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ThisWorkbook" defaultThemeVersion="124226"/>
  <xr:revisionPtr revIDLastSave="0" documentId="8_{D765A0A5-4EBC-4934-BF56-D5DBEEFB3559}" xr6:coauthVersionLast="45" xr6:coauthVersionMax="45" xr10:uidLastSave="{00000000-0000-0000-0000-000000000000}"/>
  <bookViews>
    <workbookView xWindow="-110" yWindow="-110" windowWidth="19420" windowHeight="1042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Report'!$S$9:$AB$7290</definedName>
    <definedName name="_xlnm._FilterDatabase" localSheetId="1" hidden="1">'MHA Incentive Payments'!$B$6:$E$172</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292" i="150" l="1"/>
  <c r="AA2009" i="150" l="1"/>
  <c r="AA2010" i="150"/>
  <c r="AA3223" i="150"/>
  <c r="AA5564" i="150" l="1"/>
  <c r="AA2177" i="150"/>
  <c r="AA1623" i="150"/>
  <c r="N7292" i="150" l="1"/>
  <c r="AA2266" i="150"/>
  <c r="AA2267" i="150" s="1"/>
  <c r="W7294" i="150" l="1"/>
  <c r="AA7101" i="150"/>
  <c r="AA7102" i="150" s="1"/>
  <c r="AA7103" i="150" s="1"/>
  <c r="AA6424" i="150"/>
  <c r="AA5700" i="150"/>
  <c r="AA5701" i="150" s="1"/>
  <c r="AA5702" i="150" s="1"/>
  <c r="AA4106" i="150"/>
  <c r="AA4107" i="150" s="1"/>
  <c r="AA4108" i="150" s="1"/>
  <c r="AA4109" i="150" s="1"/>
  <c r="AA3219" i="150"/>
  <c r="AA3220" i="150" s="1"/>
  <c r="AA3221" i="150" s="1"/>
  <c r="AA3222" i="150" s="1"/>
  <c r="AA2560" i="150"/>
  <c r="AA2561" i="150" s="1"/>
  <c r="AA2518" i="150"/>
  <c r="AA2519" i="150" s="1"/>
  <c r="AA1805" i="150"/>
  <c r="AA4820" i="150"/>
  <c r="AA4821" i="150" s="1"/>
  <c r="AA4822" i="150" s="1"/>
  <c r="AA4823" i="150" s="1"/>
  <c r="AA1666" i="150"/>
  <c r="AA515" i="150"/>
  <c r="AA516" i="150" s="1"/>
  <c r="AA517" i="150" s="1"/>
  <c r="AA237" i="150"/>
  <c r="AA238" i="150" s="1"/>
  <c r="AA6918" i="150" l="1"/>
  <c r="AA4696" i="150"/>
  <c r="AA4208" i="150"/>
  <c r="AA2804" i="150"/>
  <c r="AA2734" i="150"/>
  <c r="AA2126" i="150"/>
  <c r="AA1169"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<sst xmlns="http://schemas.openxmlformats.org/spreadsheetml/2006/main" count="24056" uniqueCount="672">
  <si>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</si>
  <si>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</si>
  <si>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</si>
  <si>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</si>
  <si>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</si>
  <si>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</si>
  <si>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</si>
  <si>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</si>
  <si>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</si>
  <si>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</si>
  <si>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</si>
  <si>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</si>
  <si>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</si>
  <si>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</si>
  <si>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</si>
  <si>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</si>
  <si>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</si>
  <si>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</si>
  <si>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</si>
  <si>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</si>
  <si>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</si>
  <si>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</si>
  <si>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</si>
  <si>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</si>
  <si>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</si>
  <si>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</si>
  <si>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</si>
  <si>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</si>
  <si>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</si>
  <si>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</si>
  <si>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</si>
  <si>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</si>
  <si>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</si>
  <si>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</si>
  <si>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</si>
  <si>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</si>
  <si>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</si>
  <si>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</si>
  <si>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</si>
  <si>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</si>
  <si>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</si>
  <si>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</si>
  <si>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</si>
  <si>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</si>
  <si>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</si>
  <si>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</si>
  <si>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</si>
  <si>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</si>
  <si>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</si>
  <si>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</si>
  <si>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</si>
  <si>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</si>
  <si>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</si>
  <si>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</si>
  <si>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</si>
  <si>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</si>
  <si>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</si>
  <si>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</si>
  <si>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</si>
  <si>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</si>
  <si>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</si>
  <si>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</si>
  <si>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</si>
  <si>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</si>
  <si>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</si>
  <si>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</si>
  <si>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</si>
  <si>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</si>
  <si>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</si>
  <si>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</si>
  <si>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</si>
  <si>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</si>
  <si>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</si>
  <si>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</si>
  <si>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</si>
  <si>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</si>
  <si>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</si>
  <si>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</si>
  <si>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</si>
  <si>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</si>
  <si>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</si>
  <si>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</si>
  <si>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</si>
  <si>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</si>
  <si>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</si>
  <si>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</si>
  <si>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</si>
  <si>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</si>
  <si>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</si>
  <si>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</si>
  <si>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</si>
  <si>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</si>
  <si>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</si>
  <si>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</si>
  <si>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</si>
  <si>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</si>
  <si>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</si>
  <si>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</si>
  <si>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</si>
  <si>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</si>
  <si>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</si>
  <si>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</si>
  <si>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</si>
  <si>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</si>
  <si>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</si>
  <si>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</si>
  <si>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</si>
  <si>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</si>
  <si>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</si>
  <si>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</si>
  <si>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</si>
  <si>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</si>
  <si>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</si>
  <si>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</si>
  <si>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</si>
  <si>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</si>
  <si>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</si>
  <si>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</si>
  <si>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</si>
  <si>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</si>
  <si>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</si>
  <si>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</si>
  <si>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</si>
  <si>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</si>
  <si>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</si>
  <si>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</si>
  <si>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</si>
  <si>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</si>
  <si>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</si>
  <si>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</si>
  <si>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</si>
  <si>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</si>
  <si>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</si>
  <si>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</si>
  <si>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</si>
  <si>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</si>
  <si>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</si>
  <si>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</si>
  <si>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</si>
  <si>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</si>
  <si>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</si>
  <si>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</si>
  <si>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</si>
  <si>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</si>
  <si>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</si>
  <si>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</si>
  <si>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</si>
  <si>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</si>
  <si>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</si>
  <si>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</si>
  <si>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</si>
  <si>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</si>
  <si>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</si>
  <si>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</si>
  <si>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</si>
  <si>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</si>
  <si>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</si>
  <si>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</si>
  <si>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</si>
  <si>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</si>
  <si>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</si>
  <si>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</si>
  <si>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</si>
  <si>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</si>
  <si>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</si>
  <si>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</si>
  <si>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</si>
  <si>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</si>
  <si>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</si>
  <si>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</si>
  <si>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</si>
  <si>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</si>
  <si>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</si>
  <si>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</si>
  <si>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</si>
  <si>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</si>
  <si>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</si>
  <si>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</si>
  <si>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</si>
  <si>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</si>
  <si>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</si>
  <si>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</si>
  <si>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</si>
  <si>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</si>
  <si>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</si>
  <si>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</si>
  <si>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</si>
  <si>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</si>
  <si>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</si>
  <si>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</si>
  <si>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</si>
  <si>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</si>
  <si>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</si>
  <si>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</si>
  <si>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</si>
  <si>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</si>
  <si>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</si>
  <si>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</si>
  <si>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</si>
  <si>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</si>
  <si>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</si>
  <si>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</si>
  <si>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</si>
  <si>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</si>
  <si>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</si>
  <si>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</si>
  <si>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</si>
  <si>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</si>
  <si>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</si>
  <si>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</si>
  <si>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</si>
  <si>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</si>
  <si>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</si>
  <si>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</si>
  <si>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</si>
  <si>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</si>
  <si>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</si>
  <si>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</si>
  <si>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</si>
  <si>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</si>
  <si>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</si>
  <si>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</si>
  <si>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</si>
  <si>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</si>
  <si>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</si>
  <si>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</si>
  <si>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</si>
  <si>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</si>
  <si>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</si>
  <si>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</si>
  <si>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</si>
  <si>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</si>
  <si>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</si>
  <si>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</si>
  <si>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</si>
  <si>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</si>
  <si>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</si>
  <si>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</si>
  <si>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</si>
  <si>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</si>
  <si>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</si>
  <si>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</si>
  <si>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</si>
  <si>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</si>
  <si>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</si>
  <si>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</si>
  <si>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</si>
  <si>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</si>
  <si>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</si>
  <si>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</si>
  <si>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</si>
  <si>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</si>
  <si>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</si>
  <si>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</si>
  <si>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</si>
  <si>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</si>
  <si>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</si>
  <si>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</si>
  <si>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</si>
  <si>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</si>
  <si>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</si>
  <si>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</si>
  <si>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</si>
  <si>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</si>
  <si>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</si>
  <si>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</si>
  <si>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</si>
  <si>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</si>
  <si>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</si>
  <si>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</si>
  <si>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</si>
  <si>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</si>
  <si>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</si>
  <si>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</si>
  <si>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</si>
  <si>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</si>
  <si>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</si>
  <si>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</si>
  <si>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</si>
  <si>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</si>
  <si>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</si>
  <si>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</si>
  <si>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</si>
  <si>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</si>
  <si>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</si>
  <si>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</si>
  <si>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</si>
  <si>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</si>
  <si>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</si>
  <si>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</si>
  <si>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</si>
  <si>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</si>
  <si>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</si>
  <si>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</si>
  <si>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</si>
  <si>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</si>
  <si>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</si>
  <si>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</si>
  <si>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</si>
  <si>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</si>
  <si>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</si>
  <si>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</si>
  <si>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</si>
  <si>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</si>
  <si>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</si>
  <si>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</si>
  <si>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</si>
  <si>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</si>
  <si>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</si>
  <si>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</si>
  <si>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</si>
  <si>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</si>
  <si>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</si>
  <si>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</si>
  <si>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</si>
  <si>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</si>
  <si>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</si>
  <si>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</si>
  <si>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</si>
  <si>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</si>
  <si>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</si>
  <si>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</si>
  <si>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</si>
  <si>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</si>
  <si>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</si>
  <si>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</si>
  <si>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</si>
  <si>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</si>
  <si>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</si>
  <si>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</si>
  <si>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</si>
  <si>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</si>
  <si>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</si>
  <si>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</si>
  <si>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</si>
  <si>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</si>
  <si>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</si>
  <si>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</si>
  <si>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</si>
  <si>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</si>
  <si>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</si>
  <si>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</si>
  <si>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</si>
  <si>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</si>
  <si>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</si>
  <si>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</si>
  <si>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</si>
  <si>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</si>
  <si>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</si>
  <si>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</si>
  <si>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</si>
  <si>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</si>
  <si>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</si>
  <si>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</si>
  <si>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</si>
  <si>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</si>
  <si>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</si>
  <si>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</si>
  <si>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</si>
  <si>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</si>
  <si>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</si>
  <si>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</si>
  <si>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</si>
  <si>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</si>
  <si>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</si>
  <si>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</si>
  <si>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</si>
  <si>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</si>
  <si>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</si>
  <si>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</si>
  <si>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</si>
  <si>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</si>
  <si>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</si>
  <si>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</si>
  <si>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</si>
  <si>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</si>
  <si>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</si>
  <si>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</si>
  <si>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</si>
  <si>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</si>
  <si>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</si>
  <si>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</si>
  <si>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</si>
  <si>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</si>
  <si>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</si>
  <si>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</si>
  <si>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</si>
  <si>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</si>
  <si>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</si>
  <si>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</si>
  <si>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</si>
  <si>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</si>
  <si>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</si>
  <si>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</si>
  <si>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</si>
  <si>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</si>
  <si>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</si>
  <si>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</si>
  <si>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</si>
  <si>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</si>
  <si>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</si>
  <si>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</si>
  <si>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</si>
  <si>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</si>
  <si>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</si>
  <si>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</si>
  <si>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</si>
  <si>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</si>
  <si>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</si>
  <si>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</si>
  <si>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</si>
  <si>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</si>
  <si>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</si>
  <si>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</si>
  <si>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</si>
  <si>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</si>
  <si>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</si>
  <si>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</si>
  <si>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</si>
  <si>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</si>
  <si>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</si>
  <si>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</si>
  <si>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</si>
  <si>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</si>
  <si>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</si>
  <si>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</si>
  <si>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</si>
  <si>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</si>
  <si>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</si>
  <si>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</si>
  <si>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</si>
  <si>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</si>
  <si>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</si>
  <si>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</si>
  <si>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</si>
  <si>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</si>
  <si>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</si>
  <si>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</si>
  <si>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</si>
  <si>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</si>
  <si>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</si>
  <si>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</si>
  <si>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</si>
  <si>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</si>
  <si>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</si>
  <si>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</si>
  <si>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</si>
  <si>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</si>
  <si>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</si>
  <si>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</si>
  <si>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</si>
  <si>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</si>
  <si>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</si>
  <si>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</si>
  <si>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</si>
  <si>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</si>
  <si>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</si>
  <si>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</si>
  <si>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</si>
  <si>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</si>
  <si>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</si>
  <si>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</si>
  <si>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</si>
  <si>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</si>
  <si>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</si>
  <si>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</si>
  <si>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</si>
  <si>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</si>
  <si>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</si>
  <si>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</si>
  <si>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</si>
  <si>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</si>
  <si>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</si>
  <si>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</si>
  <si>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</si>
  <si>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</si>
  <si>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</si>
  <si>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</si>
  <si>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</si>
  <si>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</si>
  <si>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</si>
  <si>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</si>
  <si>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</si>
  <si>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</si>
  <si>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</si>
  <si>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</si>
  <si>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</si>
  <si>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</si>
  <si>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</si>
  <si>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</si>
  <si>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</si>
  <si>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</si>
  <si>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</si>
  <si>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</si>
  <si>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</si>
  <si>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</si>
  <si>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</si>
  <si>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</si>
  <si>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</si>
  <si>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</si>
  <si>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</si>
  <si>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</si>
  <si>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</si>
  <si>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</si>
  <si>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</si>
  <si>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</si>
  <si>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</si>
  <si>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</si>
  <si>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</si>
  <si>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</si>
  <si>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</si>
  <si>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</si>
  <si>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</si>
  <si>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</si>
  <si>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</si>
  <si>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</si>
  <si>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</si>
  <si>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</si>
  <si>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</si>
  <si>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</si>
  <si>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</si>
  <si>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</si>
  <si>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</si>
  <si>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</si>
  <si>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</si>
  <si>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</si>
  <si>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</si>
  <si>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</si>
  <si>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</si>
  <si>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</si>
  <si>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</si>
  <si>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</si>
  <si>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</si>
  <si>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</si>
  <si>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</si>
  <si>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</si>
  <si>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</si>
  <si>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</si>
  <si>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</si>
  <si>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</si>
  <si>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</si>
  <si>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</si>
  <si>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</si>
  <si>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</si>
  <si>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</si>
  <si>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</si>
  <si>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</si>
  <si>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</si>
  <si>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</si>
  <si>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</si>
  <si>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</si>
  <si>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</si>
  <si>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</si>
  <si>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</si>
  <si>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</si>
  <si>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</si>
  <si>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</si>
  <si>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</si>
  <si>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</si>
  <si>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</si>
  <si>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</si>
  <si>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</si>
  <si>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</si>
  <si>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</si>
  <si>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</si>
  <si>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</si>
  <si>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</si>
  <si>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</si>
  <si>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</si>
  <si>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</si>
  <si>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</si>
  <si>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</si>
  <si>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</si>
  <si>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</si>
  <si>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</si>
  <si>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</si>
  <si>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</si>
  <si>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</si>
  <si>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</si>
  <si>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</si>
  <si>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</si>
  <si>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</si>
  <si>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</si>
  <si>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</si>
  <si>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</si>
  <si>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</si>
  <si>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</si>
  <si>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</si>
  <si>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</si>
  <si>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</si>
  <si>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</si>
  <si>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</si>
  <si>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</si>
  <si>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</si>
  <si>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</si>
  <si>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</si>
  <si>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</si>
  <si>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</si>
  <si>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</si>
  <si>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</si>
  <si>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</si>
  <si>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</si>
  <si>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</si>
  <si>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</si>
  <si>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</si>
  <si>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</si>
  <si>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</si>
  <si>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</si>
  <si>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</si>
  <si>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</si>
  <si>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</si>
  <si>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</si>
  <si>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</si>
  <si>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</si>
  <si>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</si>
  <si>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</si>
  <si>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</si>
  <si>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</si>
  <si>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</si>
  <si>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</si>
  <si>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</si>
  <si>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</si>
  <si>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</si>
  <si>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</si>
  <si>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</si>
  <si>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</si>
  <si>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</si>
  <si>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</si>
  <si>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</si>
  <si>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</si>
  <si>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</si>
  <si>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</si>
  <si>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</si>
  <si>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</si>
  <si>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</si>
  <si>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</si>
  <si>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</si>
  <si>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</si>
  <si>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</si>
  <si>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</si>
  <si>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</si>
  <si>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</si>
  <si>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</si>
  <si>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</si>
  <si>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</si>
  <si>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</si>
  <si>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</si>
  <si>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</si>
  <si>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</si>
  <si>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</si>
  <si>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</si>
  <si>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</si>
  <si>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</si>
  <si>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</si>
  <si>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</si>
  <si>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</si>
  <si>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</si>
  <si>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</si>
  <si>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</si>
  <si>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</si>
  <si>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</si>
  <si>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</si>
  <si>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</si>
  <si>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</si>
  <si>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</si>
  <si>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</si>
  <si>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</si>
  <si>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</si>
  <si>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</si>
  <si>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</si>
  <si>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For Period Ending 4/27/2021</t>
  </si>
  <si>
    <t>Non-GSE Incentive Payments (through April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</si>
</sst>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83">
    <xf numFmtId="0" fontId="0" fillId="0" borderId="0"/>
    <xf numFmtId="0" fontId="93" fillId="0" borderId="0"/>
    <xf numFmtId="0" fontId="93" fillId="0" borderId="0"/>
    <xf numFmtId="0" fontId="95" fillId="0" borderId="0"/>
    <xf numFmtId="44" fontId="95" fillId="0" borderId="0" applyFont="0" applyFill="0" applyBorder="0" applyAlignment="0" applyProtection="0"/>
    <xf numFmtId="43" fontId="95" fillId="0" borderId="0" applyFont="0" applyFill="0" applyBorder="0" applyAlignment="0" applyProtection="0"/>
    <xf numFmtId="0" fontId="95" fillId="0" borderId="0"/>
    <xf numFmtId="0" fontId="93" fillId="0" borderId="0"/>
    <xf numFmtId="0" fontId="103" fillId="0" borderId="0"/>
    <xf numFmtId="0" fontId="95" fillId="0" borderId="0"/>
    <xf numFmtId="0" fontId="104" fillId="0" borderId="0"/>
    <xf numFmtId="0" fontId="105" fillId="0" borderId="0"/>
    <xf numFmtId="0" fontId="105" fillId="0" borderId="0"/>
    <xf numFmtId="0" fontId="105" fillId="0" borderId="0"/>
    <xf numFmtId="0" fontId="95" fillId="0" borderId="0"/>
    <xf numFmtId="0" fontId="91" fillId="0" borderId="0"/>
    <xf numFmtId="43" fontId="91" fillId="0" borderId="0" applyFont="0" applyFill="0" applyBorder="0" applyAlignment="0" applyProtection="0"/>
    <xf numFmtId="0" fontId="90" fillId="0" borderId="0"/>
    <xf numFmtId="44" fontId="90" fillId="0" borderId="0" applyFont="0" applyFill="0" applyBorder="0" applyAlignment="0" applyProtection="0"/>
    <xf numFmtId="43" fontId="90" fillId="0" borderId="0" applyFont="0" applyFill="0" applyBorder="0" applyAlignment="0" applyProtection="0"/>
    <xf numFmtId="9" fontId="106" fillId="0" borderId="0" applyFont="0" applyFill="0" applyBorder="0" applyAlignment="0" applyProtection="0"/>
    <xf numFmtId="0" fontId="95" fillId="0" borderId="0"/>
    <xf numFmtId="0" fontId="89" fillId="0" borderId="0"/>
    <xf numFmtId="43" fontId="89" fillId="0" borderId="0" applyFont="0" applyFill="0" applyBorder="0" applyAlignment="0" applyProtection="0"/>
    <xf numFmtId="0" fontId="88" fillId="0" borderId="0"/>
    <xf numFmtId="43" fontId="88" fillId="0" borderId="0" applyFont="0" applyFill="0" applyBorder="0" applyAlignment="0" applyProtection="0"/>
    <xf numFmtId="44" fontId="107"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0" fontId="83" fillId="0" borderId="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4"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0" fontId="71" fillId="0" borderId="0"/>
    <xf numFmtId="0" fontId="108" fillId="0" borderId="0"/>
    <xf numFmtId="0" fontId="70" fillId="0" borderId="0"/>
    <xf numFmtId="44" fontId="70" fillId="0" borderId="0" applyFont="0" applyFill="0" applyBorder="0" applyAlignment="0" applyProtection="0"/>
    <xf numFmtId="9" fontId="70" fillId="0" borderId="0" applyFont="0" applyFill="0" applyBorder="0" applyAlignment="0" applyProtection="0"/>
    <xf numFmtId="43" fontId="70" fillId="0" borderId="0" applyFont="0" applyFill="0" applyBorder="0" applyAlignment="0" applyProtection="0"/>
    <xf numFmtId="43" fontId="95" fillId="0" borderId="0" applyFont="0" applyFill="0" applyBorder="0" applyAlignment="0" applyProtection="0"/>
    <xf numFmtId="43" fontId="70" fillId="0" borderId="0" applyFont="0" applyFill="0" applyBorder="0" applyAlignment="0" applyProtection="0"/>
    <xf numFmtId="43" fontId="95" fillId="0" borderId="0" applyFont="0" applyFill="0" applyBorder="0" applyAlignment="0" applyProtection="0"/>
    <xf numFmtId="44" fontId="70" fillId="0" borderId="0" applyFont="0" applyFill="0" applyBorder="0" applyAlignment="0" applyProtection="0"/>
    <xf numFmtId="0" fontId="95" fillId="0" borderId="0"/>
    <xf numFmtId="0" fontId="103" fillId="0" borderId="0"/>
    <xf numFmtId="0" fontId="70" fillId="0" borderId="0"/>
    <xf numFmtId="9" fontId="109" fillId="0" borderId="0" applyFont="0" applyFill="0" applyBorder="0" applyAlignment="0" applyProtection="0"/>
    <xf numFmtId="9"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0" fontId="67"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109" fillId="0" borderId="0" applyFont="0" applyFill="0" applyBorder="0" applyAlignment="0" applyProtection="0"/>
    <xf numFmtId="43" fontId="110" fillId="0" borderId="0" applyFont="0" applyFill="0" applyBorder="0" applyAlignment="0" applyProtection="0"/>
    <xf numFmtId="44" fontId="109"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44" fontId="110" fillId="0" borderId="0" applyFont="0" applyFill="0" applyBorder="0" applyAlignment="0" applyProtection="0"/>
    <xf numFmtId="0" fontId="109" fillId="0" borderId="0"/>
    <xf numFmtId="0" fontId="109" fillId="0" borderId="0"/>
    <xf numFmtId="0" fontId="66" fillId="0" borderId="0"/>
    <xf numFmtId="0" fontId="66" fillId="0" borderId="0"/>
    <xf numFmtId="0" fontId="66" fillId="0" borderId="0"/>
    <xf numFmtId="0" fontId="95" fillId="0" borderId="0"/>
    <xf numFmtId="0" fontId="109" fillId="0" borderId="0"/>
    <xf numFmtId="9" fontId="95" fillId="0" borderId="0" applyFont="0" applyFill="0" applyBorder="0" applyAlignment="0" applyProtection="0"/>
    <xf numFmtId="43" fontId="66" fillId="0" borderId="0" applyFont="0" applyFill="0" applyBorder="0" applyAlignment="0" applyProtection="0"/>
    <xf numFmtId="44" fontId="66" fillId="0" borderId="0" applyFont="0" applyFill="0" applyBorder="0" applyAlignment="0" applyProtection="0"/>
    <xf numFmtId="9" fontId="66" fillId="0" borderId="0" applyFont="0" applyFill="0" applyBorder="0" applyAlignment="0" applyProtection="0"/>
    <xf numFmtId="0" fontId="95" fillId="0" borderId="0"/>
    <xf numFmtId="0" fontId="65" fillId="0" borderId="0"/>
    <xf numFmtId="43" fontId="65" fillId="0" borderId="0" applyFont="0" applyFill="0" applyBorder="0" applyAlignment="0" applyProtection="0"/>
    <xf numFmtId="0" fontId="64" fillId="0" borderId="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63" fillId="0" borderId="0"/>
    <xf numFmtId="43" fontId="63" fillId="0" borderId="0" applyFont="0" applyFill="0" applyBorder="0" applyAlignment="0" applyProtection="0"/>
    <xf numFmtId="0" fontId="111"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4" fontId="106"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62" fillId="0" borderId="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4" fontId="111"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111" fillId="0" borderId="0"/>
    <xf numFmtId="0" fontId="61" fillId="0" borderId="0"/>
    <xf numFmtId="0" fontId="61" fillId="0" borderId="0"/>
    <xf numFmtId="0" fontId="61" fillId="0" borderId="0"/>
    <xf numFmtId="0" fontId="60" fillId="0" borderId="0"/>
    <xf numFmtId="43" fontId="60"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108"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0" fontId="59" fillId="0" borderId="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4" fontId="108" fillId="0" borderId="0" applyFont="0" applyFill="0" applyBorder="0" applyAlignment="0" applyProtection="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108"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44" fontId="58" fillId="0" borderId="0" applyFont="0" applyFill="0" applyBorder="0" applyAlignment="0" applyProtection="0"/>
    <xf numFmtId="0" fontId="57" fillId="0" borderId="0"/>
    <xf numFmtId="0" fontId="56" fillId="0" borderId="0"/>
    <xf numFmtId="0" fontId="112"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4" fontId="55" fillId="0" borderId="0" applyFont="0" applyFill="0" applyBorder="0" applyAlignment="0" applyProtection="0"/>
    <xf numFmtId="0" fontId="55" fillId="0" borderId="0"/>
    <xf numFmtId="0" fontId="55" fillId="0" borderId="0"/>
    <xf numFmtId="0" fontId="54" fillId="0" borderId="0"/>
    <xf numFmtId="43" fontId="54" fillId="0" borderId="0" applyFont="0" applyFill="0" applyBorder="0" applyAlignment="0" applyProtection="0"/>
    <xf numFmtId="0" fontId="113" fillId="0" borderId="0"/>
    <xf numFmtId="0" fontId="53" fillId="0" borderId="0"/>
    <xf numFmtId="0" fontId="53" fillId="0" borderId="0"/>
    <xf numFmtId="43" fontId="53" fillId="0" borderId="0" applyFont="0" applyFill="0" applyBorder="0" applyAlignment="0" applyProtection="0"/>
    <xf numFmtId="0" fontId="53" fillId="0" borderId="0"/>
    <xf numFmtId="0" fontId="52" fillId="0" borderId="0"/>
    <xf numFmtId="43" fontId="52" fillId="0" borderId="0" applyFont="0" applyFill="0" applyBorder="0" applyAlignment="0" applyProtection="0"/>
    <xf numFmtId="0" fontId="51"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95" fillId="0" borderId="0" applyFont="0" applyFill="0" applyBorder="0" applyAlignment="0" applyProtection="0"/>
    <xf numFmtId="43" fontId="103" fillId="0" borderId="0" applyFont="0" applyFill="0" applyBorder="0" applyAlignment="0" applyProtection="0"/>
    <xf numFmtId="43" fontId="109" fillId="0" borderId="0" applyFont="0" applyFill="0" applyBorder="0" applyAlignment="0" applyProtection="0"/>
    <xf numFmtId="0" fontId="114" fillId="4" borderId="0" applyNumberFormat="0" applyBorder="0" applyAlignment="0" applyProtection="0"/>
    <xf numFmtId="0" fontId="115" fillId="0" borderId="0" applyNumberFormat="0" applyFill="0" applyBorder="0" applyAlignment="0" applyProtection="0">
      <alignment vertical="top"/>
      <protection locked="0"/>
    </xf>
    <xf numFmtId="0" fontId="95" fillId="0" borderId="0"/>
    <xf numFmtId="0" fontId="42" fillId="0" borderId="0"/>
    <xf numFmtId="0" fontId="109" fillId="0" borderId="0"/>
    <xf numFmtId="0" fontId="103" fillId="5" borderId="51" applyNumberFormat="0" applyFont="0" applyAlignment="0" applyProtection="0"/>
    <xf numFmtId="0" fontId="42" fillId="5" borderId="51" applyNumberFormat="0" applyFont="0" applyAlignment="0" applyProtection="0"/>
    <xf numFmtId="0" fontId="103" fillId="5" borderId="51" applyNumberFormat="0" applyFont="0" applyAlignment="0" applyProtection="0"/>
    <xf numFmtId="0" fontId="103" fillId="5" borderId="51" applyNumberFormat="0" applyFont="0" applyAlignment="0" applyProtection="0"/>
    <xf numFmtId="0" fontId="42" fillId="5" borderId="51" applyNumberFormat="0" applyFont="0" applyAlignment="0" applyProtection="0"/>
    <xf numFmtId="9" fontId="103" fillId="0" borderId="0" applyFont="0" applyFill="0" applyBorder="0" applyAlignment="0" applyProtection="0"/>
    <xf numFmtId="9" fontId="109" fillId="0" borderId="0" applyFont="0" applyFill="0" applyBorder="0" applyAlignment="0" applyProtection="0"/>
    <xf numFmtId="9" fontId="103" fillId="0" borderId="0" applyFont="0" applyFill="0" applyBorder="0" applyAlignment="0" applyProtection="0"/>
    <xf numFmtId="9" fontId="116"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0" fillId="0" borderId="0"/>
    <xf numFmtId="0" fontId="29" fillId="0" borderId="0"/>
    <xf numFmtId="43" fontId="29" fillId="0" borderId="0" applyFont="0" applyFill="0" applyBorder="0" applyAlignment="0" applyProtection="0"/>
    <xf numFmtId="0" fontId="28" fillId="0" borderId="0"/>
    <xf numFmtId="0" fontId="27" fillId="0" borderId="0"/>
    <xf numFmtId="0" fontId="26" fillId="0" borderId="0"/>
    <xf numFmtId="0" fontId="121" fillId="0" borderId="0"/>
    <xf numFmtId="0" fontId="25" fillId="0" borderId="0"/>
    <xf numFmtId="0" fontId="24" fillId="0" borderId="0"/>
    <xf numFmtId="0" fontId="23" fillId="0" borderId="0"/>
    <xf numFmtId="0" fontId="22" fillId="0" borderId="0"/>
    <xf numFmtId="0" fontId="21"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43" fontId="2" fillId="0" borderId="0" applyFont="0" applyFill="0" applyBorder="0" applyAlignment="0" applyProtection="0"/>
    <xf numFmtId="0" fontId="1" fillId="0" borderId="0"/>
  </cellStyleXfs>
  <cellXfs count="183">
    <xf numFmtId="0" fontId="0" fillId="0" borderId="0" xfId="0"/>
    <xf numFmtId="0" fontId="95" fillId="0" borderId="5" xfId="3" applyBorder="1"/>
    <xf numFmtId="0" fontId="97" fillId="0" borderId="0" xfId="6" applyFont="1" applyFill="1"/>
    <xf numFmtId="0" fontId="96" fillId="0" borderId="16" xfId="6" applyFont="1" applyFill="1" applyBorder="1"/>
    <xf numFmtId="0" fontId="96" fillId="0" borderId="8" xfId="6" applyFont="1" applyFill="1" applyBorder="1" applyAlignment="1">
      <alignment horizontal="center"/>
    </xf>
    <xf numFmtId="0" fontId="96" fillId="0" borderId="8" xfId="6" applyFont="1" applyFill="1" applyBorder="1"/>
    <xf numFmtId="0" fontId="97" fillId="0" borderId="19" xfId="6" applyFont="1" applyFill="1" applyBorder="1" applyAlignment="1">
      <alignment horizontal="center"/>
    </xf>
    <xf numFmtId="14" fontId="97" fillId="0" borderId="20" xfId="6" applyNumberFormat="1" applyFont="1" applyFill="1" applyBorder="1" applyAlignment="1">
      <alignment horizontal="center"/>
    </xf>
    <xf numFmtId="0" fontId="97" fillId="0" borderId="21" xfId="6" applyFont="1" applyFill="1" applyBorder="1"/>
    <xf numFmtId="0" fontId="97" fillId="0" borderId="21" xfId="6" applyFont="1" applyFill="1" applyBorder="1" applyAlignment="1">
      <alignment horizontal="center"/>
    </xf>
    <xf numFmtId="0" fontId="97" fillId="0" borderId="20" xfId="6" applyFont="1" applyFill="1" applyBorder="1" applyAlignment="1">
      <alignment horizontal="center" wrapText="1"/>
    </xf>
    <xf numFmtId="0" fontId="97" fillId="0" borderId="20" xfId="6" applyFont="1" applyFill="1" applyBorder="1"/>
    <xf numFmtId="42" fontId="100" fillId="0" borderId="22" xfId="6" applyNumberFormat="1" applyFont="1" applyFill="1" applyBorder="1" applyAlignment="1">
      <alignment horizontal="center"/>
    </xf>
    <xf numFmtId="0" fontId="97" fillId="0" borderId="23" xfId="6" applyFont="1" applyFill="1" applyBorder="1" applyAlignment="1">
      <alignment horizontal="center"/>
    </xf>
    <xf numFmtId="0" fontId="97" fillId="0" borderId="24" xfId="6" applyFont="1" applyFill="1" applyBorder="1"/>
    <xf numFmtId="0" fontId="97" fillId="0" borderId="24" xfId="6" applyFont="1" applyFill="1" applyBorder="1" applyAlignment="1">
      <alignment horizontal="center"/>
    </xf>
    <xf numFmtId="42" fontId="97" fillId="0" borderId="24" xfId="6" applyNumberFormat="1" applyFont="1" applyFill="1" applyBorder="1" applyAlignment="1">
      <alignment vertical="center"/>
    </xf>
    <xf numFmtId="0" fontId="97" fillId="0" borderId="25" xfId="6" applyFont="1" applyFill="1" applyBorder="1"/>
    <xf numFmtId="42" fontId="97" fillId="0" borderId="21" xfId="6" applyNumberFormat="1" applyFont="1" applyFill="1" applyBorder="1" applyAlignment="1">
      <alignment vertical="center"/>
    </xf>
    <xf numFmtId="42" fontId="97" fillId="0" borderId="21" xfId="6" applyNumberFormat="1" applyFont="1" applyFill="1" applyBorder="1" applyAlignment="1">
      <alignment horizontal="center" vertical="center"/>
    </xf>
    <xf numFmtId="0" fontId="97" fillId="0" borderId="6" xfId="6" applyFont="1" applyFill="1" applyBorder="1"/>
    <xf numFmtId="165" fontId="97" fillId="0" borderId="20" xfId="6" applyNumberFormat="1" applyFont="1" applyFill="1" applyBorder="1"/>
    <xf numFmtId="0" fontId="97" fillId="0" borderId="0" xfId="6" applyFont="1" applyFill="1" applyAlignment="1">
      <alignment horizontal="center"/>
    </xf>
    <xf numFmtId="0" fontId="101" fillId="0" borderId="0" xfId="7" applyFont="1" applyFill="1" applyAlignment="1">
      <alignment horizontal="centerContinuous"/>
    </xf>
    <xf numFmtId="0" fontId="101" fillId="0" borderId="0" xfId="7" applyFont="1" applyFill="1" applyAlignment="1">
      <alignment horizontal="center" wrapText="1"/>
    </xf>
    <xf numFmtId="0" fontId="101" fillId="0" borderId="0" xfId="7" applyFont="1" applyFill="1" applyAlignment="1">
      <alignment horizontal="center"/>
    </xf>
    <xf numFmtId="0" fontId="96" fillId="0" borderId="16" xfId="6" applyFont="1" applyFill="1" applyBorder="1" applyAlignment="1">
      <alignment horizontal="center"/>
    </xf>
    <xf numFmtId="0" fontId="101" fillId="0" borderId="0" xfId="7" applyFont="1" applyFill="1" applyBorder="1" applyAlignment="1">
      <alignment horizontal="center" wrapText="1"/>
    </xf>
    <xf numFmtId="0" fontId="97" fillId="0" borderId="5" xfId="6" applyNumberFormat="1" applyFont="1" applyFill="1" applyBorder="1" applyAlignment="1">
      <alignment horizontal="center"/>
    </xf>
    <xf numFmtId="14" fontId="97" fillId="0" borderId="6" xfId="6" applyNumberFormat="1" applyFont="1" applyFill="1" applyBorder="1" applyAlignment="1">
      <alignment horizontal="center"/>
    </xf>
    <xf numFmtId="0" fontId="97" fillId="0" borderId="0" xfId="6" applyFont="1" applyFill="1" applyBorder="1" applyAlignment="1">
      <alignment wrapText="1"/>
    </xf>
    <xf numFmtId="0" fontId="97" fillId="0" borderId="0" xfId="6" applyFont="1" applyFill="1" applyBorder="1" applyAlignment="1"/>
    <xf numFmtId="0" fontId="97" fillId="0" borderId="0" xfId="6" applyFont="1" applyFill="1" applyBorder="1" applyAlignment="1">
      <alignment horizontal="center"/>
    </xf>
    <xf numFmtId="0" fontId="97" fillId="0" borderId="0" xfId="6" applyFont="1" applyFill="1" applyBorder="1" applyAlignment="1">
      <alignment horizontal="center" wrapText="1"/>
    </xf>
    <xf numFmtId="0" fontId="97" fillId="0" borderId="0" xfId="0" applyFont="1" applyFill="1" applyBorder="1" applyAlignment="1">
      <alignment wrapText="1"/>
    </xf>
    <xf numFmtId="42" fontId="100" fillId="0" borderId="6" xfId="6" applyNumberFormat="1" applyFont="1" applyFill="1" applyBorder="1" applyAlignment="1"/>
    <xf numFmtId="0" fontId="102" fillId="0" borderId="0" xfId="7" applyFont="1" applyFill="1" applyBorder="1" applyAlignment="1">
      <alignment horizontal="center" wrapText="1"/>
    </xf>
    <xf numFmtId="14" fontId="97" fillId="0" borderId="0" xfId="6" applyNumberFormat="1" applyFont="1" applyFill="1" applyBorder="1" applyAlignment="1"/>
    <xf numFmtId="0" fontId="97" fillId="0" borderId="0" xfId="6" applyFont="1" applyFill="1" applyBorder="1" applyAlignment="1">
      <alignment horizontal="center" vertical="center" wrapText="1"/>
    </xf>
    <xf numFmtId="42" fontId="97" fillId="0" borderId="0" xfId="6" applyNumberFormat="1" applyFont="1" applyFill="1" applyBorder="1" applyAlignment="1"/>
    <xf numFmtId="0" fontId="97" fillId="0" borderId="0" xfId="6" applyFont="1" applyFill="1" applyBorder="1"/>
    <xf numFmtId="0" fontId="96" fillId="0" borderId="0" xfId="6" applyFont="1" applyFill="1" applyBorder="1" applyAlignment="1">
      <alignment horizontal="center" wrapText="1"/>
    </xf>
    <xf numFmtId="42" fontId="96" fillId="0" borderId="28" xfId="6" applyNumberFormat="1" applyFont="1" applyFill="1" applyBorder="1"/>
    <xf numFmtId="0" fontId="97" fillId="0" borderId="0" xfId="6" applyFont="1" applyFill="1" applyAlignment="1">
      <alignment horizontal="center" wrapText="1"/>
    </xf>
    <xf numFmtId="0" fontId="97" fillId="0" borderId="0" xfId="6" applyFont="1" applyFill="1" applyAlignment="1">
      <alignment horizontal="left" wrapText="1"/>
    </xf>
    <xf numFmtId="42" fontId="97" fillId="0" borderId="0" xfId="6" applyNumberFormat="1" applyFont="1" applyFill="1"/>
    <xf numFmtId="0" fontId="97" fillId="0" borderId="7" xfId="6" applyFont="1" applyFill="1" applyBorder="1" applyAlignment="1">
      <alignment horizontal="center"/>
    </xf>
    <xf numFmtId="42" fontId="96" fillId="0" borderId="28" xfId="6" applyNumberFormat="1" applyFont="1" applyFill="1" applyBorder="1" applyAlignment="1">
      <alignment horizontal="center"/>
    </xf>
    <xf numFmtId="42" fontId="97" fillId="0" borderId="22" xfId="6" applyNumberFormat="1" applyFont="1" applyFill="1" applyBorder="1" applyAlignment="1">
      <alignment horizontal="center"/>
    </xf>
    <xf numFmtId="42" fontId="97" fillId="0" borderId="20" xfId="6" applyNumberFormat="1" applyFont="1" applyFill="1" applyBorder="1" applyAlignment="1">
      <alignment horizontal="center"/>
    </xf>
    <xf numFmtId="42" fontId="97" fillId="0" borderId="26" xfId="6" applyNumberFormat="1" applyFont="1" applyFill="1" applyBorder="1" applyAlignment="1">
      <alignment horizontal="center"/>
    </xf>
    <xf numFmtId="42" fontId="97" fillId="0" borderId="6" xfId="6" applyNumberFormat="1" applyFont="1" applyFill="1" applyBorder="1" applyAlignment="1">
      <alignment horizontal="center"/>
    </xf>
    <xf numFmtId="0" fontId="95" fillId="0" borderId="0" xfId="3" applyFont="1" applyFill="1"/>
    <xf numFmtId="0" fontId="95" fillId="0" borderId="0" xfId="3" applyFont="1" applyFill="1" applyAlignment="1">
      <alignment horizontal="center"/>
    </xf>
    <xf numFmtId="164" fontId="95" fillId="0" borderId="0" xfId="3" applyNumberFormat="1" applyFont="1" applyFill="1" applyAlignment="1">
      <alignment horizontal="center"/>
    </xf>
    <xf numFmtId="44" fontId="95" fillId="0" borderId="6" xfId="4" applyFont="1" applyBorder="1"/>
    <xf numFmtId="44" fontId="92" fillId="0" borderId="7" xfId="4" applyFont="1" applyBorder="1"/>
    <xf numFmtId="44" fontId="92" fillId="2" borderId="8" xfId="4" applyFont="1" applyFill="1" applyBorder="1"/>
    <xf numFmtId="44" fontId="92" fillId="2" borderId="38" xfId="4" applyFont="1" applyFill="1" applyBorder="1"/>
    <xf numFmtId="0" fontId="53" fillId="0" borderId="0" xfId="683" applyFont="1"/>
    <xf numFmtId="0" fontId="92" fillId="0" borderId="1" xfId="682" applyFont="1" applyFill="1" applyBorder="1" applyAlignment="1">
      <alignment horizontal="center" wrapText="1"/>
    </xf>
    <xf numFmtId="0" fontId="92" fillId="0" borderId="2" xfId="682" applyFont="1" applyFill="1" applyBorder="1" applyAlignment="1">
      <alignment horizontal="center" wrapText="1"/>
    </xf>
    <xf numFmtId="0" fontId="92" fillId="0" borderId="3" xfId="682" applyFont="1" applyFill="1" applyBorder="1" applyAlignment="1">
      <alignment horizontal="center" wrapText="1"/>
    </xf>
    <xf numFmtId="0" fontId="92" fillId="0" borderId="4" xfId="682" applyFont="1" applyFill="1" applyBorder="1" applyAlignment="1">
      <alignment horizontal="center" wrapText="1"/>
    </xf>
    <xf numFmtId="0" fontId="92" fillId="0" borderId="0" xfId="683" applyFont="1"/>
    <xf numFmtId="0" fontId="97" fillId="0" borderId="9" xfId="6" applyFont="1" applyFill="1" applyBorder="1" applyAlignment="1">
      <alignment horizontal="center"/>
    </xf>
    <xf numFmtId="0" fontId="97" fillId="0" borderId="33" xfId="6" applyNumberFormat="1" applyFont="1" applyFill="1" applyBorder="1" applyAlignment="1">
      <alignment horizontal="center"/>
    </xf>
    <xf numFmtId="14" fontId="97" fillId="0" borderId="8" xfId="6" applyNumberFormat="1" applyFont="1" applyFill="1" applyBorder="1" applyAlignment="1">
      <alignment horizontal="center"/>
    </xf>
    <xf numFmtId="0" fontId="97" fillId="0" borderId="9" xfId="6" applyFont="1" applyFill="1" applyBorder="1" applyAlignment="1">
      <alignment wrapText="1"/>
    </xf>
    <xf numFmtId="0" fontId="97" fillId="0" borderId="9" xfId="6" applyFont="1" applyFill="1" applyBorder="1" applyAlignment="1"/>
    <xf numFmtId="0" fontId="97" fillId="0" borderId="9" xfId="6" applyFont="1" applyFill="1" applyBorder="1" applyAlignment="1">
      <alignment horizontal="center" wrapText="1"/>
    </xf>
    <xf numFmtId="0" fontId="97" fillId="0" borderId="9" xfId="0" applyFont="1" applyFill="1" applyBorder="1" applyAlignment="1">
      <alignment wrapText="1"/>
    </xf>
    <xf numFmtId="42" fontId="100" fillId="0" borderId="27" xfId="6" applyNumberFormat="1" applyFont="1" applyFill="1" applyBorder="1" applyAlignment="1">
      <alignment horizontal="center"/>
    </xf>
    <xf numFmtId="42" fontId="100" fillId="0" borderId="36" xfId="6" applyNumberFormat="1" applyFont="1" applyFill="1" applyBorder="1" applyAlignment="1"/>
    <xf numFmtId="42" fontId="100" fillId="0" borderId="30" xfId="6" applyNumberFormat="1" applyFont="1" applyFill="1" applyBorder="1" applyAlignment="1">
      <alignment horizontal="center"/>
    </xf>
    <xf numFmtId="42" fontId="100" fillId="0" borderId="6" xfId="6" applyNumberFormat="1" applyFont="1" applyFill="1" applyBorder="1" applyAlignment="1">
      <alignment horizontal="center"/>
    </xf>
    <xf numFmtId="42" fontId="100" fillId="0" borderId="8" xfId="6" applyNumberFormat="1" applyFont="1" applyFill="1" applyBorder="1" applyAlignment="1"/>
    <xf numFmtId="43" fontId="92" fillId="2" borderId="37" xfId="5" applyFont="1" applyFill="1" applyBorder="1" applyAlignment="1">
      <alignment horizontal="center"/>
    </xf>
    <xf numFmtId="0" fontId="97" fillId="0" borderId="6" xfId="6" applyFont="1" applyFill="1" applyBorder="1" applyAlignment="1">
      <alignment horizontal="center"/>
    </xf>
    <xf numFmtId="0" fontId="118" fillId="0" borderId="0" xfId="0" applyFont="1" applyAlignment="1" applyProtection="1">
      <alignment horizontal="center" vertical="top" wrapText="1" readingOrder="1"/>
      <protection locked="0"/>
    </xf>
    <xf numFmtId="0" fontId="120" fillId="3" borderId="44" xfId="0" applyFont="1" applyFill="1" applyBorder="1" applyAlignment="1" applyProtection="1">
      <alignment horizontal="center" vertical="center" wrapText="1" readingOrder="1"/>
      <protection locked="0"/>
    </xf>
    <xf numFmtId="0" fontId="120" fillId="3" borderId="41" xfId="0" applyFont="1" applyFill="1" applyBorder="1" applyAlignment="1" applyProtection="1">
      <alignment horizontal="center" vertical="center" wrapText="1" readingOrder="1"/>
      <protection locked="0"/>
    </xf>
    <xf numFmtId="0" fontId="120" fillId="3" borderId="39" xfId="0" applyFont="1" applyFill="1" applyBorder="1" applyAlignment="1" applyProtection="1">
      <alignment horizontal="center" vertical="top" wrapText="1" readingOrder="1"/>
      <protection locked="0"/>
    </xf>
    <xf numFmtId="0" fontId="119" fillId="3" borderId="39" xfId="0" applyFont="1" applyFill="1" applyBorder="1" applyAlignment="1" applyProtection="1">
      <alignment horizontal="center" vertical="center" wrapText="1" readingOrder="1"/>
      <protection locked="0"/>
    </xf>
    <xf numFmtId="0" fontId="120" fillId="3" borderId="40" xfId="0" applyFont="1" applyFill="1" applyBorder="1" applyAlignment="1" applyProtection="1">
      <alignment horizontal="center" vertical="center" wrapText="1" readingOrder="1"/>
      <protection locked="0"/>
    </xf>
    <xf numFmtId="0" fontId="120" fillId="3" borderId="46" xfId="0" applyFont="1" applyFill="1" applyBorder="1" applyAlignment="1" applyProtection="1">
      <alignment horizontal="center" vertical="top" wrapText="1" readingOrder="1"/>
      <protection locked="0"/>
    </xf>
    <xf numFmtId="0" fontId="117" fillId="0" borderId="0" xfId="0" applyFont="1" applyAlignment="1" applyProtection="1">
      <alignment horizontal="left" vertical="center" wrapText="1" readingOrder="1"/>
      <protection locked="0"/>
    </xf>
    <xf numFmtId="0" fontId="0" fillId="0" borderId="0" xfId="0"/>
    <xf numFmtId="0" fontId="117" fillId="0" borderId="0" xfId="0" applyFont="1" applyAlignment="1" applyProtection="1">
      <alignment horizontal="center" vertical="top" wrapText="1" readingOrder="1"/>
      <protection locked="0"/>
    </xf>
    <xf numFmtId="0" fontId="117" fillId="0" borderId="42" xfId="0" applyFont="1" applyFill="1" applyBorder="1" applyAlignment="1" applyProtection="1">
      <alignment horizontal="right" vertical="center" wrapText="1" readingOrder="1"/>
      <protection locked="0"/>
    </xf>
    <xf numFmtId="0" fontId="117" fillId="0" borderId="0" xfId="0" applyFont="1" applyAlignment="1" applyProtection="1">
      <alignment horizontal="center" vertical="top" wrapText="1" readingOrder="1"/>
      <protection locked="0"/>
    </xf>
    <xf numFmtId="0" fontId="117" fillId="0" borderId="39" xfId="0" applyFont="1" applyFill="1" applyBorder="1" applyAlignment="1" applyProtection="1">
      <alignment horizontal="left" vertical="center" wrapText="1" readingOrder="1"/>
      <protection locked="0"/>
    </xf>
    <xf numFmtId="0" fontId="117" fillId="0" borderId="49" xfId="0" applyFont="1" applyFill="1" applyBorder="1" applyAlignment="1" applyProtection="1">
      <alignment horizontal="right" vertical="center" wrapText="1" readingOrder="1"/>
      <protection locked="0"/>
    </xf>
    <xf numFmtId="167" fontId="117" fillId="0" borderId="42" xfId="0" applyNumberFormat="1" applyFont="1" applyFill="1" applyBorder="1" applyAlignment="1" applyProtection="1">
      <alignment horizontal="right" vertical="center" wrapText="1" readingOrder="1"/>
      <protection locked="0"/>
    </xf>
    <xf numFmtId="0" fontId="117" fillId="0" borderId="0" xfId="0" applyFont="1" applyFill="1" applyAlignment="1" applyProtection="1">
      <alignment horizontal="left" vertical="center" wrapText="1" readingOrder="1"/>
      <protection locked="0"/>
    </xf>
    <xf numFmtId="0" fontId="0" fillId="0" borderId="0" xfId="0" applyFill="1"/>
    <xf numFmtId="0" fontId="117" fillId="0" borderId="50" xfId="0" applyFont="1" applyFill="1" applyBorder="1" applyAlignment="1" applyProtection="1">
      <alignment horizontal="right" vertical="center" wrapText="1" readingOrder="1"/>
      <protection locked="0"/>
    </xf>
    <xf numFmtId="0" fontId="117" fillId="0" borderId="49" xfId="0" applyFont="1" applyFill="1" applyBorder="1" applyAlignment="1" applyProtection="1">
      <alignment horizontal="right" vertical="center" wrapText="1" readingOrder="1"/>
      <protection locked="0"/>
    </xf>
    <xf numFmtId="0" fontId="0" fillId="0" borderId="0" xfId="0" applyFill="1"/>
    <xf numFmtId="0" fontId="117" fillId="0" borderId="49" xfId="0" applyFont="1" applyFill="1" applyBorder="1" applyAlignment="1" applyProtection="1">
      <alignment horizontal="right" vertical="center" wrapText="1" readingOrder="1"/>
      <protection locked="0"/>
    </xf>
    <xf numFmtId="167" fontId="117" fillId="0" borderId="42" xfId="0" applyNumberFormat="1" applyFont="1" applyFill="1" applyBorder="1" applyAlignment="1" applyProtection="1">
      <alignment horizontal="right" vertical="center" wrapText="1" readingOrder="1"/>
      <protection locked="0"/>
    </xf>
    <xf numFmtId="0" fontId="117" fillId="0" borderId="39" xfId="0" applyFont="1" applyFill="1" applyBorder="1" applyAlignment="1" applyProtection="1">
      <alignment horizontal="left" vertical="center" wrapText="1" readingOrder="1"/>
      <protection locked="0"/>
    </xf>
    <xf numFmtId="0" fontId="0" fillId="0" borderId="0" xfId="0" applyFill="1"/>
    <xf numFmtId="0" fontId="0" fillId="6" borderId="0" xfId="0" applyFill="1"/>
    <xf numFmtId="44" fontId="0" fillId="0" borderId="0" xfId="4" applyFont="1" applyFill="1"/>
    <xf numFmtId="44" fontId="122" fillId="0" borderId="0" xfId="4" applyFont="1" applyFill="1"/>
    <xf numFmtId="44" fontId="0" fillId="0" borderId="0" xfId="0" applyNumberFormat="1" applyFill="1"/>
    <xf numFmtId="0" fontId="117"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7" fillId="0" borderId="39" xfId="0" applyNumberFormat="1" applyFont="1" applyFill="1" applyBorder="1" applyAlignment="1" applyProtection="1">
      <alignment horizontal="left" vertical="center" wrapText="1" readingOrder="1"/>
      <protection locked="0"/>
    </xf>
    <xf numFmtId="0" fontId="117" fillId="0" borderId="49" xfId="0" applyFont="1" applyFill="1" applyBorder="1" applyAlignment="1" applyProtection="1">
      <alignment horizontal="right" vertical="center" wrapText="1" readingOrder="1"/>
      <protection locked="0"/>
    </xf>
    <xf numFmtId="167" fontId="117" fillId="0" borderId="42" xfId="0" applyNumberFormat="1" applyFont="1" applyFill="1" applyBorder="1" applyAlignment="1" applyProtection="1">
      <alignment horizontal="right" vertical="center" wrapText="1" readingOrder="1"/>
      <protection locked="0"/>
    </xf>
    <xf numFmtId="0" fontId="117" fillId="0" borderId="0" xfId="0" applyFont="1" applyAlignment="1" applyProtection="1">
      <alignment horizontal="left" vertical="center" wrapText="1" readingOrder="1"/>
      <protection locked="0"/>
    </xf>
    <xf numFmtId="0" fontId="0" fillId="0" borderId="0" xfId="0"/>
    <xf numFmtId="0" fontId="117" fillId="0" borderId="0" xfId="0" applyFont="1" applyAlignment="1" applyProtection="1">
      <alignment horizontal="left" vertical="top" wrapText="1" readingOrder="1"/>
      <protection locked="0"/>
    </xf>
    <xf numFmtId="0" fontId="117" fillId="0" borderId="0" xfId="0" applyFont="1" applyFill="1" applyAlignment="1" applyProtection="1">
      <alignment horizontal="left" vertical="center" wrapText="1" readingOrder="1"/>
      <protection locked="0"/>
    </xf>
    <xf numFmtId="0" fontId="0" fillId="0" borderId="0" xfId="0" applyFill="1"/>
    <xf numFmtId="0" fontId="117" fillId="0" borderId="0" xfId="0" applyFont="1" applyFill="1" applyAlignment="1" applyProtection="1">
      <alignment horizontal="center" vertical="top" wrapText="1" readingOrder="1"/>
      <protection locked="0"/>
    </xf>
    <xf numFmtId="168" fontId="117"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17" fillId="0" borderId="50" xfId="0" applyFont="1" applyFill="1" applyBorder="1" applyAlignment="1" applyProtection="1">
      <alignment horizontal="right" vertical="center" wrapText="1" readingOrder="1"/>
      <protection locked="0"/>
    </xf>
    <xf numFmtId="0" fontId="117" fillId="0" borderId="50" xfId="0" applyFont="1" applyFill="1" applyBorder="1" applyAlignment="1" applyProtection="1">
      <alignment horizontal="center" vertical="top" wrapText="1" readingOrder="1"/>
      <protection locked="0"/>
    </xf>
    <xf numFmtId="0" fontId="0" fillId="6" borderId="42" xfId="0" applyFill="1" applyBorder="1" applyAlignment="1" applyProtection="1">
      <alignment vertical="top" wrapText="1"/>
      <protection locked="0"/>
    </xf>
    <xf numFmtId="0" fontId="0" fillId="6" borderId="45" xfId="0" applyFill="1" applyBorder="1" applyAlignment="1" applyProtection="1">
      <alignment vertical="top" wrapText="1"/>
      <protection locked="0"/>
    </xf>
    <xf numFmtId="0" fontId="117" fillId="0" borderId="45" xfId="0" applyFont="1" applyFill="1" applyBorder="1" applyAlignment="1" applyProtection="1">
      <alignment horizontal="right" vertical="center" wrapText="1" readingOrder="1"/>
      <protection locked="0"/>
    </xf>
    <xf numFmtId="0" fontId="117" fillId="6" borderId="45" xfId="0" applyFont="1" applyFill="1" applyBorder="1" applyAlignment="1" applyProtection="1">
      <alignment horizontal="right" vertical="center" wrapText="1" readingOrder="1"/>
      <protection locked="0"/>
    </xf>
    <xf numFmtId="0" fontId="120"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1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9" fillId="3" borderId="39" xfId="0" applyFont="1" applyFill="1" applyBorder="1" applyAlignment="1" applyProtection="1">
      <alignment horizontal="center" vertical="center" wrapText="1" readingOrder="1"/>
      <protection locked="0"/>
    </xf>
    <xf numFmtId="0" fontId="12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2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2" fillId="0" borderId="0" xfId="682" applyFont="1" applyFill="1" applyBorder="1" applyAlignment="1">
      <alignment horizontal="center"/>
    </xf>
    <xf numFmtId="0" fontId="53" fillId="0" borderId="0" xfId="682" applyFont="1" applyFill="1" applyBorder="1" applyAlignment="1">
      <alignment horizontal="center"/>
    </xf>
    <xf numFmtId="0" fontId="53" fillId="0" borderId="0" xfId="682" applyFont="1" applyFill="1" applyBorder="1" applyAlignment="1">
      <alignment horizontal="left"/>
    </xf>
    <xf numFmtId="0" fontId="97" fillId="0" borderId="0" xfId="3" applyFont="1" applyFill="1" applyAlignment="1">
      <alignment horizontal="left"/>
    </xf>
    <xf numFmtId="0" fontId="97" fillId="0" borderId="0" xfId="3" applyFont="1" applyFill="1" applyAlignment="1">
      <alignment horizontal="left" wrapText="1"/>
    </xf>
    <xf numFmtId="0" fontId="97" fillId="0" borderId="0" xfId="6" applyFont="1" applyFill="1" applyAlignment="1">
      <alignment horizontal="left"/>
    </xf>
    <xf numFmtId="0" fontId="96" fillId="0" borderId="0" xfId="6" applyFont="1" applyFill="1" applyAlignment="1">
      <alignment horizontal="center"/>
    </xf>
    <xf numFmtId="0" fontId="97" fillId="0" borderId="9" xfId="6" applyFont="1" applyFill="1" applyBorder="1" applyAlignment="1">
      <alignment horizontal="center"/>
    </xf>
    <xf numFmtId="0" fontId="96" fillId="0" borderId="10" xfId="6" applyFont="1" applyFill="1" applyBorder="1" applyAlignment="1">
      <alignment horizontal="center"/>
    </xf>
    <xf numFmtId="0" fontId="97" fillId="0" borderId="5" xfId="6" applyFont="1" applyFill="1" applyBorder="1" applyAlignment="1">
      <alignment horizontal="center"/>
    </xf>
    <xf numFmtId="0" fontId="96" fillId="0" borderId="11" xfId="6" applyFont="1" applyFill="1" applyBorder="1" applyAlignment="1">
      <alignment horizontal="center" wrapText="1"/>
    </xf>
    <xf numFmtId="0" fontId="96" fillId="0" borderId="6" xfId="6" applyFont="1" applyFill="1" applyBorder="1" applyAlignment="1">
      <alignment horizontal="center" wrapText="1"/>
    </xf>
    <xf numFmtId="0" fontId="96" fillId="0" borderId="12" xfId="6" applyFont="1" applyFill="1" applyBorder="1" applyAlignment="1">
      <alignment horizontal="center" wrapText="1"/>
    </xf>
    <xf numFmtId="0" fontId="96" fillId="0" borderId="13" xfId="6" applyFont="1" applyFill="1" applyBorder="1" applyAlignment="1">
      <alignment horizontal="center" wrapText="1"/>
    </xf>
    <xf numFmtId="0" fontId="96" fillId="0" borderId="14" xfId="6" applyFont="1" applyFill="1" applyBorder="1" applyAlignment="1">
      <alignment horizontal="center" wrapText="1"/>
    </xf>
    <xf numFmtId="0" fontId="96" fillId="0" borderId="17" xfId="6" applyFont="1" applyFill="1" applyBorder="1" applyAlignment="1">
      <alignment horizontal="center" wrapText="1"/>
    </xf>
    <xf numFmtId="164" fontId="96" fillId="0" borderId="11" xfId="6" applyNumberFormat="1" applyFont="1" applyFill="1" applyBorder="1" applyAlignment="1">
      <alignment horizontal="center" wrapText="1"/>
    </xf>
    <xf numFmtId="164" fontId="96" fillId="0" borderId="17" xfId="6" applyNumberFormat="1" applyFont="1" applyFill="1" applyBorder="1" applyAlignment="1">
      <alignment horizontal="center" wrapText="1"/>
    </xf>
    <xf numFmtId="0" fontId="96" fillId="0" borderId="15" xfId="6" applyFont="1" applyFill="1" applyBorder="1" applyAlignment="1">
      <alignment horizontal="center" wrapText="1"/>
    </xf>
    <xf numFmtId="0" fontId="96" fillId="0" borderId="18" xfId="6" applyFont="1" applyFill="1" applyBorder="1" applyAlignment="1">
      <alignment horizontal="center" wrapText="1"/>
    </xf>
    <xf numFmtId="0" fontId="97" fillId="0" borderId="0" xfId="6" applyFont="1" applyFill="1" applyBorder="1" applyAlignment="1">
      <alignment horizontal="left"/>
    </xf>
    <xf numFmtId="0" fontId="96" fillId="0" borderId="0" xfId="6" applyFont="1" applyFill="1" applyAlignment="1">
      <alignment horizontal="right"/>
    </xf>
    <xf numFmtId="0" fontId="97" fillId="0" borderId="0" xfId="6" applyFont="1" applyFill="1" applyAlignment="1">
      <alignment vertical="center" wrapText="1"/>
    </xf>
    <xf numFmtId="0" fontId="96" fillId="0" borderId="0" xfId="6" applyFont="1" applyFill="1" applyBorder="1" applyAlignment="1">
      <alignment horizontal="center"/>
    </xf>
    <xf numFmtId="0" fontId="96" fillId="0" borderId="29" xfId="6" applyNumberFormat="1" applyFont="1" applyFill="1" applyBorder="1" applyAlignment="1" applyProtection="1">
      <alignment horizontal="center" wrapText="1"/>
      <protection locked="0"/>
    </xf>
    <xf numFmtId="0" fontId="96" fillId="0" borderId="33" xfId="6" applyNumberFormat="1" applyFont="1" applyFill="1" applyBorder="1" applyAlignment="1" applyProtection="1">
      <alignment horizontal="center" wrapText="1"/>
      <protection locked="0"/>
    </xf>
    <xf numFmtId="0" fontId="96" fillId="0" borderId="30" xfId="6" applyFont="1" applyFill="1" applyBorder="1" applyAlignment="1">
      <alignment horizontal="center" wrapText="1"/>
    </xf>
    <xf numFmtId="0" fontId="96" fillId="0" borderId="8" xfId="6" applyFont="1" applyFill="1" applyBorder="1" applyAlignment="1">
      <alignment horizontal="center" wrapText="1"/>
    </xf>
    <xf numFmtId="0" fontId="96" fillId="0" borderId="13" xfId="6" applyFont="1" applyFill="1" applyBorder="1" applyAlignment="1">
      <alignment horizontal="center"/>
    </xf>
    <xf numFmtId="0" fontId="96" fillId="0" borderId="14" xfId="6" applyFont="1" applyFill="1" applyBorder="1" applyAlignment="1">
      <alignment horizontal="center"/>
    </xf>
    <xf numFmtId="0" fontId="96" fillId="0" borderId="31" xfId="6" applyFont="1" applyFill="1" applyBorder="1" applyAlignment="1">
      <alignment horizontal="center" wrapText="1"/>
    </xf>
    <xf numFmtId="0" fontId="96" fillId="0" borderId="27" xfId="6" applyFont="1" applyFill="1" applyBorder="1" applyAlignment="1">
      <alignment horizontal="center" wrapText="1"/>
    </xf>
    <xf numFmtId="0" fontId="101" fillId="0" borderId="31" xfId="7" applyFont="1" applyFill="1" applyBorder="1" applyAlignment="1">
      <alignment horizontal="center"/>
    </xf>
    <xf numFmtId="0" fontId="101" fillId="0" borderId="27" xfId="7" applyFont="1" applyFill="1" applyBorder="1" applyAlignment="1">
      <alignment horizontal="center"/>
    </xf>
    <xf numFmtId="0" fontId="98" fillId="0" borderId="30" xfId="6" applyFont="1" applyFill="1" applyBorder="1" applyAlignment="1">
      <alignment horizontal="center" wrapText="1"/>
    </xf>
    <xf numFmtId="0" fontId="98" fillId="0" borderId="8" xfId="6" applyFont="1" applyFill="1" applyBorder="1" applyAlignment="1">
      <alignment horizontal="center" wrapText="1"/>
    </xf>
    <xf numFmtId="0" fontId="101" fillId="0" borderId="30" xfId="7" applyFont="1" applyFill="1" applyBorder="1" applyAlignment="1">
      <alignment horizontal="center" wrapText="1"/>
    </xf>
    <xf numFmtId="0" fontId="101" fillId="0" borderId="32" xfId="7" applyFont="1" applyFill="1" applyBorder="1" applyAlignment="1">
      <alignment horizontal="center" wrapText="1"/>
    </xf>
    <xf numFmtId="0" fontId="101" fillId="0" borderId="8" xfId="7" applyFont="1" applyFill="1" applyBorder="1" applyAlignment="1">
      <alignment horizontal="center" wrapText="1"/>
    </xf>
    <xf numFmtId="0" fontId="101" fillId="0" borderId="34" xfId="7" applyFont="1" applyFill="1" applyBorder="1" applyAlignment="1">
      <alignment horizontal="center" wrapText="1"/>
    </xf>
    <xf numFmtId="0" fontId="102" fillId="0" borderId="35" xfId="7" applyFont="1" applyFill="1" applyBorder="1" applyAlignment="1">
      <alignment horizontal="center" wrapText="1"/>
    </xf>
    <xf numFmtId="0" fontId="102" fillId="0" borderId="7" xfId="7" applyFont="1" applyFill="1" applyBorder="1" applyAlignment="1">
      <alignment horizontal="center" wrapText="1"/>
    </xf>
    <xf numFmtId="0" fontId="102" fillId="0" borderId="16" xfId="7" applyFont="1" applyFill="1" applyBorder="1" applyAlignment="1">
      <alignment horizontal="center" wrapText="1"/>
    </xf>
    <xf numFmtId="0" fontId="102" fillId="0" borderId="34" xfId="7" applyFont="1" applyFill="1" applyBorder="1" applyAlignment="1">
      <alignment horizontal="center" wrapText="1"/>
    </xf>
  </cellXfs>
  <cellStyles count="78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17"/>
  <sheetViews>
    <sheetView showGridLines="0" tabSelected="1" topLeftCell="B2" zoomScale="90" zoomScaleNormal="90" zoomScaleSheetLayoutView="85" workbookViewId="0">
      <selection activeCell="J6" sqref="J6"/>
    </sheetView>
  </sheetViews>
  <sheetFormatPr defaultRowHeight="12.5" x14ac:dyDescent="0.25"/>
  <cols>
    <col min="1" max="1" width="0.1796875" style="87" customWidth="1"/>
    <col min="2" max="2" width="3.7265625" style="87" customWidth="1"/>
    <col min="3" max="3" width="5.453125" style="87" customWidth="1"/>
    <col min="4" max="4" width="26" style="87" customWidth="1"/>
    <col min="5" max="5" width="13.7265625" style="87" customWidth="1"/>
    <col min="6" max="6" width="4.7265625" style="87" customWidth="1"/>
    <col min="7" max="7" width="9.26953125" style="87" customWidth="1"/>
    <col min="8" max="8" width="0" style="87" hidden="1" customWidth="1"/>
    <col min="9" max="9" width="6.453125" style="87" customWidth="1"/>
    <col min="10" max="10" width="29.1796875" style="87" customWidth="1"/>
    <col min="11" max="11" width="1.453125" style="87" customWidth="1"/>
    <col min="12" max="12" width="0" style="87" hidden="1" customWidth="1"/>
    <col min="13" max="13" width="3.7265625" style="87" customWidth="1"/>
    <col min="14" max="14" width="0" style="87" hidden="1" customWidth="1"/>
    <col min="15" max="15" width="21.7265625" style="87" customWidth="1"/>
    <col min="16" max="16" width="0" style="87" hidden="1" customWidth="1"/>
    <col min="17" max="17" width="8.81640625" style="87" customWidth="1"/>
    <col min="18" max="18" width="5.26953125" style="87" customWidth="1"/>
    <col min="19" max="19" width="8.54296875" style="87" customWidth="1"/>
    <col min="20" max="20" width="1.26953125" style="87" customWidth="1"/>
    <col min="21" max="21" width="2.1796875" style="87" customWidth="1"/>
    <col min="22" max="22" width="0" style="87" hidden="1" customWidth="1"/>
    <col min="23" max="23" width="1.453125" style="87" customWidth="1"/>
    <col min="24" max="24" width="11.453125" style="87" customWidth="1"/>
    <col min="25" max="25" width="1.453125" style="87" customWidth="1"/>
    <col min="26" max="26" width="3.1796875" style="87" customWidth="1"/>
    <col min="27" max="27" width="11.81640625" style="87" customWidth="1"/>
    <col min="28" max="28" width="45.7265625" style="87" customWidth="1"/>
    <col min="29" max="29" width="44.1796875" style="102" bestFit="1" customWidth="1"/>
    <col min="30" max="33" width="9.1796875" style="102"/>
    <col min="34" max="241" width="9.1796875" style="87"/>
    <col min="242" max="242" width="0.1796875" style="87" customWidth="1"/>
    <col min="243" max="243" width="3.7265625" style="87" customWidth="1"/>
    <col min="244" max="244" width="6.26953125" style="87" customWidth="1"/>
    <col min="245" max="245" width="26" style="87" customWidth="1"/>
    <col min="246" max="246" width="13.7265625" style="87" customWidth="1"/>
    <col min="247" max="247" width="4.7265625" style="87" customWidth="1"/>
    <col min="248" max="248" width="10.26953125" style="87" customWidth="1"/>
    <col min="249" max="249" width="0" style="87" hidden="1" customWidth="1"/>
    <col min="250" max="250" width="6.453125" style="87" customWidth="1"/>
    <col min="251" max="251" width="29.1796875" style="87" customWidth="1"/>
    <col min="252" max="252" width="1.453125" style="87" customWidth="1"/>
    <col min="253" max="253" width="0" style="87" hidden="1" customWidth="1"/>
    <col min="254" max="254" width="3.7265625" style="87" customWidth="1"/>
    <col min="255" max="255" width="0" style="87" hidden="1" customWidth="1"/>
    <col min="256" max="256" width="24.1796875" style="87" customWidth="1"/>
    <col min="257" max="257" width="0" style="87" hidden="1" customWidth="1"/>
    <col min="258" max="258" width="13.7265625" style="87" customWidth="1"/>
    <col min="259" max="259" width="5.26953125" style="87" customWidth="1"/>
    <col min="260" max="260" width="8.81640625" style="87" customWidth="1"/>
    <col min="261" max="261" width="1.453125" style="87" customWidth="1"/>
    <col min="262" max="262" width="2.1796875" style="87" customWidth="1"/>
    <col min="263" max="263" width="0" style="87" hidden="1" customWidth="1"/>
    <col min="264" max="264" width="1.453125" style="87" customWidth="1"/>
    <col min="265" max="265" width="15.453125" style="87" customWidth="1"/>
    <col min="266" max="266" width="1.453125" style="87" customWidth="1"/>
    <col min="267" max="267" width="3.1796875" style="87" customWidth="1"/>
    <col min="268" max="268" width="13.7265625" style="87" customWidth="1"/>
    <col min="269" max="269" width="36.453125" style="87" customWidth="1"/>
    <col min="270" max="270" width="1.453125" style="87" customWidth="1"/>
    <col min="271" max="271" width="13.7265625" style="87" customWidth="1"/>
    <col min="272" max="497" width="9.1796875" style="87"/>
    <col min="498" max="498" width="0.1796875" style="87" customWidth="1"/>
    <col min="499" max="499" width="3.7265625" style="87" customWidth="1"/>
    <col min="500" max="500" width="6.26953125" style="87" customWidth="1"/>
    <col min="501" max="501" width="26" style="87" customWidth="1"/>
    <col min="502" max="502" width="13.7265625" style="87" customWidth="1"/>
    <col min="503" max="503" width="4.7265625" style="87" customWidth="1"/>
    <col min="504" max="504" width="10.26953125" style="87" customWidth="1"/>
    <col min="505" max="505" width="0" style="87" hidden="1" customWidth="1"/>
    <col min="506" max="506" width="6.453125" style="87" customWidth="1"/>
    <col min="507" max="507" width="29.1796875" style="87" customWidth="1"/>
    <col min="508" max="508" width="1.453125" style="87" customWidth="1"/>
    <col min="509" max="509" width="0" style="87" hidden="1" customWidth="1"/>
    <col min="510" max="510" width="3.7265625" style="87" customWidth="1"/>
    <col min="511" max="511" width="0" style="87" hidden="1" customWidth="1"/>
    <col min="512" max="512" width="24.1796875" style="87" customWidth="1"/>
    <col min="513" max="513" width="0" style="87" hidden="1" customWidth="1"/>
    <col min="514" max="514" width="13.7265625" style="87" customWidth="1"/>
    <col min="515" max="515" width="5.26953125" style="87" customWidth="1"/>
    <col min="516" max="516" width="8.81640625" style="87" customWidth="1"/>
    <col min="517" max="517" width="1.453125" style="87" customWidth="1"/>
    <col min="518" max="518" width="2.1796875" style="87" customWidth="1"/>
    <col min="519" max="519" width="0" style="87" hidden="1" customWidth="1"/>
    <col min="520" max="520" width="1.453125" style="87" customWidth="1"/>
    <col min="521" max="521" width="15.453125" style="87" customWidth="1"/>
    <col min="522" max="522" width="1.453125" style="87" customWidth="1"/>
    <col min="523" max="523" width="3.1796875" style="87" customWidth="1"/>
    <col min="524" max="524" width="13.7265625" style="87" customWidth="1"/>
    <col min="525" max="525" width="36.453125" style="87" customWidth="1"/>
    <col min="526" max="526" width="1.453125" style="87" customWidth="1"/>
    <col min="527" max="527" width="13.7265625" style="87" customWidth="1"/>
    <col min="528" max="753" width="9.1796875" style="87"/>
    <col min="754" max="754" width="0.1796875" style="87" customWidth="1"/>
    <col min="755" max="755" width="3.7265625" style="87" customWidth="1"/>
    <col min="756" max="756" width="6.26953125" style="87" customWidth="1"/>
    <col min="757" max="757" width="26" style="87" customWidth="1"/>
    <col min="758" max="758" width="13.7265625" style="87" customWidth="1"/>
    <col min="759" max="759" width="4.7265625" style="87" customWidth="1"/>
    <col min="760" max="760" width="10.26953125" style="87" customWidth="1"/>
    <col min="761" max="761" width="0" style="87" hidden="1" customWidth="1"/>
    <col min="762" max="762" width="6.453125" style="87" customWidth="1"/>
    <col min="763" max="763" width="29.1796875" style="87" customWidth="1"/>
    <col min="764" max="764" width="1.453125" style="87" customWidth="1"/>
    <col min="765" max="765" width="0" style="87" hidden="1" customWidth="1"/>
    <col min="766" max="766" width="3.7265625" style="87" customWidth="1"/>
    <col min="767" max="767" width="0" style="87" hidden="1" customWidth="1"/>
    <col min="768" max="768" width="24.1796875" style="87" customWidth="1"/>
    <col min="769" max="769" width="0" style="87" hidden="1" customWidth="1"/>
    <col min="770" max="770" width="13.7265625" style="87" customWidth="1"/>
    <col min="771" max="771" width="5.26953125" style="87" customWidth="1"/>
    <col min="772" max="772" width="8.81640625" style="87" customWidth="1"/>
    <col min="773" max="773" width="1.453125" style="87" customWidth="1"/>
    <col min="774" max="774" width="2.1796875" style="87" customWidth="1"/>
    <col min="775" max="775" width="0" style="87" hidden="1" customWidth="1"/>
    <col min="776" max="776" width="1.453125" style="87" customWidth="1"/>
    <col min="777" max="777" width="15.453125" style="87" customWidth="1"/>
    <col min="778" max="778" width="1.453125" style="87" customWidth="1"/>
    <col min="779" max="779" width="3.1796875" style="87" customWidth="1"/>
    <col min="780" max="780" width="13.7265625" style="87" customWidth="1"/>
    <col min="781" max="781" width="36.453125" style="87" customWidth="1"/>
    <col min="782" max="782" width="1.453125" style="87" customWidth="1"/>
    <col min="783" max="783" width="13.7265625" style="87" customWidth="1"/>
    <col min="784" max="1009" width="9.1796875" style="87"/>
    <col min="1010" max="1010" width="0.1796875" style="87" customWidth="1"/>
    <col min="1011" max="1011" width="3.7265625" style="87" customWidth="1"/>
    <col min="1012" max="1012" width="6.26953125" style="87" customWidth="1"/>
    <col min="1013" max="1013" width="26" style="87" customWidth="1"/>
    <col min="1014" max="1014" width="13.7265625" style="87" customWidth="1"/>
    <col min="1015" max="1015" width="4.7265625" style="87" customWidth="1"/>
    <col min="1016" max="1016" width="10.26953125" style="87" customWidth="1"/>
    <col min="1017" max="1017" width="0" style="87" hidden="1" customWidth="1"/>
    <col min="1018" max="1018" width="6.453125" style="87" customWidth="1"/>
    <col min="1019" max="1019" width="29.1796875" style="87" customWidth="1"/>
    <col min="1020" max="1020" width="1.453125" style="87" customWidth="1"/>
    <col min="1021" max="1021" width="0" style="87" hidden="1" customWidth="1"/>
    <col min="1022" max="1022" width="3.7265625" style="87" customWidth="1"/>
    <col min="1023" max="1023" width="0" style="87" hidden="1" customWidth="1"/>
    <col min="1024" max="1024" width="24.1796875" style="87" customWidth="1"/>
    <col min="1025" max="1025" width="0" style="87" hidden="1" customWidth="1"/>
    <col min="1026" max="1026" width="13.7265625" style="87" customWidth="1"/>
    <col min="1027" max="1027" width="5.26953125" style="87" customWidth="1"/>
    <col min="1028" max="1028" width="8.81640625" style="87" customWidth="1"/>
    <col min="1029" max="1029" width="1.453125" style="87" customWidth="1"/>
    <col min="1030" max="1030" width="2.1796875" style="87" customWidth="1"/>
    <col min="1031" max="1031" width="0" style="87" hidden="1" customWidth="1"/>
    <col min="1032" max="1032" width="1.453125" style="87" customWidth="1"/>
    <col min="1033" max="1033" width="15.453125" style="87" customWidth="1"/>
    <col min="1034" max="1034" width="1.453125" style="87" customWidth="1"/>
    <col min="1035" max="1035" width="3.1796875" style="87" customWidth="1"/>
    <col min="1036" max="1036" width="13.7265625" style="87" customWidth="1"/>
    <col min="1037" max="1037" width="36.453125" style="87" customWidth="1"/>
    <col min="1038" max="1038" width="1.453125" style="87" customWidth="1"/>
    <col min="1039" max="1039" width="13.7265625" style="87" customWidth="1"/>
    <col min="1040" max="1265" width="9.1796875" style="87"/>
    <col min="1266" max="1266" width="0.1796875" style="87" customWidth="1"/>
    <col min="1267" max="1267" width="3.7265625" style="87" customWidth="1"/>
    <col min="1268" max="1268" width="6.26953125" style="87" customWidth="1"/>
    <col min="1269" max="1269" width="26" style="87" customWidth="1"/>
    <col min="1270" max="1270" width="13.7265625" style="87" customWidth="1"/>
    <col min="1271" max="1271" width="4.7265625" style="87" customWidth="1"/>
    <col min="1272" max="1272" width="10.26953125" style="87" customWidth="1"/>
    <col min="1273" max="1273" width="0" style="87" hidden="1" customWidth="1"/>
    <col min="1274" max="1274" width="6.453125" style="87" customWidth="1"/>
    <col min="1275" max="1275" width="29.1796875" style="87" customWidth="1"/>
    <col min="1276" max="1276" width="1.453125" style="87" customWidth="1"/>
    <col min="1277" max="1277" width="0" style="87" hidden="1" customWidth="1"/>
    <col min="1278" max="1278" width="3.7265625" style="87" customWidth="1"/>
    <col min="1279" max="1279" width="0" style="87" hidden="1" customWidth="1"/>
    <col min="1280" max="1280" width="24.1796875" style="87" customWidth="1"/>
    <col min="1281" max="1281" width="0" style="87" hidden="1" customWidth="1"/>
    <col min="1282" max="1282" width="13.7265625" style="87" customWidth="1"/>
    <col min="1283" max="1283" width="5.26953125" style="87" customWidth="1"/>
    <col min="1284" max="1284" width="8.81640625" style="87" customWidth="1"/>
    <col min="1285" max="1285" width="1.453125" style="87" customWidth="1"/>
    <col min="1286" max="1286" width="2.1796875" style="87" customWidth="1"/>
    <col min="1287" max="1287" width="0" style="87" hidden="1" customWidth="1"/>
    <col min="1288" max="1288" width="1.453125" style="87" customWidth="1"/>
    <col min="1289" max="1289" width="15.453125" style="87" customWidth="1"/>
    <col min="1290" max="1290" width="1.453125" style="87" customWidth="1"/>
    <col min="1291" max="1291" width="3.1796875" style="87" customWidth="1"/>
    <col min="1292" max="1292" width="13.7265625" style="87" customWidth="1"/>
    <col min="1293" max="1293" width="36.453125" style="87" customWidth="1"/>
    <col min="1294" max="1294" width="1.453125" style="87" customWidth="1"/>
    <col min="1295" max="1295" width="13.7265625" style="87" customWidth="1"/>
    <col min="1296" max="1521" width="9.1796875" style="87"/>
    <col min="1522" max="1522" width="0.1796875" style="87" customWidth="1"/>
    <col min="1523" max="1523" width="3.7265625" style="87" customWidth="1"/>
    <col min="1524" max="1524" width="6.26953125" style="87" customWidth="1"/>
    <col min="1525" max="1525" width="26" style="87" customWidth="1"/>
    <col min="1526" max="1526" width="13.7265625" style="87" customWidth="1"/>
    <col min="1527" max="1527" width="4.7265625" style="87" customWidth="1"/>
    <col min="1528" max="1528" width="10.26953125" style="87" customWidth="1"/>
    <col min="1529" max="1529" width="0" style="87" hidden="1" customWidth="1"/>
    <col min="1530" max="1530" width="6.453125" style="87" customWidth="1"/>
    <col min="1531" max="1531" width="29.1796875" style="87" customWidth="1"/>
    <col min="1532" max="1532" width="1.453125" style="87" customWidth="1"/>
    <col min="1533" max="1533" width="0" style="87" hidden="1" customWidth="1"/>
    <col min="1534" max="1534" width="3.7265625" style="87" customWidth="1"/>
    <col min="1535" max="1535" width="0" style="87" hidden="1" customWidth="1"/>
    <col min="1536" max="1536" width="24.1796875" style="87" customWidth="1"/>
    <col min="1537" max="1537" width="0" style="87" hidden="1" customWidth="1"/>
    <col min="1538" max="1538" width="13.7265625" style="87" customWidth="1"/>
    <col min="1539" max="1539" width="5.26953125" style="87" customWidth="1"/>
    <col min="1540" max="1540" width="8.81640625" style="87" customWidth="1"/>
    <col min="1541" max="1541" width="1.453125" style="87" customWidth="1"/>
    <col min="1542" max="1542" width="2.1796875" style="87" customWidth="1"/>
    <col min="1543" max="1543" width="0" style="87" hidden="1" customWidth="1"/>
    <col min="1544" max="1544" width="1.453125" style="87" customWidth="1"/>
    <col min="1545" max="1545" width="15.453125" style="87" customWidth="1"/>
    <col min="1546" max="1546" width="1.453125" style="87" customWidth="1"/>
    <col min="1547" max="1547" width="3.1796875" style="87" customWidth="1"/>
    <col min="1548" max="1548" width="13.7265625" style="87" customWidth="1"/>
    <col min="1549" max="1549" width="36.453125" style="87" customWidth="1"/>
    <col min="1550" max="1550" width="1.453125" style="87" customWidth="1"/>
    <col min="1551" max="1551" width="13.7265625" style="87" customWidth="1"/>
    <col min="1552" max="1777" width="9.1796875" style="87"/>
    <col min="1778" max="1778" width="0.1796875" style="87" customWidth="1"/>
    <col min="1779" max="1779" width="3.7265625" style="87" customWidth="1"/>
    <col min="1780" max="1780" width="6.26953125" style="87" customWidth="1"/>
    <col min="1781" max="1781" width="26" style="87" customWidth="1"/>
    <col min="1782" max="1782" width="13.7265625" style="87" customWidth="1"/>
    <col min="1783" max="1783" width="4.7265625" style="87" customWidth="1"/>
    <col min="1784" max="1784" width="10.26953125" style="87" customWidth="1"/>
    <col min="1785" max="1785" width="0" style="87" hidden="1" customWidth="1"/>
    <col min="1786" max="1786" width="6.453125" style="87" customWidth="1"/>
    <col min="1787" max="1787" width="29.1796875" style="87" customWidth="1"/>
    <col min="1788" max="1788" width="1.453125" style="87" customWidth="1"/>
    <col min="1789" max="1789" width="0" style="87" hidden="1" customWidth="1"/>
    <col min="1790" max="1790" width="3.7265625" style="87" customWidth="1"/>
    <col min="1791" max="1791" width="0" style="87" hidden="1" customWidth="1"/>
    <col min="1792" max="1792" width="24.1796875" style="87" customWidth="1"/>
    <col min="1793" max="1793" width="0" style="87" hidden="1" customWidth="1"/>
    <col min="1794" max="1794" width="13.7265625" style="87" customWidth="1"/>
    <col min="1795" max="1795" width="5.26953125" style="87" customWidth="1"/>
    <col min="1796" max="1796" width="8.81640625" style="87" customWidth="1"/>
    <col min="1797" max="1797" width="1.453125" style="87" customWidth="1"/>
    <col min="1798" max="1798" width="2.1796875" style="87" customWidth="1"/>
    <col min="1799" max="1799" width="0" style="87" hidden="1" customWidth="1"/>
    <col min="1800" max="1800" width="1.453125" style="87" customWidth="1"/>
    <col min="1801" max="1801" width="15.453125" style="87" customWidth="1"/>
    <col min="1802" max="1802" width="1.453125" style="87" customWidth="1"/>
    <col min="1803" max="1803" width="3.1796875" style="87" customWidth="1"/>
    <col min="1804" max="1804" width="13.7265625" style="87" customWidth="1"/>
    <col min="1805" max="1805" width="36.453125" style="87" customWidth="1"/>
    <col min="1806" max="1806" width="1.453125" style="87" customWidth="1"/>
    <col min="1807" max="1807" width="13.7265625" style="87" customWidth="1"/>
    <col min="1808" max="2033" width="9.1796875" style="87"/>
    <col min="2034" max="2034" width="0.1796875" style="87" customWidth="1"/>
    <col min="2035" max="2035" width="3.7265625" style="87" customWidth="1"/>
    <col min="2036" max="2036" width="6.26953125" style="87" customWidth="1"/>
    <col min="2037" max="2037" width="26" style="87" customWidth="1"/>
    <col min="2038" max="2038" width="13.7265625" style="87" customWidth="1"/>
    <col min="2039" max="2039" width="4.7265625" style="87" customWidth="1"/>
    <col min="2040" max="2040" width="10.26953125" style="87" customWidth="1"/>
    <col min="2041" max="2041" width="0" style="87" hidden="1" customWidth="1"/>
    <col min="2042" max="2042" width="6.453125" style="87" customWidth="1"/>
    <col min="2043" max="2043" width="29.1796875" style="87" customWidth="1"/>
    <col min="2044" max="2044" width="1.453125" style="87" customWidth="1"/>
    <col min="2045" max="2045" width="0" style="87" hidden="1" customWidth="1"/>
    <col min="2046" max="2046" width="3.7265625" style="87" customWidth="1"/>
    <col min="2047" max="2047" width="0" style="87" hidden="1" customWidth="1"/>
    <col min="2048" max="2048" width="24.1796875" style="87" customWidth="1"/>
    <col min="2049" max="2049" width="0" style="87" hidden="1" customWidth="1"/>
    <col min="2050" max="2050" width="13.7265625" style="87" customWidth="1"/>
    <col min="2051" max="2051" width="5.26953125" style="87" customWidth="1"/>
    <col min="2052" max="2052" width="8.81640625" style="87" customWidth="1"/>
    <col min="2053" max="2053" width="1.453125" style="87" customWidth="1"/>
    <col min="2054" max="2054" width="2.1796875" style="87" customWidth="1"/>
    <col min="2055" max="2055" width="0" style="87" hidden="1" customWidth="1"/>
    <col min="2056" max="2056" width="1.453125" style="87" customWidth="1"/>
    <col min="2057" max="2057" width="15.453125" style="87" customWidth="1"/>
    <col min="2058" max="2058" width="1.453125" style="87" customWidth="1"/>
    <col min="2059" max="2059" width="3.1796875" style="87" customWidth="1"/>
    <col min="2060" max="2060" width="13.7265625" style="87" customWidth="1"/>
    <col min="2061" max="2061" width="36.453125" style="87" customWidth="1"/>
    <col min="2062" max="2062" width="1.453125" style="87" customWidth="1"/>
    <col min="2063" max="2063" width="13.7265625" style="87" customWidth="1"/>
    <col min="2064" max="2289" width="9.1796875" style="87"/>
    <col min="2290" max="2290" width="0.1796875" style="87" customWidth="1"/>
    <col min="2291" max="2291" width="3.7265625" style="87" customWidth="1"/>
    <col min="2292" max="2292" width="6.26953125" style="87" customWidth="1"/>
    <col min="2293" max="2293" width="26" style="87" customWidth="1"/>
    <col min="2294" max="2294" width="13.7265625" style="87" customWidth="1"/>
    <col min="2295" max="2295" width="4.7265625" style="87" customWidth="1"/>
    <col min="2296" max="2296" width="10.26953125" style="87" customWidth="1"/>
    <col min="2297" max="2297" width="0" style="87" hidden="1" customWidth="1"/>
    <col min="2298" max="2298" width="6.453125" style="87" customWidth="1"/>
    <col min="2299" max="2299" width="29.1796875" style="87" customWidth="1"/>
    <col min="2300" max="2300" width="1.453125" style="87" customWidth="1"/>
    <col min="2301" max="2301" width="0" style="87" hidden="1" customWidth="1"/>
    <col min="2302" max="2302" width="3.7265625" style="87" customWidth="1"/>
    <col min="2303" max="2303" width="0" style="87" hidden="1" customWidth="1"/>
    <col min="2304" max="2304" width="24.1796875" style="87" customWidth="1"/>
    <col min="2305" max="2305" width="0" style="87" hidden="1" customWidth="1"/>
    <col min="2306" max="2306" width="13.7265625" style="87" customWidth="1"/>
    <col min="2307" max="2307" width="5.26953125" style="87" customWidth="1"/>
    <col min="2308" max="2308" width="8.81640625" style="87" customWidth="1"/>
    <col min="2309" max="2309" width="1.453125" style="87" customWidth="1"/>
    <col min="2310" max="2310" width="2.1796875" style="87" customWidth="1"/>
    <col min="2311" max="2311" width="0" style="87" hidden="1" customWidth="1"/>
    <col min="2312" max="2312" width="1.453125" style="87" customWidth="1"/>
    <col min="2313" max="2313" width="15.453125" style="87" customWidth="1"/>
    <col min="2314" max="2314" width="1.453125" style="87" customWidth="1"/>
    <col min="2315" max="2315" width="3.1796875" style="87" customWidth="1"/>
    <col min="2316" max="2316" width="13.7265625" style="87" customWidth="1"/>
    <col min="2317" max="2317" width="36.453125" style="87" customWidth="1"/>
    <col min="2318" max="2318" width="1.453125" style="87" customWidth="1"/>
    <col min="2319" max="2319" width="13.7265625" style="87" customWidth="1"/>
    <col min="2320" max="2545" width="9.1796875" style="87"/>
    <col min="2546" max="2546" width="0.1796875" style="87" customWidth="1"/>
    <col min="2547" max="2547" width="3.7265625" style="87" customWidth="1"/>
    <col min="2548" max="2548" width="6.26953125" style="87" customWidth="1"/>
    <col min="2549" max="2549" width="26" style="87" customWidth="1"/>
    <col min="2550" max="2550" width="13.7265625" style="87" customWidth="1"/>
    <col min="2551" max="2551" width="4.7265625" style="87" customWidth="1"/>
    <col min="2552" max="2552" width="10.26953125" style="87" customWidth="1"/>
    <col min="2553" max="2553" width="0" style="87" hidden="1" customWidth="1"/>
    <col min="2554" max="2554" width="6.453125" style="87" customWidth="1"/>
    <col min="2555" max="2555" width="29.1796875" style="87" customWidth="1"/>
    <col min="2556" max="2556" width="1.453125" style="87" customWidth="1"/>
    <col min="2557" max="2557" width="0" style="87" hidden="1" customWidth="1"/>
    <col min="2558" max="2558" width="3.7265625" style="87" customWidth="1"/>
    <col min="2559" max="2559" width="0" style="87" hidden="1" customWidth="1"/>
    <col min="2560" max="2560" width="24.1796875" style="87" customWidth="1"/>
    <col min="2561" max="2561" width="0" style="87" hidden="1" customWidth="1"/>
    <col min="2562" max="2562" width="13.7265625" style="87" customWidth="1"/>
    <col min="2563" max="2563" width="5.26953125" style="87" customWidth="1"/>
    <col min="2564" max="2564" width="8.81640625" style="87" customWidth="1"/>
    <col min="2565" max="2565" width="1.453125" style="87" customWidth="1"/>
    <col min="2566" max="2566" width="2.1796875" style="87" customWidth="1"/>
    <col min="2567" max="2567" width="0" style="87" hidden="1" customWidth="1"/>
    <col min="2568" max="2568" width="1.453125" style="87" customWidth="1"/>
    <col min="2569" max="2569" width="15.453125" style="87" customWidth="1"/>
    <col min="2570" max="2570" width="1.453125" style="87" customWidth="1"/>
    <col min="2571" max="2571" width="3.1796875" style="87" customWidth="1"/>
    <col min="2572" max="2572" width="13.7265625" style="87" customWidth="1"/>
    <col min="2573" max="2573" width="36.453125" style="87" customWidth="1"/>
    <col min="2574" max="2574" width="1.453125" style="87" customWidth="1"/>
    <col min="2575" max="2575" width="13.7265625" style="87" customWidth="1"/>
    <col min="2576" max="2801" width="9.1796875" style="87"/>
    <col min="2802" max="2802" width="0.1796875" style="87" customWidth="1"/>
    <col min="2803" max="2803" width="3.7265625" style="87" customWidth="1"/>
    <col min="2804" max="2804" width="6.26953125" style="87" customWidth="1"/>
    <col min="2805" max="2805" width="26" style="87" customWidth="1"/>
    <col min="2806" max="2806" width="13.7265625" style="87" customWidth="1"/>
    <col min="2807" max="2807" width="4.7265625" style="87" customWidth="1"/>
    <col min="2808" max="2808" width="10.26953125" style="87" customWidth="1"/>
    <col min="2809" max="2809" width="0" style="87" hidden="1" customWidth="1"/>
    <col min="2810" max="2810" width="6.453125" style="87" customWidth="1"/>
    <col min="2811" max="2811" width="29.1796875" style="87" customWidth="1"/>
    <col min="2812" max="2812" width="1.453125" style="87" customWidth="1"/>
    <col min="2813" max="2813" width="0" style="87" hidden="1" customWidth="1"/>
    <col min="2814" max="2814" width="3.7265625" style="87" customWidth="1"/>
    <col min="2815" max="2815" width="0" style="87" hidden="1" customWidth="1"/>
    <col min="2816" max="2816" width="24.1796875" style="87" customWidth="1"/>
    <col min="2817" max="2817" width="0" style="87" hidden="1" customWidth="1"/>
    <col min="2818" max="2818" width="13.7265625" style="87" customWidth="1"/>
    <col min="2819" max="2819" width="5.26953125" style="87" customWidth="1"/>
    <col min="2820" max="2820" width="8.81640625" style="87" customWidth="1"/>
    <col min="2821" max="2821" width="1.453125" style="87" customWidth="1"/>
    <col min="2822" max="2822" width="2.1796875" style="87" customWidth="1"/>
    <col min="2823" max="2823" width="0" style="87" hidden="1" customWidth="1"/>
    <col min="2824" max="2824" width="1.453125" style="87" customWidth="1"/>
    <col min="2825" max="2825" width="15.453125" style="87" customWidth="1"/>
    <col min="2826" max="2826" width="1.453125" style="87" customWidth="1"/>
    <col min="2827" max="2827" width="3.1796875" style="87" customWidth="1"/>
    <col min="2828" max="2828" width="13.7265625" style="87" customWidth="1"/>
    <col min="2829" max="2829" width="36.453125" style="87" customWidth="1"/>
    <col min="2830" max="2830" width="1.453125" style="87" customWidth="1"/>
    <col min="2831" max="2831" width="13.7265625" style="87" customWidth="1"/>
    <col min="2832" max="3057" width="9.1796875" style="87"/>
    <col min="3058" max="3058" width="0.1796875" style="87" customWidth="1"/>
    <col min="3059" max="3059" width="3.7265625" style="87" customWidth="1"/>
    <col min="3060" max="3060" width="6.26953125" style="87" customWidth="1"/>
    <col min="3061" max="3061" width="26" style="87" customWidth="1"/>
    <col min="3062" max="3062" width="13.7265625" style="87" customWidth="1"/>
    <col min="3063" max="3063" width="4.7265625" style="87" customWidth="1"/>
    <col min="3064" max="3064" width="10.26953125" style="87" customWidth="1"/>
    <col min="3065" max="3065" width="0" style="87" hidden="1" customWidth="1"/>
    <col min="3066" max="3066" width="6.453125" style="87" customWidth="1"/>
    <col min="3067" max="3067" width="29.1796875" style="87" customWidth="1"/>
    <col min="3068" max="3068" width="1.453125" style="87" customWidth="1"/>
    <col min="3069" max="3069" width="0" style="87" hidden="1" customWidth="1"/>
    <col min="3070" max="3070" width="3.7265625" style="87" customWidth="1"/>
    <col min="3071" max="3071" width="0" style="87" hidden="1" customWidth="1"/>
    <col min="3072" max="3072" width="24.1796875" style="87" customWidth="1"/>
    <col min="3073" max="3073" width="0" style="87" hidden="1" customWidth="1"/>
    <col min="3074" max="3074" width="13.7265625" style="87" customWidth="1"/>
    <col min="3075" max="3075" width="5.26953125" style="87" customWidth="1"/>
    <col min="3076" max="3076" width="8.81640625" style="87" customWidth="1"/>
    <col min="3077" max="3077" width="1.453125" style="87" customWidth="1"/>
    <col min="3078" max="3078" width="2.1796875" style="87" customWidth="1"/>
    <col min="3079" max="3079" width="0" style="87" hidden="1" customWidth="1"/>
    <col min="3080" max="3080" width="1.453125" style="87" customWidth="1"/>
    <col min="3081" max="3081" width="15.453125" style="87" customWidth="1"/>
    <col min="3082" max="3082" width="1.453125" style="87" customWidth="1"/>
    <col min="3083" max="3083" width="3.1796875" style="87" customWidth="1"/>
    <col min="3084" max="3084" width="13.7265625" style="87" customWidth="1"/>
    <col min="3085" max="3085" width="36.453125" style="87" customWidth="1"/>
    <col min="3086" max="3086" width="1.453125" style="87" customWidth="1"/>
    <col min="3087" max="3087" width="13.7265625" style="87" customWidth="1"/>
    <col min="3088" max="3313" width="9.1796875" style="87"/>
    <col min="3314" max="3314" width="0.1796875" style="87" customWidth="1"/>
    <col min="3315" max="3315" width="3.7265625" style="87" customWidth="1"/>
    <col min="3316" max="3316" width="6.26953125" style="87" customWidth="1"/>
    <col min="3317" max="3317" width="26" style="87" customWidth="1"/>
    <col min="3318" max="3318" width="13.7265625" style="87" customWidth="1"/>
    <col min="3319" max="3319" width="4.7265625" style="87" customWidth="1"/>
    <col min="3320" max="3320" width="10.26953125" style="87" customWidth="1"/>
    <col min="3321" max="3321" width="0" style="87" hidden="1" customWidth="1"/>
    <col min="3322" max="3322" width="6.453125" style="87" customWidth="1"/>
    <col min="3323" max="3323" width="29.1796875" style="87" customWidth="1"/>
    <col min="3324" max="3324" width="1.453125" style="87" customWidth="1"/>
    <col min="3325" max="3325" width="0" style="87" hidden="1" customWidth="1"/>
    <col min="3326" max="3326" width="3.7265625" style="87" customWidth="1"/>
    <col min="3327" max="3327" width="0" style="87" hidden="1" customWidth="1"/>
    <col min="3328" max="3328" width="24.1796875" style="87" customWidth="1"/>
    <col min="3329" max="3329" width="0" style="87" hidden="1" customWidth="1"/>
    <col min="3330" max="3330" width="13.7265625" style="87" customWidth="1"/>
    <col min="3331" max="3331" width="5.26953125" style="87" customWidth="1"/>
    <col min="3332" max="3332" width="8.81640625" style="87" customWidth="1"/>
    <col min="3333" max="3333" width="1.453125" style="87" customWidth="1"/>
    <col min="3334" max="3334" width="2.1796875" style="87" customWidth="1"/>
    <col min="3335" max="3335" width="0" style="87" hidden="1" customWidth="1"/>
    <col min="3336" max="3336" width="1.453125" style="87" customWidth="1"/>
    <col min="3337" max="3337" width="15.453125" style="87" customWidth="1"/>
    <col min="3338" max="3338" width="1.453125" style="87" customWidth="1"/>
    <col min="3339" max="3339" width="3.1796875" style="87" customWidth="1"/>
    <col min="3340" max="3340" width="13.7265625" style="87" customWidth="1"/>
    <col min="3341" max="3341" width="36.453125" style="87" customWidth="1"/>
    <col min="3342" max="3342" width="1.453125" style="87" customWidth="1"/>
    <col min="3343" max="3343" width="13.7265625" style="87" customWidth="1"/>
    <col min="3344" max="3569" width="9.1796875" style="87"/>
    <col min="3570" max="3570" width="0.1796875" style="87" customWidth="1"/>
    <col min="3571" max="3571" width="3.7265625" style="87" customWidth="1"/>
    <col min="3572" max="3572" width="6.26953125" style="87" customWidth="1"/>
    <col min="3573" max="3573" width="26" style="87" customWidth="1"/>
    <col min="3574" max="3574" width="13.7265625" style="87" customWidth="1"/>
    <col min="3575" max="3575" width="4.7265625" style="87" customWidth="1"/>
    <col min="3576" max="3576" width="10.26953125" style="87" customWidth="1"/>
    <col min="3577" max="3577" width="0" style="87" hidden="1" customWidth="1"/>
    <col min="3578" max="3578" width="6.453125" style="87" customWidth="1"/>
    <col min="3579" max="3579" width="29.1796875" style="87" customWidth="1"/>
    <col min="3580" max="3580" width="1.453125" style="87" customWidth="1"/>
    <col min="3581" max="3581" width="0" style="87" hidden="1" customWidth="1"/>
    <col min="3582" max="3582" width="3.7265625" style="87" customWidth="1"/>
    <col min="3583" max="3583" width="0" style="87" hidden="1" customWidth="1"/>
    <col min="3584" max="3584" width="24.1796875" style="87" customWidth="1"/>
    <col min="3585" max="3585" width="0" style="87" hidden="1" customWidth="1"/>
    <col min="3586" max="3586" width="13.7265625" style="87" customWidth="1"/>
    <col min="3587" max="3587" width="5.26953125" style="87" customWidth="1"/>
    <col min="3588" max="3588" width="8.81640625" style="87" customWidth="1"/>
    <col min="3589" max="3589" width="1.453125" style="87" customWidth="1"/>
    <col min="3590" max="3590" width="2.1796875" style="87" customWidth="1"/>
    <col min="3591" max="3591" width="0" style="87" hidden="1" customWidth="1"/>
    <col min="3592" max="3592" width="1.453125" style="87" customWidth="1"/>
    <col min="3593" max="3593" width="15.453125" style="87" customWidth="1"/>
    <col min="3594" max="3594" width="1.453125" style="87" customWidth="1"/>
    <col min="3595" max="3595" width="3.1796875" style="87" customWidth="1"/>
    <col min="3596" max="3596" width="13.7265625" style="87" customWidth="1"/>
    <col min="3597" max="3597" width="36.453125" style="87" customWidth="1"/>
    <col min="3598" max="3598" width="1.453125" style="87" customWidth="1"/>
    <col min="3599" max="3599" width="13.7265625" style="87" customWidth="1"/>
    <col min="3600" max="3825" width="9.1796875" style="87"/>
    <col min="3826" max="3826" width="0.1796875" style="87" customWidth="1"/>
    <col min="3827" max="3827" width="3.7265625" style="87" customWidth="1"/>
    <col min="3828" max="3828" width="6.26953125" style="87" customWidth="1"/>
    <col min="3829" max="3829" width="26" style="87" customWidth="1"/>
    <col min="3830" max="3830" width="13.7265625" style="87" customWidth="1"/>
    <col min="3831" max="3831" width="4.7265625" style="87" customWidth="1"/>
    <col min="3832" max="3832" width="10.26953125" style="87" customWidth="1"/>
    <col min="3833" max="3833" width="0" style="87" hidden="1" customWidth="1"/>
    <col min="3834" max="3834" width="6.453125" style="87" customWidth="1"/>
    <col min="3835" max="3835" width="29.1796875" style="87" customWidth="1"/>
    <col min="3836" max="3836" width="1.453125" style="87" customWidth="1"/>
    <col min="3837" max="3837" width="0" style="87" hidden="1" customWidth="1"/>
    <col min="3838" max="3838" width="3.7265625" style="87" customWidth="1"/>
    <col min="3839" max="3839" width="0" style="87" hidden="1" customWidth="1"/>
    <col min="3840" max="3840" width="24.1796875" style="87" customWidth="1"/>
    <col min="3841" max="3841" width="0" style="87" hidden="1" customWidth="1"/>
    <col min="3842" max="3842" width="13.7265625" style="87" customWidth="1"/>
    <col min="3843" max="3843" width="5.26953125" style="87" customWidth="1"/>
    <col min="3844" max="3844" width="8.81640625" style="87" customWidth="1"/>
    <col min="3845" max="3845" width="1.453125" style="87" customWidth="1"/>
    <col min="3846" max="3846" width="2.1796875" style="87" customWidth="1"/>
    <col min="3847" max="3847" width="0" style="87" hidden="1" customWidth="1"/>
    <col min="3848" max="3848" width="1.453125" style="87" customWidth="1"/>
    <col min="3849" max="3849" width="15.453125" style="87" customWidth="1"/>
    <col min="3850" max="3850" width="1.453125" style="87" customWidth="1"/>
    <col min="3851" max="3851" width="3.1796875" style="87" customWidth="1"/>
    <col min="3852" max="3852" width="13.7265625" style="87" customWidth="1"/>
    <col min="3853" max="3853" width="36.453125" style="87" customWidth="1"/>
    <col min="3854" max="3854" width="1.453125" style="87" customWidth="1"/>
    <col min="3855" max="3855" width="13.7265625" style="87" customWidth="1"/>
    <col min="3856" max="4081" width="9.1796875" style="87"/>
    <col min="4082" max="4082" width="0.1796875" style="87" customWidth="1"/>
    <col min="4083" max="4083" width="3.7265625" style="87" customWidth="1"/>
    <col min="4084" max="4084" width="6.26953125" style="87" customWidth="1"/>
    <col min="4085" max="4085" width="26" style="87" customWidth="1"/>
    <col min="4086" max="4086" width="13.7265625" style="87" customWidth="1"/>
    <col min="4087" max="4087" width="4.7265625" style="87" customWidth="1"/>
    <col min="4088" max="4088" width="10.26953125" style="87" customWidth="1"/>
    <col min="4089" max="4089" width="0" style="87" hidden="1" customWidth="1"/>
    <col min="4090" max="4090" width="6.453125" style="87" customWidth="1"/>
    <col min="4091" max="4091" width="29.1796875" style="87" customWidth="1"/>
    <col min="4092" max="4092" width="1.453125" style="87" customWidth="1"/>
    <col min="4093" max="4093" width="0" style="87" hidden="1" customWidth="1"/>
    <col min="4094" max="4094" width="3.7265625" style="87" customWidth="1"/>
    <col min="4095" max="4095" width="0" style="87" hidden="1" customWidth="1"/>
    <col min="4096" max="4096" width="24.1796875" style="87" customWidth="1"/>
    <col min="4097" max="4097" width="0" style="87" hidden="1" customWidth="1"/>
    <col min="4098" max="4098" width="13.7265625" style="87" customWidth="1"/>
    <col min="4099" max="4099" width="5.26953125" style="87" customWidth="1"/>
    <col min="4100" max="4100" width="8.81640625" style="87" customWidth="1"/>
    <col min="4101" max="4101" width="1.453125" style="87" customWidth="1"/>
    <col min="4102" max="4102" width="2.1796875" style="87" customWidth="1"/>
    <col min="4103" max="4103" width="0" style="87" hidden="1" customWidth="1"/>
    <col min="4104" max="4104" width="1.453125" style="87" customWidth="1"/>
    <col min="4105" max="4105" width="15.453125" style="87" customWidth="1"/>
    <col min="4106" max="4106" width="1.453125" style="87" customWidth="1"/>
    <col min="4107" max="4107" width="3.1796875" style="87" customWidth="1"/>
    <col min="4108" max="4108" width="13.7265625" style="87" customWidth="1"/>
    <col min="4109" max="4109" width="36.453125" style="87" customWidth="1"/>
    <col min="4110" max="4110" width="1.453125" style="87" customWidth="1"/>
    <col min="4111" max="4111" width="13.7265625" style="87" customWidth="1"/>
    <col min="4112" max="4337" width="9.1796875" style="87"/>
    <col min="4338" max="4338" width="0.1796875" style="87" customWidth="1"/>
    <col min="4339" max="4339" width="3.7265625" style="87" customWidth="1"/>
    <col min="4340" max="4340" width="6.26953125" style="87" customWidth="1"/>
    <col min="4341" max="4341" width="26" style="87" customWidth="1"/>
    <col min="4342" max="4342" width="13.7265625" style="87" customWidth="1"/>
    <col min="4343" max="4343" width="4.7265625" style="87" customWidth="1"/>
    <col min="4344" max="4344" width="10.26953125" style="87" customWidth="1"/>
    <col min="4345" max="4345" width="0" style="87" hidden="1" customWidth="1"/>
    <col min="4346" max="4346" width="6.453125" style="87" customWidth="1"/>
    <col min="4347" max="4347" width="29.1796875" style="87" customWidth="1"/>
    <col min="4348" max="4348" width="1.453125" style="87" customWidth="1"/>
    <col min="4349" max="4349" width="0" style="87" hidden="1" customWidth="1"/>
    <col min="4350" max="4350" width="3.7265625" style="87" customWidth="1"/>
    <col min="4351" max="4351" width="0" style="87" hidden="1" customWidth="1"/>
    <col min="4352" max="4352" width="24.1796875" style="87" customWidth="1"/>
    <col min="4353" max="4353" width="0" style="87" hidden="1" customWidth="1"/>
    <col min="4354" max="4354" width="13.7265625" style="87" customWidth="1"/>
    <col min="4355" max="4355" width="5.26953125" style="87" customWidth="1"/>
    <col min="4356" max="4356" width="8.81640625" style="87" customWidth="1"/>
    <col min="4357" max="4357" width="1.453125" style="87" customWidth="1"/>
    <col min="4358" max="4358" width="2.1796875" style="87" customWidth="1"/>
    <col min="4359" max="4359" width="0" style="87" hidden="1" customWidth="1"/>
    <col min="4360" max="4360" width="1.453125" style="87" customWidth="1"/>
    <col min="4361" max="4361" width="15.453125" style="87" customWidth="1"/>
    <col min="4362" max="4362" width="1.453125" style="87" customWidth="1"/>
    <col min="4363" max="4363" width="3.1796875" style="87" customWidth="1"/>
    <col min="4364" max="4364" width="13.7265625" style="87" customWidth="1"/>
    <col min="4365" max="4365" width="36.453125" style="87" customWidth="1"/>
    <col min="4366" max="4366" width="1.453125" style="87" customWidth="1"/>
    <col min="4367" max="4367" width="13.7265625" style="87" customWidth="1"/>
    <col min="4368" max="4593" width="9.1796875" style="87"/>
    <col min="4594" max="4594" width="0.1796875" style="87" customWidth="1"/>
    <col min="4595" max="4595" width="3.7265625" style="87" customWidth="1"/>
    <col min="4596" max="4596" width="6.26953125" style="87" customWidth="1"/>
    <col min="4597" max="4597" width="26" style="87" customWidth="1"/>
    <col min="4598" max="4598" width="13.7265625" style="87" customWidth="1"/>
    <col min="4599" max="4599" width="4.7265625" style="87" customWidth="1"/>
    <col min="4600" max="4600" width="10.26953125" style="87" customWidth="1"/>
    <col min="4601" max="4601" width="0" style="87" hidden="1" customWidth="1"/>
    <col min="4602" max="4602" width="6.453125" style="87" customWidth="1"/>
    <col min="4603" max="4603" width="29.1796875" style="87" customWidth="1"/>
    <col min="4604" max="4604" width="1.453125" style="87" customWidth="1"/>
    <col min="4605" max="4605" width="0" style="87" hidden="1" customWidth="1"/>
    <col min="4606" max="4606" width="3.7265625" style="87" customWidth="1"/>
    <col min="4607" max="4607" width="0" style="87" hidden="1" customWidth="1"/>
    <col min="4608" max="4608" width="24.1796875" style="87" customWidth="1"/>
    <col min="4609" max="4609" width="0" style="87" hidden="1" customWidth="1"/>
    <col min="4610" max="4610" width="13.7265625" style="87" customWidth="1"/>
    <col min="4611" max="4611" width="5.26953125" style="87" customWidth="1"/>
    <col min="4612" max="4612" width="8.81640625" style="87" customWidth="1"/>
    <col min="4613" max="4613" width="1.453125" style="87" customWidth="1"/>
    <col min="4614" max="4614" width="2.1796875" style="87" customWidth="1"/>
    <col min="4615" max="4615" width="0" style="87" hidden="1" customWidth="1"/>
    <col min="4616" max="4616" width="1.453125" style="87" customWidth="1"/>
    <col min="4617" max="4617" width="15.453125" style="87" customWidth="1"/>
    <col min="4618" max="4618" width="1.453125" style="87" customWidth="1"/>
    <col min="4619" max="4619" width="3.1796875" style="87" customWidth="1"/>
    <col min="4620" max="4620" width="13.7265625" style="87" customWidth="1"/>
    <col min="4621" max="4621" width="36.453125" style="87" customWidth="1"/>
    <col min="4622" max="4622" width="1.453125" style="87" customWidth="1"/>
    <col min="4623" max="4623" width="13.7265625" style="87" customWidth="1"/>
    <col min="4624" max="4849" width="9.1796875" style="87"/>
    <col min="4850" max="4850" width="0.1796875" style="87" customWidth="1"/>
    <col min="4851" max="4851" width="3.7265625" style="87" customWidth="1"/>
    <col min="4852" max="4852" width="6.26953125" style="87" customWidth="1"/>
    <col min="4853" max="4853" width="26" style="87" customWidth="1"/>
    <col min="4854" max="4854" width="13.7265625" style="87" customWidth="1"/>
    <col min="4855" max="4855" width="4.7265625" style="87" customWidth="1"/>
    <col min="4856" max="4856" width="10.26953125" style="87" customWidth="1"/>
    <col min="4857" max="4857" width="0" style="87" hidden="1" customWidth="1"/>
    <col min="4858" max="4858" width="6.453125" style="87" customWidth="1"/>
    <col min="4859" max="4859" width="29.1796875" style="87" customWidth="1"/>
    <col min="4860" max="4860" width="1.453125" style="87" customWidth="1"/>
    <col min="4861" max="4861" width="0" style="87" hidden="1" customWidth="1"/>
    <col min="4862" max="4862" width="3.7265625" style="87" customWidth="1"/>
    <col min="4863" max="4863" width="0" style="87" hidden="1" customWidth="1"/>
    <col min="4864" max="4864" width="24.1796875" style="87" customWidth="1"/>
    <col min="4865" max="4865" width="0" style="87" hidden="1" customWidth="1"/>
    <col min="4866" max="4866" width="13.7265625" style="87" customWidth="1"/>
    <col min="4867" max="4867" width="5.26953125" style="87" customWidth="1"/>
    <col min="4868" max="4868" width="8.81640625" style="87" customWidth="1"/>
    <col min="4869" max="4869" width="1.453125" style="87" customWidth="1"/>
    <col min="4870" max="4870" width="2.1796875" style="87" customWidth="1"/>
    <col min="4871" max="4871" width="0" style="87" hidden="1" customWidth="1"/>
    <col min="4872" max="4872" width="1.453125" style="87" customWidth="1"/>
    <col min="4873" max="4873" width="15.453125" style="87" customWidth="1"/>
    <col min="4874" max="4874" width="1.453125" style="87" customWidth="1"/>
    <col min="4875" max="4875" width="3.1796875" style="87" customWidth="1"/>
    <col min="4876" max="4876" width="13.7265625" style="87" customWidth="1"/>
    <col min="4877" max="4877" width="36.453125" style="87" customWidth="1"/>
    <col min="4878" max="4878" width="1.453125" style="87" customWidth="1"/>
    <col min="4879" max="4879" width="13.7265625" style="87" customWidth="1"/>
    <col min="4880" max="5105" width="9.1796875" style="87"/>
    <col min="5106" max="5106" width="0.1796875" style="87" customWidth="1"/>
    <col min="5107" max="5107" width="3.7265625" style="87" customWidth="1"/>
    <col min="5108" max="5108" width="6.26953125" style="87" customWidth="1"/>
    <col min="5109" max="5109" width="26" style="87" customWidth="1"/>
    <col min="5110" max="5110" width="13.7265625" style="87" customWidth="1"/>
    <col min="5111" max="5111" width="4.7265625" style="87" customWidth="1"/>
    <col min="5112" max="5112" width="10.26953125" style="87" customWidth="1"/>
    <col min="5113" max="5113" width="0" style="87" hidden="1" customWidth="1"/>
    <col min="5114" max="5114" width="6.453125" style="87" customWidth="1"/>
    <col min="5115" max="5115" width="29.1796875" style="87" customWidth="1"/>
    <col min="5116" max="5116" width="1.453125" style="87" customWidth="1"/>
    <col min="5117" max="5117" width="0" style="87" hidden="1" customWidth="1"/>
    <col min="5118" max="5118" width="3.7265625" style="87" customWidth="1"/>
    <col min="5119" max="5119" width="0" style="87" hidden="1" customWidth="1"/>
    <col min="5120" max="5120" width="24.1796875" style="87" customWidth="1"/>
    <col min="5121" max="5121" width="0" style="87" hidden="1" customWidth="1"/>
    <col min="5122" max="5122" width="13.7265625" style="87" customWidth="1"/>
    <col min="5123" max="5123" width="5.26953125" style="87" customWidth="1"/>
    <col min="5124" max="5124" width="8.81640625" style="87" customWidth="1"/>
    <col min="5125" max="5125" width="1.453125" style="87" customWidth="1"/>
    <col min="5126" max="5126" width="2.1796875" style="87" customWidth="1"/>
    <col min="5127" max="5127" width="0" style="87" hidden="1" customWidth="1"/>
    <col min="5128" max="5128" width="1.453125" style="87" customWidth="1"/>
    <col min="5129" max="5129" width="15.453125" style="87" customWidth="1"/>
    <col min="5130" max="5130" width="1.453125" style="87" customWidth="1"/>
    <col min="5131" max="5131" width="3.1796875" style="87" customWidth="1"/>
    <col min="5132" max="5132" width="13.7265625" style="87" customWidth="1"/>
    <col min="5133" max="5133" width="36.453125" style="87" customWidth="1"/>
    <col min="5134" max="5134" width="1.453125" style="87" customWidth="1"/>
    <col min="5135" max="5135" width="13.7265625" style="87" customWidth="1"/>
    <col min="5136" max="5361" width="9.1796875" style="87"/>
    <col min="5362" max="5362" width="0.1796875" style="87" customWidth="1"/>
    <col min="5363" max="5363" width="3.7265625" style="87" customWidth="1"/>
    <col min="5364" max="5364" width="6.26953125" style="87" customWidth="1"/>
    <col min="5365" max="5365" width="26" style="87" customWidth="1"/>
    <col min="5366" max="5366" width="13.7265625" style="87" customWidth="1"/>
    <col min="5367" max="5367" width="4.7265625" style="87" customWidth="1"/>
    <col min="5368" max="5368" width="10.26953125" style="87" customWidth="1"/>
    <col min="5369" max="5369" width="0" style="87" hidden="1" customWidth="1"/>
    <col min="5370" max="5370" width="6.453125" style="87" customWidth="1"/>
    <col min="5371" max="5371" width="29.1796875" style="87" customWidth="1"/>
    <col min="5372" max="5372" width="1.453125" style="87" customWidth="1"/>
    <col min="5373" max="5373" width="0" style="87" hidden="1" customWidth="1"/>
    <col min="5374" max="5374" width="3.7265625" style="87" customWidth="1"/>
    <col min="5375" max="5375" width="0" style="87" hidden="1" customWidth="1"/>
    <col min="5376" max="5376" width="24.1796875" style="87" customWidth="1"/>
    <col min="5377" max="5377" width="0" style="87" hidden="1" customWidth="1"/>
    <col min="5378" max="5378" width="13.7265625" style="87" customWidth="1"/>
    <col min="5379" max="5379" width="5.26953125" style="87" customWidth="1"/>
    <col min="5380" max="5380" width="8.81640625" style="87" customWidth="1"/>
    <col min="5381" max="5381" width="1.453125" style="87" customWidth="1"/>
    <col min="5382" max="5382" width="2.1796875" style="87" customWidth="1"/>
    <col min="5383" max="5383" width="0" style="87" hidden="1" customWidth="1"/>
    <col min="5384" max="5384" width="1.453125" style="87" customWidth="1"/>
    <col min="5385" max="5385" width="15.453125" style="87" customWidth="1"/>
    <col min="5386" max="5386" width="1.453125" style="87" customWidth="1"/>
    <col min="5387" max="5387" width="3.1796875" style="87" customWidth="1"/>
    <col min="5388" max="5388" width="13.7265625" style="87" customWidth="1"/>
    <col min="5389" max="5389" width="36.453125" style="87" customWidth="1"/>
    <col min="5390" max="5390" width="1.453125" style="87" customWidth="1"/>
    <col min="5391" max="5391" width="13.7265625" style="87" customWidth="1"/>
    <col min="5392" max="5617" width="9.1796875" style="87"/>
    <col min="5618" max="5618" width="0.1796875" style="87" customWidth="1"/>
    <col min="5619" max="5619" width="3.7265625" style="87" customWidth="1"/>
    <col min="5620" max="5620" width="6.26953125" style="87" customWidth="1"/>
    <col min="5621" max="5621" width="26" style="87" customWidth="1"/>
    <col min="5622" max="5622" width="13.7265625" style="87" customWidth="1"/>
    <col min="5623" max="5623" width="4.7265625" style="87" customWidth="1"/>
    <col min="5624" max="5624" width="10.26953125" style="87" customWidth="1"/>
    <col min="5625" max="5625" width="0" style="87" hidden="1" customWidth="1"/>
    <col min="5626" max="5626" width="6.453125" style="87" customWidth="1"/>
    <col min="5627" max="5627" width="29.1796875" style="87" customWidth="1"/>
    <col min="5628" max="5628" width="1.453125" style="87" customWidth="1"/>
    <col min="5629" max="5629" width="0" style="87" hidden="1" customWidth="1"/>
    <col min="5630" max="5630" width="3.7265625" style="87" customWidth="1"/>
    <col min="5631" max="5631" width="0" style="87" hidden="1" customWidth="1"/>
    <col min="5632" max="5632" width="24.1796875" style="87" customWidth="1"/>
    <col min="5633" max="5633" width="0" style="87" hidden="1" customWidth="1"/>
    <col min="5634" max="5634" width="13.7265625" style="87" customWidth="1"/>
    <col min="5635" max="5635" width="5.26953125" style="87" customWidth="1"/>
    <col min="5636" max="5636" width="8.81640625" style="87" customWidth="1"/>
    <col min="5637" max="5637" width="1.453125" style="87" customWidth="1"/>
    <col min="5638" max="5638" width="2.1796875" style="87" customWidth="1"/>
    <col min="5639" max="5639" width="0" style="87" hidden="1" customWidth="1"/>
    <col min="5640" max="5640" width="1.453125" style="87" customWidth="1"/>
    <col min="5641" max="5641" width="15.453125" style="87" customWidth="1"/>
    <col min="5642" max="5642" width="1.453125" style="87" customWidth="1"/>
    <col min="5643" max="5643" width="3.1796875" style="87" customWidth="1"/>
    <col min="5644" max="5644" width="13.7265625" style="87" customWidth="1"/>
    <col min="5645" max="5645" width="36.453125" style="87" customWidth="1"/>
    <col min="5646" max="5646" width="1.453125" style="87" customWidth="1"/>
    <col min="5647" max="5647" width="13.7265625" style="87" customWidth="1"/>
    <col min="5648" max="5873" width="9.1796875" style="87"/>
    <col min="5874" max="5874" width="0.1796875" style="87" customWidth="1"/>
    <col min="5875" max="5875" width="3.7265625" style="87" customWidth="1"/>
    <col min="5876" max="5876" width="6.26953125" style="87" customWidth="1"/>
    <col min="5877" max="5877" width="26" style="87" customWidth="1"/>
    <col min="5878" max="5878" width="13.7265625" style="87" customWidth="1"/>
    <col min="5879" max="5879" width="4.7265625" style="87" customWidth="1"/>
    <col min="5880" max="5880" width="10.26953125" style="87" customWidth="1"/>
    <col min="5881" max="5881" width="0" style="87" hidden="1" customWidth="1"/>
    <col min="5882" max="5882" width="6.453125" style="87" customWidth="1"/>
    <col min="5883" max="5883" width="29.1796875" style="87" customWidth="1"/>
    <col min="5884" max="5884" width="1.453125" style="87" customWidth="1"/>
    <col min="5885" max="5885" width="0" style="87" hidden="1" customWidth="1"/>
    <col min="5886" max="5886" width="3.7265625" style="87" customWidth="1"/>
    <col min="5887" max="5887" width="0" style="87" hidden="1" customWidth="1"/>
    <col min="5888" max="5888" width="24.1796875" style="87" customWidth="1"/>
    <col min="5889" max="5889" width="0" style="87" hidden="1" customWidth="1"/>
    <col min="5890" max="5890" width="13.7265625" style="87" customWidth="1"/>
    <col min="5891" max="5891" width="5.26953125" style="87" customWidth="1"/>
    <col min="5892" max="5892" width="8.81640625" style="87" customWidth="1"/>
    <col min="5893" max="5893" width="1.453125" style="87" customWidth="1"/>
    <col min="5894" max="5894" width="2.1796875" style="87" customWidth="1"/>
    <col min="5895" max="5895" width="0" style="87" hidden="1" customWidth="1"/>
    <col min="5896" max="5896" width="1.453125" style="87" customWidth="1"/>
    <col min="5897" max="5897" width="15.453125" style="87" customWidth="1"/>
    <col min="5898" max="5898" width="1.453125" style="87" customWidth="1"/>
    <col min="5899" max="5899" width="3.1796875" style="87" customWidth="1"/>
    <col min="5900" max="5900" width="13.7265625" style="87" customWidth="1"/>
    <col min="5901" max="5901" width="36.453125" style="87" customWidth="1"/>
    <col min="5902" max="5902" width="1.453125" style="87" customWidth="1"/>
    <col min="5903" max="5903" width="13.7265625" style="87" customWidth="1"/>
    <col min="5904" max="6129" width="9.1796875" style="87"/>
    <col min="6130" max="6130" width="0.1796875" style="87" customWidth="1"/>
    <col min="6131" max="6131" width="3.7265625" style="87" customWidth="1"/>
    <col min="6132" max="6132" width="6.26953125" style="87" customWidth="1"/>
    <col min="6133" max="6133" width="26" style="87" customWidth="1"/>
    <col min="6134" max="6134" width="13.7265625" style="87" customWidth="1"/>
    <col min="6135" max="6135" width="4.7265625" style="87" customWidth="1"/>
    <col min="6136" max="6136" width="10.26953125" style="87" customWidth="1"/>
    <col min="6137" max="6137" width="0" style="87" hidden="1" customWidth="1"/>
    <col min="6138" max="6138" width="6.453125" style="87" customWidth="1"/>
    <col min="6139" max="6139" width="29.1796875" style="87" customWidth="1"/>
    <col min="6140" max="6140" width="1.453125" style="87" customWidth="1"/>
    <col min="6141" max="6141" width="0" style="87" hidden="1" customWidth="1"/>
    <col min="6142" max="6142" width="3.7265625" style="87" customWidth="1"/>
    <col min="6143" max="6143" width="0" style="87" hidden="1" customWidth="1"/>
    <col min="6144" max="6144" width="24.1796875" style="87" customWidth="1"/>
    <col min="6145" max="6145" width="0" style="87" hidden="1" customWidth="1"/>
    <col min="6146" max="6146" width="13.7265625" style="87" customWidth="1"/>
    <col min="6147" max="6147" width="5.26953125" style="87" customWidth="1"/>
    <col min="6148" max="6148" width="8.81640625" style="87" customWidth="1"/>
    <col min="6149" max="6149" width="1.453125" style="87" customWidth="1"/>
    <col min="6150" max="6150" width="2.1796875" style="87" customWidth="1"/>
    <col min="6151" max="6151" width="0" style="87" hidden="1" customWidth="1"/>
    <col min="6152" max="6152" width="1.453125" style="87" customWidth="1"/>
    <col min="6153" max="6153" width="15.453125" style="87" customWidth="1"/>
    <col min="6154" max="6154" width="1.453125" style="87" customWidth="1"/>
    <col min="6155" max="6155" width="3.1796875" style="87" customWidth="1"/>
    <col min="6156" max="6156" width="13.7265625" style="87" customWidth="1"/>
    <col min="6157" max="6157" width="36.453125" style="87" customWidth="1"/>
    <col min="6158" max="6158" width="1.453125" style="87" customWidth="1"/>
    <col min="6159" max="6159" width="13.7265625" style="87" customWidth="1"/>
    <col min="6160" max="6385" width="9.1796875" style="87"/>
    <col min="6386" max="6386" width="0.1796875" style="87" customWidth="1"/>
    <col min="6387" max="6387" width="3.7265625" style="87" customWidth="1"/>
    <col min="6388" max="6388" width="6.26953125" style="87" customWidth="1"/>
    <col min="6389" max="6389" width="26" style="87" customWidth="1"/>
    <col min="6390" max="6390" width="13.7265625" style="87" customWidth="1"/>
    <col min="6391" max="6391" width="4.7265625" style="87" customWidth="1"/>
    <col min="6392" max="6392" width="10.26953125" style="87" customWidth="1"/>
    <col min="6393" max="6393" width="0" style="87" hidden="1" customWidth="1"/>
    <col min="6394" max="6394" width="6.453125" style="87" customWidth="1"/>
    <col min="6395" max="6395" width="29.1796875" style="87" customWidth="1"/>
    <col min="6396" max="6396" width="1.453125" style="87" customWidth="1"/>
    <col min="6397" max="6397" width="0" style="87" hidden="1" customWidth="1"/>
    <col min="6398" max="6398" width="3.7265625" style="87" customWidth="1"/>
    <col min="6399" max="6399" width="0" style="87" hidden="1" customWidth="1"/>
    <col min="6400" max="6400" width="24.1796875" style="87" customWidth="1"/>
    <col min="6401" max="6401" width="0" style="87" hidden="1" customWidth="1"/>
    <col min="6402" max="6402" width="13.7265625" style="87" customWidth="1"/>
    <col min="6403" max="6403" width="5.26953125" style="87" customWidth="1"/>
    <col min="6404" max="6404" width="8.81640625" style="87" customWidth="1"/>
    <col min="6405" max="6405" width="1.453125" style="87" customWidth="1"/>
    <col min="6406" max="6406" width="2.1796875" style="87" customWidth="1"/>
    <col min="6407" max="6407" width="0" style="87" hidden="1" customWidth="1"/>
    <col min="6408" max="6408" width="1.453125" style="87" customWidth="1"/>
    <col min="6409" max="6409" width="15.453125" style="87" customWidth="1"/>
    <col min="6410" max="6410" width="1.453125" style="87" customWidth="1"/>
    <col min="6411" max="6411" width="3.1796875" style="87" customWidth="1"/>
    <col min="6412" max="6412" width="13.7265625" style="87" customWidth="1"/>
    <col min="6413" max="6413" width="36.453125" style="87" customWidth="1"/>
    <col min="6414" max="6414" width="1.453125" style="87" customWidth="1"/>
    <col min="6415" max="6415" width="13.7265625" style="87" customWidth="1"/>
    <col min="6416" max="6641" width="9.1796875" style="87"/>
    <col min="6642" max="6642" width="0.1796875" style="87" customWidth="1"/>
    <col min="6643" max="6643" width="3.7265625" style="87" customWidth="1"/>
    <col min="6644" max="6644" width="6.26953125" style="87" customWidth="1"/>
    <col min="6645" max="6645" width="26" style="87" customWidth="1"/>
    <col min="6646" max="6646" width="13.7265625" style="87" customWidth="1"/>
    <col min="6647" max="6647" width="4.7265625" style="87" customWidth="1"/>
    <col min="6648" max="6648" width="10.26953125" style="87" customWidth="1"/>
    <col min="6649" max="6649" width="0" style="87" hidden="1" customWidth="1"/>
    <col min="6650" max="6650" width="6.453125" style="87" customWidth="1"/>
    <col min="6651" max="6651" width="29.1796875" style="87" customWidth="1"/>
    <col min="6652" max="6652" width="1.453125" style="87" customWidth="1"/>
    <col min="6653" max="6653" width="0" style="87" hidden="1" customWidth="1"/>
    <col min="6654" max="6654" width="3.7265625" style="87" customWidth="1"/>
    <col min="6655" max="6655" width="0" style="87" hidden="1" customWidth="1"/>
    <col min="6656" max="6656" width="24.1796875" style="87" customWidth="1"/>
    <col min="6657" max="6657" width="0" style="87" hidden="1" customWidth="1"/>
    <col min="6658" max="6658" width="13.7265625" style="87" customWidth="1"/>
    <col min="6659" max="6659" width="5.26953125" style="87" customWidth="1"/>
    <col min="6660" max="6660" width="8.81640625" style="87" customWidth="1"/>
    <col min="6661" max="6661" width="1.453125" style="87" customWidth="1"/>
    <col min="6662" max="6662" width="2.1796875" style="87" customWidth="1"/>
    <col min="6663" max="6663" width="0" style="87" hidden="1" customWidth="1"/>
    <col min="6664" max="6664" width="1.453125" style="87" customWidth="1"/>
    <col min="6665" max="6665" width="15.453125" style="87" customWidth="1"/>
    <col min="6666" max="6666" width="1.453125" style="87" customWidth="1"/>
    <col min="6667" max="6667" width="3.1796875" style="87" customWidth="1"/>
    <col min="6668" max="6668" width="13.7265625" style="87" customWidth="1"/>
    <col min="6669" max="6669" width="36.453125" style="87" customWidth="1"/>
    <col min="6670" max="6670" width="1.453125" style="87" customWidth="1"/>
    <col min="6671" max="6671" width="13.7265625" style="87" customWidth="1"/>
    <col min="6672" max="6897" width="9.1796875" style="87"/>
    <col min="6898" max="6898" width="0.1796875" style="87" customWidth="1"/>
    <col min="6899" max="6899" width="3.7265625" style="87" customWidth="1"/>
    <col min="6900" max="6900" width="6.26953125" style="87" customWidth="1"/>
    <col min="6901" max="6901" width="26" style="87" customWidth="1"/>
    <col min="6902" max="6902" width="13.7265625" style="87" customWidth="1"/>
    <col min="6903" max="6903" width="4.7265625" style="87" customWidth="1"/>
    <col min="6904" max="6904" width="10.26953125" style="87" customWidth="1"/>
    <col min="6905" max="6905" width="0" style="87" hidden="1" customWidth="1"/>
    <col min="6906" max="6906" width="6.453125" style="87" customWidth="1"/>
    <col min="6907" max="6907" width="29.1796875" style="87" customWidth="1"/>
    <col min="6908" max="6908" width="1.453125" style="87" customWidth="1"/>
    <col min="6909" max="6909" width="0" style="87" hidden="1" customWidth="1"/>
    <col min="6910" max="6910" width="3.7265625" style="87" customWidth="1"/>
    <col min="6911" max="6911" width="0" style="87" hidden="1" customWidth="1"/>
    <col min="6912" max="6912" width="24.1796875" style="87" customWidth="1"/>
    <col min="6913" max="6913" width="0" style="87" hidden="1" customWidth="1"/>
    <col min="6914" max="6914" width="13.7265625" style="87" customWidth="1"/>
    <col min="6915" max="6915" width="5.26953125" style="87" customWidth="1"/>
    <col min="6916" max="6916" width="8.81640625" style="87" customWidth="1"/>
    <col min="6917" max="6917" width="1.453125" style="87" customWidth="1"/>
    <col min="6918" max="6918" width="2.1796875" style="87" customWidth="1"/>
    <col min="6919" max="6919" width="0" style="87" hidden="1" customWidth="1"/>
    <col min="6920" max="6920" width="1.453125" style="87" customWidth="1"/>
    <col min="6921" max="6921" width="15.453125" style="87" customWidth="1"/>
    <col min="6922" max="6922" width="1.453125" style="87" customWidth="1"/>
    <col min="6923" max="6923" width="3.1796875" style="87" customWidth="1"/>
    <col min="6924" max="6924" width="13.7265625" style="87" customWidth="1"/>
    <col min="6925" max="6925" width="36.453125" style="87" customWidth="1"/>
    <col min="6926" max="6926" width="1.453125" style="87" customWidth="1"/>
    <col min="6927" max="6927" width="13.7265625" style="87" customWidth="1"/>
    <col min="6928" max="7153" width="9.1796875" style="87"/>
    <col min="7154" max="7154" width="0.1796875" style="87" customWidth="1"/>
    <col min="7155" max="7155" width="3.7265625" style="87" customWidth="1"/>
    <col min="7156" max="7156" width="6.26953125" style="87" customWidth="1"/>
    <col min="7157" max="7157" width="26" style="87" customWidth="1"/>
    <col min="7158" max="7158" width="13.7265625" style="87" customWidth="1"/>
    <col min="7159" max="7159" width="4.7265625" style="87" customWidth="1"/>
    <col min="7160" max="7160" width="10.26953125" style="87" customWidth="1"/>
    <col min="7161" max="7161" width="0" style="87" hidden="1" customWidth="1"/>
    <col min="7162" max="7162" width="6.453125" style="87" customWidth="1"/>
    <col min="7163" max="7163" width="29.1796875" style="87" customWidth="1"/>
    <col min="7164" max="7164" width="1.453125" style="87" customWidth="1"/>
    <col min="7165" max="7165" width="0" style="87" hidden="1" customWidth="1"/>
    <col min="7166" max="7166" width="3.7265625" style="87" customWidth="1"/>
    <col min="7167" max="7167" width="0" style="87" hidden="1" customWidth="1"/>
    <col min="7168" max="7168" width="24.1796875" style="87" customWidth="1"/>
    <col min="7169" max="7169" width="0" style="87" hidden="1" customWidth="1"/>
    <col min="7170" max="7170" width="13.7265625" style="87" customWidth="1"/>
    <col min="7171" max="7171" width="5.26953125" style="87" customWidth="1"/>
    <col min="7172" max="7172" width="8.81640625" style="87" customWidth="1"/>
    <col min="7173" max="7173" width="1.453125" style="87" customWidth="1"/>
    <col min="7174" max="7174" width="2.1796875" style="87" customWidth="1"/>
    <col min="7175" max="7175" width="0" style="87" hidden="1" customWidth="1"/>
    <col min="7176" max="7176" width="1.453125" style="87" customWidth="1"/>
    <col min="7177" max="7177" width="15.453125" style="87" customWidth="1"/>
    <col min="7178" max="7178" width="1.453125" style="87" customWidth="1"/>
    <col min="7179" max="7179" width="3.1796875" style="87" customWidth="1"/>
    <col min="7180" max="7180" width="13.7265625" style="87" customWidth="1"/>
    <col min="7181" max="7181" width="36.453125" style="87" customWidth="1"/>
    <col min="7182" max="7182" width="1.453125" style="87" customWidth="1"/>
    <col min="7183" max="7183" width="13.7265625" style="87" customWidth="1"/>
    <col min="7184" max="7409" width="9.1796875" style="87"/>
    <col min="7410" max="7410" width="0.1796875" style="87" customWidth="1"/>
    <col min="7411" max="7411" width="3.7265625" style="87" customWidth="1"/>
    <col min="7412" max="7412" width="6.26953125" style="87" customWidth="1"/>
    <col min="7413" max="7413" width="26" style="87" customWidth="1"/>
    <col min="7414" max="7414" width="13.7265625" style="87" customWidth="1"/>
    <col min="7415" max="7415" width="4.7265625" style="87" customWidth="1"/>
    <col min="7416" max="7416" width="10.26953125" style="87" customWidth="1"/>
    <col min="7417" max="7417" width="0" style="87" hidden="1" customWidth="1"/>
    <col min="7418" max="7418" width="6.453125" style="87" customWidth="1"/>
    <col min="7419" max="7419" width="29.1796875" style="87" customWidth="1"/>
    <col min="7420" max="7420" width="1.453125" style="87" customWidth="1"/>
    <col min="7421" max="7421" width="0" style="87" hidden="1" customWidth="1"/>
    <col min="7422" max="7422" width="3.7265625" style="87" customWidth="1"/>
    <col min="7423" max="7423" width="0" style="87" hidden="1" customWidth="1"/>
    <col min="7424" max="7424" width="24.1796875" style="87" customWidth="1"/>
    <col min="7425" max="7425" width="0" style="87" hidden="1" customWidth="1"/>
    <col min="7426" max="7426" width="13.7265625" style="87" customWidth="1"/>
    <col min="7427" max="7427" width="5.26953125" style="87" customWidth="1"/>
    <col min="7428" max="7428" width="8.81640625" style="87" customWidth="1"/>
    <col min="7429" max="7429" width="1.453125" style="87" customWidth="1"/>
    <col min="7430" max="7430" width="2.1796875" style="87" customWidth="1"/>
    <col min="7431" max="7431" width="0" style="87" hidden="1" customWidth="1"/>
    <col min="7432" max="7432" width="1.453125" style="87" customWidth="1"/>
    <col min="7433" max="7433" width="15.453125" style="87" customWidth="1"/>
    <col min="7434" max="7434" width="1.453125" style="87" customWidth="1"/>
    <col min="7435" max="7435" width="3.1796875" style="87" customWidth="1"/>
    <col min="7436" max="7436" width="13.7265625" style="87" customWidth="1"/>
    <col min="7437" max="7437" width="36.453125" style="87" customWidth="1"/>
    <col min="7438" max="7438" width="1.453125" style="87" customWidth="1"/>
    <col min="7439" max="7439" width="13.7265625" style="87" customWidth="1"/>
    <col min="7440" max="7665" width="9.1796875" style="87"/>
    <col min="7666" max="7666" width="0.1796875" style="87" customWidth="1"/>
    <col min="7667" max="7667" width="3.7265625" style="87" customWidth="1"/>
    <col min="7668" max="7668" width="6.26953125" style="87" customWidth="1"/>
    <col min="7669" max="7669" width="26" style="87" customWidth="1"/>
    <col min="7670" max="7670" width="13.7265625" style="87" customWidth="1"/>
    <col min="7671" max="7671" width="4.7265625" style="87" customWidth="1"/>
    <col min="7672" max="7672" width="10.26953125" style="87" customWidth="1"/>
    <col min="7673" max="7673" width="0" style="87" hidden="1" customWidth="1"/>
    <col min="7674" max="7674" width="6.453125" style="87" customWidth="1"/>
    <col min="7675" max="7675" width="29.1796875" style="87" customWidth="1"/>
    <col min="7676" max="7676" width="1.453125" style="87" customWidth="1"/>
    <col min="7677" max="7677" width="0" style="87" hidden="1" customWidth="1"/>
    <col min="7678" max="7678" width="3.7265625" style="87" customWidth="1"/>
    <col min="7679" max="7679" width="0" style="87" hidden="1" customWidth="1"/>
    <col min="7680" max="7680" width="24.1796875" style="87" customWidth="1"/>
    <col min="7681" max="7681" width="0" style="87" hidden="1" customWidth="1"/>
    <col min="7682" max="7682" width="13.7265625" style="87" customWidth="1"/>
    <col min="7683" max="7683" width="5.26953125" style="87" customWidth="1"/>
    <col min="7684" max="7684" width="8.81640625" style="87" customWidth="1"/>
    <col min="7685" max="7685" width="1.453125" style="87" customWidth="1"/>
    <col min="7686" max="7686" width="2.1796875" style="87" customWidth="1"/>
    <col min="7687" max="7687" width="0" style="87" hidden="1" customWidth="1"/>
    <col min="7688" max="7688" width="1.453125" style="87" customWidth="1"/>
    <col min="7689" max="7689" width="15.453125" style="87" customWidth="1"/>
    <col min="7690" max="7690" width="1.453125" style="87" customWidth="1"/>
    <col min="7691" max="7691" width="3.1796875" style="87" customWidth="1"/>
    <col min="7692" max="7692" width="13.7265625" style="87" customWidth="1"/>
    <col min="7693" max="7693" width="36.453125" style="87" customWidth="1"/>
    <col min="7694" max="7694" width="1.453125" style="87" customWidth="1"/>
    <col min="7695" max="7695" width="13.7265625" style="87" customWidth="1"/>
    <col min="7696" max="7921" width="9.1796875" style="87"/>
    <col min="7922" max="7922" width="0.1796875" style="87" customWidth="1"/>
    <col min="7923" max="7923" width="3.7265625" style="87" customWidth="1"/>
    <col min="7924" max="7924" width="6.26953125" style="87" customWidth="1"/>
    <col min="7925" max="7925" width="26" style="87" customWidth="1"/>
    <col min="7926" max="7926" width="13.7265625" style="87" customWidth="1"/>
    <col min="7927" max="7927" width="4.7265625" style="87" customWidth="1"/>
    <col min="7928" max="7928" width="10.26953125" style="87" customWidth="1"/>
    <col min="7929" max="7929" width="0" style="87" hidden="1" customWidth="1"/>
    <col min="7930" max="7930" width="6.453125" style="87" customWidth="1"/>
    <col min="7931" max="7931" width="29.1796875" style="87" customWidth="1"/>
    <col min="7932" max="7932" width="1.453125" style="87" customWidth="1"/>
    <col min="7933" max="7933" width="0" style="87" hidden="1" customWidth="1"/>
    <col min="7934" max="7934" width="3.7265625" style="87" customWidth="1"/>
    <col min="7935" max="7935" width="0" style="87" hidden="1" customWidth="1"/>
    <col min="7936" max="7936" width="24.1796875" style="87" customWidth="1"/>
    <col min="7937" max="7937" width="0" style="87" hidden="1" customWidth="1"/>
    <col min="7938" max="7938" width="13.7265625" style="87" customWidth="1"/>
    <col min="7939" max="7939" width="5.26953125" style="87" customWidth="1"/>
    <col min="7940" max="7940" width="8.81640625" style="87" customWidth="1"/>
    <col min="7941" max="7941" width="1.453125" style="87" customWidth="1"/>
    <col min="7942" max="7942" width="2.1796875" style="87" customWidth="1"/>
    <col min="7943" max="7943" width="0" style="87" hidden="1" customWidth="1"/>
    <col min="7944" max="7944" width="1.453125" style="87" customWidth="1"/>
    <col min="7945" max="7945" width="15.453125" style="87" customWidth="1"/>
    <col min="7946" max="7946" width="1.453125" style="87" customWidth="1"/>
    <col min="7947" max="7947" width="3.1796875" style="87" customWidth="1"/>
    <col min="7948" max="7948" width="13.7265625" style="87" customWidth="1"/>
    <col min="7949" max="7949" width="36.453125" style="87" customWidth="1"/>
    <col min="7950" max="7950" width="1.453125" style="87" customWidth="1"/>
    <col min="7951" max="7951" width="13.7265625" style="87" customWidth="1"/>
    <col min="7952" max="8177" width="9.1796875" style="87"/>
    <col min="8178" max="8178" width="0.1796875" style="87" customWidth="1"/>
    <col min="8179" max="8179" width="3.7265625" style="87" customWidth="1"/>
    <col min="8180" max="8180" width="6.26953125" style="87" customWidth="1"/>
    <col min="8181" max="8181" width="26" style="87" customWidth="1"/>
    <col min="8182" max="8182" width="13.7265625" style="87" customWidth="1"/>
    <col min="8183" max="8183" width="4.7265625" style="87" customWidth="1"/>
    <col min="8184" max="8184" width="10.26953125" style="87" customWidth="1"/>
    <col min="8185" max="8185" width="0" style="87" hidden="1" customWidth="1"/>
    <col min="8186" max="8186" width="6.453125" style="87" customWidth="1"/>
    <col min="8187" max="8187" width="29.1796875" style="87" customWidth="1"/>
    <col min="8188" max="8188" width="1.453125" style="87" customWidth="1"/>
    <col min="8189" max="8189" width="0" style="87" hidden="1" customWidth="1"/>
    <col min="8190" max="8190" width="3.7265625" style="87" customWidth="1"/>
    <col min="8191" max="8191" width="0" style="87" hidden="1" customWidth="1"/>
    <col min="8192" max="8192" width="24.1796875" style="87" customWidth="1"/>
    <col min="8193" max="8193" width="0" style="87" hidden="1" customWidth="1"/>
    <col min="8194" max="8194" width="13.7265625" style="87" customWidth="1"/>
    <col min="8195" max="8195" width="5.26953125" style="87" customWidth="1"/>
    <col min="8196" max="8196" width="8.81640625" style="87" customWidth="1"/>
    <col min="8197" max="8197" width="1.453125" style="87" customWidth="1"/>
    <col min="8198" max="8198" width="2.1796875" style="87" customWidth="1"/>
    <col min="8199" max="8199" width="0" style="87" hidden="1" customWidth="1"/>
    <col min="8200" max="8200" width="1.453125" style="87" customWidth="1"/>
    <col min="8201" max="8201" width="15.453125" style="87" customWidth="1"/>
    <col min="8202" max="8202" width="1.453125" style="87" customWidth="1"/>
    <col min="8203" max="8203" width="3.1796875" style="87" customWidth="1"/>
    <col min="8204" max="8204" width="13.7265625" style="87" customWidth="1"/>
    <col min="8205" max="8205" width="36.453125" style="87" customWidth="1"/>
    <col min="8206" max="8206" width="1.453125" style="87" customWidth="1"/>
    <col min="8207" max="8207" width="13.7265625" style="87" customWidth="1"/>
    <col min="8208" max="8433" width="9.1796875" style="87"/>
    <col min="8434" max="8434" width="0.1796875" style="87" customWidth="1"/>
    <col min="8435" max="8435" width="3.7265625" style="87" customWidth="1"/>
    <col min="8436" max="8436" width="6.26953125" style="87" customWidth="1"/>
    <col min="8437" max="8437" width="26" style="87" customWidth="1"/>
    <col min="8438" max="8438" width="13.7265625" style="87" customWidth="1"/>
    <col min="8439" max="8439" width="4.7265625" style="87" customWidth="1"/>
    <col min="8440" max="8440" width="10.26953125" style="87" customWidth="1"/>
    <col min="8441" max="8441" width="0" style="87" hidden="1" customWidth="1"/>
    <col min="8442" max="8442" width="6.453125" style="87" customWidth="1"/>
    <col min="8443" max="8443" width="29.1796875" style="87" customWidth="1"/>
    <col min="8444" max="8444" width="1.453125" style="87" customWidth="1"/>
    <col min="8445" max="8445" width="0" style="87" hidden="1" customWidth="1"/>
    <col min="8446" max="8446" width="3.7265625" style="87" customWidth="1"/>
    <col min="8447" max="8447" width="0" style="87" hidden="1" customWidth="1"/>
    <col min="8448" max="8448" width="24.1796875" style="87" customWidth="1"/>
    <col min="8449" max="8449" width="0" style="87" hidden="1" customWidth="1"/>
    <col min="8450" max="8450" width="13.7265625" style="87" customWidth="1"/>
    <col min="8451" max="8451" width="5.26953125" style="87" customWidth="1"/>
    <col min="8452" max="8452" width="8.81640625" style="87" customWidth="1"/>
    <col min="8453" max="8453" width="1.453125" style="87" customWidth="1"/>
    <col min="8454" max="8454" width="2.1796875" style="87" customWidth="1"/>
    <col min="8455" max="8455" width="0" style="87" hidden="1" customWidth="1"/>
    <col min="8456" max="8456" width="1.453125" style="87" customWidth="1"/>
    <col min="8457" max="8457" width="15.453125" style="87" customWidth="1"/>
    <col min="8458" max="8458" width="1.453125" style="87" customWidth="1"/>
    <col min="8459" max="8459" width="3.1796875" style="87" customWidth="1"/>
    <col min="8460" max="8460" width="13.7265625" style="87" customWidth="1"/>
    <col min="8461" max="8461" width="36.453125" style="87" customWidth="1"/>
    <col min="8462" max="8462" width="1.453125" style="87" customWidth="1"/>
    <col min="8463" max="8463" width="13.7265625" style="87" customWidth="1"/>
    <col min="8464" max="8689" width="9.1796875" style="87"/>
    <col min="8690" max="8690" width="0.1796875" style="87" customWidth="1"/>
    <col min="8691" max="8691" width="3.7265625" style="87" customWidth="1"/>
    <col min="8692" max="8692" width="6.26953125" style="87" customWidth="1"/>
    <col min="8693" max="8693" width="26" style="87" customWidth="1"/>
    <col min="8694" max="8694" width="13.7265625" style="87" customWidth="1"/>
    <col min="8695" max="8695" width="4.7265625" style="87" customWidth="1"/>
    <col min="8696" max="8696" width="10.26953125" style="87" customWidth="1"/>
    <col min="8697" max="8697" width="0" style="87" hidden="1" customWidth="1"/>
    <col min="8698" max="8698" width="6.453125" style="87" customWidth="1"/>
    <col min="8699" max="8699" width="29.1796875" style="87" customWidth="1"/>
    <col min="8700" max="8700" width="1.453125" style="87" customWidth="1"/>
    <col min="8701" max="8701" width="0" style="87" hidden="1" customWidth="1"/>
    <col min="8702" max="8702" width="3.7265625" style="87" customWidth="1"/>
    <col min="8703" max="8703" width="0" style="87" hidden="1" customWidth="1"/>
    <col min="8704" max="8704" width="24.1796875" style="87" customWidth="1"/>
    <col min="8705" max="8705" width="0" style="87" hidden="1" customWidth="1"/>
    <col min="8706" max="8706" width="13.7265625" style="87" customWidth="1"/>
    <col min="8707" max="8707" width="5.26953125" style="87" customWidth="1"/>
    <col min="8708" max="8708" width="8.81640625" style="87" customWidth="1"/>
    <col min="8709" max="8709" width="1.453125" style="87" customWidth="1"/>
    <col min="8710" max="8710" width="2.1796875" style="87" customWidth="1"/>
    <col min="8711" max="8711" width="0" style="87" hidden="1" customWidth="1"/>
    <col min="8712" max="8712" width="1.453125" style="87" customWidth="1"/>
    <col min="8713" max="8713" width="15.453125" style="87" customWidth="1"/>
    <col min="8714" max="8714" width="1.453125" style="87" customWidth="1"/>
    <col min="8715" max="8715" width="3.1796875" style="87" customWidth="1"/>
    <col min="8716" max="8716" width="13.7265625" style="87" customWidth="1"/>
    <col min="8717" max="8717" width="36.453125" style="87" customWidth="1"/>
    <col min="8718" max="8718" width="1.453125" style="87" customWidth="1"/>
    <col min="8719" max="8719" width="13.7265625" style="87" customWidth="1"/>
    <col min="8720" max="8945" width="9.1796875" style="87"/>
    <col min="8946" max="8946" width="0.1796875" style="87" customWidth="1"/>
    <col min="8947" max="8947" width="3.7265625" style="87" customWidth="1"/>
    <col min="8948" max="8948" width="6.26953125" style="87" customWidth="1"/>
    <col min="8949" max="8949" width="26" style="87" customWidth="1"/>
    <col min="8950" max="8950" width="13.7265625" style="87" customWidth="1"/>
    <col min="8951" max="8951" width="4.7265625" style="87" customWidth="1"/>
    <col min="8952" max="8952" width="10.26953125" style="87" customWidth="1"/>
    <col min="8953" max="8953" width="0" style="87" hidden="1" customWidth="1"/>
    <col min="8954" max="8954" width="6.453125" style="87" customWidth="1"/>
    <col min="8955" max="8955" width="29.1796875" style="87" customWidth="1"/>
    <col min="8956" max="8956" width="1.453125" style="87" customWidth="1"/>
    <col min="8957" max="8957" width="0" style="87" hidden="1" customWidth="1"/>
    <col min="8958" max="8958" width="3.7265625" style="87" customWidth="1"/>
    <col min="8959" max="8959" width="0" style="87" hidden="1" customWidth="1"/>
    <col min="8960" max="8960" width="24.1796875" style="87" customWidth="1"/>
    <col min="8961" max="8961" width="0" style="87" hidden="1" customWidth="1"/>
    <col min="8962" max="8962" width="13.7265625" style="87" customWidth="1"/>
    <col min="8963" max="8963" width="5.26953125" style="87" customWidth="1"/>
    <col min="8964" max="8964" width="8.81640625" style="87" customWidth="1"/>
    <col min="8965" max="8965" width="1.453125" style="87" customWidth="1"/>
    <col min="8966" max="8966" width="2.1796875" style="87" customWidth="1"/>
    <col min="8967" max="8967" width="0" style="87" hidden="1" customWidth="1"/>
    <col min="8968" max="8968" width="1.453125" style="87" customWidth="1"/>
    <col min="8969" max="8969" width="15.453125" style="87" customWidth="1"/>
    <col min="8970" max="8970" width="1.453125" style="87" customWidth="1"/>
    <col min="8971" max="8971" width="3.1796875" style="87" customWidth="1"/>
    <col min="8972" max="8972" width="13.7265625" style="87" customWidth="1"/>
    <col min="8973" max="8973" width="36.453125" style="87" customWidth="1"/>
    <col min="8974" max="8974" width="1.453125" style="87" customWidth="1"/>
    <col min="8975" max="8975" width="13.7265625" style="87" customWidth="1"/>
    <col min="8976" max="9201" width="9.1796875" style="87"/>
    <col min="9202" max="9202" width="0.1796875" style="87" customWidth="1"/>
    <col min="9203" max="9203" width="3.7265625" style="87" customWidth="1"/>
    <col min="9204" max="9204" width="6.26953125" style="87" customWidth="1"/>
    <col min="9205" max="9205" width="26" style="87" customWidth="1"/>
    <col min="9206" max="9206" width="13.7265625" style="87" customWidth="1"/>
    <col min="9207" max="9207" width="4.7265625" style="87" customWidth="1"/>
    <col min="9208" max="9208" width="10.26953125" style="87" customWidth="1"/>
    <col min="9209" max="9209" width="0" style="87" hidden="1" customWidth="1"/>
    <col min="9210" max="9210" width="6.453125" style="87" customWidth="1"/>
    <col min="9211" max="9211" width="29.1796875" style="87" customWidth="1"/>
    <col min="9212" max="9212" width="1.453125" style="87" customWidth="1"/>
    <col min="9213" max="9213" width="0" style="87" hidden="1" customWidth="1"/>
    <col min="9214" max="9214" width="3.7265625" style="87" customWidth="1"/>
    <col min="9215" max="9215" width="0" style="87" hidden="1" customWidth="1"/>
    <col min="9216" max="9216" width="24.1796875" style="87" customWidth="1"/>
    <col min="9217" max="9217" width="0" style="87" hidden="1" customWidth="1"/>
    <col min="9218" max="9218" width="13.7265625" style="87" customWidth="1"/>
    <col min="9219" max="9219" width="5.26953125" style="87" customWidth="1"/>
    <col min="9220" max="9220" width="8.81640625" style="87" customWidth="1"/>
    <col min="9221" max="9221" width="1.453125" style="87" customWidth="1"/>
    <col min="9222" max="9222" width="2.1796875" style="87" customWidth="1"/>
    <col min="9223" max="9223" width="0" style="87" hidden="1" customWidth="1"/>
    <col min="9224" max="9224" width="1.453125" style="87" customWidth="1"/>
    <col min="9225" max="9225" width="15.453125" style="87" customWidth="1"/>
    <col min="9226" max="9226" width="1.453125" style="87" customWidth="1"/>
    <col min="9227" max="9227" width="3.1796875" style="87" customWidth="1"/>
    <col min="9228" max="9228" width="13.7265625" style="87" customWidth="1"/>
    <col min="9229" max="9229" width="36.453125" style="87" customWidth="1"/>
    <col min="9230" max="9230" width="1.453125" style="87" customWidth="1"/>
    <col min="9231" max="9231" width="13.7265625" style="87" customWidth="1"/>
    <col min="9232" max="9457" width="9.1796875" style="87"/>
    <col min="9458" max="9458" width="0.1796875" style="87" customWidth="1"/>
    <col min="9459" max="9459" width="3.7265625" style="87" customWidth="1"/>
    <col min="9460" max="9460" width="6.26953125" style="87" customWidth="1"/>
    <col min="9461" max="9461" width="26" style="87" customWidth="1"/>
    <col min="9462" max="9462" width="13.7265625" style="87" customWidth="1"/>
    <col min="9463" max="9463" width="4.7265625" style="87" customWidth="1"/>
    <col min="9464" max="9464" width="10.26953125" style="87" customWidth="1"/>
    <col min="9465" max="9465" width="0" style="87" hidden="1" customWidth="1"/>
    <col min="9466" max="9466" width="6.453125" style="87" customWidth="1"/>
    <col min="9467" max="9467" width="29.1796875" style="87" customWidth="1"/>
    <col min="9468" max="9468" width="1.453125" style="87" customWidth="1"/>
    <col min="9469" max="9469" width="0" style="87" hidden="1" customWidth="1"/>
    <col min="9470" max="9470" width="3.7265625" style="87" customWidth="1"/>
    <col min="9471" max="9471" width="0" style="87" hidden="1" customWidth="1"/>
    <col min="9472" max="9472" width="24.1796875" style="87" customWidth="1"/>
    <col min="9473" max="9473" width="0" style="87" hidden="1" customWidth="1"/>
    <col min="9474" max="9474" width="13.7265625" style="87" customWidth="1"/>
    <col min="9475" max="9475" width="5.26953125" style="87" customWidth="1"/>
    <col min="9476" max="9476" width="8.81640625" style="87" customWidth="1"/>
    <col min="9477" max="9477" width="1.453125" style="87" customWidth="1"/>
    <col min="9478" max="9478" width="2.1796875" style="87" customWidth="1"/>
    <col min="9479" max="9479" width="0" style="87" hidden="1" customWidth="1"/>
    <col min="9480" max="9480" width="1.453125" style="87" customWidth="1"/>
    <col min="9481" max="9481" width="15.453125" style="87" customWidth="1"/>
    <col min="9482" max="9482" width="1.453125" style="87" customWidth="1"/>
    <col min="9483" max="9483" width="3.1796875" style="87" customWidth="1"/>
    <col min="9484" max="9484" width="13.7265625" style="87" customWidth="1"/>
    <col min="9485" max="9485" width="36.453125" style="87" customWidth="1"/>
    <col min="9486" max="9486" width="1.453125" style="87" customWidth="1"/>
    <col min="9487" max="9487" width="13.7265625" style="87" customWidth="1"/>
    <col min="9488" max="9713" width="9.1796875" style="87"/>
    <col min="9714" max="9714" width="0.1796875" style="87" customWidth="1"/>
    <col min="9715" max="9715" width="3.7265625" style="87" customWidth="1"/>
    <col min="9716" max="9716" width="6.26953125" style="87" customWidth="1"/>
    <col min="9717" max="9717" width="26" style="87" customWidth="1"/>
    <col min="9718" max="9718" width="13.7265625" style="87" customWidth="1"/>
    <col min="9719" max="9719" width="4.7265625" style="87" customWidth="1"/>
    <col min="9720" max="9720" width="10.26953125" style="87" customWidth="1"/>
    <col min="9721" max="9721" width="0" style="87" hidden="1" customWidth="1"/>
    <col min="9722" max="9722" width="6.453125" style="87" customWidth="1"/>
    <col min="9723" max="9723" width="29.1796875" style="87" customWidth="1"/>
    <col min="9724" max="9724" width="1.453125" style="87" customWidth="1"/>
    <col min="9725" max="9725" width="0" style="87" hidden="1" customWidth="1"/>
    <col min="9726" max="9726" width="3.7265625" style="87" customWidth="1"/>
    <col min="9727" max="9727" width="0" style="87" hidden="1" customWidth="1"/>
    <col min="9728" max="9728" width="24.1796875" style="87" customWidth="1"/>
    <col min="9729" max="9729" width="0" style="87" hidden="1" customWidth="1"/>
    <col min="9730" max="9730" width="13.7265625" style="87" customWidth="1"/>
    <col min="9731" max="9731" width="5.26953125" style="87" customWidth="1"/>
    <col min="9732" max="9732" width="8.81640625" style="87" customWidth="1"/>
    <col min="9733" max="9733" width="1.453125" style="87" customWidth="1"/>
    <col min="9734" max="9734" width="2.1796875" style="87" customWidth="1"/>
    <col min="9735" max="9735" width="0" style="87" hidden="1" customWidth="1"/>
    <col min="9736" max="9736" width="1.453125" style="87" customWidth="1"/>
    <col min="9737" max="9737" width="15.453125" style="87" customWidth="1"/>
    <col min="9738" max="9738" width="1.453125" style="87" customWidth="1"/>
    <col min="9739" max="9739" width="3.1796875" style="87" customWidth="1"/>
    <col min="9740" max="9740" width="13.7265625" style="87" customWidth="1"/>
    <col min="9741" max="9741" width="36.453125" style="87" customWidth="1"/>
    <col min="9742" max="9742" width="1.453125" style="87" customWidth="1"/>
    <col min="9743" max="9743" width="13.7265625" style="87" customWidth="1"/>
    <col min="9744" max="9969" width="9.1796875" style="87"/>
    <col min="9970" max="9970" width="0.1796875" style="87" customWidth="1"/>
    <col min="9971" max="9971" width="3.7265625" style="87" customWidth="1"/>
    <col min="9972" max="9972" width="6.26953125" style="87" customWidth="1"/>
    <col min="9973" max="9973" width="26" style="87" customWidth="1"/>
    <col min="9974" max="9974" width="13.7265625" style="87" customWidth="1"/>
    <col min="9975" max="9975" width="4.7265625" style="87" customWidth="1"/>
    <col min="9976" max="9976" width="10.26953125" style="87" customWidth="1"/>
    <col min="9977" max="9977" width="0" style="87" hidden="1" customWidth="1"/>
    <col min="9978" max="9978" width="6.453125" style="87" customWidth="1"/>
    <col min="9979" max="9979" width="29.1796875" style="87" customWidth="1"/>
    <col min="9980" max="9980" width="1.453125" style="87" customWidth="1"/>
    <col min="9981" max="9981" width="0" style="87" hidden="1" customWidth="1"/>
    <col min="9982" max="9982" width="3.7265625" style="87" customWidth="1"/>
    <col min="9983" max="9983" width="0" style="87" hidden="1" customWidth="1"/>
    <col min="9984" max="9984" width="24.1796875" style="87" customWidth="1"/>
    <col min="9985" max="9985" width="0" style="87" hidden="1" customWidth="1"/>
    <col min="9986" max="9986" width="13.7265625" style="87" customWidth="1"/>
    <col min="9987" max="9987" width="5.26953125" style="87" customWidth="1"/>
    <col min="9988" max="9988" width="8.81640625" style="87" customWidth="1"/>
    <col min="9989" max="9989" width="1.453125" style="87" customWidth="1"/>
    <col min="9990" max="9990" width="2.1796875" style="87" customWidth="1"/>
    <col min="9991" max="9991" width="0" style="87" hidden="1" customWidth="1"/>
    <col min="9992" max="9992" width="1.453125" style="87" customWidth="1"/>
    <col min="9993" max="9993" width="15.453125" style="87" customWidth="1"/>
    <col min="9994" max="9994" width="1.453125" style="87" customWidth="1"/>
    <col min="9995" max="9995" width="3.1796875" style="87" customWidth="1"/>
    <col min="9996" max="9996" width="13.7265625" style="87" customWidth="1"/>
    <col min="9997" max="9997" width="36.453125" style="87" customWidth="1"/>
    <col min="9998" max="9998" width="1.453125" style="87" customWidth="1"/>
    <col min="9999" max="9999" width="13.7265625" style="87" customWidth="1"/>
    <col min="10000" max="10225" width="9.1796875" style="87"/>
    <col min="10226" max="10226" width="0.1796875" style="87" customWidth="1"/>
    <col min="10227" max="10227" width="3.7265625" style="87" customWidth="1"/>
    <col min="10228" max="10228" width="6.26953125" style="87" customWidth="1"/>
    <col min="10229" max="10229" width="26" style="87" customWidth="1"/>
    <col min="10230" max="10230" width="13.7265625" style="87" customWidth="1"/>
    <col min="10231" max="10231" width="4.7265625" style="87" customWidth="1"/>
    <col min="10232" max="10232" width="10.26953125" style="87" customWidth="1"/>
    <col min="10233" max="10233" width="0" style="87" hidden="1" customWidth="1"/>
    <col min="10234" max="10234" width="6.453125" style="87" customWidth="1"/>
    <col min="10235" max="10235" width="29.1796875" style="87" customWidth="1"/>
    <col min="10236" max="10236" width="1.453125" style="87" customWidth="1"/>
    <col min="10237" max="10237" width="0" style="87" hidden="1" customWidth="1"/>
    <col min="10238" max="10238" width="3.7265625" style="87" customWidth="1"/>
    <col min="10239" max="10239" width="0" style="87" hidden="1" customWidth="1"/>
    <col min="10240" max="10240" width="24.1796875" style="87" customWidth="1"/>
    <col min="10241" max="10241" width="0" style="87" hidden="1" customWidth="1"/>
    <col min="10242" max="10242" width="13.7265625" style="87" customWidth="1"/>
    <col min="10243" max="10243" width="5.26953125" style="87" customWidth="1"/>
    <col min="10244" max="10244" width="8.81640625" style="87" customWidth="1"/>
    <col min="10245" max="10245" width="1.453125" style="87" customWidth="1"/>
    <col min="10246" max="10246" width="2.1796875" style="87" customWidth="1"/>
    <col min="10247" max="10247" width="0" style="87" hidden="1" customWidth="1"/>
    <col min="10248" max="10248" width="1.453125" style="87" customWidth="1"/>
    <col min="10249" max="10249" width="15.453125" style="87" customWidth="1"/>
    <col min="10250" max="10250" width="1.453125" style="87" customWidth="1"/>
    <col min="10251" max="10251" width="3.1796875" style="87" customWidth="1"/>
    <col min="10252" max="10252" width="13.7265625" style="87" customWidth="1"/>
    <col min="10253" max="10253" width="36.453125" style="87" customWidth="1"/>
    <col min="10254" max="10254" width="1.453125" style="87" customWidth="1"/>
    <col min="10255" max="10255" width="13.7265625" style="87" customWidth="1"/>
    <col min="10256" max="10481" width="9.1796875" style="87"/>
    <col min="10482" max="10482" width="0.1796875" style="87" customWidth="1"/>
    <col min="10483" max="10483" width="3.7265625" style="87" customWidth="1"/>
    <col min="10484" max="10484" width="6.26953125" style="87" customWidth="1"/>
    <col min="10485" max="10485" width="26" style="87" customWidth="1"/>
    <col min="10486" max="10486" width="13.7265625" style="87" customWidth="1"/>
    <col min="10487" max="10487" width="4.7265625" style="87" customWidth="1"/>
    <col min="10488" max="10488" width="10.26953125" style="87" customWidth="1"/>
    <col min="10489" max="10489" width="0" style="87" hidden="1" customWidth="1"/>
    <col min="10490" max="10490" width="6.453125" style="87" customWidth="1"/>
    <col min="10491" max="10491" width="29.1796875" style="87" customWidth="1"/>
    <col min="10492" max="10492" width="1.453125" style="87" customWidth="1"/>
    <col min="10493" max="10493" width="0" style="87" hidden="1" customWidth="1"/>
    <col min="10494" max="10494" width="3.7265625" style="87" customWidth="1"/>
    <col min="10495" max="10495" width="0" style="87" hidden="1" customWidth="1"/>
    <col min="10496" max="10496" width="24.1796875" style="87" customWidth="1"/>
    <col min="10497" max="10497" width="0" style="87" hidden="1" customWidth="1"/>
    <col min="10498" max="10498" width="13.7265625" style="87" customWidth="1"/>
    <col min="10499" max="10499" width="5.26953125" style="87" customWidth="1"/>
    <col min="10500" max="10500" width="8.81640625" style="87" customWidth="1"/>
    <col min="10501" max="10501" width="1.453125" style="87" customWidth="1"/>
    <col min="10502" max="10502" width="2.1796875" style="87" customWidth="1"/>
    <col min="10503" max="10503" width="0" style="87" hidden="1" customWidth="1"/>
    <col min="10504" max="10504" width="1.453125" style="87" customWidth="1"/>
    <col min="10505" max="10505" width="15.453125" style="87" customWidth="1"/>
    <col min="10506" max="10506" width="1.453125" style="87" customWidth="1"/>
    <col min="10507" max="10507" width="3.1796875" style="87" customWidth="1"/>
    <col min="10508" max="10508" width="13.7265625" style="87" customWidth="1"/>
    <col min="10509" max="10509" width="36.453125" style="87" customWidth="1"/>
    <col min="10510" max="10510" width="1.453125" style="87" customWidth="1"/>
    <col min="10511" max="10511" width="13.7265625" style="87" customWidth="1"/>
    <col min="10512" max="10737" width="9.1796875" style="87"/>
    <col min="10738" max="10738" width="0.1796875" style="87" customWidth="1"/>
    <col min="10739" max="10739" width="3.7265625" style="87" customWidth="1"/>
    <col min="10740" max="10740" width="6.26953125" style="87" customWidth="1"/>
    <col min="10741" max="10741" width="26" style="87" customWidth="1"/>
    <col min="10742" max="10742" width="13.7265625" style="87" customWidth="1"/>
    <col min="10743" max="10743" width="4.7265625" style="87" customWidth="1"/>
    <col min="10744" max="10744" width="10.26953125" style="87" customWidth="1"/>
    <col min="10745" max="10745" width="0" style="87" hidden="1" customWidth="1"/>
    <col min="10746" max="10746" width="6.453125" style="87" customWidth="1"/>
    <col min="10747" max="10747" width="29.1796875" style="87" customWidth="1"/>
    <col min="10748" max="10748" width="1.453125" style="87" customWidth="1"/>
    <col min="10749" max="10749" width="0" style="87" hidden="1" customWidth="1"/>
    <col min="10750" max="10750" width="3.7265625" style="87" customWidth="1"/>
    <col min="10751" max="10751" width="0" style="87" hidden="1" customWidth="1"/>
    <col min="10752" max="10752" width="24.1796875" style="87" customWidth="1"/>
    <col min="10753" max="10753" width="0" style="87" hidden="1" customWidth="1"/>
    <col min="10754" max="10754" width="13.7265625" style="87" customWidth="1"/>
    <col min="10755" max="10755" width="5.26953125" style="87" customWidth="1"/>
    <col min="10756" max="10756" width="8.81640625" style="87" customWidth="1"/>
    <col min="10757" max="10757" width="1.453125" style="87" customWidth="1"/>
    <col min="10758" max="10758" width="2.1796875" style="87" customWidth="1"/>
    <col min="10759" max="10759" width="0" style="87" hidden="1" customWidth="1"/>
    <col min="10760" max="10760" width="1.453125" style="87" customWidth="1"/>
    <col min="10761" max="10761" width="15.453125" style="87" customWidth="1"/>
    <col min="10762" max="10762" width="1.453125" style="87" customWidth="1"/>
    <col min="10763" max="10763" width="3.1796875" style="87" customWidth="1"/>
    <col min="10764" max="10764" width="13.7265625" style="87" customWidth="1"/>
    <col min="10765" max="10765" width="36.453125" style="87" customWidth="1"/>
    <col min="10766" max="10766" width="1.453125" style="87" customWidth="1"/>
    <col min="10767" max="10767" width="13.7265625" style="87" customWidth="1"/>
    <col min="10768" max="10993" width="9.1796875" style="87"/>
    <col min="10994" max="10994" width="0.1796875" style="87" customWidth="1"/>
    <col min="10995" max="10995" width="3.7265625" style="87" customWidth="1"/>
    <col min="10996" max="10996" width="6.26953125" style="87" customWidth="1"/>
    <col min="10997" max="10997" width="26" style="87" customWidth="1"/>
    <col min="10998" max="10998" width="13.7265625" style="87" customWidth="1"/>
    <col min="10999" max="10999" width="4.7265625" style="87" customWidth="1"/>
    <col min="11000" max="11000" width="10.26953125" style="87" customWidth="1"/>
    <col min="11001" max="11001" width="0" style="87" hidden="1" customWidth="1"/>
    <col min="11002" max="11002" width="6.453125" style="87" customWidth="1"/>
    <col min="11003" max="11003" width="29.1796875" style="87" customWidth="1"/>
    <col min="11004" max="11004" width="1.453125" style="87" customWidth="1"/>
    <col min="11005" max="11005" width="0" style="87" hidden="1" customWidth="1"/>
    <col min="11006" max="11006" width="3.7265625" style="87" customWidth="1"/>
    <col min="11007" max="11007" width="0" style="87" hidden="1" customWidth="1"/>
    <col min="11008" max="11008" width="24.1796875" style="87" customWidth="1"/>
    <col min="11009" max="11009" width="0" style="87" hidden="1" customWidth="1"/>
    <col min="11010" max="11010" width="13.7265625" style="87" customWidth="1"/>
    <col min="11011" max="11011" width="5.26953125" style="87" customWidth="1"/>
    <col min="11012" max="11012" width="8.81640625" style="87" customWidth="1"/>
    <col min="11013" max="11013" width="1.453125" style="87" customWidth="1"/>
    <col min="11014" max="11014" width="2.1796875" style="87" customWidth="1"/>
    <col min="11015" max="11015" width="0" style="87" hidden="1" customWidth="1"/>
    <col min="11016" max="11016" width="1.453125" style="87" customWidth="1"/>
    <col min="11017" max="11017" width="15.453125" style="87" customWidth="1"/>
    <col min="11018" max="11018" width="1.453125" style="87" customWidth="1"/>
    <col min="11019" max="11019" width="3.1796875" style="87" customWidth="1"/>
    <col min="11020" max="11020" width="13.7265625" style="87" customWidth="1"/>
    <col min="11021" max="11021" width="36.453125" style="87" customWidth="1"/>
    <col min="11022" max="11022" width="1.453125" style="87" customWidth="1"/>
    <col min="11023" max="11023" width="13.7265625" style="87" customWidth="1"/>
    <col min="11024" max="11249" width="9.1796875" style="87"/>
    <col min="11250" max="11250" width="0.1796875" style="87" customWidth="1"/>
    <col min="11251" max="11251" width="3.7265625" style="87" customWidth="1"/>
    <col min="11252" max="11252" width="6.26953125" style="87" customWidth="1"/>
    <col min="11253" max="11253" width="26" style="87" customWidth="1"/>
    <col min="11254" max="11254" width="13.7265625" style="87" customWidth="1"/>
    <col min="11255" max="11255" width="4.7265625" style="87" customWidth="1"/>
    <col min="11256" max="11256" width="10.26953125" style="87" customWidth="1"/>
    <col min="11257" max="11257" width="0" style="87" hidden="1" customWidth="1"/>
    <col min="11258" max="11258" width="6.453125" style="87" customWidth="1"/>
    <col min="11259" max="11259" width="29.1796875" style="87" customWidth="1"/>
    <col min="11260" max="11260" width="1.453125" style="87" customWidth="1"/>
    <col min="11261" max="11261" width="0" style="87" hidden="1" customWidth="1"/>
    <col min="11262" max="11262" width="3.7265625" style="87" customWidth="1"/>
    <col min="11263" max="11263" width="0" style="87" hidden="1" customWidth="1"/>
    <col min="11264" max="11264" width="24.1796875" style="87" customWidth="1"/>
    <col min="11265" max="11265" width="0" style="87" hidden="1" customWidth="1"/>
    <col min="11266" max="11266" width="13.7265625" style="87" customWidth="1"/>
    <col min="11267" max="11267" width="5.26953125" style="87" customWidth="1"/>
    <col min="11268" max="11268" width="8.81640625" style="87" customWidth="1"/>
    <col min="11269" max="11269" width="1.453125" style="87" customWidth="1"/>
    <col min="11270" max="11270" width="2.1796875" style="87" customWidth="1"/>
    <col min="11271" max="11271" width="0" style="87" hidden="1" customWidth="1"/>
    <col min="11272" max="11272" width="1.453125" style="87" customWidth="1"/>
    <col min="11273" max="11273" width="15.453125" style="87" customWidth="1"/>
    <col min="11274" max="11274" width="1.453125" style="87" customWidth="1"/>
    <col min="11275" max="11275" width="3.1796875" style="87" customWidth="1"/>
    <col min="11276" max="11276" width="13.7265625" style="87" customWidth="1"/>
    <col min="11277" max="11277" width="36.453125" style="87" customWidth="1"/>
    <col min="11278" max="11278" width="1.453125" style="87" customWidth="1"/>
    <col min="11279" max="11279" width="13.7265625" style="87" customWidth="1"/>
    <col min="11280" max="11505" width="9.1796875" style="87"/>
    <col min="11506" max="11506" width="0.1796875" style="87" customWidth="1"/>
    <col min="11507" max="11507" width="3.7265625" style="87" customWidth="1"/>
    <col min="11508" max="11508" width="6.26953125" style="87" customWidth="1"/>
    <col min="11509" max="11509" width="26" style="87" customWidth="1"/>
    <col min="11510" max="11510" width="13.7265625" style="87" customWidth="1"/>
    <col min="11511" max="11511" width="4.7265625" style="87" customWidth="1"/>
    <col min="11512" max="11512" width="10.26953125" style="87" customWidth="1"/>
    <col min="11513" max="11513" width="0" style="87" hidden="1" customWidth="1"/>
    <col min="11514" max="11514" width="6.453125" style="87" customWidth="1"/>
    <col min="11515" max="11515" width="29.1796875" style="87" customWidth="1"/>
    <col min="11516" max="11516" width="1.453125" style="87" customWidth="1"/>
    <col min="11517" max="11517" width="0" style="87" hidden="1" customWidth="1"/>
    <col min="11518" max="11518" width="3.7265625" style="87" customWidth="1"/>
    <col min="11519" max="11519" width="0" style="87" hidden="1" customWidth="1"/>
    <col min="11520" max="11520" width="24.1796875" style="87" customWidth="1"/>
    <col min="11521" max="11521" width="0" style="87" hidden="1" customWidth="1"/>
    <col min="11522" max="11522" width="13.7265625" style="87" customWidth="1"/>
    <col min="11523" max="11523" width="5.26953125" style="87" customWidth="1"/>
    <col min="11524" max="11524" width="8.81640625" style="87" customWidth="1"/>
    <col min="11525" max="11525" width="1.453125" style="87" customWidth="1"/>
    <col min="11526" max="11526" width="2.1796875" style="87" customWidth="1"/>
    <col min="11527" max="11527" width="0" style="87" hidden="1" customWidth="1"/>
    <col min="11528" max="11528" width="1.453125" style="87" customWidth="1"/>
    <col min="11529" max="11529" width="15.453125" style="87" customWidth="1"/>
    <col min="11530" max="11530" width="1.453125" style="87" customWidth="1"/>
    <col min="11531" max="11531" width="3.1796875" style="87" customWidth="1"/>
    <col min="11532" max="11532" width="13.7265625" style="87" customWidth="1"/>
    <col min="11533" max="11533" width="36.453125" style="87" customWidth="1"/>
    <col min="11534" max="11534" width="1.453125" style="87" customWidth="1"/>
    <col min="11535" max="11535" width="13.7265625" style="87" customWidth="1"/>
    <col min="11536" max="11761" width="9.1796875" style="87"/>
    <col min="11762" max="11762" width="0.1796875" style="87" customWidth="1"/>
    <col min="11763" max="11763" width="3.7265625" style="87" customWidth="1"/>
    <col min="11764" max="11764" width="6.26953125" style="87" customWidth="1"/>
    <col min="11765" max="11765" width="26" style="87" customWidth="1"/>
    <col min="11766" max="11766" width="13.7265625" style="87" customWidth="1"/>
    <col min="11767" max="11767" width="4.7265625" style="87" customWidth="1"/>
    <col min="11768" max="11768" width="10.26953125" style="87" customWidth="1"/>
    <col min="11769" max="11769" width="0" style="87" hidden="1" customWidth="1"/>
    <col min="11770" max="11770" width="6.453125" style="87" customWidth="1"/>
    <col min="11771" max="11771" width="29.1796875" style="87" customWidth="1"/>
    <col min="11772" max="11772" width="1.453125" style="87" customWidth="1"/>
    <col min="11773" max="11773" width="0" style="87" hidden="1" customWidth="1"/>
    <col min="11774" max="11774" width="3.7265625" style="87" customWidth="1"/>
    <col min="11775" max="11775" width="0" style="87" hidden="1" customWidth="1"/>
    <col min="11776" max="11776" width="24.1796875" style="87" customWidth="1"/>
    <col min="11777" max="11777" width="0" style="87" hidden="1" customWidth="1"/>
    <col min="11778" max="11778" width="13.7265625" style="87" customWidth="1"/>
    <col min="11779" max="11779" width="5.26953125" style="87" customWidth="1"/>
    <col min="11780" max="11780" width="8.81640625" style="87" customWidth="1"/>
    <col min="11781" max="11781" width="1.453125" style="87" customWidth="1"/>
    <col min="11782" max="11782" width="2.1796875" style="87" customWidth="1"/>
    <col min="11783" max="11783" width="0" style="87" hidden="1" customWidth="1"/>
    <col min="11784" max="11784" width="1.453125" style="87" customWidth="1"/>
    <col min="11785" max="11785" width="15.453125" style="87" customWidth="1"/>
    <col min="11786" max="11786" width="1.453125" style="87" customWidth="1"/>
    <col min="11787" max="11787" width="3.1796875" style="87" customWidth="1"/>
    <col min="11788" max="11788" width="13.7265625" style="87" customWidth="1"/>
    <col min="11789" max="11789" width="36.453125" style="87" customWidth="1"/>
    <col min="11790" max="11790" width="1.453125" style="87" customWidth="1"/>
    <col min="11791" max="11791" width="13.7265625" style="87" customWidth="1"/>
    <col min="11792" max="12017" width="9.1796875" style="87"/>
    <col min="12018" max="12018" width="0.1796875" style="87" customWidth="1"/>
    <col min="12019" max="12019" width="3.7265625" style="87" customWidth="1"/>
    <col min="12020" max="12020" width="6.26953125" style="87" customWidth="1"/>
    <col min="12021" max="12021" width="26" style="87" customWidth="1"/>
    <col min="12022" max="12022" width="13.7265625" style="87" customWidth="1"/>
    <col min="12023" max="12023" width="4.7265625" style="87" customWidth="1"/>
    <col min="12024" max="12024" width="10.26953125" style="87" customWidth="1"/>
    <col min="12025" max="12025" width="0" style="87" hidden="1" customWidth="1"/>
    <col min="12026" max="12026" width="6.453125" style="87" customWidth="1"/>
    <col min="12027" max="12027" width="29.1796875" style="87" customWidth="1"/>
    <col min="12028" max="12028" width="1.453125" style="87" customWidth="1"/>
    <col min="12029" max="12029" width="0" style="87" hidden="1" customWidth="1"/>
    <col min="12030" max="12030" width="3.7265625" style="87" customWidth="1"/>
    <col min="12031" max="12031" width="0" style="87" hidden="1" customWidth="1"/>
    <col min="12032" max="12032" width="24.1796875" style="87" customWidth="1"/>
    <col min="12033" max="12033" width="0" style="87" hidden="1" customWidth="1"/>
    <col min="12034" max="12034" width="13.7265625" style="87" customWidth="1"/>
    <col min="12035" max="12035" width="5.26953125" style="87" customWidth="1"/>
    <col min="12036" max="12036" width="8.81640625" style="87" customWidth="1"/>
    <col min="12037" max="12037" width="1.453125" style="87" customWidth="1"/>
    <col min="12038" max="12038" width="2.1796875" style="87" customWidth="1"/>
    <col min="12039" max="12039" width="0" style="87" hidden="1" customWidth="1"/>
    <col min="12040" max="12040" width="1.453125" style="87" customWidth="1"/>
    <col min="12041" max="12041" width="15.453125" style="87" customWidth="1"/>
    <col min="12042" max="12042" width="1.453125" style="87" customWidth="1"/>
    <col min="12043" max="12043" width="3.1796875" style="87" customWidth="1"/>
    <col min="12044" max="12044" width="13.7265625" style="87" customWidth="1"/>
    <col min="12045" max="12045" width="36.453125" style="87" customWidth="1"/>
    <col min="12046" max="12046" width="1.453125" style="87" customWidth="1"/>
    <col min="12047" max="12047" width="13.7265625" style="87" customWidth="1"/>
    <col min="12048" max="12273" width="9.1796875" style="87"/>
    <col min="12274" max="12274" width="0.1796875" style="87" customWidth="1"/>
    <col min="12275" max="12275" width="3.7265625" style="87" customWidth="1"/>
    <col min="12276" max="12276" width="6.26953125" style="87" customWidth="1"/>
    <col min="12277" max="12277" width="26" style="87" customWidth="1"/>
    <col min="12278" max="12278" width="13.7265625" style="87" customWidth="1"/>
    <col min="12279" max="12279" width="4.7265625" style="87" customWidth="1"/>
    <col min="12280" max="12280" width="10.26953125" style="87" customWidth="1"/>
    <col min="12281" max="12281" width="0" style="87" hidden="1" customWidth="1"/>
    <col min="12282" max="12282" width="6.453125" style="87" customWidth="1"/>
    <col min="12283" max="12283" width="29.1796875" style="87" customWidth="1"/>
    <col min="12284" max="12284" width="1.453125" style="87" customWidth="1"/>
    <col min="12285" max="12285" width="0" style="87" hidden="1" customWidth="1"/>
    <col min="12286" max="12286" width="3.7265625" style="87" customWidth="1"/>
    <col min="12287" max="12287" width="0" style="87" hidden="1" customWidth="1"/>
    <col min="12288" max="12288" width="24.1796875" style="87" customWidth="1"/>
    <col min="12289" max="12289" width="0" style="87" hidden="1" customWidth="1"/>
    <col min="12290" max="12290" width="13.7265625" style="87" customWidth="1"/>
    <col min="12291" max="12291" width="5.26953125" style="87" customWidth="1"/>
    <col min="12292" max="12292" width="8.81640625" style="87" customWidth="1"/>
    <col min="12293" max="12293" width="1.453125" style="87" customWidth="1"/>
    <col min="12294" max="12294" width="2.1796875" style="87" customWidth="1"/>
    <col min="12295" max="12295" width="0" style="87" hidden="1" customWidth="1"/>
    <col min="12296" max="12296" width="1.453125" style="87" customWidth="1"/>
    <col min="12297" max="12297" width="15.453125" style="87" customWidth="1"/>
    <col min="12298" max="12298" width="1.453125" style="87" customWidth="1"/>
    <col min="12299" max="12299" width="3.1796875" style="87" customWidth="1"/>
    <col min="12300" max="12300" width="13.7265625" style="87" customWidth="1"/>
    <col min="12301" max="12301" width="36.453125" style="87" customWidth="1"/>
    <col min="12302" max="12302" width="1.453125" style="87" customWidth="1"/>
    <col min="12303" max="12303" width="13.7265625" style="87" customWidth="1"/>
    <col min="12304" max="12529" width="9.1796875" style="87"/>
    <col min="12530" max="12530" width="0.1796875" style="87" customWidth="1"/>
    <col min="12531" max="12531" width="3.7265625" style="87" customWidth="1"/>
    <col min="12532" max="12532" width="6.26953125" style="87" customWidth="1"/>
    <col min="12533" max="12533" width="26" style="87" customWidth="1"/>
    <col min="12534" max="12534" width="13.7265625" style="87" customWidth="1"/>
    <col min="12535" max="12535" width="4.7265625" style="87" customWidth="1"/>
    <col min="12536" max="12536" width="10.26953125" style="87" customWidth="1"/>
    <col min="12537" max="12537" width="0" style="87" hidden="1" customWidth="1"/>
    <col min="12538" max="12538" width="6.453125" style="87" customWidth="1"/>
    <col min="12539" max="12539" width="29.1796875" style="87" customWidth="1"/>
    <col min="12540" max="12540" width="1.453125" style="87" customWidth="1"/>
    <col min="12541" max="12541" width="0" style="87" hidden="1" customWidth="1"/>
    <col min="12542" max="12542" width="3.7265625" style="87" customWidth="1"/>
    <col min="12543" max="12543" width="0" style="87" hidden="1" customWidth="1"/>
    <col min="12544" max="12544" width="24.1796875" style="87" customWidth="1"/>
    <col min="12545" max="12545" width="0" style="87" hidden="1" customWidth="1"/>
    <col min="12546" max="12546" width="13.7265625" style="87" customWidth="1"/>
    <col min="12547" max="12547" width="5.26953125" style="87" customWidth="1"/>
    <col min="12548" max="12548" width="8.81640625" style="87" customWidth="1"/>
    <col min="12549" max="12549" width="1.453125" style="87" customWidth="1"/>
    <col min="12550" max="12550" width="2.1796875" style="87" customWidth="1"/>
    <col min="12551" max="12551" width="0" style="87" hidden="1" customWidth="1"/>
    <col min="12552" max="12552" width="1.453125" style="87" customWidth="1"/>
    <col min="12553" max="12553" width="15.453125" style="87" customWidth="1"/>
    <col min="12554" max="12554" width="1.453125" style="87" customWidth="1"/>
    <col min="12555" max="12555" width="3.1796875" style="87" customWidth="1"/>
    <col min="12556" max="12556" width="13.7265625" style="87" customWidth="1"/>
    <col min="12557" max="12557" width="36.453125" style="87" customWidth="1"/>
    <col min="12558" max="12558" width="1.453125" style="87" customWidth="1"/>
    <col min="12559" max="12559" width="13.7265625" style="87" customWidth="1"/>
    <col min="12560" max="12785" width="9.1796875" style="87"/>
    <col min="12786" max="12786" width="0.1796875" style="87" customWidth="1"/>
    <col min="12787" max="12787" width="3.7265625" style="87" customWidth="1"/>
    <col min="12788" max="12788" width="6.26953125" style="87" customWidth="1"/>
    <col min="12789" max="12789" width="26" style="87" customWidth="1"/>
    <col min="12790" max="12790" width="13.7265625" style="87" customWidth="1"/>
    <col min="12791" max="12791" width="4.7265625" style="87" customWidth="1"/>
    <col min="12792" max="12792" width="10.26953125" style="87" customWidth="1"/>
    <col min="12793" max="12793" width="0" style="87" hidden="1" customWidth="1"/>
    <col min="12794" max="12794" width="6.453125" style="87" customWidth="1"/>
    <col min="12795" max="12795" width="29.1796875" style="87" customWidth="1"/>
    <col min="12796" max="12796" width="1.453125" style="87" customWidth="1"/>
    <col min="12797" max="12797" width="0" style="87" hidden="1" customWidth="1"/>
    <col min="12798" max="12798" width="3.7265625" style="87" customWidth="1"/>
    <col min="12799" max="12799" width="0" style="87" hidden="1" customWidth="1"/>
    <col min="12800" max="12800" width="24.1796875" style="87" customWidth="1"/>
    <col min="12801" max="12801" width="0" style="87" hidden="1" customWidth="1"/>
    <col min="12802" max="12802" width="13.7265625" style="87" customWidth="1"/>
    <col min="12803" max="12803" width="5.26953125" style="87" customWidth="1"/>
    <col min="12804" max="12804" width="8.81640625" style="87" customWidth="1"/>
    <col min="12805" max="12805" width="1.453125" style="87" customWidth="1"/>
    <col min="12806" max="12806" width="2.1796875" style="87" customWidth="1"/>
    <col min="12807" max="12807" width="0" style="87" hidden="1" customWidth="1"/>
    <col min="12808" max="12808" width="1.453125" style="87" customWidth="1"/>
    <col min="12809" max="12809" width="15.453125" style="87" customWidth="1"/>
    <col min="12810" max="12810" width="1.453125" style="87" customWidth="1"/>
    <col min="12811" max="12811" width="3.1796875" style="87" customWidth="1"/>
    <col min="12812" max="12812" width="13.7265625" style="87" customWidth="1"/>
    <col min="12813" max="12813" width="36.453125" style="87" customWidth="1"/>
    <col min="12814" max="12814" width="1.453125" style="87" customWidth="1"/>
    <col min="12815" max="12815" width="13.7265625" style="87" customWidth="1"/>
    <col min="12816" max="13041" width="9.1796875" style="87"/>
    <col min="13042" max="13042" width="0.1796875" style="87" customWidth="1"/>
    <col min="13043" max="13043" width="3.7265625" style="87" customWidth="1"/>
    <col min="13044" max="13044" width="6.26953125" style="87" customWidth="1"/>
    <col min="13045" max="13045" width="26" style="87" customWidth="1"/>
    <col min="13046" max="13046" width="13.7265625" style="87" customWidth="1"/>
    <col min="13047" max="13047" width="4.7265625" style="87" customWidth="1"/>
    <col min="13048" max="13048" width="10.26953125" style="87" customWidth="1"/>
    <col min="13049" max="13049" width="0" style="87" hidden="1" customWidth="1"/>
    <col min="13050" max="13050" width="6.453125" style="87" customWidth="1"/>
    <col min="13051" max="13051" width="29.1796875" style="87" customWidth="1"/>
    <col min="13052" max="13052" width="1.453125" style="87" customWidth="1"/>
    <col min="13053" max="13053" width="0" style="87" hidden="1" customWidth="1"/>
    <col min="13054" max="13054" width="3.7265625" style="87" customWidth="1"/>
    <col min="13055" max="13055" width="0" style="87" hidden="1" customWidth="1"/>
    <col min="13056" max="13056" width="24.1796875" style="87" customWidth="1"/>
    <col min="13057" max="13057" width="0" style="87" hidden="1" customWidth="1"/>
    <col min="13058" max="13058" width="13.7265625" style="87" customWidth="1"/>
    <col min="13059" max="13059" width="5.26953125" style="87" customWidth="1"/>
    <col min="13060" max="13060" width="8.81640625" style="87" customWidth="1"/>
    <col min="13061" max="13061" width="1.453125" style="87" customWidth="1"/>
    <col min="13062" max="13062" width="2.1796875" style="87" customWidth="1"/>
    <col min="13063" max="13063" width="0" style="87" hidden="1" customWidth="1"/>
    <col min="13064" max="13064" width="1.453125" style="87" customWidth="1"/>
    <col min="13065" max="13065" width="15.453125" style="87" customWidth="1"/>
    <col min="13066" max="13066" width="1.453125" style="87" customWidth="1"/>
    <col min="13067" max="13067" width="3.1796875" style="87" customWidth="1"/>
    <col min="13068" max="13068" width="13.7265625" style="87" customWidth="1"/>
    <col min="13069" max="13069" width="36.453125" style="87" customWidth="1"/>
    <col min="13070" max="13070" width="1.453125" style="87" customWidth="1"/>
    <col min="13071" max="13071" width="13.7265625" style="87" customWidth="1"/>
    <col min="13072" max="13297" width="9.1796875" style="87"/>
    <col min="13298" max="13298" width="0.1796875" style="87" customWidth="1"/>
    <col min="13299" max="13299" width="3.7265625" style="87" customWidth="1"/>
    <col min="13300" max="13300" width="6.26953125" style="87" customWidth="1"/>
    <col min="13301" max="13301" width="26" style="87" customWidth="1"/>
    <col min="13302" max="13302" width="13.7265625" style="87" customWidth="1"/>
    <col min="13303" max="13303" width="4.7265625" style="87" customWidth="1"/>
    <col min="13304" max="13304" width="10.26953125" style="87" customWidth="1"/>
    <col min="13305" max="13305" width="0" style="87" hidden="1" customWidth="1"/>
    <col min="13306" max="13306" width="6.453125" style="87" customWidth="1"/>
    <col min="13307" max="13307" width="29.1796875" style="87" customWidth="1"/>
    <col min="13308" max="13308" width="1.453125" style="87" customWidth="1"/>
    <col min="13309" max="13309" width="0" style="87" hidden="1" customWidth="1"/>
    <col min="13310" max="13310" width="3.7265625" style="87" customWidth="1"/>
    <col min="13311" max="13311" width="0" style="87" hidden="1" customWidth="1"/>
    <col min="13312" max="13312" width="24.1796875" style="87" customWidth="1"/>
    <col min="13313" max="13313" width="0" style="87" hidden="1" customWidth="1"/>
    <col min="13314" max="13314" width="13.7265625" style="87" customWidth="1"/>
    <col min="13315" max="13315" width="5.26953125" style="87" customWidth="1"/>
    <col min="13316" max="13316" width="8.81640625" style="87" customWidth="1"/>
    <col min="13317" max="13317" width="1.453125" style="87" customWidth="1"/>
    <col min="13318" max="13318" width="2.1796875" style="87" customWidth="1"/>
    <col min="13319" max="13319" width="0" style="87" hidden="1" customWidth="1"/>
    <col min="13320" max="13320" width="1.453125" style="87" customWidth="1"/>
    <col min="13321" max="13321" width="15.453125" style="87" customWidth="1"/>
    <col min="13322" max="13322" width="1.453125" style="87" customWidth="1"/>
    <col min="13323" max="13323" width="3.1796875" style="87" customWidth="1"/>
    <col min="13324" max="13324" width="13.7265625" style="87" customWidth="1"/>
    <col min="13325" max="13325" width="36.453125" style="87" customWidth="1"/>
    <col min="13326" max="13326" width="1.453125" style="87" customWidth="1"/>
    <col min="13327" max="13327" width="13.7265625" style="87" customWidth="1"/>
    <col min="13328" max="13553" width="9.1796875" style="87"/>
    <col min="13554" max="13554" width="0.1796875" style="87" customWidth="1"/>
    <col min="13555" max="13555" width="3.7265625" style="87" customWidth="1"/>
    <col min="13556" max="13556" width="6.26953125" style="87" customWidth="1"/>
    <col min="13557" max="13557" width="26" style="87" customWidth="1"/>
    <col min="13558" max="13558" width="13.7265625" style="87" customWidth="1"/>
    <col min="13559" max="13559" width="4.7265625" style="87" customWidth="1"/>
    <col min="13560" max="13560" width="10.26953125" style="87" customWidth="1"/>
    <col min="13561" max="13561" width="0" style="87" hidden="1" customWidth="1"/>
    <col min="13562" max="13562" width="6.453125" style="87" customWidth="1"/>
    <col min="13563" max="13563" width="29.1796875" style="87" customWidth="1"/>
    <col min="13564" max="13564" width="1.453125" style="87" customWidth="1"/>
    <col min="13565" max="13565" width="0" style="87" hidden="1" customWidth="1"/>
    <col min="13566" max="13566" width="3.7265625" style="87" customWidth="1"/>
    <col min="13567" max="13567" width="0" style="87" hidden="1" customWidth="1"/>
    <col min="13568" max="13568" width="24.1796875" style="87" customWidth="1"/>
    <col min="13569" max="13569" width="0" style="87" hidden="1" customWidth="1"/>
    <col min="13570" max="13570" width="13.7265625" style="87" customWidth="1"/>
    <col min="13571" max="13571" width="5.26953125" style="87" customWidth="1"/>
    <col min="13572" max="13572" width="8.81640625" style="87" customWidth="1"/>
    <col min="13573" max="13573" width="1.453125" style="87" customWidth="1"/>
    <col min="13574" max="13574" width="2.1796875" style="87" customWidth="1"/>
    <col min="13575" max="13575" width="0" style="87" hidden="1" customWidth="1"/>
    <col min="13576" max="13576" width="1.453125" style="87" customWidth="1"/>
    <col min="13577" max="13577" width="15.453125" style="87" customWidth="1"/>
    <col min="13578" max="13578" width="1.453125" style="87" customWidth="1"/>
    <col min="13579" max="13579" width="3.1796875" style="87" customWidth="1"/>
    <col min="13580" max="13580" width="13.7265625" style="87" customWidth="1"/>
    <col min="13581" max="13581" width="36.453125" style="87" customWidth="1"/>
    <col min="13582" max="13582" width="1.453125" style="87" customWidth="1"/>
    <col min="13583" max="13583" width="13.7265625" style="87" customWidth="1"/>
    <col min="13584" max="13809" width="9.1796875" style="87"/>
    <col min="13810" max="13810" width="0.1796875" style="87" customWidth="1"/>
    <col min="13811" max="13811" width="3.7265625" style="87" customWidth="1"/>
    <col min="13812" max="13812" width="6.26953125" style="87" customWidth="1"/>
    <col min="13813" max="13813" width="26" style="87" customWidth="1"/>
    <col min="13814" max="13814" width="13.7265625" style="87" customWidth="1"/>
    <col min="13815" max="13815" width="4.7265625" style="87" customWidth="1"/>
    <col min="13816" max="13816" width="10.26953125" style="87" customWidth="1"/>
    <col min="13817" max="13817" width="0" style="87" hidden="1" customWidth="1"/>
    <col min="13818" max="13818" width="6.453125" style="87" customWidth="1"/>
    <col min="13819" max="13819" width="29.1796875" style="87" customWidth="1"/>
    <col min="13820" max="13820" width="1.453125" style="87" customWidth="1"/>
    <col min="13821" max="13821" width="0" style="87" hidden="1" customWidth="1"/>
    <col min="13822" max="13822" width="3.7265625" style="87" customWidth="1"/>
    <col min="13823" max="13823" width="0" style="87" hidden="1" customWidth="1"/>
    <col min="13824" max="13824" width="24.1796875" style="87" customWidth="1"/>
    <col min="13825" max="13825" width="0" style="87" hidden="1" customWidth="1"/>
    <col min="13826" max="13826" width="13.7265625" style="87" customWidth="1"/>
    <col min="13827" max="13827" width="5.26953125" style="87" customWidth="1"/>
    <col min="13828" max="13828" width="8.81640625" style="87" customWidth="1"/>
    <col min="13829" max="13829" width="1.453125" style="87" customWidth="1"/>
    <col min="13830" max="13830" width="2.1796875" style="87" customWidth="1"/>
    <col min="13831" max="13831" width="0" style="87" hidden="1" customWidth="1"/>
    <col min="13832" max="13832" width="1.453125" style="87" customWidth="1"/>
    <col min="13833" max="13833" width="15.453125" style="87" customWidth="1"/>
    <col min="13834" max="13834" width="1.453125" style="87" customWidth="1"/>
    <col min="13835" max="13835" width="3.1796875" style="87" customWidth="1"/>
    <col min="13836" max="13836" width="13.7265625" style="87" customWidth="1"/>
    <col min="13837" max="13837" width="36.453125" style="87" customWidth="1"/>
    <col min="13838" max="13838" width="1.453125" style="87" customWidth="1"/>
    <col min="13839" max="13839" width="13.7265625" style="87" customWidth="1"/>
    <col min="13840" max="14065" width="9.1796875" style="87"/>
    <col min="14066" max="14066" width="0.1796875" style="87" customWidth="1"/>
    <col min="14067" max="14067" width="3.7265625" style="87" customWidth="1"/>
    <col min="14068" max="14068" width="6.26953125" style="87" customWidth="1"/>
    <col min="14069" max="14069" width="26" style="87" customWidth="1"/>
    <col min="14070" max="14070" width="13.7265625" style="87" customWidth="1"/>
    <col min="14071" max="14071" width="4.7265625" style="87" customWidth="1"/>
    <col min="14072" max="14072" width="10.26953125" style="87" customWidth="1"/>
    <col min="14073" max="14073" width="0" style="87" hidden="1" customWidth="1"/>
    <col min="14074" max="14074" width="6.453125" style="87" customWidth="1"/>
    <col min="14075" max="14075" width="29.1796875" style="87" customWidth="1"/>
    <col min="14076" max="14076" width="1.453125" style="87" customWidth="1"/>
    <col min="14077" max="14077" width="0" style="87" hidden="1" customWidth="1"/>
    <col min="14078" max="14078" width="3.7265625" style="87" customWidth="1"/>
    <col min="14079" max="14079" width="0" style="87" hidden="1" customWidth="1"/>
    <col min="14080" max="14080" width="24.1796875" style="87" customWidth="1"/>
    <col min="14081" max="14081" width="0" style="87" hidden="1" customWidth="1"/>
    <col min="14082" max="14082" width="13.7265625" style="87" customWidth="1"/>
    <col min="14083" max="14083" width="5.26953125" style="87" customWidth="1"/>
    <col min="14084" max="14084" width="8.81640625" style="87" customWidth="1"/>
    <col min="14085" max="14085" width="1.453125" style="87" customWidth="1"/>
    <col min="14086" max="14086" width="2.1796875" style="87" customWidth="1"/>
    <col min="14087" max="14087" width="0" style="87" hidden="1" customWidth="1"/>
    <col min="14088" max="14088" width="1.453125" style="87" customWidth="1"/>
    <col min="14089" max="14089" width="15.453125" style="87" customWidth="1"/>
    <col min="14090" max="14090" width="1.453125" style="87" customWidth="1"/>
    <col min="14091" max="14091" width="3.1796875" style="87" customWidth="1"/>
    <col min="14092" max="14092" width="13.7265625" style="87" customWidth="1"/>
    <col min="14093" max="14093" width="36.453125" style="87" customWidth="1"/>
    <col min="14094" max="14094" width="1.453125" style="87" customWidth="1"/>
    <col min="14095" max="14095" width="13.7265625" style="87" customWidth="1"/>
    <col min="14096" max="14321" width="9.1796875" style="87"/>
    <col min="14322" max="14322" width="0.1796875" style="87" customWidth="1"/>
    <col min="14323" max="14323" width="3.7265625" style="87" customWidth="1"/>
    <col min="14324" max="14324" width="6.26953125" style="87" customWidth="1"/>
    <col min="14325" max="14325" width="26" style="87" customWidth="1"/>
    <col min="14326" max="14326" width="13.7265625" style="87" customWidth="1"/>
    <col min="14327" max="14327" width="4.7265625" style="87" customWidth="1"/>
    <col min="14328" max="14328" width="10.26953125" style="87" customWidth="1"/>
    <col min="14329" max="14329" width="0" style="87" hidden="1" customWidth="1"/>
    <col min="14330" max="14330" width="6.453125" style="87" customWidth="1"/>
    <col min="14331" max="14331" width="29.1796875" style="87" customWidth="1"/>
    <col min="14332" max="14332" width="1.453125" style="87" customWidth="1"/>
    <col min="14333" max="14333" width="0" style="87" hidden="1" customWidth="1"/>
    <col min="14334" max="14334" width="3.7265625" style="87" customWidth="1"/>
    <col min="14335" max="14335" width="0" style="87" hidden="1" customWidth="1"/>
    <col min="14336" max="14336" width="24.1796875" style="87" customWidth="1"/>
    <col min="14337" max="14337" width="0" style="87" hidden="1" customWidth="1"/>
    <col min="14338" max="14338" width="13.7265625" style="87" customWidth="1"/>
    <col min="14339" max="14339" width="5.26953125" style="87" customWidth="1"/>
    <col min="14340" max="14340" width="8.81640625" style="87" customWidth="1"/>
    <col min="14341" max="14341" width="1.453125" style="87" customWidth="1"/>
    <col min="14342" max="14342" width="2.1796875" style="87" customWidth="1"/>
    <col min="14343" max="14343" width="0" style="87" hidden="1" customWidth="1"/>
    <col min="14344" max="14344" width="1.453125" style="87" customWidth="1"/>
    <col min="14345" max="14345" width="15.453125" style="87" customWidth="1"/>
    <col min="14346" max="14346" width="1.453125" style="87" customWidth="1"/>
    <col min="14347" max="14347" width="3.1796875" style="87" customWidth="1"/>
    <col min="14348" max="14348" width="13.7265625" style="87" customWidth="1"/>
    <col min="14349" max="14349" width="36.453125" style="87" customWidth="1"/>
    <col min="14350" max="14350" width="1.453125" style="87" customWidth="1"/>
    <col min="14351" max="14351" width="13.7265625" style="87" customWidth="1"/>
    <col min="14352" max="14577" width="9.1796875" style="87"/>
    <col min="14578" max="14578" width="0.1796875" style="87" customWidth="1"/>
    <col min="14579" max="14579" width="3.7265625" style="87" customWidth="1"/>
    <col min="14580" max="14580" width="6.26953125" style="87" customWidth="1"/>
    <col min="14581" max="14581" width="26" style="87" customWidth="1"/>
    <col min="14582" max="14582" width="13.7265625" style="87" customWidth="1"/>
    <col min="14583" max="14583" width="4.7265625" style="87" customWidth="1"/>
    <col min="14584" max="14584" width="10.26953125" style="87" customWidth="1"/>
    <col min="14585" max="14585" width="0" style="87" hidden="1" customWidth="1"/>
    <col min="14586" max="14586" width="6.453125" style="87" customWidth="1"/>
    <col min="14587" max="14587" width="29.1796875" style="87" customWidth="1"/>
    <col min="14588" max="14588" width="1.453125" style="87" customWidth="1"/>
    <col min="14589" max="14589" width="0" style="87" hidden="1" customWidth="1"/>
    <col min="14590" max="14590" width="3.7265625" style="87" customWidth="1"/>
    <col min="14591" max="14591" width="0" style="87" hidden="1" customWidth="1"/>
    <col min="14592" max="14592" width="24.1796875" style="87" customWidth="1"/>
    <col min="14593" max="14593" width="0" style="87" hidden="1" customWidth="1"/>
    <col min="14594" max="14594" width="13.7265625" style="87" customWidth="1"/>
    <col min="14595" max="14595" width="5.26953125" style="87" customWidth="1"/>
    <col min="14596" max="14596" width="8.81640625" style="87" customWidth="1"/>
    <col min="14597" max="14597" width="1.453125" style="87" customWidth="1"/>
    <col min="14598" max="14598" width="2.1796875" style="87" customWidth="1"/>
    <col min="14599" max="14599" width="0" style="87" hidden="1" customWidth="1"/>
    <col min="14600" max="14600" width="1.453125" style="87" customWidth="1"/>
    <col min="14601" max="14601" width="15.453125" style="87" customWidth="1"/>
    <col min="14602" max="14602" width="1.453125" style="87" customWidth="1"/>
    <col min="14603" max="14603" width="3.1796875" style="87" customWidth="1"/>
    <col min="14604" max="14604" width="13.7265625" style="87" customWidth="1"/>
    <col min="14605" max="14605" width="36.453125" style="87" customWidth="1"/>
    <col min="14606" max="14606" width="1.453125" style="87" customWidth="1"/>
    <col min="14607" max="14607" width="13.7265625" style="87" customWidth="1"/>
    <col min="14608" max="14833" width="9.1796875" style="87"/>
    <col min="14834" max="14834" width="0.1796875" style="87" customWidth="1"/>
    <col min="14835" max="14835" width="3.7265625" style="87" customWidth="1"/>
    <col min="14836" max="14836" width="6.26953125" style="87" customWidth="1"/>
    <col min="14837" max="14837" width="26" style="87" customWidth="1"/>
    <col min="14838" max="14838" width="13.7265625" style="87" customWidth="1"/>
    <col min="14839" max="14839" width="4.7265625" style="87" customWidth="1"/>
    <col min="14840" max="14840" width="10.26953125" style="87" customWidth="1"/>
    <col min="14841" max="14841" width="0" style="87" hidden="1" customWidth="1"/>
    <col min="14842" max="14842" width="6.453125" style="87" customWidth="1"/>
    <col min="14843" max="14843" width="29.1796875" style="87" customWidth="1"/>
    <col min="14844" max="14844" width="1.453125" style="87" customWidth="1"/>
    <col min="14845" max="14845" width="0" style="87" hidden="1" customWidth="1"/>
    <col min="14846" max="14846" width="3.7265625" style="87" customWidth="1"/>
    <col min="14847" max="14847" width="0" style="87" hidden="1" customWidth="1"/>
    <col min="14848" max="14848" width="24.1796875" style="87" customWidth="1"/>
    <col min="14849" max="14849" width="0" style="87" hidden="1" customWidth="1"/>
    <col min="14850" max="14850" width="13.7265625" style="87" customWidth="1"/>
    <col min="14851" max="14851" width="5.26953125" style="87" customWidth="1"/>
    <col min="14852" max="14852" width="8.81640625" style="87" customWidth="1"/>
    <col min="14853" max="14853" width="1.453125" style="87" customWidth="1"/>
    <col min="14854" max="14854" width="2.1796875" style="87" customWidth="1"/>
    <col min="14855" max="14855" width="0" style="87" hidden="1" customWidth="1"/>
    <col min="14856" max="14856" width="1.453125" style="87" customWidth="1"/>
    <col min="14857" max="14857" width="15.453125" style="87" customWidth="1"/>
    <col min="14858" max="14858" width="1.453125" style="87" customWidth="1"/>
    <col min="14859" max="14859" width="3.1796875" style="87" customWidth="1"/>
    <col min="14860" max="14860" width="13.7265625" style="87" customWidth="1"/>
    <col min="14861" max="14861" width="36.453125" style="87" customWidth="1"/>
    <col min="14862" max="14862" width="1.453125" style="87" customWidth="1"/>
    <col min="14863" max="14863" width="13.7265625" style="87" customWidth="1"/>
    <col min="14864" max="15089" width="9.1796875" style="87"/>
    <col min="15090" max="15090" width="0.1796875" style="87" customWidth="1"/>
    <col min="15091" max="15091" width="3.7265625" style="87" customWidth="1"/>
    <col min="15092" max="15092" width="6.26953125" style="87" customWidth="1"/>
    <col min="15093" max="15093" width="26" style="87" customWidth="1"/>
    <col min="15094" max="15094" width="13.7265625" style="87" customWidth="1"/>
    <col min="15095" max="15095" width="4.7265625" style="87" customWidth="1"/>
    <col min="15096" max="15096" width="10.26953125" style="87" customWidth="1"/>
    <col min="15097" max="15097" width="0" style="87" hidden="1" customWidth="1"/>
    <col min="15098" max="15098" width="6.453125" style="87" customWidth="1"/>
    <col min="15099" max="15099" width="29.1796875" style="87" customWidth="1"/>
    <col min="15100" max="15100" width="1.453125" style="87" customWidth="1"/>
    <col min="15101" max="15101" width="0" style="87" hidden="1" customWidth="1"/>
    <col min="15102" max="15102" width="3.7265625" style="87" customWidth="1"/>
    <col min="15103" max="15103" width="0" style="87" hidden="1" customWidth="1"/>
    <col min="15104" max="15104" width="24.1796875" style="87" customWidth="1"/>
    <col min="15105" max="15105" width="0" style="87" hidden="1" customWidth="1"/>
    <col min="15106" max="15106" width="13.7265625" style="87" customWidth="1"/>
    <col min="15107" max="15107" width="5.26953125" style="87" customWidth="1"/>
    <col min="15108" max="15108" width="8.81640625" style="87" customWidth="1"/>
    <col min="15109" max="15109" width="1.453125" style="87" customWidth="1"/>
    <col min="15110" max="15110" width="2.1796875" style="87" customWidth="1"/>
    <col min="15111" max="15111" width="0" style="87" hidden="1" customWidth="1"/>
    <col min="15112" max="15112" width="1.453125" style="87" customWidth="1"/>
    <col min="15113" max="15113" width="15.453125" style="87" customWidth="1"/>
    <col min="15114" max="15114" width="1.453125" style="87" customWidth="1"/>
    <col min="15115" max="15115" width="3.1796875" style="87" customWidth="1"/>
    <col min="15116" max="15116" width="13.7265625" style="87" customWidth="1"/>
    <col min="15117" max="15117" width="36.453125" style="87" customWidth="1"/>
    <col min="15118" max="15118" width="1.453125" style="87" customWidth="1"/>
    <col min="15119" max="15119" width="13.7265625" style="87" customWidth="1"/>
    <col min="15120" max="15345" width="9.1796875" style="87"/>
    <col min="15346" max="15346" width="0.1796875" style="87" customWidth="1"/>
    <col min="15347" max="15347" width="3.7265625" style="87" customWidth="1"/>
    <col min="15348" max="15348" width="6.26953125" style="87" customWidth="1"/>
    <col min="15349" max="15349" width="26" style="87" customWidth="1"/>
    <col min="15350" max="15350" width="13.7265625" style="87" customWidth="1"/>
    <col min="15351" max="15351" width="4.7265625" style="87" customWidth="1"/>
    <col min="15352" max="15352" width="10.26953125" style="87" customWidth="1"/>
    <col min="15353" max="15353" width="0" style="87" hidden="1" customWidth="1"/>
    <col min="15354" max="15354" width="6.453125" style="87" customWidth="1"/>
    <col min="15355" max="15355" width="29.1796875" style="87" customWidth="1"/>
    <col min="15356" max="15356" width="1.453125" style="87" customWidth="1"/>
    <col min="15357" max="15357" width="0" style="87" hidden="1" customWidth="1"/>
    <col min="15358" max="15358" width="3.7265625" style="87" customWidth="1"/>
    <col min="15359" max="15359" width="0" style="87" hidden="1" customWidth="1"/>
    <col min="15360" max="15360" width="24.1796875" style="87" customWidth="1"/>
    <col min="15361" max="15361" width="0" style="87" hidden="1" customWidth="1"/>
    <col min="15362" max="15362" width="13.7265625" style="87" customWidth="1"/>
    <col min="15363" max="15363" width="5.26953125" style="87" customWidth="1"/>
    <col min="15364" max="15364" width="8.81640625" style="87" customWidth="1"/>
    <col min="15365" max="15365" width="1.453125" style="87" customWidth="1"/>
    <col min="15366" max="15366" width="2.1796875" style="87" customWidth="1"/>
    <col min="15367" max="15367" width="0" style="87" hidden="1" customWidth="1"/>
    <col min="15368" max="15368" width="1.453125" style="87" customWidth="1"/>
    <col min="15369" max="15369" width="15.453125" style="87" customWidth="1"/>
    <col min="15370" max="15370" width="1.453125" style="87" customWidth="1"/>
    <col min="15371" max="15371" width="3.1796875" style="87" customWidth="1"/>
    <col min="15372" max="15372" width="13.7265625" style="87" customWidth="1"/>
    <col min="15373" max="15373" width="36.453125" style="87" customWidth="1"/>
    <col min="15374" max="15374" width="1.453125" style="87" customWidth="1"/>
    <col min="15375" max="15375" width="13.7265625" style="87" customWidth="1"/>
    <col min="15376" max="15601" width="9.1796875" style="87"/>
    <col min="15602" max="15602" width="0.1796875" style="87" customWidth="1"/>
    <col min="15603" max="15603" width="3.7265625" style="87" customWidth="1"/>
    <col min="15604" max="15604" width="6.26953125" style="87" customWidth="1"/>
    <col min="15605" max="15605" width="26" style="87" customWidth="1"/>
    <col min="15606" max="15606" width="13.7265625" style="87" customWidth="1"/>
    <col min="15607" max="15607" width="4.7265625" style="87" customWidth="1"/>
    <col min="15608" max="15608" width="10.26953125" style="87" customWidth="1"/>
    <col min="15609" max="15609" width="0" style="87" hidden="1" customWidth="1"/>
    <col min="15610" max="15610" width="6.453125" style="87" customWidth="1"/>
    <col min="15611" max="15611" width="29.1796875" style="87" customWidth="1"/>
    <col min="15612" max="15612" width="1.453125" style="87" customWidth="1"/>
    <col min="15613" max="15613" width="0" style="87" hidden="1" customWidth="1"/>
    <col min="15614" max="15614" width="3.7265625" style="87" customWidth="1"/>
    <col min="15615" max="15615" width="0" style="87" hidden="1" customWidth="1"/>
    <col min="15616" max="15616" width="24.1796875" style="87" customWidth="1"/>
    <col min="15617" max="15617" width="0" style="87" hidden="1" customWidth="1"/>
    <col min="15618" max="15618" width="13.7265625" style="87" customWidth="1"/>
    <col min="15619" max="15619" width="5.26953125" style="87" customWidth="1"/>
    <col min="15620" max="15620" width="8.81640625" style="87" customWidth="1"/>
    <col min="15621" max="15621" width="1.453125" style="87" customWidth="1"/>
    <col min="15622" max="15622" width="2.1796875" style="87" customWidth="1"/>
    <col min="15623" max="15623" width="0" style="87" hidden="1" customWidth="1"/>
    <col min="15624" max="15624" width="1.453125" style="87" customWidth="1"/>
    <col min="15625" max="15625" width="15.453125" style="87" customWidth="1"/>
    <col min="15626" max="15626" width="1.453125" style="87" customWidth="1"/>
    <col min="15627" max="15627" width="3.1796875" style="87" customWidth="1"/>
    <col min="15628" max="15628" width="13.7265625" style="87" customWidth="1"/>
    <col min="15629" max="15629" width="36.453125" style="87" customWidth="1"/>
    <col min="15630" max="15630" width="1.453125" style="87" customWidth="1"/>
    <col min="15631" max="15631" width="13.7265625" style="87" customWidth="1"/>
    <col min="15632" max="15857" width="9.1796875" style="87"/>
    <col min="15858" max="15858" width="0.1796875" style="87" customWidth="1"/>
    <col min="15859" max="15859" width="3.7265625" style="87" customWidth="1"/>
    <col min="15860" max="15860" width="6.26953125" style="87" customWidth="1"/>
    <col min="15861" max="15861" width="26" style="87" customWidth="1"/>
    <col min="15862" max="15862" width="13.7265625" style="87" customWidth="1"/>
    <col min="15863" max="15863" width="4.7265625" style="87" customWidth="1"/>
    <col min="15864" max="15864" width="10.26953125" style="87" customWidth="1"/>
    <col min="15865" max="15865" width="0" style="87" hidden="1" customWidth="1"/>
    <col min="15866" max="15866" width="6.453125" style="87" customWidth="1"/>
    <col min="15867" max="15867" width="29.1796875" style="87" customWidth="1"/>
    <col min="15868" max="15868" width="1.453125" style="87" customWidth="1"/>
    <col min="15869" max="15869" width="0" style="87" hidden="1" customWidth="1"/>
    <col min="15870" max="15870" width="3.7265625" style="87" customWidth="1"/>
    <col min="15871" max="15871" width="0" style="87" hidden="1" customWidth="1"/>
    <col min="15872" max="15872" width="24.1796875" style="87" customWidth="1"/>
    <col min="15873" max="15873" width="0" style="87" hidden="1" customWidth="1"/>
    <col min="15874" max="15874" width="13.7265625" style="87" customWidth="1"/>
    <col min="15875" max="15875" width="5.26953125" style="87" customWidth="1"/>
    <col min="15876" max="15876" width="8.81640625" style="87" customWidth="1"/>
    <col min="15877" max="15877" width="1.453125" style="87" customWidth="1"/>
    <col min="15878" max="15878" width="2.1796875" style="87" customWidth="1"/>
    <col min="15879" max="15879" width="0" style="87" hidden="1" customWidth="1"/>
    <col min="15880" max="15880" width="1.453125" style="87" customWidth="1"/>
    <col min="15881" max="15881" width="15.453125" style="87" customWidth="1"/>
    <col min="15882" max="15882" width="1.453125" style="87" customWidth="1"/>
    <col min="15883" max="15883" width="3.1796875" style="87" customWidth="1"/>
    <col min="15884" max="15884" width="13.7265625" style="87" customWidth="1"/>
    <col min="15885" max="15885" width="36.453125" style="87" customWidth="1"/>
    <col min="15886" max="15886" width="1.453125" style="87" customWidth="1"/>
    <col min="15887" max="15887" width="13.7265625" style="87" customWidth="1"/>
    <col min="15888" max="16113" width="9.1796875" style="87"/>
    <col min="16114" max="16114" width="0.1796875" style="87" customWidth="1"/>
    <col min="16115" max="16115" width="3.7265625" style="87" customWidth="1"/>
    <col min="16116" max="16116" width="6.26953125" style="87" customWidth="1"/>
    <col min="16117" max="16117" width="26" style="87" customWidth="1"/>
    <col min="16118" max="16118" width="13.7265625" style="87" customWidth="1"/>
    <col min="16119" max="16119" width="4.7265625" style="87" customWidth="1"/>
    <col min="16120" max="16120" width="10.26953125" style="87" customWidth="1"/>
    <col min="16121" max="16121" width="0" style="87" hidden="1" customWidth="1"/>
    <col min="16122" max="16122" width="6.453125" style="87" customWidth="1"/>
    <col min="16123" max="16123" width="29.1796875" style="87" customWidth="1"/>
    <col min="16124" max="16124" width="1.453125" style="87" customWidth="1"/>
    <col min="16125" max="16125" width="0" style="87" hidden="1" customWidth="1"/>
    <col min="16126" max="16126" width="3.7265625" style="87" customWidth="1"/>
    <col min="16127" max="16127" width="0" style="87" hidden="1" customWidth="1"/>
    <col min="16128" max="16128" width="24.1796875" style="87" customWidth="1"/>
    <col min="16129" max="16129" width="0" style="87" hidden="1" customWidth="1"/>
    <col min="16130" max="16130" width="13.7265625" style="87" customWidth="1"/>
    <col min="16131" max="16131" width="5.26953125" style="87" customWidth="1"/>
    <col min="16132" max="16132" width="8.81640625" style="87" customWidth="1"/>
    <col min="16133" max="16133" width="1.453125" style="87" customWidth="1"/>
    <col min="16134" max="16134" width="2.1796875" style="87" customWidth="1"/>
    <col min="16135" max="16135" width="0" style="87" hidden="1" customWidth="1"/>
    <col min="16136" max="16136" width="1.453125" style="87" customWidth="1"/>
    <col min="16137" max="16137" width="15.453125" style="87" customWidth="1"/>
    <col min="16138" max="16138" width="1.453125" style="87" customWidth="1"/>
    <col min="16139" max="16139" width="3.1796875" style="87" customWidth="1"/>
    <col min="16140" max="16140" width="13.7265625" style="87" customWidth="1"/>
    <col min="16141" max="16141" width="36.453125" style="87" customWidth="1"/>
    <col min="16142" max="16142" width="1.453125" style="87" customWidth="1"/>
    <col min="16143" max="16143" width="13.7265625" style="87" customWidth="1"/>
    <col min="16144" max="16375" width="9.1796875" style="87"/>
    <col min="16376" max="16384" width="9.1796875" style="87" customWidth="1"/>
  </cols>
  <sheetData>
    <row r="1" spans="2:28" x14ac:dyDescent="0.25">
      <c r="J1" s="88" t="s">
        <v>316</v>
      </c>
    </row>
    <row r="2" spans="2:28" x14ac:dyDescent="0.25">
      <c r="J2" s="88" t="s">
        <v>317</v>
      </c>
    </row>
    <row r="3" spans="2:28" x14ac:dyDescent="0.25">
      <c r="J3" s="88" t="s">
        <v>318</v>
      </c>
    </row>
    <row r="4" spans="2:28" x14ac:dyDescent="0.25">
      <c r="J4" s="88" t="s">
        <v>319</v>
      </c>
    </row>
    <row r="5" spans="2:28" x14ac:dyDescent="0.25">
      <c r="J5" s="90" t="s">
        <v>670</v>
      </c>
    </row>
    <row r="6" spans="2:28" x14ac:dyDescent="0.25">
      <c r="J6" s="79" t="s">
        <v>320</v>
      </c>
    </row>
    <row r="7" spans="2:28" ht="6.75" customHeight="1" x14ac:dyDescent="0.25"/>
    <row r="8" spans="2:28" x14ac:dyDescent="0.25">
      <c r="B8" s="130"/>
      <c r="C8" s="131"/>
      <c r="D8" s="132" t="s">
        <v>321</v>
      </c>
      <c r="E8" s="129"/>
      <c r="F8" s="83"/>
      <c r="G8" s="133"/>
      <c r="H8" s="131"/>
      <c r="I8" s="133"/>
      <c r="J8" s="134"/>
      <c r="K8" s="134"/>
      <c r="L8" s="131"/>
      <c r="M8" s="80"/>
      <c r="O8" s="81"/>
      <c r="Q8" s="84"/>
      <c r="R8" s="84"/>
      <c r="S8" s="132" t="s">
        <v>322</v>
      </c>
      <c r="T8" s="128"/>
      <c r="U8" s="128"/>
      <c r="V8" s="128"/>
      <c r="W8" s="128"/>
      <c r="X8" s="128"/>
      <c r="Y8" s="128"/>
      <c r="Z8" s="128"/>
      <c r="AA8" s="128"/>
      <c r="AB8" s="128"/>
    </row>
    <row r="9" spans="2:28" ht="35.5" customHeight="1" x14ac:dyDescent="0.25">
      <c r="B9" s="135" t="s">
        <v>0</v>
      </c>
      <c r="C9" s="136"/>
      <c r="D9" s="82" t="s">
        <v>1</v>
      </c>
      <c r="E9" s="82" t="s">
        <v>2</v>
      </c>
      <c r="F9" s="82" t="s">
        <v>3</v>
      </c>
      <c r="G9" s="137" t="s">
        <v>4</v>
      </c>
      <c r="H9" s="136"/>
      <c r="I9" s="137" t="s">
        <v>5</v>
      </c>
      <c r="J9" s="138"/>
      <c r="K9" s="138"/>
      <c r="L9" s="136"/>
      <c r="M9" s="137" t="s">
        <v>323</v>
      </c>
      <c r="N9" s="138"/>
      <c r="O9" s="136"/>
      <c r="Q9" s="85" t="s">
        <v>6</v>
      </c>
      <c r="R9" s="85" t="s">
        <v>7</v>
      </c>
      <c r="S9" s="127" t="s">
        <v>324</v>
      </c>
      <c r="T9" s="129"/>
      <c r="U9" s="127" t="s">
        <v>325</v>
      </c>
      <c r="V9" s="128"/>
      <c r="W9" s="128"/>
      <c r="X9" s="128"/>
      <c r="Y9" s="129"/>
      <c r="Z9" s="127" t="s">
        <v>326</v>
      </c>
      <c r="AA9" s="129"/>
      <c r="AB9" s="82" t="s">
        <v>315</v>
      </c>
    </row>
    <row r="10" spans="2:28" s="95" customFormat="1" x14ac:dyDescent="0.25">
      <c r="B10" s="110">
        <v>41347</v>
      </c>
      <c r="C10" s="108"/>
      <c r="D10" s="91" t="s">
        <v>8</v>
      </c>
      <c r="E10" s="91" t="s">
        <v>327</v>
      </c>
      <c r="F10" s="91" t="s">
        <v>9</v>
      </c>
      <c r="G10" s="107" t="s">
        <v>10</v>
      </c>
      <c r="H10" s="108"/>
      <c r="I10" s="107" t="s">
        <v>328</v>
      </c>
      <c r="J10" s="109"/>
      <c r="K10" s="109"/>
      <c r="L10" s="108"/>
      <c r="M10" s="92"/>
      <c r="O10" s="93">
        <v>0</v>
      </c>
      <c r="Q10" s="91" t="s">
        <v>11</v>
      </c>
      <c r="R10" s="91" t="s">
        <v>329</v>
      </c>
      <c r="S10" s="110">
        <v>41347</v>
      </c>
      <c r="T10" s="108"/>
      <c r="U10" s="111" t="s">
        <v>330</v>
      </c>
      <c r="V10" s="109"/>
      <c r="W10" s="109"/>
      <c r="X10" s="112">
        <v>130000</v>
      </c>
      <c r="Y10" s="108"/>
      <c r="Z10" s="92" t="s">
        <v>330</v>
      </c>
      <c r="AA10" s="93">
        <v>130000</v>
      </c>
      <c r="AB10" s="91" t="s">
        <v>331</v>
      </c>
    </row>
    <row r="11" spans="2:28" s="95" customFormat="1" x14ac:dyDescent="0.25">
      <c r="B11" s="107"/>
      <c r="C11" s="108"/>
      <c r="D11" s="91"/>
      <c r="E11" s="91"/>
      <c r="F11" s="91"/>
      <c r="G11" s="107"/>
      <c r="H11" s="108"/>
      <c r="I11" s="107"/>
      <c r="J11" s="109"/>
      <c r="K11" s="109"/>
      <c r="L11" s="108"/>
      <c r="M11" s="92"/>
      <c r="O11" s="89"/>
      <c r="Q11" s="91"/>
      <c r="R11" s="91"/>
      <c r="S11" s="110">
        <v>41358</v>
      </c>
      <c r="T11" s="108"/>
      <c r="U11" s="111" t="s">
        <v>330</v>
      </c>
      <c r="V11" s="109"/>
      <c r="W11" s="109"/>
      <c r="X11" s="112">
        <v>-1</v>
      </c>
      <c r="Y11" s="108"/>
      <c r="Z11" s="92" t="s">
        <v>330</v>
      </c>
      <c r="AA11" s="93">
        <v>129999</v>
      </c>
      <c r="AB11" s="91" t="s">
        <v>332</v>
      </c>
    </row>
    <row r="12" spans="2:28" s="95" customFormat="1" x14ac:dyDescent="0.25">
      <c r="B12" s="107"/>
      <c r="C12" s="108"/>
      <c r="D12" s="91"/>
      <c r="E12" s="91"/>
      <c r="F12" s="91"/>
      <c r="G12" s="107"/>
      <c r="H12" s="108"/>
      <c r="I12" s="107"/>
      <c r="J12" s="109"/>
      <c r="K12" s="109"/>
      <c r="L12" s="108"/>
      <c r="M12" s="92"/>
      <c r="O12" s="89"/>
      <c r="Q12" s="91"/>
      <c r="R12" s="91"/>
      <c r="S12" s="110">
        <v>41624</v>
      </c>
      <c r="T12" s="108"/>
      <c r="U12" s="111" t="s">
        <v>330</v>
      </c>
      <c r="V12" s="109"/>
      <c r="W12" s="109"/>
      <c r="X12" s="112">
        <v>30000</v>
      </c>
      <c r="Y12" s="108"/>
      <c r="Z12" s="92" t="s">
        <v>330</v>
      </c>
      <c r="AA12" s="93">
        <v>159999</v>
      </c>
      <c r="AB12" s="91" t="s">
        <v>331</v>
      </c>
    </row>
    <row r="13" spans="2:28" s="95" customFormat="1" x14ac:dyDescent="0.25">
      <c r="B13" s="107"/>
      <c r="C13" s="108"/>
      <c r="D13" s="91"/>
      <c r="E13" s="91"/>
      <c r="F13" s="91"/>
      <c r="G13" s="107"/>
      <c r="H13" s="108"/>
      <c r="I13" s="107"/>
      <c r="J13" s="109"/>
      <c r="K13" s="109"/>
      <c r="L13" s="108"/>
      <c r="M13" s="92"/>
      <c r="O13" s="89"/>
      <c r="Q13" s="91"/>
      <c r="R13" s="91"/>
      <c r="S13" s="110">
        <v>41631</v>
      </c>
      <c r="T13" s="108"/>
      <c r="U13" s="111" t="s">
        <v>330</v>
      </c>
      <c r="V13" s="109"/>
      <c r="W13" s="109"/>
      <c r="X13" s="112">
        <v>-96</v>
      </c>
      <c r="Y13" s="108"/>
      <c r="Z13" s="92" t="s">
        <v>330</v>
      </c>
      <c r="AA13" s="93">
        <v>159903</v>
      </c>
      <c r="AB13" s="91" t="s">
        <v>332</v>
      </c>
    </row>
    <row r="14" spans="2:28" s="95" customFormat="1" x14ac:dyDescent="0.25">
      <c r="B14" s="107"/>
      <c r="C14" s="108"/>
      <c r="D14" s="91"/>
      <c r="E14" s="91"/>
      <c r="F14" s="91"/>
      <c r="G14" s="107"/>
      <c r="H14" s="108"/>
      <c r="I14" s="107"/>
      <c r="J14" s="109"/>
      <c r="K14" s="109"/>
      <c r="L14" s="108"/>
      <c r="M14" s="92"/>
      <c r="O14" s="89"/>
      <c r="Q14" s="91"/>
      <c r="R14" s="91"/>
      <c r="S14" s="110">
        <v>41655</v>
      </c>
      <c r="T14" s="108"/>
      <c r="U14" s="111" t="s">
        <v>330</v>
      </c>
      <c r="V14" s="109"/>
      <c r="W14" s="109"/>
      <c r="X14" s="112">
        <v>180000</v>
      </c>
      <c r="Y14" s="108"/>
      <c r="Z14" s="92" t="s">
        <v>330</v>
      </c>
      <c r="AA14" s="93">
        <v>339903</v>
      </c>
      <c r="AB14" s="91" t="s">
        <v>331</v>
      </c>
    </row>
    <row r="15" spans="2:28" s="95" customFormat="1" x14ac:dyDescent="0.25">
      <c r="B15" s="107"/>
      <c r="C15" s="108"/>
      <c r="D15" s="91"/>
      <c r="E15" s="91"/>
      <c r="F15" s="91"/>
      <c r="G15" s="107"/>
      <c r="H15" s="108"/>
      <c r="I15" s="107"/>
      <c r="J15" s="109"/>
      <c r="K15" s="109"/>
      <c r="L15" s="108"/>
      <c r="M15" s="92"/>
      <c r="O15" s="89"/>
      <c r="Q15" s="91"/>
      <c r="R15" s="91"/>
      <c r="S15" s="110">
        <v>41724</v>
      </c>
      <c r="T15" s="108"/>
      <c r="U15" s="111" t="s">
        <v>330</v>
      </c>
      <c r="V15" s="109"/>
      <c r="W15" s="109"/>
      <c r="X15" s="112">
        <v>-20</v>
      </c>
      <c r="Y15" s="108"/>
      <c r="Z15" s="92" t="s">
        <v>330</v>
      </c>
      <c r="AA15" s="93">
        <v>339883</v>
      </c>
      <c r="AB15" s="91" t="s">
        <v>332</v>
      </c>
    </row>
    <row r="16" spans="2:28" s="95" customFormat="1" x14ac:dyDescent="0.25">
      <c r="B16" s="107"/>
      <c r="C16" s="108"/>
      <c r="D16" s="91"/>
      <c r="E16" s="91"/>
      <c r="F16" s="91"/>
      <c r="G16" s="107"/>
      <c r="H16" s="108"/>
      <c r="I16" s="107"/>
      <c r="J16" s="109"/>
      <c r="K16" s="109"/>
      <c r="L16" s="108"/>
      <c r="M16" s="92"/>
      <c r="O16" s="89"/>
      <c r="Q16" s="91"/>
      <c r="R16" s="91"/>
      <c r="S16" s="110">
        <v>41745</v>
      </c>
      <c r="T16" s="108"/>
      <c r="U16" s="111" t="s">
        <v>330</v>
      </c>
      <c r="V16" s="109"/>
      <c r="W16" s="109"/>
      <c r="X16" s="112">
        <v>10000000</v>
      </c>
      <c r="Y16" s="108"/>
      <c r="Z16" s="92" t="s">
        <v>330</v>
      </c>
      <c r="AA16" s="93">
        <v>10339883</v>
      </c>
      <c r="AB16" s="91" t="s">
        <v>331</v>
      </c>
    </row>
    <row r="17" spans="2:28" s="95" customFormat="1" x14ac:dyDescent="0.25">
      <c r="B17" s="107"/>
      <c r="C17" s="108"/>
      <c r="D17" s="91"/>
      <c r="E17" s="91"/>
      <c r="F17" s="91"/>
      <c r="G17" s="107"/>
      <c r="H17" s="108"/>
      <c r="I17" s="107"/>
      <c r="J17" s="109"/>
      <c r="K17" s="109"/>
      <c r="L17" s="108"/>
      <c r="M17" s="92"/>
      <c r="O17" s="89"/>
      <c r="Q17" s="91"/>
      <c r="R17" s="91"/>
      <c r="S17" s="110">
        <v>41806</v>
      </c>
      <c r="T17" s="108"/>
      <c r="U17" s="111" t="s">
        <v>330</v>
      </c>
      <c r="V17" s="109"/>
      <c r="W17" s="109"/>
      <c r="X17" s="112">
        <v>190000</v>
      </c>
      <c r="Y17" s="108"/>
      <c r="Z17" s="92" t="s">
        <v>330</v>
      </c>
      <c r="AA17" s="93">
        <v>10529883</v>
      </c>
      <c r="AB17" s="91" t="s">
        <v>331</v>
      </c>
    </row>
    <row r="18" spans="2:28" s="95" customFormat="1" x14ac:dyDescent="0.25">
      <c r="B18" s="107"/>
      <c r="C18" s="108"/>
      <c r="D18" s="91"/>
      <c r="E18" s="91"/>
      <c r="F18" s="91"/>
      <c r="G18" s="107"/>
      <c r="H18" s="108"/>
      <c r="I18" s="107"/>
      <c r="J18" s="109"/>
      <c r="K18" s="109"/>
      <c r="L18" s="108"/>
      <c r="M18" s="92"/>
      <c r="O18" s="89"/>
      <c r="Q18" s="91"/>
      <c r="R18" s="91"/>
      <c r="S18" s="110">
        <v>41816</v>
      </c>
      <c r="T18" s="108"/>
      <c r="U18" s="111" t="s">
        <v>330</v>
      </c>
      <c r="V18" s="109"/>
      <c r="W18" s="109"/>
      <c r="X18" s="112">
        <v>-3148</v>
      </c>
      <c r="Y18" s="108"/>
      <c r="Z18" s="92" t="s">
        <v>330</v>
      </c>
      <c r="AA18" s="93">
        <v>10526735</v>
      </c>
      <c r="AB18" s="91" t="s">
        <v>332</v>
      </c>
    </row>
    <row r="19" spans="2:28" s="95" customFormat="1" x14ac:dyDescent="0.25">
      <c r="B19" s="107"/>
      <c r="C19" s="108"/>
      <c r="D19" s="91"/>
      <c r="E19" s="91"/>
      <c r="F19" s="91"/>
      <c r="G19" s="107"/>
      <c r="H19" s="108"/>
      <c r="I19" s="107"/>
      <c r="J19" s="109"/>
      <c r="K19" s="109"/>
      <c r="L19" s="108"/>
      <c r="M19" s="92"/>
      <c r="O19" s="89"/>
      <c r="Q19" s="91"/>
      <c r="R19" s="91"/>
      <c r="S19" s="110">
        <v>41849</v>
      </c>
      <c r="T19" s="108"/>
      <c r="U19" s="111" t="s">
        <v>330</v>
      </c>
      <c r="V19" s="109"/>
      <c r="W19" s="109"/>
      <c r="X19" s="112">
        <v>-6175</v>
      </c>
      <c r="Y19" s="108"/>
      <c r="Z19" s="92" t="s">
        <v>330</v>
      </c>
      <c r="AA19" s="93">
        <v>10520560</v>
      </c>
      <c r="AB19" s="91" t="s">
        <v>332</v>
      </c>
    </row>
    <row r="20" spans="2:28" s="95" customFormat="1" x14ac:dyDescent="0.25">
      <c r="B20" s="107"/>
      <c r="C20" s="108"/>
      <c r="D20" s="91"/>
      <c r="E20" s="91"/>
      <c r="F20" s="91"/>
      <c r="G20" s="107"/>
      <c r="H20" s="108"/>
      <c r="I20" s="107"/>
      <c r="J20" s="109"/>
      <c r="K20" s="109"/>
      <c r="L20" s="108"/>
      <c r="M20" s="92"/>
      <c r="O20" s="89"/>
      <c r="Q20" s="91"/>
      <c r="R20" s="91"/>
      <c r="S20" s="110">
        <v>41865</v>
      </c>
      <c r="T20" s="108"/>
      <c r="U20" s="111" t="s">
        <v>330</v>
      </c>
      <c r="V20" s="109"/>
      <c r="W20" s="109"/>
      <c r="X20" s="112">
        <v>50000</v>
      </c>
      <c r="Y20" s="108"/>
      <c r="Z20" s="92" t="s">
        <v>330</v>
      </c>
      <c r="AA20" s="93">
        <v>10570560</v>
      </c>
      <c r="AB20" s="91" t="s">
        <v>331</v>
      </c>
    </row>
    <row r="21" spans="2:28" s="95" customFormat="1" x14ac:dyDescent="0.25">
      <c r="B21" s="107"/>
      <c r="C21" s="108"/>
      <c r="D21" s="91"/>
      <c r="E21" s="91"/>
      <c r="F21" s="91"/>
      <c r="G21" s="107"/>
      <c r="H21" s="108"/>
      <c r="I21" s="107"/>
      <c r="J21" s="109"/>
      <c r="K21" s="109"/>
      <c r="L21" s="108"/>
      <c r="M21" s="92"/>
      <c r="O21" s="89"/>
      <c r="Q21" s="91"/>
      <c r="R21" s="91"/>
      <c r="S21" s="110">
        <v>41898</v>
      </c>
      <c r="T21" s="108"/>
      <c r="U21" s="111" t="s">
        <v>330</v>
      </c>
      <c r="V21" s="109"/>
      <c r="W21" s="109"/>
      <c r="X21" s="112">
        <v>130000</v>
      </c>
      <c r="Y21" s="108"/>
      <c r="Z21" s="92" t="s">
        <v>330</v>
      </c>
      <c r="AA21" s="93">
        <v>10700560</v>
      </c>
      <c r="AB21" s="91" t="s">
        <v>331</v>
      </c>
    </row>
    <row r="22" spans="2:28" s="95" customFormat="1" x14ac:dyDescent="0.25">
      <c r="B22" s="107"/>
      <c r="C22" s="108"/>
      <c r="D22" s="91"/>
      <c r="E22" s="91"/>
      <c r="F22" s="91"/>
      <c r="G22" s="107"/>
      <c r="H22" s="108"/>
      <c r="I22" s="107"/>
      <c r="J22" s="109"/>
      <c r="K22" s="109"/>
      <c r="L22" s="108"/>
      <c r="M22" s="92"/>
      <c r="O22" s="89"/>
      <c r="Q22" s="91"/>
      <c r="R22" s="91"/>
      <c r="S22" s="110">
        <v>41911</v>
      </c>
      <c r="T22" s="108"/>
      <c r="U22" s="111" t="s">
        <v>330</v>
      </c>
      <c r="V22" s="109"/>
      <c r="W22" s="109"/>
      <c r="X22" s="112">
        <v>-2146</v>
      </c>
      <c r="Y22" s="108"/>
      <c r="Z22" s="92" t="s">
        <v>330</v>
      </c>
      <c r="AA22" s="93">
        <v>10698414</v>
      </c>
      <c r="AB22" s="91" t="s">
        <v>332</v>
      </c>
    </row>
    <row r="23" spans="2:28" s="95" customFormat="1" x14ac:dyDescent="0.25">
      <c r="B23" s="107"/>
      <c r="C23" s="108"/>
      <c r="D23" s="91"/>
      <c r="E23" s="91"/>
      <c r="F23" s="91"/>
      <c r="G23" s="107"/>
      <c r="H23" s="108"/>
      <c r="I23" s="107"/>
      <c r="J23" s="109"/>
      <c r="K23" s="109"/>
      <c r="L23" s="108"/>
      <c r="M23" s="92"/>
      <c r="O23" s="89"/>
      <c r="Q23" s="91"/>
      <c r="R23" s="91"/>
      <c r="S23" s="110">
        <v>41957</v>
      </c>
      <c r="T23" s="108"/>
      <c r="U23" s="111" t="s">
        <v>330</v>
      </c>
      <c r="V23" s="109"/>
      <c r="W23" s="109"/>
      <c r="X23" s="112">
        <v>50000</v>
      </c>
      <c r="Y23" s="108"/>
      <c r="Z23" s="92" t="s">
        <v>330</v>
      </c>
      <c r="AA23" s="93">
        <v>10748414</v>
      </c>
      <c r="AB23" s="91" t="s">
        <v>331</v>
      </c>
    </row>
    <row r="24" spans="2:28" s="95" customFormat="1" x14ac:dyDescent="0.25">
      <c r="B24" s="107"/>
      <c r="C24" s="108"/>
      <c r="D24" s="91"/>
      <c r="E24" s="91"/>
      <c r="F24" s="91"/>
      <c r="G24" s="107"/>
      <c r="H24" s="108"/>
      <c r="I24" s="107"/>
      <c r="J24" s="109"/>
      <c r="K24" s="109"/>
      <c r="L24" s="108"/>
      <c r="M24" s="92"/>
      <c r="O24" s="89"/>
      <c r="Q24" s="91"/>
      <c r="R24" s="91"/>
      <c r="S24" s="110">
        <v>42002</v>
      </c>
      <c r="T24" s="108"/>
      <c r="U24" s="111" t="s">
        <v>330</v>
      </c>
      <c r="V24" s="109"/>
      <c r="W24" s="109"/>
      <c r="X24" s="112">
        <v>3463801</v>
      </c>
      <c r="Y24" s="108"/>
      <c r="Z24" s="92" t="s">
        <v>330</v>
      </c>
      <c r="AA24" s="93">
        <v>14212215</v>
      </c>
      <c r="AB24" s="91" t="s">
        <v>332</v>
      </c>
    </row>
    <row r="25" spans="2:28" s="95" customFormat="1" x14ac:dyDescent="0.25">
      <c r="B25" s="107"/>
      <c r="C25" s="108"/>
      <c r="D25" s="91"/>
      <c r="E25" s="91"/>
      <c r="F25" s="91"/>
      <c r="G25" s="107"/>
      <c r="H25" s="108"/>
      <c r="I25" s="107"/>
      <c r="J25" s="109"/>
      <c r="K25" s="109"/>
      <c r="L25" s="108"/>
      <c r="M25" s="92"/>
      <c r="O25" s="89"/>
      <c r="Q25" s="91"/>
      <c r="R25" s="91"/>
      <c r="S25" s="110">
        <v>42019</v>
      </c>
      <c r="T25" s="108"/>
      <c r="U25" s="111" t="s">
        <v>330</v>
      </c>
      <c r="V25" s="109"/>
      <c r="W25" s="109"/>
      <c r="X25" s="112">
        <v>40000</v>
      </c>
      <c r="Y25" s="108"/>
      <c r="Z25" s="92" t="s">
        <v>330</v>
      </c>
      <c r="AA25" s="93">
        <v>14252215</v>
      </c>
      <c r="AB25" s="91" t="s">
        <v>331</v>
      </c>
    </row>
    <row r="26" spans="2:28" s="95" customFormat="1" x14ac:dyDescent="0.25">
      <c r="B26" s="107"/>
      <c r="C26" s="108"/>
      <c r="D26" s="91"/>
      <c r="E26" s="91"/>
      <c r="F26" s="91"/>
      <c r="G26" s="107"/>
      <c r="H26" s="108"/>
      <c r="I26" s="107"/>
      <c r="J26" s="109"/>
      <c r="K26" s="109"/>
      <c r="L26" s="108"/>
      <c r="M26" s="92"/>
      <c r="O26" s="89"/>
      <c r="Q26" s="91"/>
      <c r="R26" s="91"/>
      <c r="S26" s="110">
        <v>42089</v>
      </c>
      <c r="T26" s="108"/>
      <c r="U26" s="111" t="s">
        <v>330</v>
      </c>
      <c r="V26" s="109"/>
      <c r="W26" s="109"/>
      <c r="X26" s="112">
        <v>81081</v>
      </c>
      <c r="Y26" s="108"/>
      <c r="Z26" s="92" t="s">
        <v>330</v>
      </c>
      <c r="AA26" s="93">
        <v>14333296</v>
      </c>
      <c r="AB26" s="91" t="s">
        <v>332</v>
      </c>
    </row>
    <row r="27" spans="2:28" s="95" customFormat="1" x14ac:dyDescent="0.25">
      <c r="B27" s="107"/>
      <c r="C27" s="108"/>
      <c r="D27" s="91"/>
      <c r="E27" s="91"/>
      <c r="F27" s="91"/>
      <c r="G27" s="107"/>
      <c r="H27" s="108"/>
      <c r="I27" s="107"/>
      <c r="J27" s="109"/>
      <c r="K27" s="109"/>
      <c r="L27" s="108"/>
      <c r="M27" s="92"/>
      <c r="O27" s="89"/>
      <c r="Q27" s="91"/>
      <c r="R27" s="91"/>
      <c r="S27" s="110">
        <v>42110</v>
      </c>
      <c r="T27" s="108"/>
      <c r="U27" s="111" t="s">
        <v>330</v>
      </c>
      <c r="V27" s="109"/>
      <c r="W27" s="109"/>
      <c r="X27" s="112">
        <v>50000</v>
      </c>
      <c r="Y27" s="108"/>
      <c r="Z27" s="92" t="s">
        <v>330</v>
      </c>
      <c r="AA27" s="93">
        <v>14383296</v>
      </c>
      <c r="AB27" s="91" t="s">
        <v>331</v>
      </c>
    </row>
    <row r="28" spans="2:28" s="95" customFormat="1" x14ac:dyDescent="0.25">
      <c r="B28" s="107"/>
      <c r="C28" s="108"/>
      <c r="D28" s="91"/>
      <c r="E28" s="91"/>
      <c r="F28" s="91"/>
      <c r="G28" s="107"/>
      <c r="H28" s="108"/>
      <c r="I28" s="107"/>
      <c r="J28" s="109"/>
      <c r="K28" s="109"/>
      <c r="L28" s="108"/>
      <c r="M28" s="92"/>
      <c r="O28" s="89"/>
      <c r="Q28" s="91"/>
      <c r="R28" s="91"/>
      <c r="S28" s="110">
        <v>42122</v>
      </c>
      <c r="T28" s="108"/>
      <c r="U28" s="111" t="s">
        <v>330</v>
      </c>
      <c r="V28" s="109"/>
      <c r="W28" s="109"/>
      <c r="X28" s="112">
        <v>-66521</v>
      </c>
      <c r="Y28" s="108"/>
      <c r="Z28" s="92" t="s">
        <v>330</v>
      </c>
      <c r="AA28" s="93">
        <v>14316775</v>
      </c>
      <c r="AB28" s="91" t="s">
        <v>332</v>
      </c>
    </row>
    <row r="29" spans="2:28" s="95" customFormat="1" x14ac:dyDescent="0.25">
      <c r="B29" s="107"/>
      <c r="C29" s="108"/>
      <c r="D29" s="91"/>
      <c r="E29" s="91"/>
      <c r="F29" s="91"/>
      <c r="G29" s="107"/>
      <c r="H29" s="108"/>
      <c r="I29" s="107"/>
      <c r="J29" s="109"/>
      <c r="K29" s="109"/>
      <c r="L29" s="108"/>
      <c r="M29" s="92"/>
      <c r="O29" s="89"/>
      <c r="Q29" s="91"/>
      <c r="R29" s="91"/>
      <c r="S29" s="110">
        <v>42180</v>
      </c>
      <c r="T29" s="108"/>
      <c r="U29" s="111" t="s">
        <v>330</v>
      </c>
      <c r="V29" s="109"/>
      <c r="W29" s="109"/>
      <c r="X29" s="112">
        <v>41868</v>
      </c>
      <c r="Y29" s="108"/>
      <c r="Z29" s="92" t="s">
        <v>330</v>
      </c>
      <c r="AA29" s="93">
        <v>14358643</v>
      </c>
      <c r="AB29" s="91" t="s">
        <v>332</v>
      </c>
    </row>
    <row r="30" spans="2:28" s="95" customFormat="1" x14ac:dyDescent="0.25">
      <c r="B30" s="107"/>
      <c r="C30" s="108"/>
      <c r="D30" s="91"/>
      <c r="E30" s="91"/>
      <c r="F30" s="91"/>
      <c r="G30" s="107"/>
      <c r="H30" s="108"/>
      <c r="I30" s="107"/>
      <c r="J30" s="109"/>
      <c r="K30" s="109"/>
      <c r="L30" s="108"/>
      <c r="M30" s="92"/>
      <c r="O30" s="89"/>
      <c r="Q30" s="91"/>
      <c r="R30" s="91"/>
      <c r="S30" s="110">
        <v>42275</v>
      </c>
      <c r="T30" s="108"/>
      <c r="U30" s="111" t="s">
        <v>330</v>
      </c>
      <c r="V30" s="109"/>
      <c r="W30" s="109"/>
      <c r="X30" s="112">
        <v>312942</v>
      </c>
      <c r="Y30" s="108"/>
      <c r="Z30" s="92" t="s">
        <v>330</v>
      </c>
      <c r="AA30" s="93">
        <v>14671585</v>
      </c>
      <c r="AB30" s="91" t="s">
        <v>332</v>
      </c>
    </row>
    <row r="31" spans="2:28" s="95" customFormat="1" x14ac:dyDescent="0.25">
      <c r="B31" s="107"/>
      <c r="C31" s="108"/>
      <c r="D31" s="91"/>
      <c r="E31" s="91"/>
      <c r="F31" s="91"/>
      <c r="G31" s="107"/>
      <c r="H31" s="108"/>
      <c r="I31" s="107"/>
      <c r="J31" s="109"/>
      <c r="K31" s="109"/>
      <c r="L31" s="108"/>
      <c r="M31" s="92"/>
      <c r="O31" s="89"/>
      <c r="Q31" s="91"/>
      <c r="R31" s="91"/>
      <c r="S31" s="110">
        <v>42366</v>
      </c>
      <c r="T31" s="108"/>
      <c r="U31" s="111" t="s">
        <v>330</v>
      </c>
      <c r="V31" s="109"/>
      <c r="W31" s="109"/>
      <c r="X31" s="112">
        <v>-60789</v>
      </c>
      <c r="Y31" s="108"/>
      <c r="Z31" s="92" t="s">
        <v>330</v>
      </c>
      <c r="AA31" s="93">
        <v>14610796</v>
      </c>
      <c r="AB31" s="91" t="s">
        <v>332</v>
      </c>
    </row>
    <row r="32" spans="2:28" s="95" customFormat="1" x14ac:dyDescent="0.25">
      <c r="B32" s="107"/>
      <c r="C32" s="108"/>
      <c r="D32" s="91"/>
      <c r="E32" s="91"/>
      <c r="F32" s="91"/>
      <c r="G32" s="107"/>
      <c r="H32" s="108"/>
      <c r="I32" s="107"/>
      <c r="J32" s="109"/>
      <c r="K32" s="109"/>
      <c r="L32" s="108"/>
      <c r="M32" s="92"/>
      <c r="O32" s="89"/>
      <c r="Q32" s="91"/>
      <c r="R32" s="91"/>
      <c r="S32" s="110">
        <v>42425</v>
      </c>
      <c r="T32" s="108"/>
      <c r="U32" s="111" t="s">
        <v>330</v>
      </c>
      <c r="V32" s="109"/>
      <c r="W32" s="109"/>
      <c r="X32" s="112">
        <v>-496519</v>
      </c>
      <c r="Y32" s="108"/>
      <c r="Z32" s="92" t="s">
        <v>330</v>
      </c>
      <c r="AA32" s="93">
        <v>14114277</v>
      </c>
      <c r="AB32" s="91" t="s">
        <v>333</v>
      </c>
    </row>
    <row r="33" spans="2:28" s="95" customFormat="1" x14ac:dyDescent="0.25">
      <c r="B33" s="107"/>
      <c r="C33" s="108"/>
      <c r="D33" s="91"/>
      <c r="E33" s="91"/>
      <c r="F33" s="91"/>
      <c r="G33" s="107"/>
      <c r="H33" s="108"/>
      <c r="I33" s="107"/>
      <c r="J33" s="109"/>
      <c r="K33" s="109"/>
      <c r="L33" s="108"/>
      <c r="M33" s="92"/>
      <c r="O33" s="89"/>
      <c r="Q33" s="91"/>
      <c r="R33" s="91"/>
      <c r="S33" s="110">
        <v>42457</v>
      </c>
      <c r="T33" s="108"/>
      <c r="U33" s="111" t="s">
        <v>330</v>
      </c>
      <c r="V33" s="109"/>
      <c r="W33" s="109"/>
      <c r="X33" s="112">
        <v>-11842</v>
      </c>
      <c r="Y33" s="108"/>
      <c r="Z33" s="92" t="s">
        <v>330</v>
      </c>
      <c r="AA33" s="93">
        <v>14102435</v>
      </c>
      <c r="AB33" s="91" t="s">
        <v>332</v>
      </c>
    </row>
    <row r="34" spans="2:28" s="95" customFormat="1" x14ac:dyDescent="0.25">
      <c r="B34" s="107"/>
      <c r="C34" s="108"/>
      <c r="D34" s="91"/>
      <c r="E34" s="91"/>
      <c r="F34" s="91"/>
      <c r="G34" s="107"/>
      <c r="H34" s="108"/>
      <c r="I34" s="107"/>
      <c r="J34" s="109"/>
      <c r="K34" s="109"/>
      <c r="L34" s="108"/>
      <c r="M34" s="92"/>
      <c r="O34" s="89"/>
      <c r="Q34" s="91"/>
      <c r="R34" s="91"/>
      <c r="S34" s="110">
        <v>42506</v>
      </c>
      <c r="T34" s="108"/>
      <c r="U34" s="111" t="s">
        <v>330</v>
      </c>
      <c r="V34" s="109"/>
      <c r="W34" s="109"/>
      <c r="X34" s="112">
        <v>3230000</v>
      </c>
      <c r="Y34" s="108"/>
      <c r="Z34" s="92" t="s">
        <v>330</v>
      </c>
      <c r="AA34" s="93">
        <v>17332435</v>
      </c>
      <c r="AB34" s="91" t="s">
        <v>331</v>
      </c>
    </row>
    <row r="35" spans="2:28" s="95" customFormat="1" x14ac:dyDescent="0.25">
      <c r="B35" s="107"/>
      <c r="C35" s="108"/>
      <c r="D35" s="91"/>
      <c r="E35" s="91"/>
      <c r="F35" s="91"/>
      <c r="G35" s="107"/>
      <c r="H35" s="108"/>
      <c r="I35" s="107"/>
      <c r="J35" s="109"/>
      <c r="K35" s="109"/>
      <c r="L35" s="108"/>
      <c r="M35" s="92"/>
      <c r="O35" s="89"/>
      <c r="Q35" s="91"/>
      <c r="R35" s="91"/>
      <c r="S35" s="110">
        <v>42521</v>
      </c>
      <c r="T35" s="108"/>
      <c r="U35" s="111" t="s">
        <v>330</v>
      </c>
      <c r="V35" s="109"/>
      <c r="W35" s="109"/>
      <c r="X35" s="112">
        <v>-783708</v>
      </c>
      <c r="Y35" s="108"/>
      <c r="Z35" s="92" t="s">
        <v>330</v>
      </c>
      <c r="AA35" s="93">
        <v>16548727</v>
      </c>
      <c r="AB35" s="91" t="s">
        <v>332</v>
      </c>
    </row>
    <row r="36" spans="2:28" s="95" customFormat="1" x14ac:dyDescent="0.25">
      <c r="B36" s="107"/>
      <c r="C36" s="108"/>
      <c r="D36" s="91"/>
      <c r="E36" s="91"/>
      <c r="F36" s="91"/>
      <c r="G36" s="107"/>
      <c r="H36" s="108"/>
      <c r="I36" s="107"/>
      <c r="J36" s="109"/>
      <c r="K36" s="109"/>
      <c r="L36" s="108"/>
      <c r="M36" s="92"/>
      <c r="O36" s="89"/>
      <c r="Q36" s="91"/>
      <c r="R36" s="91"/>
      <c r="S36" s="110">
        <v>42548</v>
      </c>
      <c r="T36" s="108"/>
      <c r="U36" s="111" t="s">
        <v>330</v>
      </c>
      <c r="V36" s="109"/>
      <c r="W36" s="109"/>
      <c r="X36" s="112">
        <v>-410835</v>
      </c>
      <c r="Y36" s="108"/>
      <c r="Z36" s="92" t="s">
        <v>330</v>
      </c>
      <c r="AA36" s="93">
        <v>16137892</v>
      </c>
      <c r="AB36" s="91" t="s">
        <v>332</v>
      </c>
    </row>
    <row r="37" spans="2:28" s="95" customFormat="1" x14ac:dyDescent="0.25">
      <c r="B37" s="107"/>
      <c r="C37" s="108"/>
      <c r="D37" s="91"/>
      <c r="E37" s="91"/>
      <c r="F37" s="91"/>
      <c r="G37" s="107"/>
      <c r="H37" s="108"/>
      <c r="I37" s="107"/>
      <c r="J37" s="109"/>
      <c r="K37" s="109"/>
      <c r="L37" s="108"/>
      <c r="M37" s="92"/>
      <c r="O37" s="89"/>
      <c r="Q37" s="91"/>
      <c r="R37" s="91"/>
      <c r="S37" s="110">
        <v>42578</v>
      </c>
      <c r="T37" s="108"/>
      <c r="U37" s="111" t="s">
        <v>330</v>
      </c>
      <c r="V37" s="109"/>
      <c r="W37" s="109"/>
      <c r="X37" s="112">
        <v>-312795</v>
      </c>
      <c r="Y37" s="108"/>
      <c r="Z37" s="92" t="s">
        <v>330</v>
      </c>
      <c r="AA37" s="93">
        <v>15825097</v>
      </c>
      <c r="AB37" s="91" t="s">
        <v>332</v>
      </c>
    </row>
    <row r="38" spans="2:28" s="95" customFormat="1" x14ac:dyDescent="0.25">
      <c r="B38" s="107"/>
      <c r="C38" s="108"/>
      <c r="D38" s="91"/>
      <c r="E38" s="91"/>
      <c r="F38" s="91"/>
      <c r="G38" s="107"/>
      <c r="H38" s="108"/>
      <c r="I38" s="107"/>
      <c r="J38" s="109"/>
      <c r="K38" s="109"/>
      <c r="L38" s="108"/>
      <c r="M38" s="92"/>
      <c r="O38" s="89"/>
      <c r="Q38" s="91"/>
      <c r="R38" s="91"/>
      <c r="S38" s="110">
        <v>42641</v>
      </c>
      <c r="T38" s="108"/>
      <c r="U38" s="111" t="s">
        <v>330</v>
      </c>
      <c r="V38" s="109"/>
      <c r="W38" s="109"/>
      <c r="X38" s="112">
        <v>-78149</v>
      </c>
      <c r="Y38" s="108"/>
      <c r="Z38" s="92" t="s">
        <v>330</v>
      </c>
      <c r="AA38" s="93">
        <v>15746948</v>
      </c>
      <c r="AB38" s="91" t="s">
        <v>332</v>
      </c>
    </row>
    <row r="39" spans="2:28" s="95" customFormat="1" x14ac:dyDescent="0.25">
      <c r="B39" s="107"/>
      <c r="C39" s="108"/>
      <c r="D39" s="91"/>
      <c r="E39" s="91"/>
      <c r="F39" s="91"/>
      <c r="G39" s="107"/>
      <c r="H39" s="108"/>
      <c r="I39" s="107"/>
      <c r="J39" s="109"/>
      <c r="K39" s="109"/>
      <c r="L39" s="108"/>
      <c r="M39" s="92"/>
      <c r="O39" s="89"/>
      <c r="Q39" s="91"/>
      <c r="R39" s="91"/>
      <c r="S39" s="110">
        <v>42668</v>
      </c>
      <c r="T39" s="108"/>
      <c r="U39" s="111" t="s">
        <v>330</v>
      </c>
      <c r="V39" s="109"/>
      <c r="W39" s="109"/>
      <c r="X39" s="112">
        <v>89687</v>
      </c>
      <c r="Y39" s="108"/>
      <c r="Z39" s="92" t="s">
        <v>330</v>
      </c>
      <c r="AA39" s="93">
        <v>15836635</v>
      </c>
      <c r="AB39" s="91" t="s">
        <v>332</v>
      </c>
    </row>
    <row r="40" spans="2:28" s="95" customFormat="1" x14ac:dyDescent="0.25">
      <c r="B40" s="107"/>
      <c r="C40" s="108"/>
      <c r="D40" s="91"/>
      <c r="E40" s="91"/>
      <c r="F40" s="91"/>
      <c r="G40" s="107"/>
      <c r="H40" s="108"/>
      <c r="I40" s="107"/>
      <c r="J40" s="109"/>
      <c r="K40" s="109"/>
      <c r="L40" s="108"/>
      <c r="M40" s="92"/>
      <c r="O40" s="89"/>
      <c r="Q40" s="91"/>
      <c r="R40" s="91"/>
      <c r="S40" s="110">
        <v>42681</v>
      </c>
      <c r="T40" s="108"/>
      <c r="U40" s="111"/>
      <c r="V40" s="109"/>
      <c r="W40" s="109"/>
      <c r="X40" s="112">
        <v>0</v>
      </c>
      <c r="Y40" s="108"/>
      <c r="Z40" s="92" t="s">
        <v>330</v>
      </c>
      <c r="AA40" s="93">
        <v>15836635</v>
      </c>
      <c r="AB40" s="91" t="s">
        <v>332</v>
      </c>
    </row>
    <row r="41" spans="2:28" s="95" customFormat="1" x14ac:dyDescent="0.25">
      <c r="B41" s="107"/>
      <c r="C41" s="108"/>
      <c r="D41" s="91"/>
      <c r="E41" s="91"/>
      <c r="F41" s="91"/>
      <c r="G41" s="107"/>
      <c r="H41" s="108"/>
      <c r="I41" s="107"/>
      <c r="J41" s="109"/>
      <c r="K41" s="109"/>
      <c r="L41" s="108"/>
      <c r="M41" s="92"/>
      <c r="O41" s="89"/>
      <c r="Q41" s="91"/>
      <c r="R41" s="91"/>
      <c r="S41" s="110">
        <v>42703</v>
      </c>
      <c r="T41" s="108"/>
      <c r="U41" s="111" t="s">
        <v>330</v>
      </c>
      <c r="V41" s="109"/>
      <c r="W41" s="109"/>
      <c r="X41" s="112">
        <v>-4440</v>
      </c>
      <c r="Y41" s="108"/>
      <c r="Z41" s="92" t="s">
        <v>330</v>
      </c>
      <c r="AA41" s="93">
        <v>15832195</v>
      </c>
      <c r="AB41" s="91" t="s">
        <v>332</v>
      </c>
    </row>
    <row r="42" spans="2:28" s="95" customFormat="1" x14ac:dyDescent="0.25">
      <c r="B42" s="107"/>
      <c r="C42" s="108"/>
      <c r="D42" s="91"/>
      <c r="E42" s="91"/>
      <c r="F42" s="91"/>
      <c r="G42" s="107"/>
      <c r="H42" s="108"/>
      <c r="I42" s="107"/>
      <c r="J42" s="109"/>
      <c r="K42" s="109"/>
      <c r="L42" s="108"/>
      <c r="M42" s="92"/>
      <c r="O42" s="89"/>
      <c r="Q42" s="91"/>
      <c r="R42" s="91"/>
      <c r="S42" s="110">
        <v>42731</v>
      </c>
      <c r="T42" s="108"/>
      <c r="U42" s="111" t="s">
        <v>330</v>
      </c>
      <c r="V42" s="109"/>
      <c r="W42" s="109"/>
      <c r="X42" s="112">
        <v>-891</v>
      </c>
      <c r="Y42" s="108"/>
      <c r="Z42" s="92" t="s">
        <v>330</v>
      </c>
      <c r="AA42" s="93">
        <v>15831304</v>
      </c>
      <c r="AB42" s="91" t="s">
        <v>331</v>
      </c>
    </row>
    <row r="43" spans="2:28" s="95" customFormat="1" x14ac:dyDescent="0.25">
      <c r="B43" s="107"/>
      <c r="C43" s="108"/>
      <c r="D43" s="91"/>
      <c r="E43" s="91"/>
      <c r="F43" s="91"/>
      <c r="G43" s="107"/>
      <c r="H43" s="108"/>
      <c r="I43" s="107"/>
      <c r="J43" s="109"/>
      <c r="K43" s="109"/>
      <c r="L43" s="108"/>
      <c r="M43" s="92"/>
      <c r="O43" s="89"/>
      <c r="Q43" s="91"/>
      <c r="R43" s="91"/>
      <c r="S43" s="110">
        <v>42793</v>
      </c>
      <c r="T43" s="108"/>
      <c r="U43" s="111" t="s">
        <v>330</v>
      </c>
      <c r="V43" s="109"/>
      <c r="W43" s="109"/>
      <c r="X43" s="112">
        <v>-5588</v>
      </c>
      <c r="Y43" s="108"/>
      <c r="Z43" s="92" t="s">
        <v>330</v>
      </c>
      <c r="AA43" s="93">
        <v>15825716</v>
      </c>
      <c r="AB43" s="91" t="s">
        <v>331</v>
      </c>
    </row>
    <row r="44" spans="2:28" s="95" customFormat="1" x14ac:dyDescent="0.25">
      <c r="B44" s="107"/>
      <c r="C44" s="108"/>
      <c r="D44" s="91"/>
      <c r="E44" s="91"/>
      <c r="F44" s="91"/>
      <c r="G44" s="107"/>
      <c r="H44" s="108"/>
      <c r="I44" s="107"/>
      <c r="J44" s="109"/>
      <c r="K44" s="109"/>
      <c r="L44" s="108"/>
      <c r="M44" s="92"/>
      <c r="O44" s="89"/>
      <c r="Q44" s="91"/>
      <c r="R44" s="91"/>
      <c r="S44" s="110">
        <v>42851</v>
      </c>
      <c r="T44" s="108"/>
      <c r="U44" s="111" t="s">
        <v>330</v>
      </c>
      <c r="V44" s="109"/>
      <c r="W44" s="109"/>
      <c r="X44" s="112">
        <v>-829</v>
      </c>
      <c r="Y44" s="108"/>
      <c r="Z44" s="92" t="s">
        <v>330</v>
      </c>
      <c r="AA44" s="93">
        <v>15824887</v>
      </c>
      <c r="AB44" s="91" t="s">
        <v>331</v>
      </c>
    </row>
    <row r="45" spans="2:28" s="95" customFormat="1" x14ac:dyDescent="0.25">
      <c r="B45" s="107"/>
      <c r="C45" s="108"/>
      <c r="D45" s="91"/>
      <c r="E45" s="91"/>
      <c r="F45" s="91"/>
      <c r="G45" s="107"/>
      <c r="H45" s="108"/>
      <c r="I45" s="107"/>
      <c r="J45" s="109"/>
      <c r="K45" s="109"/>
      <c r="L45" s="108"/>
      <c r="M45" s="92"/>
      <c r="O45" s="89"/>
      <c r="Q45" s="91"/>
      <c r="R45" s="91"/>
      <c r="S45" s="110">
        <v>42912</v>
      </c>
      <c r="T45" s="108"/>
      <c r="U45" s="111" t="s">
        <v>330</v>
      </c>
      <c r="V45" s="109"/>
      <c r="W45" s="109"/>
      <c r="X45" s="112">
        <v>-10263</v>
      </c>
      <c r="Y45" s="108"/>
      <c r="Z45" s="92" t="s">
        <v>330</v>
      </c>
      <c r="AA45" s="93">
        <v>15814624</v>
      </c>
      <c r="AB45" s="91" t="s">
        <v>331</v>
      </c>
    </row>
    <row r="46" spans="2:28" s="95" customFormat="1" x14ac:dyDescent="0.25">
      <c r="B46" s="107"/>
      <c r="C46" s="108"/>
      <c r="D46" s="91"/>
      <c r="E46" s="91"/>
      <c r="F46" s="91"/>
      <c r="G46" s="107"/>
      <c r="H46" s="108"/>
      <c r="I46" s="107"/>
      <c r="J46" s="109"/>
      <c r="K46" s="109"/>
      <c r="L46" s="108"/>
      <c r="M46" s="92"/>
      <c r="O46" s="89"/>
      <c r="Q46" s="91"/>
      <c r="R46" s="91"/>
      <c r="S46" s="110">
        <v>42942</v>
      </c>
      <c r="T46" s="108"/>
      <c r="U46" s="111" t="s">
        <v>330</v>
      </c>
      <c r="V46" s="109"/>
      <c r="W46" s="109"/>
      <c r="X46" s="112">
        <v>-317</v>
      </c>
      <c r="Y46" s="108"/>
      <c r="Z46" s="92" t="s">
        <v>330</v>
      </c>
      <c r="AA46" s="93">
        <v>15814307</v>
      </c>
      <c r="AB46" s="91" t="s">
        <v>331</v>
      </c>
    </row>
    <row r="47" spans="2:28" s="95" customFormat="1" x14ac:dyDescent="0.25">
      <c r="B47" s="107"/>
      <c r="C47" s="108"/>
      <c r="D47" s="91"/>
      <c r="E47" s="91"/>
      <c r="F47" s="91"/>
      <c r="G47" s="107"/>
      <c r="H47" s="108"/>
      <c r="I47" s="107"/>
      <c r="J47" s="109"/>
      <c r="K47" s="109"/>
      <c r="L47" s="108"/>
      <c r="M47" s="92"/>
      <c r="O47" s="89"/>
      <c r="Q47" s="91"/>
      <c r="R47" s="91"/>
      <c r="S47" s="110">
        <v>43004</v>
      </c>
      <c r="T47" s="108"/>
      <c r="U47" s="111" t="s">
        <v>330</v>
      </c>
      <c r="V47" s="109"/>
      <c r="W47" s="109"/>
      <c r="X47" s="112">
        <v>-35138</v>
      </c>
      <c r="Y47" s="108"/>
      <c r="Z47" s="92" t="s">
        <v>330</v>
      </c>
      <c r="AA47" s="93">
        <v>15779169</v>
      </c>
      <c r="AB47" s="91" t="s">
        <v>331</v>
      </c>
    </row>
    <row r="48" spans="2:28" s="95" customFormat="1" x14ac:dyDescent="0.25">
      <c r="B48" s="107"/>
      <c r="C48" s="108"/>
      <c r="D48" s="91"/>
      <c r="E48" s="91"/>
      <c r="F48" s="91"/>
      <c r="G48" s="107"/>
      <c r="H48" s="108"/>
      <c r="I48" s="107"/>
      <c r="J48" s="109"/>
      <c r="K48" s="109"/>
      <c r="L48" s="108"/>
      <c r="M48" s="92"/>
      <c r="O48" s="89"/>
      <c r="Q48" s="91"/>
      <c r="R48" s="91"/>
      <c r="S48" s="110">
        <v>43034</v>
      </c>
      <c r="T48" s="108"/>
      <c r="U48" s="111" t="s">
        <v>330</v>
      </c>
      <c r="V48" s="109"/>
      <c r="W48" s="109"/>
      <c r="X48" s="112">
        <v>-22727</v>
      </c>
      <c r="Y48" s="108"/>
      <c r="Z48" s="92" t="s">
        <v>330</v>
      </c>
      <c r="AA48" s="93">
        <v>15756442</v>
      </c>
      <c r="AB48" s="91" t="s">
        <v>331</v>
      </c>
    </row>
    <row r="49" spans="2:28" s="95" customFormat="1" x14ac:dyDescent="0.25">
      <c r="B49" s="107"/>
      <c r="C49" s="108"/>
      <c r="D49" s="91"/>
      <c r="E49" s="91"/>
      <c r="F49" s="91"/>
      <c r="G49" s="107"/>
      <c r="H49" s="108"/>
      <c r="I49" s="107"/>
      <c r="J49" s="109"/>
      <c r="K49" s="109"/>
      <c r="L49" s="108"/>
      <c r="M49" s="92"/>
      <c r="O49" s="89"/>
      <c r="Q49" s="91"/>
      <c r="R49" s="91"/>
      <c r="S49" s="110">
        <v>43090</v>
      </c>
      <c r="T49" s="108"/>
      <c r="U49" s="111" t="s">
        <v>330</v>
      </c>
      <c r="V49" s="109"/>
      <c r="W49" s="109"/>
      <c r="X49" s="112">
        <v>-29624</v>
      </c>
      <c r="Y49" s="108"/>
      <c r="Z49" s="92" t="s">
        <v>330</v>
      </c>
      <c r="AA49" s="93">
        <v>15726818</v>
      </c>
      <c r="AB49" s="91" t="s">
        <v>331</v>
      </c>
    </row>
    <row r="50" spans="2:28" s="95" customFormat="1" x14ac:dyDescent="0.25">
      <c r="B50" s="107"/>
      <c r="C50" s="108"/>
      <c r="D50" s="91"/>
      <c r="E50" s="91"/>
      <c r="F50" s="91"/>
      <c r="G50" s="107"/>
      <c r="H50" s="108"/>
      <c r="I50" s="107"/>
      <c r="J50" s="109"/>
      <c r="K50" s="109"/>
      <c r="L50" s="108"/>
      <c r="M50" s="92"/>
      <c r="O50" s="89"/>
      <c r="Q50" s="91"/>
      <c r="R50" s="91"/>
      <c r="S50" s="110">
        <v>43157</v>
      </c>
      <c r="T50" s="108"/>
      <c r="U50" s="111" t="s">
        <v>330</v>
      </c>
      <c r="V50" s="109"/>
      <c r="W50" s="109"/>
      <c r="X50" s="112">
        <v>-1836</v>
      </c>
      <c r="Y50" s="108"/>
      <c r="Z50" s="92" t="s">
        <v>330</v>
      </c>
      <c r="AA50" s="93">
        <v>15724982</v>
      </c>
      <c r="AB50" s="91" t="s">
        <v>331</v>
      </c>
    </row>
    <row r="51" spans="2:28" s="95" customFormat="1" x14ac:dyDescent="0.25">
      <c r="B51" s="107"/>
      <c r="C51" s="108"/>
      <c r="D51" s="91"/>
      <c r="E51" s="91"/>
      <c r="F51" s="91"/>
      <c r="G51" s="107"/>
      <c r="H51" s="108"/>
      <c r="I51" s="107"/>
      <c r="J51" s="109"/>
      <c r="K51" s="109"/>
      <c r="L51" s="108"/>
      <c r="M51" s="92"/>
      <c r="O51" s="89"/>
      <c r="Q51" s="91"/>
      <c r="R51" s="91"/>
      <c r="S51" s="110">
        <v>43181</v>
      </c>
      <c r="T51" s="108"/>
      <c r="U51" s="111" t="s">
        <v>330</v>
      </c>
      <c r="V51" s="109"/>
      <c r="W51" s="109"/>
      <c r="X51" s="112">
        <v>-6788</v>
      </c>
      <c r="Y51" s="108"/>
      <c r="Z51" s="92" t="s">
        <v>330</v>
      </c>
      <c r="AA51" s="93">
        <v>15718194</v>
      </c>
      <c r="AB51" s="91" t="s">
        <v>331</v>
      </c>
    </row>
    <row r="52" spans="2:28" s="95" customFormat="1" x14ac:dyDescent="0.25">
      <c r="B52" s="107"/>
      <c r="C52" s="108"/>
      <c r="D52" s="91"/>
      <c r="E52" s="91"/>
      <c r="F52" s="91"/>
      <c r="G52" s="107"/>
      <c r="H52" s="108"/>
      <c r="I52" s="107"/>
      <c r="J52" s="109"/>
      <c r="K52" s="109"/>
      <c r="L52" s="108"/>
      <c r="M52" s="92"/>
      <c r="O52" s="89"/>
      <c r="Q52" s="91"/>
      <c r="R52" s="91"/>
      <c r="S52" s="110">
        <v>43215</v>
      </c>
      <c r="T52" s="108"/>
      <c r="U52" s="111" t="s">
        <v>330</v>
      </c>
      <c r="V52" s="109"/>
      <c r="W52" s="109"/>
      <c r="X52" s="112">
        <v>-15794</v>
      </c>
      <c r="Y52" s="108"/>
      <c r="Z52" s="92" t="s">
        <v>330</v>
      </c>
      <c r="AA52" s="93">
        <v>15702400</v>
      </c>
      <c r="AB52" s="91" t="s">
        <v>331</v>
      </c>
    </row>
    <row r="53" spans="2:28" s="95" customFormat="1" x14ac:dyDescent="0.25">
      <c r="B53" s="107"/>
      <c r="C53" s="108"/>
      <c r="D53" s="91"/>
      <c r="E53" s="91"/>
      <c r="F53" s="91"/>
      <c r="G53" s="107"/>
      <c r="H53" s="108"/>
      <c r="I53" s="107"/>
      <c r="J53" s="109"/>
      <c r="K53" s="109"/>
      <c r="L53" s="108"/>
      <c r="M53" s="92"/>
      <c r="O53" s="89"/>
      <c r="Q53" s="91"/>
      <c r="R53" s="91"/>
      <c r="S53" s="110">
        <v>43272</v>
      </c>
      <c r="T53" s="108"/>
      <c r="U53" s="111" t="s">
        <v>330</v>
      </c>
      <c r="V53" s="109"/>
      <c r="W53" s="109"/>
      <c r="X53" s="112">
        <v>-3041</v>
      </c>
      <c r="Y53" s="108"/>
      <c r="Z53" s="92" t="s">
        <v>330</v>
      </c>
      <c r="AA53" s="93">
        <v>15699359</v>
      </c>
      <c r="AB53" s="91" t="s">
        <v>331</v>
      </c>
    </row>
    <row r="54" spans="2:28" s="95" customFormat="1" x14ac:dyDescent="0.25">
      <c r="B54" s="107"/>
      <c r="C54" s="108"/>
      <c r="D54" s="91"/>
      <c r="E54" s="91"/>
      <c r="F54" s="91"/>
      <c r="G54" s="107"/>
      <c r="H54" s="108"/>
      <c r="I54" s="107"/>
      <c r="J54" s="109"/>
      <c r="K54" s="109"/>
      <c r="L54" s="108"/>
      <c r="M54" s="92"/>
      <c r="O54" s="89"/>
      <c r="Q54" s="91"/>
      <c r="R54" s="91"/>
      <c r="S54" s="110">
        <v>43307</v>
      </c>
      <c r="T54" s="108"/>
      <c r="U54" s="111" t="s">
        <v>330</v>
      </c>
      <c r="V54" s="109"/>
      <c r="W54" s="109"/>
      <c r="X54" s="112">
        <v>-2282678</v>
      </c>
      <c r="Y54" s="108"/>
      <c r="Z54" s="92" t="s">
        <v>330</v>
      </c>
      <c r="AA54" s="93">
        <v>13416681</v>
      </c>
      <c r="AB54" s="91" t="s">
        <v>333</v>
      </c>
    </row>
    <row r="55" spans="2:28" s="95" customFormat="1" x14ac:dyDescent="0.25">
      <c r="B55" s="107"/>
      <c r="C55" s="108"/>
      <c r="D55" s="91"/>
      <c r="E55" s="91"/>
      <c r="F55" s="91"/>
      <c r="G55" s="107"/>
      <c r="H55" s="108"/>
      <c r="I55" s="107"/>
      <c r="J55" s="109"/>
      <c r="K55" s="109"/>
      <c r="L55" s="108"/>
      <c r="M55" s="92"/>
      <c r="O55" s="89"/>
      <c r="Q55" s="91"/>
      <c r="R55" s="91"/>
      <c r="S55" s="110">
        <v>43339</v>
      </c>
      <c r="T55" s="108"/>
      <c r="U55" s="111" t="s">
        <v>330</v>
      </c>
      <c r="V55" s="109"/>
      <c r="W55" s="109"/>
      <c r="X55" s="112">
        <v>-132</v>
      </c>
      <c r="Y55" s="108"/>
      <c r="Z55" s="92" t="s">
        <v>330</v>
      </c>
      <c r="AA55" s="93">
        <v>13416549</v>
      </c>
      <c r="AB55" s="91" t="s">
        <v>331</v>
      </c>
    </row>
    <row r="56" spans="2:28" s="95" customFormat="1" x14ac:dyDescent="0.25">
      <c r="B56" s="107"/>
      <c r="C56" s="108"/>
      <c r="D56" s="91"/>
      <c r="E56" s="91"/>
      <c r="F56" s="91"/>
      <c r="G56" s="107"/>
      <c r="H56" s="108"/>
      <c r="I56" s="107"/>
      <c r="J56" s="109"/>
      <c r="K56" s="109"/>
      <c r="L56" s="108"/>
      <c r="M56" s="92"/>
      <c r="O56" s="89"/>
      <c r="Q56" s="91"/>
      <c r="R56" s="91"/>
      <c r="S56" s="110">
        <v>43369</v>
      </c>
      <c r="T56" s="108"/>
      <c r="U56" s="111" t="s">
        <v>330</v>
      </c>
      <c r="V56" s="109"/>
      <c r="W56" s="109"/>
      <c r="X56" s="112">
        <v>-158</v>
      </c>
      <c r="Y56" s="108"/>
      <c r="Z56" s="92" t="s">
        <v>330</v>
      </c>
      <c r="AA56" s="93">
        <v>13416391</v>
      </c>
      <c r="AB56" s="91" t="s">
        <v>331</v>
      </c>
    </row>
    <row r="57" spans="2:28" s="95" customFormat="1" x14ac:dyDescent="0.25">
      <c r="B57" s="107"/>
      <c r="C57" s="108"/>
      <c r="D57" s="91"/>
      <c r="E57" s="91"/>
      <c r="F57" s="91"/>
      <c r="G57" s="107"/>
      <c r="H57" s="108"/>
      <c r="I57" s="107"/>
      <c r="J57" s="109"/>
      <c r="K57" s="109"/>
      <c r="L57" s="108"/>
      <c r="M57" s="92"/>
      <c r="O57" s="89"/>
      <c r="Q57" s="91"/>
      <c r="R57" s="91"/>
      <c r="S57" s="110">
        <v>43398</v>
      </c>
      <c r="T57" s="108"/>
      <c r="U57" s="111" t="s">
        <v>330</v>
      </c>
      <c r="V57" s="109"/>
      <c r="W57" s="109"/>
      <c r="X57" s="112">
        <v>-5719</v>
      </c>
      <c r="Y57" s="108"/>
      <c r="Z57" s="92" t="s">
        <v>330</v>
      </c>
      <c r="AA57" s="93">
        <v>13410672</v>
      </c>
      <c r="AB57" s="91" t="s">
        <v>331</v>
      </c>
    </row>
    <row r="58" spans="2:28" s="95" customFormat="1" x14ac:dyDescent="0.25">
      <c r="B58" s="110">
        <v>40451</v>
      </c>
      <c r="C58" s="108"/>
      <c r="D58" s="91" t="s">
        <v>196</v>
      </c>
      <c r="E58" s="91" t="s">
        <v>12</v>
      </c>
      <c r="F58" s="91" t="s">
        <v>13</v>
      </c>
      <c r="G58" s="107" t="s">
        <v>10</v>
      </c>
      <c r="H58" s="108"/>
      <c r="I58" s="107" t="s">
        <v>328</v>
      </c>
      <c r="J58" s="109"/>
      <c r="K58" s="109"/>
      <c r="L58" s="108"/>
      <c r="M58" s="92" t="s">
        <v>330</v>
      </c>
      <c r="O58" s="93">
        <v>100000</v>
      </c>
      <c r="Q58" s="91" t="s">
        <v>11</v>
      </c>
      <c r="R58" s="91"/>
      <c r="S58" s="110">
        <v>40451</v>
      </c>
      <c r="T58" s="108"/>
      <c r="U58" s="111" t="s">
        <v>330</v>
      </c>
      <c r="V58" s="109"/>
      <c r="W58" s="109"/>
      <c r="X58" s="112">
        <v>45056</v>
      </c>
      <c r="Y58" s="108"/>
      <c r="Z58" s="92" t="s">
        <v>330</v>
      </c>
      <c r="AA58" s="93">
        <v>145056</v>
      </c>
      <c r="AB58" s="91" t="s">
        <v>334</v>
      </c>
    </row>
    <row r="59" spans="2:28" s="95" customFormat="1" x14ac:dyDescent="0.25">
      <c r="B59" s="107"/>
      <c r="C59" s="108"/>
      <c r="D59" s="91"/>
      <c r="E59" s="91"/>
      <c r="F59" s="91"/>
      <c r="G59" s="107"/>
      <c r="H59" s="108"/>
      <c r="I59" s="107"/>
      <c r="J59" s="109"/>
      <c r="K59" s="109"/>
      <c r="L59" s="108"/>
      <c r="M59" s="92"/>
      <c r="O59" s="89"/>
      <c r="Q59" s="91"/>
      <c r="R59" s="91"/>
      <c r="S59" s="110">
        <v>40625</v>
      </c>
      <c r="T59" s="108"/>
      <c r="U59" s="111" t="s">
        <v>330</v>
      </c>
      <c r="V59" s="109"/>
      <c r="W59" s="109"/>
      <c r="X59" s="112">
        <v>-145056</v>
      </c>
      <c r="Y59" s="108"/>
      <c r="Z59" s="92"/>
      <c r="AA59" s="93">
        <v>0</v>
      </c>
      <c r="AB59" s="91" t="s">
        <v>335</v>
      </c>
    </row>
    <row r="60" spans="2:28" s="95" customFormat="1" ht="20" x14ac:dyDescent="0.25">
      <c r="B60" s="110">
        <v>40067</v>
      </c>
      <c r="C60" s="108"/>
      <c r="D60" s="91" t="s">
        <v>197</v>
      </c>
      <c r="E60" s="91" t="s">
        <v>336</v>
      </c>
      <c r="F60" s="91" t="s">
        <v>14</v>
      </c>
      <c r="G60" s="107" t="s">
        <v>10</v>
      </c>
      <c r="H60" s="108"/>
      <c r="I60" s="107" t="s">
        <v>328</v>
      </c>
      <c r="J60" s="109"/>
      <c r="K60" s="109"/>
      <c r="L60" s="108"/>
      <c r="M60" s="92" t="s">
        <v>330</v>
      </c>
      <c r="O60" s="93">
        <v>250000</v>
      </c>
      <c r="Q60" s="91" t="s">
        <v>11</v>
      </c>
      <c r="R60" s="91"/>
      <c r="S60" s="110">
        <v>40088</v>
      </c>
      <c r="T60" s="108"/>
      <c r="U60" s="111" t="s">
        <v>330</v>
      </c>
      <c r="V60" s="109"/>
      <c r="W60" s="109"/>
      <c r="X60" s="112">
        <v>60000</v>
      </c>
      <c r="Y60" s="108"/>
      <c r="Z60" s="92" t="s">
        <v>330</v>
      </c>
      <c r="AA60" s="93">
        <v>310000</v>
      </c>
      <c r="AB60" s="91" t="s">
        <v>337</v>
      </c>
    </row>
    <row r="61" spans="2:28" s="95" customFormat="1" ht="12.65" customHeight="1" x14ac:dyDescent="0.25">
      <c r="B61" s="107"/>
      <c r="C61" s="108"/>
      <c r="D61" s="91"/>
      <c r="E61" s="91"/>
      <c r="F61" s="91"/>
      <c r="G61" s="107"/>
      <c r="H61" s="108"/>
      <c r="I61" s="107"/>
      <c r="J61" s="109"/>
      <c r="K61" s="109"/>
      <c r="L61" s="108"/>
      <c r="M61" s="92"/>
      <c r="O61" s="89"/>
      <c r="Q61" s="91"/>
      <c r="R61" s="91"/>
      <c r="S61" s="110">
        <v>40177</v>
      </c>
      <c r="T61" s="108"/>
      <c r="U61" s="111" t="s">
        <v>330</v>
      </c>
      <c r="V61" s="109"/>
      <c r="W61" s="109"/>
      <c r="X61" s="112">
        <v>-80000</v>
      </c>
      <c r="Y61" s="108"/>
      <c r="Z61" s="92" t="s">
        <v>330</v>
      </c>
      <c r="AA61" s="93">
        <v>230000</v>
      </c>
      <c r="AB61" s="91" t="s">
        <v>337</v>
      </c>
    </row>
    <row r="62" spans="2:28" s="95" customFormat="1" x14ac:dyDescent="0.25">
      <c r="B62" s="107"/>
      <c r="C62" s="108"/>
      <c r="D62" s="91"/>
      <c r="E62" s="91"/>
      <c r="F62" s="91"/>
      <c r="G62" s="107"/>
      <c r="H62" s="108"/>
      <c r="I62" s="107"/>
      <c r="J62" s="109"/>
      <c r="K62" s="109"/>
      <c r="L62" s="108"/>
      <c r="M62" s="92"/>
      <c r="O62" s="89"/>
      <c r="Q62" s="91"/>
      <c r="R62" s="91"/>
      <c r="S62" s="110">
        <v>40263</v>
      </c>
      <c r="T62" s="108"/>
      <c r="U62" s="111" t="s">
        <v>330</v>
      </c>
      <c r="V62" s="109"/>
      <c r="W62" s="109"/>
      <c r="X62" s="112">
        <v>280000</v>
      </c>
      <c r="Y62" s="108"/>
      <c r="Z62" s="92" t="s">
        <v>330</v>
      </c>
      <c r="AA62" s="93">
        <v>510000</v>
      </c>
      <c r="AB62" s="91" t="s">
        <v>334</v>
      </c>
    </row>
    <row r="63" spans="2:28" s="95" customFormat="1" x14ac:dyDescent="0.25">
      <c r="B63" s="107"/>
      <c r="C63" s="108"/>
      <c r="D63" s="91"/>
      <c r="E63" s="91"/>
      <c r="F63" s="91"/>
      <c r="G63" s="107"/>
      <c r="H63" s="108"/>
      <c r="I63" s="107"/>
      <c r="J63" s="109"/>
      <c r="K63" s="109"/>
      <c r="L63" s="108"/>
      <c r="M63" s="92"/>
      <c r="O63" s="89"/>
      <c r="Q63" s="91"/>
      <c r="R63" s="91"/>
      <c r="S63" s="110">
        <v>40373</v>
      </c>
      <c r="T63" s="108"/>
      <c r="U63" s="111" t="s">
        <v>330</v>
      </c>
      <c r="V63" s="109"/>
      <c r="W63" s="109"/>
      <c r="X63" s="112">
        <v>-410000</v>
      </c>
      <c r="Y63" s="108"/>
      <c r="Z63" s="92" t="s">
        <v>330</v>
      </c>
      <c r="AA63" s="93">
        <v>100000</v>
      </c>
      <c r="AB63" s="91" t="s">
        <v>334</v>
      </c>
    </row>
    <row r="64" spans="2:28" s="95" customFormat="1" x14ac:dyDescent="0.25">
      <c r="B64" s="107"/>
      <c r="C64" s="108"/>
      <c r="D64" s="91"/>
      <c r="E64" s="91"/>
      <c r="F64" s="91"/>
      <c r="G64" s="107"/>
      <c r="H64" s="108"/>
      <c r="I64" s="107"/>
      <c r="J64" s="109"/>
      <c r="K64" s="109"/>
      <c r="L64" s="108"/>
      <c r="M64" s="92"/>
      <c r="O64" s="89"/>
      <c r="Q64" s="91"/>
      <c r="R64" s="91"/>
      <c r="S64" s="110">
        <v>40451</v>
      </c>
      <c r="T64" s="108"/>
      <c r="U64" s="111" t="s">
        <v>330</v>
      </c>
      <c r="V64" s="109"/>
      <c r="W64" s="109"/>
      <c r="X64" s="112">
        <v>45056</v>
      </c>
      <c r="Y64" s="108"/>
      <c r="Z64" s="92" t="s">
        <v>330</v>
      </c>
      <c r="AA64" s="93">
        <v>145056</v>
      </c>
      <c r="AB64" s="91" t="s">
        <v>334</v>
      </c>
    </row>
    <row r="65" spans="2:28" s="95" customFormat="1" x14ac:dyDescent="0.25">
      <c r="B65" s="107"/>
      <c r="C65" s="108"/>
      <c r="D65" s="91"/>
      <c r="E65" s="91"/>
      <c r="F65" s="91"/>
      <c r="G65" s="107"/>
      <c r="H65" s="108"/>
      <c r="I65" s="107"/>
      <c r="J65" s="109"/>
      <c r="K65" s="109"/>
      <c r="L65" s="108"/>
      <c r="M65" s="92"/>
      <c r="O65" s="89"/>
      <c r="Q65" s="91"/>
      <c r="R65" s="91"/>
      <c r="S65" s="110">
        <v>40723</v>
      </c>
      <c r="T65" s="108"/>
      <c r="U65" s="111" t="s">
        <v>330</v>
      </c>
      <c r="V65" s="109"/>
      <c r="W65" s="109"/>
      <c r="X65" s="112">
        <v>-1</v>
      </c>
      <c r="Y65" s="108"/>
      <c r="Z65" s="92" t="s">
        <v>330</v>
      </c>
      <c r="AA65" s="93">
        <v>145055</v>
      </c>
      <c r="AB65" s="91" t="s">
        <v>332</v>
      </c>
    </row>
    <row r="66" spans="2:28" s="95" customFormat="1" x14ac:dyDescent="0.25">
      <c r="B66" s="107"/>
      <c r="C66" s="108"/>
      <c r="D66" s="91"/>
      <c r="E66" s="91"/>
      <c r="F66" s="91"/>
      <c r="G66" s="107"/>
      <c r="H66" s="108"/>
      <c r="I66" s="107"/>
      <c r="J66" s="109"/>
      <c r="K66" s="109"/>
      <c r="L66" s="108"/>
      <c r="M66" s="92"/>
      <c r="O66" s="89"/>
      <c r="Q66" s="91"/>
      <c r="R66" s="91"/>
      <c r="S66" s="110">
        <v>41088</v>
      </c>
      <c r="T66" s="108"/>
      <c r="U66" s="111" t="s">
        <v>330</v>
      </c>
      <c r="V66" s="109"/>
      <c r="W66" s="109"/>
      <c r="X66" s="112">
        <v>-1</v>
      </c>
      <c r="Y66" s="108"/>
      <c r="Z66" s="92" t="s">
        <v>330</v>
      </c>
      <c r="AA66" s="93">
        <v>145054</v>
      </c>
      <c r="AB66" s="91" t="s">
        <v>332</v>
      </c>
    </row>
    <row r="67" spans="2:28" s="95" customFormat="1" x14ac:dyDescent="0.25">
      <c r="B67" s="107"/>
      <c r="C67" s="108"/>
      <c r="D67" s="91"/>
      <c r="E67" s="91"/>
      <c r="F67" s="91"/>
      <c r="G67" s="107"/>
      <c r="H67" s="108"/>
      <c r="I67" s="107"/>
      <c r="J67" s="109"/>
      <c r="K67" s="109"/>
      <c r="L67" s="108"/>
      <c r="M67" s="92"/>
      <c r="O67" s="89"/>
      <c r="Q67" s="91"/>
      <c r="R67" s="91"/>
      <c r="S67" s="110">
        <v>41179</v>
      </c>
      <c r="T67" s="108"/>
      <c r="U67" s="111" t="s">
        <v>330</v>
      </c>
      <c r="V67" s="109"/>
      <c r="W67" s="109"/>
      <c r="X67" s="112">
        <v>-2</v>
      </c>
      <c r="Y67" s="108"/>
      <c r="Z67" s="92" t="s">
        <v>330</v>
      </c>
      <c r="AA67" s="93">
        <v>145052</v>
      </c>
      <c r="AB67" s="91" t="s">
        <v>332</v>
      </c>
    </row>
    <row r="68" spans="2:28" s="95" customFormat="1" x14ac:dyDescent="0.25">
      <c r="B68" s="107"/>
      <c r="C68" s="108"/>
      <c r="D68" s="91"/>
      <c r="E68" s="91"/>
      <c r="F68" s="91"/>
      <c r="G68" s="107"/>
      <c r="H68" s="108"/>
      <c r="I68" s="107"/>
      <c r="J68" s="109"/>
      <c r="K68" s="109"/>
      <c r="L68" s="108"/>
      <c r="M68" s="92"/>
      <c r="O68" s="89"/>
      <c r="Q68" s="91"/>
      <c r="R68" s="91"/>
      <c r="S68" s="110">
        <v>41358</v>
      </c>
      <c r="T68" s="108"/>
      <c r="U68" s="111" t="s">
        <v>330</v>
      </c>
      <c r="V68" s="109"/>
      <c r="W68" s="109"/>
      <c r="X68" s="112">
        <v>-1</v>
      </c>
      <c r="Y68" s="108"/>
      <c r="Z68" s="92" t="s">
        <v>330</v>
      </c>
      <c r="AA68" s="93">
        <v>145051</v>
      </c>
      <c r="AB68" s="91" t="s">
        <v>332</v>
      </c>
    </row>
    <row r="69" spans="2:28" s="95" customFormat="1" x14ac:dyDescent="0.25">
      <c r="B69" s="107"/>
      <c r="C69" s="108"/>
      <c r="D69" s="91"/>
      <c r="E69" s="91"/>
      <c r="F69" s="91"/>
      <c r="G69" s="107"/>
      <c r="H69" s="108"/>
      <c r="I69" s="107"/>
      <c r="J69" s="109"/>
      <c r="K69" s="109"/>
      <c r="L69" s="108"/>
      <c r="M69" s="92"/>
      <c r="O69" s="89"/>
      <c r="Q69" s="91"/>
      <c r="R69" s="91"/>
      <c r="S69" s="110">
        <v>41631</v>
      </c>
      <c r="T69" s="108"/>
      <c r="U69" s="111" t="s">
        <v>330</v>
      </c>
      <c r="V69" s="109"/>
      <c r="W69" s="109"/>
      <c r="X69" s="112">
        <v>-232</v>
      </c>
      <c r="Y69" s="108"/>
      <c r="Z69" s="92" t="s">
        <v>330</v>
      </c>
      <c r="AA69" s="93">
        <v>144819</v>
      </c>
      <c r="AB69" s="91" t="s">
        <v>332</v>
      </c>
    </row>
    <row r="70" spans="2:28" s="95" customFormat="1" x14ac:dyDescent="0.25">
      <c r="B70" s="107"/>
      <c r="C70" s="108"/>
      <c r="D70" s="91"/>
      <c r="E70" s="91"/>
      <c r="F70" s="91"/>
      <c r="G70" s="107"/>
      <c r="H70" s="108"/>
      <c r="I70" s="107"/>
      <c r="J70" s="109"/>
      <c r="K70" s="109"/>
      <c r="L70" s="108"/>
      <c r="M70" s="92"/>
      <c r="O70" s="89"/>
      <c r="Q70" s="91"/>
      <c r="R70" s="91"/>
      <c r="S70" s="110">
        <v>41724</v>
      </c>
      <c r="T70" s="108"/>
      <c r="U70" s="111" t="s">
        <v>330</v>
      </c>
      <c r="V70" s="109"/>
      <c r="W70" s="109"/>
      <c r="X70" s="112">
        <v>-8</v>
      </c>
      <c r="Y70" s="108"/>
      <c r="Z70" s="92" t="s">
        <v>330</v>
      </c>
      <c r="AA70" s="93">
        <v>144811</v>
      </c>
      <c r="AB70" s="91" t="s">
        <v>332</v>
      </c>
    </row>
    <row r="71" spans="2:28" s="95" customFormat="1" x14ac:dyDescent="0.25">
      <c r="B71" s="107"/>
      <c r="C71" s="108"/>
      <c r="D71" s="91"/>
      <c r="E71" s="91"/>
      <c r="F71" s="91"/>
      <c r="G71" s="107"/>
      <c r="H71" s="108"/>
      <c r="I71" s="107"/>
      <c r="J71" s="109"/>
      <c r="K71" s="109"/>
      <c r="L71" s="108"/>
      <c r="M71" s="92"/>
      <c r="O71" s="89"/>
      <c r="Q71" s="91"/>
      <c r="R71" s="91"/>
      <c r="S71" s="110">
        <v>41816</v>
      </c>
      <c r="T71" s="108"/>
      <c r="U71" s="111" t="s">
        <v>330</v>
      </c>
      <c r="V71" s="109"/>
      <c r="W71" s="109"/>
      <c r="X71" s="112">
        <v>-96</v>
      </c>
      <c r="Y71" s="108"/>
      <c r="Z71" s="92" t="s">
        <v>330</v>
      </c>
      <c r="AA71" s="93">
        <v>144715</v>
      </c>
      <c r="AB71" s="91" t="s">
        <v>332</v>
      </c>
    </row>
    <row r="72" spans="2:28" s="95" customFormat="1" x14ac:dyDescent="0.25">
      <c r="B72" s="107"/>
      <c r="C72" s="108"/>
      <c r="D72" s="91"/>
      <c r="E72" s="91"/>
      <c r="F72" s="91"/>
      <c r="G72" s="107"/>
      <c r="H72" s="108"/>
      <c r="I72" s="107"/>
      <c r="J72" s="109"/>
      <c r="K72" s="109"/>
      <c r="L72" s="108"/>
      <c r="M72" s="92"/>
      <c r="O72" s="89"/>
      <c r="Q72" s="91"/>
      <c r="R72" s="91"/>
      <c r="S72" s="110">
        <v>41849</v>
      </c>
      <c r="T72" s="108"/>
      <c r="U72" s="111" t="s">
        <v>330</v>
      </c>
      <c r="V72" s="109"/>
      <c r="W72" s="109"/>
      <c r="X72" s="112">
        <v>-191</v>
      </c>
      <c r="Y72" s="108"/>
      <c r="Z72" s="92" t="s">
        <v>330</v>
      </c>
      <c r="AA72" s="93">
        <v>144524</v>
      </c>
      <c r="AB72" s="91" t="s">
        <v>332</v>
      </c>
    </row>
    <row r="73" spans="2:28" s="95" customFormat="1" x14ac:dyDescent="0.25">
      <c r="B73" s="107"/>
      <c r="C73" s="108"/>
      <c r="D73" s="91"/>
      <c r="E73" s="91"/>
      <c r="F73" s="91"/>
      <c r="G73" s="107"/>
      <c r="H73" s="108"/>
      <c r="I73" s="107"/>
      <c r="J73" s="109"/>
      <c r="K73" s="109"/>
      <c r="L73" s="108"/>
      <c r="M73" s="92"/>
      <c r="O73" s="89"/>
      <c r="Q73" s="91"/>
      <c r="R73" s="91"/>
      <c r="S73" s="110">
        <v>41911</v>
      </c>
      <c r="T73" s="108"/>
      <c r="U73" s="111" t="s">
        <v>330</v>
      </c>
      <c r="V73" s="109"/>
      <c r="W73" s="109"/>
      <c r="X73" s="112">
        <v>-63</v>
      </c>
      <c r="Y73" s="108"/>
      <c r="Z73" s="92" t="s">
        <v>330</v>
      </c>
      <c r="AA73" s="93">
        <v>144461</v>
      </c>
      <c r="AB73" s="91" t="s">
        <v>332</v>
      </c>
    </row>
    <row r="74" spans="2:28" s="95" customFormat="1" x14ac:dyDescent="0.25">
      <c r="B74" s="107"/>
      <c r="C74" s="108"/>
      <c r="D74" s="91"/>
      <c r="E74" s="91"/>
      <c r="F74" s="91"/>
      <c r="G74" s="107"/>
      <c r="H74" s="108"/>
      <c r="I74" s="107"/>
      <c r="J74" s="109"/>
      <c r="K74" s="109"/>
      <c r="L74" s="108"/>
      <c r="M74" s="92"/>
      <c r="O74" s="89"/>
      <c r="Q74" s="91"/>
      <c r="R74" s="91"/>
      <c r="S74" s="110">
        <v>42002</v>
      </c>
      <c r="T74" s="108"/>
      <c r="U74" s="111" t="s">
        <v>330</v>
      </c>
      <c r="V74" s="109"/>
      <c r="W74" s="109"/>
      <c r="X74" s="112">
        <v>-7654</v>
      </c>
      <c r="Y74" s="108"/>
      <c r="Z74" s="92" t="s">
        <v>330</v>
      </c>
      <c r="AA74" s="93">
        <v>136807</v>
      </c>
      <c r="AB74" s="91" t="s">
        <v>332</v>
      </c>
    </row>
    <row r="75" spans="2:28" s="95" customFormat="1" x14ac:dyDescent="0.25">
      <c r="B75" s="107"/>
      <c r="C75" s="108"/>
      <c r="D75" s="91"/>
      <c r="E75" s="91"/>
      <c r="F75" s="91"/>
      <c r="G75" s="107"/>
      <c r="H75" s="108"/>
      <c r="I75" s="107"/>
      <c r="J75" s="109"/>
      <c r="K75" s="109"/>
      <c r="L75" s="108"/>
      <c r="M75" s="92"/>
      <c r="O75" s="89"/>
      <c r="Q75" s="91"/>
      <c r="R75" s="91"/>
      <c r="S75" s="110">
        <v>42089</v>
      </c>
      <c r="T75" s="108"/>
      <c r="U75" s="111" t="s">
        <v>330</v>
      </c>
      <c r="V75" s="109"/>
      <c r="W75" s="109"/>
      <c r="X75" s="112">
        <v>-2879</v>
      </c>
      <c r="Y75" s="108"/>
      <c r="Z75" s="92" t="s">
        <v>330</v>
      </c>
      <c r="AA75" s="93">
        <v>133928</v>
      </c>
      <c r="AB75" s="91" t="s">
        <v>332</v>
      </c>
    </row>
    <row r="76" spans="2:28" s="95" customFormat="1" x14ac:dyDescent="0.25">
      <c r="B76" s="107"/>
      <c r="C76" s="108"/>
      <c r="D76" s="91"/>
      <c r="E76" s="91"/>
      <c r="F76" s="91"/>
      <c r="G76" s="107"/>
      <c r="H76" s="108"/>
      <c r="I76" s="107"/>
      <c r="J76" s="109"/>
      <c r="K76" s="109"/>
      <c r="L76" s="108"/>
      <c r="M76" s="92"/>
      <c r="O76" s="89"/>
      <c r="Q76" s="91"/>
      <c r="R76" s="91"/>
      <c r="S76" s="110">
        <v>42122</v>
      </c>
      <c r="T76" s="108"/>
      <c r="U76" s="111" t="s">
        <v>330</v>
      </c>
      <c r="V76" s="109"/>
      <c r="W76" s="109"/>
      <c r="X76" s="112">
        <v>-11347</v>
      </c>
      <c r="Y76" s="108"/>
      <c r="Z76" s="92" t="s">
        <v>330</v>
      </c>
      <c r="AA76" s="93">
        <v>122581</v>
      </c>
      <c r="AB76" s="91" t="s">
        <v>332</v>
      </c>
    </row>
    <row r="77" spans="2:28" s="95" customFormat="1" x14ac:dyDescent="0.25">
      <c r="B77" s="107"/>
      <c r="C77" s="108"/>
      <c r="D77" s="91"/>
      <c r="E77" s="91"/>
      <c r="F77" s="91"/>
      <c r="G77" s="107"/>
      <c r="H77" s="108"/>
      <c r="I77" s="107"/>
      <c r="J77" s="109"/>
      <c r="K77" s="109"/>
      <c r="L77" s="108"/>
      <c r="M77" s="92"/>
      <c r="O77" s="89"/>
      <c r="Q77" s="91"/>
      <c r="R77" s="91"/>
      <c r="S77" s="110">
        <v>42180</v>
      </c>
      <c r="T77" s="108"/>
      <c r="U77" s="111" t="s">
        <v>330</v>
      </c>
      <c r="V77" s="109"/>
      <c r="W77" s="109"/>
      <c r="X77" s="112">
        <v>-2691</v>
      </c>
      <c r="Y77" s="108"/>
      <c r="Z77" s="92" t="s">
        <v>330</v>
      </c>
      <c r="AA77" s="93">
        <v>119890</v>
      </c>
      <c r="AB77" s="91" t="s">
        <v>332</v>
      </c>
    </row>
    <row r="78" spans="2:28" s="95" customFormat="1" x14ac:dyDescent="0.25">
      <c r="B78" s="107"/>
      <c r="C78" s="108"/>
      <c r="D78" s="91"/>
      <c r="E78" s="91"/>
      <c r="F78" s="91"/>
      <c r="G78" s="107"/>
      <c r="H78" s="108"/>
      <c r="I78" s="107"/>
      <c r="J78" s="109"/>
      <c r="K78" s="109"/>
      <c r="L78" s="108"/>
      <c r="M78" s="92"/>
      <c r="O78" s="89"/>
      <c r="Q78" s="91"/>
      <c r="R78" s="91"/>
      <c r="S78" s="110">
        <v>42275</v>
      </c>
      <c r="T78" s="108"/>
      <c r="U78" s="111" t="s">
        <v>330</v>
      </c>
      <c r="V78" s="109"/>
      <c r="W78" s="109"/>
      <c r="X78" s="112">
        <v>-3595</v>
      </c>
      <c r="Y78" s="108"/>
      <c r="Z78" s="92" t="s">
        <v>330</v>
      </c>
      <c r="AA78" s="93">
        <v>116295</v>
      </c>
      <c r="AB78" s="91" t="s">
        <v>332</v>
      </c>
    </row>
    <row r="79" spans="2:28" s="95" customFormat="1" x14ac:dyDescent="0.25">
      <c r="B79" s="107"/>
      <c r="C79" s="108"/>
      <c r="D79" s="91"/>
      <c r="E79" s="91"/>
      <c r="F79" s="91"/>
      <c r="G79" s="107"/>
      <c r="H79" s="108"/>
      <c r="I79" s="107"/>
      <c r="J79" s="109"/>
      <c r="K79" s="109"/>
      <c r="L79" s="108"/>
      <c r="M79" s="92"/>
      <c r="O79" s="89"/>
      <c r="Q79" s="91"/>
      <c r="R79" s="91"/>
      <c r="S79" s="110">
        <v>42366</v>
      </c>
      <c r="T79" s="108"/>
      <c r="U79" s="111" t="s">
        <v>330</v>
      </c>
      <c r="V79" s="109"/>
      <c r="W79" s="109"/>
      <c r="X79" s="112">
        <v>-2660</v>
      </c>
      <c r="Y79" s="108"/>
      <c r="Z79" s="92" t="s">
        <v>330</v>
      </c>
      <c r="AA79" s="93">
        <v>113635</v>
      </c>
      <c r="AB79" s="91" t="s">
        <v>332</v>
      </c>
    </row>
    <row r="80" spans="2:28" s="95" customFormat="1" x14ac:dyDescent="0.25">
      <c r="B80" s="107"/>
      <c r="C80" s="108"/>
      <c r="D80" s="91"/>
      <c r="E80" s="91"/>
      <c r="F80" s="91"/>
      <c r="G80" s="107"/>
      <c r="H80" s="108"/>
      <c r="I80" s="107"/>
      <c r="J80" s="109"/>
      <c r="K80" s="109"/>
      <c r="L80" s="108"/>
      <c r="M80" s="92"/>
      <c r="O80" s="89"/>
      <c r="Q80" s="91"/>
      <c r="R80" s="91"/>
      <c r="S80" s="110">
        <v>42425</v>
      </c>
      <c r="T80" s="108"/>
      <c r="U80" s="111" t="s">
        <v>330</v>
      </c>
      <c r="V80" s="109"/>
      <c r="W80" s="109"/>
      <c r="X80" s="112">
        <v>-7597</v>
      </c>
      <c r="Y80" s="108"/>
      <c r="Z80" s="92" t="s">
        <v>330</v>
      </c>
      <c r="AA80" s="93">
        <v>106038</v>
      </c>
      <c r="AB80" s="91" t="s">
        <v>333</v>
      </c>
    </row>
    <row r="81" spans="2:28" s="95" customFormat="1" x14ac:dyDescent="0.25">
      <c r="B81" s="107"/>
      <c r="C81" s="108"/>
      <c r="D81" s="91"/>
      <c r="E81" s="91"/>
      <c r="F81" s="91"/>
      <c r="G81" s="107"/>
      <c r="H81" s="108"/>
      <c r="I81" s="107"/>
      <c r="J81" s="109"/>
      <c r="K81" s="109"/>
      <c r="L81" s="108"/>
      <c r="M81" s="92"/>
      <c r="O81" s="89"/>
      <c r="Q81" s="91"/>
      <c r="R81" s="91"/>
      <c r="S81" s="110">
        <v>42457</v>
      </c>
      <c r="T81" s="108"/>
      <c r="U81" s="111" t="s">
        <v>330</v>
      </c>
      <c r="V81" s="109"/>
      <c r="W81" s="109"/>
      <c r="X81" s="112">
        <v>-159</v>
      </c>
      <c r="Y81" s="108"/>
      <c r="Z81" s="92" t="s">
        <v>330</v>
      </c>
      <c r="AA81" s="93">
        <v>105879</v>
      </c>
      <c r="AB81" s="91" t="s">
        <v>332</v>
      </c>
    </row>
    <row r="82" spans="2:28" s="95" customFormat="1" x14ac:dyDescent="0.25">
      <c r="B82" s="107"/>
      <c r="C82" s="108"/>
      <c r="D82" s="91"/>
      <c r="E82" s="91"/>
      <c r="F82" s="91"/>
      <c r="G82" s="107"/>
      <c r="H82" s="108"/>
      <c r="I82" s="107"/>
      <c r="J82" s="109"/>
      <c r="K82" s="109"/>
      <c r="L82" s="108"/>
      <c r="M82" s="92"/>
      <c r="O82" s="89"/>
      <c r="Q82" s="91"/>
      <c r="R82" s="91"/>
      <c r="S82" s="110">
        <v>42521</v>
      </c>
      <c r="T82" s="108"/>
      <c r="U82" s="111" t="s">
        <v>330</v>
      </c>
      <c r="V82" s="109"/>
      <c r="W82" s="109"/>
      <c r="X82" s="112">
        <v>-1242</v>
      </c>
      <c r="Y82" s="108"/>
      <c r="Z82" s="92" t="s">
        <v>330</v>
      </c>
      <c r="AA82" s="93">
        <v>104637</v>
      </c>
      <c r="AB82" s="91" t="s">
        <v>332</v>
      </c>
    </row>
    <row r="83" spans="2:28" s="95" customFormat="1" x14ac:dyDescent="0.25">
      <c r="B83" s="107"/>
      <c r="C83" s="108"/>
      <c r="D83" s="91"/>
      <c r="E83" s="91"/>
      <c r="F83" s="91"/>
      <c r="G83" s="107"/>
      <c r="H83" s="108"/>
      <c r="I83" s="107"/>
      <c r="J83" s="109"/>
      <c r="K83" s="109"/>
      <c r="L83" s="108"/>
      <c r="M83" s="92"/>
      <c r="O83" s="89"/>
      <c r="Q83" s="91"/>
      <c r="R83" s="91"/>
      <c r="S83" s="110">
        <v>42548</v>
      </c>
      <c r="T83" s="108"/>
      <c r="U83" s="111" t="s">
        <v>330</v>
      </c>
      <c r="V83" s="109"/>
      <c r="W83" s="109"/>
      <c r="X83" s="112">
        <v>-742</v>
      </c>
      <c r="Y83" s="108"/>
      <c r="Z83" s="92" t="s">
        <v>330</v>
      </c>
      <c r="AA83" s="93">
        <v>103895</v>
      </c>
      <c r="AB83" s="91" t="s">
        <v>332</v>
      </c>
    </row>
    <row r="84" spans="2:28" s="95" customFormat="1" x14ac:dyDescent="0.25">
      <c r="B84" s="107"/>
      <c r="C84" s="108"/>
      <c r="D84" s="91"/>
      <c r="E84" s="91"/>
      <c r="F84" s="91"/>
      <c r="G84" s="107"/>
      <c r="H84" s="108"/>
      <c r="I84" s="107"/>
      <c r="J84" s="109"/>
      <c r="K84" s="109"/>
      <c r="L84" s="108"/>
      <c r="M84" s="92"/>
      <c r="O84" s="89"/>
      <c r="Q84" s="91"/>
      <c r="R84" s="91"/>
      <c r="S84" s="110">
        <v>42578</v>
      </c>
      <c r="T84" s="108"/>
      <c r="U84" s="111" t="s">
        <v>330</v>
      </c>
      <c r="V84" s="109"/>
      <c r="W84" s="109"/>
      <c r="X84" s="112">
        <v>-742</v>
      </c>
      <c r="Y84" s="108"/>
      <c r="Z84" s="92" t="s">
        <v>330</v>
      </c>
      <c r="AA84" s="93">
        <v>103153</v>
      </c>
      <c r="AB84" s="91" t="s">
        <v>332</v>
      </c>
    </row>
    <row r="85" spans="2:28" s="95" customFormat="1" x14ac:dyDescent="0.25">
      <c r="B85" s="107"/>
      <c r="C85" s="108"/>
      <c r="D85" s="91"/>
      <c r="E85" s="91"/>
      <c r="F85" s="91"/>
      <c r="G85" s="107"/>
      <c r="H85" s="108"/>
      <c r="I85" s="107"/>
      <c r="J85" s="109"/>
      <c r="K85" s="109"/>
      <c r="L85" s="108"/>
      <c r="M85" s="92"/>
      <c r="O85" s="89"/>
      <c r="Q85" s="91"/>
      <c r="R85" s="91"/>
      <c r="S85" s="110">
        <v>42641</v>
      </c>
      <c r="T85" s="108"/>
      <c r="U85" s="111" t="s">
        <v>330</v>
      </c>
      <c r="V85" s="109"/>
      <c r="W85" s="109"/>
      <c r="X85" s="112">
        <v>-1298</v>
      </c>
      <c r="Y85" s="108"/>
      <c r="Z85" s="92" t="s">
        <v>330</v>
      </c>
      <c r="AA85" s="93">
        <v>101855</v>
      </c>
      <c r="AB85" s="91" t="s">
        <v>332</v>
      </c>
    </row>
    <row r="86" spans="2:28" s="95" customFormat="1" x14ac:dyDescent="0.25">
      <c r="B86" s="107"/>
      <c r="C86" s="108"/>
      <c r="D86" s="91"/>
      <c r="E86" s="91"/>
      <c r="F86" s="91"/>
      <c r="G86" s="107"/>
      <c r="H86" s="108"/>
      <c r="I86" s="107"/>
      <c r="J86" s="109"/>
      <c r="K86" s="109"/>
      <c r="L86" s="108"/>
      <c r="M86" s="92"/>
      <c r="O86" s="89"/>
      <c r="Q86" s="91"/>
      <c r="R86" s="91"/>
      <c r="S86" s="110">
        <v>42668</v>
      </c>
      <c r="T86" s="108"/>
      <c r="U86" s="111" t="s">
        <v>330</v>
      </c>
      <c r="V86" s="109"/>
      <c r="W86" s="109"/>
      <c r="X86" s="112">
        <v>-1226</v>
      </c>
      <c r="Y86" s="108"/>
      <c r="Z86" s="92" t="s">
        <v>330</v>
      </c>
      <c r="AA86" s="93">
        <v>100629</v>
      </c>
      <c r="AB86" s="91" t="s">
        <v>332</v>
      </c>
    </row>
    <row r="87" spans="2:28" s="95" customFormat="1" x14ac:dyDescent="0.25">
      <c r="B87" s="107"/>
      <c r="C87" s="108"/>
      <c r="D87" s="91"/>
      <c r="E87" s="91"/>
      <c r="F87" s="91"/>
      <c r="G87" s="107"/>
      <c r="H87" s="108"/>
      <c r="I87" s="107"/>
      <c r="J87" s="109"/>
      <c r="K87" s="109"/>
      <c r="L87" s="108"/>
      <c r="M87" s="92"/>
      <c r="O87" s="89"/>
      <c r="Q87" s="91"/>
      <c r="R87" s="91"/>
      <c r="S87" s="110">
        <v>42681</v>
      </c>
      <c r="T87" s="108"/>
      <c r="U87" s="111" t="s">
        <v>330</v>
      </c>
      <c r="V87" s="109"/>
      <c r="W87" s="109"/>
      <c r="X87" s="112">
        <v>472</v>
      </c>
      <c r="Y87" s="108"/>
      <c r="Z87" s="92" t="s">
        <v>330</v>
      </c>
      <c r="AA87" s="93">
        <v>101101</v>
      </c>
      <c r="AB87" s="91" t="s">
        <v>332</v>
      </c>
    </row>
    <row r="88" spans="2:28" s="95" customFormat="1" x14ac:dyDescent="0.25">
      <c r="B88" s="107"/>
      <c r="C88" s="108"/>
      <c r="D88" s="91"/>
      <c r="E88" s="91"/>
      <c r="F88" s="91"/>
      <c r="G88" s="107"/>
      <c r="H88" s="108"/>
      <c r="I88" s="107"/>
      <c r="J88" s="109"/>
      <c r="K88" s="109"/>
      <c r="L88" s="108"/>
      <c r="M88" s="92"/>
      <c r="O88" s="89"/>
      <c r="Q88" s="91"/>
      <c r="R88" s="91"/>
      <c r="S88" s="110">
        <v>42703</v>
      </c>
      <c r="T88" s="108"/>
      <c r="U88" s="111" t="s">
        <v>330</v>
      </c>
      <c r="V88" s="109"/>
      <c r="W88" s="109"/>
      <c r="X88" s="112">
        <v>-8</v>
      </c>
      <c r="Y88" s="108"/>
      <c r="Z88" s="92" t="s">
        <v>330</v>
      </c>
      <c r="AA88" s="93">
        <v>101093</v>
      </c>
      <c r="AB88" s="91" t="s">
        <v>332</v>
      </c>
    </row>
    <row r="89" spans="2:28" s="95" customFormat="1" x14ac:dyDescent="0.25">
      <c r="B89" s="107"/>
      <c r="C89" s="108"/>
      <c r="D89" s="91"/>
      <c r="E89" s="91"/>
      <c r="F89" s="91"/>
      <c r="G89" s="107"/>
      <c r="H89" s="108"/>
      <c r="I89" s="107"/>
      <c r="J89" s="109"/>
      <c r="K89" s="109"/>
      <c r="L89" s="108"/>
      <c r="M89" s="92"/>
      <c r="O89" s="89"/>
      <c r="Q89" s="91"/>
      <c r="R89" s="91"/>
      <c r="S89" s="110">
        <v>42731</v>
      </c>
      <c r="T89" s="108"/>
      <c r="U89" s="111" t="s">
        <v>330</v>
      </c>
      <c r="V89" s="109"/>
      <c r="W89" s="109"/>
      <c r="X89" s="112">
        <v>-1</v>
      </c>
      <c r="Y89" s="108"/>
      <c r="Z89" s="92" t="s">
        <v>330</v>
      </c>
      <c r="AA89" s="93">
        <v>101092</v>
      </c>
      <c r="AB89" s="91" t="s">
        <v>331</v>
      </c>
    </row>
    <row r="90" spans="2:28" s="95" customFormat="1" x14ac:dyDescent="0.25">
      <c r="B90" s="107"/>
      <c r="C90" s="108"/>
      <c r="D90" s="91"/>
      <c r="E90" s="91"/>
      <c r="F90" s="91"/>
      <c r="G90" s="107"/>
      <c r="H90" s="108"/>
      <c r="I90" s="107"/>
      <c r="J90" s="109"/>
      <c r="K90" s="109"/>
      <c r="L90" s="108"/>
      <c r="M90" s="92"/>
      <c r="O90" s="89"/>
      <c r="Q90" s="91"/>
      <c r="R90" s="91"/>
      <c r="S90" s="110">
        <v>42793</v>
      </c>
      <c r="T90" s="108"/>
      <c r="U90" s="111" t="s">
        <v>330</v>
      </c>
      <c r="V90" s="109"/>
      <c r="W90" s="109"/>
      <c r="X90" s="112">
        <v>-22</v>
      </c>
      <c r="Y90" s="108"/>
      <c r="Z90" s="92" t="s">
        <v>330</v>
      </c>
      <c r="AA90" s="93">
        <v>101070</v>
      </c>
      <c r="AB90" s="91" t="s">
        <v>331</v>
      </c>
    </row>
    <row r="91" spans="2:28" s="95" customFormat="1" x14ac:dyDescent="0.25">
      <c r="B91" s="107"/>
      <c r="C91" s="108"/>
      <c r="D91" s="91"/>
      <c r="E91" s="91"/>
      <c r="F91" s="91"/>
      <c r="G91" s="107"/>
      <c r="H91" s="108"/>
      <c r="I91" s="107"/>
      <c r="J91" s="109"/>
      <c r="K91" s="109"/>
      <c r="L91" s="108"/>
      <c r="M91" s="92"/>
      <c r="O91" s="89"/>
      <c r="Q91" s="91"/>
      <c r="R91" s="91"/>
      <c r="S91" s="110">
        <v>42851</v>
      </c>
      <c r="T91" s="108"/>
      <c r="U91" s="111" t="s">
        <v>330</v>
      </c>
      <c r="V91" s="109"/>
      <c r="W91" s="109"/>
      <c r="X91" s="112">
        <v>-1</v>
      </c>
      <c r="Y91" s="108"/>
      <c r="Z91" s="92" t="s">
        <v>330</v>
      </c>
      <c r="AA91" s="93">
        <v>101069</v>
      </c>
      <c r="AB91" s="91" t="s">
        <v>331</v>
      </c>
    </row>
    <row r="92" spans="2:28" s="95" customFormat="1" x14ac:dyDescent="0.25">
      <c r="B92" s="107"/>
      <c r="C92" s="108"/>
      <c r="D92" s="91"/>
      <c r="E92" s="91"/>
      <c r="F92" s="91"/>
      <c r="G92" s="107"/>
      <c r="H92" s="108"/>
      <c r="I92" s="107"/>
      <c r="J92" s="109"/>
      <c r="K92" s="109"/>
      <c r="L92" s="108"/>
      <c r="M92" s="92"/>
      <c r="O92" s="89"/>
      <c r="Q92" s="91"/>
      <c r="R92" s="91"/>
      <c r="S92" s="110">
        <v>42912</v>
      </c>
      <c r="T92" s="108"/>
      <c r="U92" s="111" t="s">
        <v>330</v>
      </c>
      <c r="V92" s="109"/>
      <c r="W92" s="109"/>
      <c r="X92" s="112">
        <v>-11</v>
      </c>
      <c r="Y92" s="108"/>
      <c r="Z92" s="92" t="s">
        <v>330</v>
      </c>
      <c r="AA92" s="93">
        <v>101058</v>
      </c>
      <c r="AB92" s="91" t="s">
        <v>331</v>
      </c>
    </row>
    <row r="93" spans="2:28" s="95" customFormat="1" x14ac:dyDescent="0.25">
      <c r="B93" s="107"/>
      <c r="C93" s="108"/>
      <c r="D93" s="91"/>
      <c r="E93" s="91"/>
      <c r="F93" s="91"/>
      <c r="G93" s="107"/>
      <c r="H93" s="108"/>
      <c r="I93" s="107"/>
      <c r="J93" s="109"/>
      <c r="K93" s="109"/>
      <c r="L93" s="108"/>
      <c r="M93" s="92"/>
      <c r="O93" s="89"/>
      <c r="Q93" s="91"/>
      <c r="R93" s="91"/>
      <c r="S93" s="110">
        <v>43004</v>
      </c>
      <c r="T93" s="108"/>
      <c r="U93" s="111" t="s">
        <v>330</v>
      </c>
      <c r="V93" s="109"/>
      <c r="W93" s="109"/>
      <c r="X93" s="112">
        <v>-453</v>
      </c>
      <c r="Y93" s="108"/>
      <c r="Z93" s="92" t="s">
        <v>330</v>
      </c>
      <c r="AA93" s="93">
        <v>100605</v>
      </c>
      <c r="AB93" s="91" t="s">
        <v>331</v>
      </c>
    </row>
    <row r="94" spans="2:28" s="95" customFormat="1" x14ac:dyDescent="0.25">
      <c r="B94" s="107"/>
      <c r="C94" s="108"/>
      <c r="D94" s="91"/>
      <c r="E94" s="91"/>
      <c r="F94" s="91"/>
      <c r="G94" s="107"/>
      <c r="H94" s="108"/>
      <c r="I94" s="107"/>
      <c r="J94" s="109"/>
      <c r="K94" s="109"/>
      <c r="L94" s="108"/>
      <c r="M94" s="92"/>
      <c r="O94" s="89"/>
      <c r="Q94" s="91"/>
      <c r="R94" s="91"/>
      <c r="S94" s="110">
        <v>43034</v>
      </c>
      <c r="T94" s="108"/>
      <c r="U94" s="111" t="s">
        <v>330</v>
      </c>
      <c r="V94" s="109"/>
      <c r="W94" s="109"/>
      <c r="X94" s="112">
        <v>-56</v>
      </c>
      <c r="Y94" s="108"/>
      <c r="Z94" s="92" t="s">
        <v>330</v>
      </c>
      <c r="AA94" s="93">
        <v>100549</v>
      </c>
      <c r="AB94" s="91" t="s">
        <v>331</v>
      </c>
    </row>
    <row r="95" spans="2:28" s="95" customFormat="1" x14ac:dyDescent="0.25">
      <c r="B95" s="107"/>
      <c r="C95" s="108"/>
      <c r="D95" s="91"/>
      <c r="E95" s="91"/>
      <c r="F95" s="91"/>
      <c r="G95" s="107"/>
      <c r="H95" s="108"/>
      <c r="I95" s="107"/>
      <c r="J95" s="109"/>
      <c r="K95" s="109"/>
      <c r="L95" s="108"/>
      <c r="M95" s="92"/>
      <c r="O95" s="89"/>
      <c r="Q95" s="91"/>
      <c r="R95" s="91"/>
      <c r="S95" s="110">
        <v>43090</v>
      </c>
      <c r="T95" s="108"/>
      <c r="U95" s="111" t="s">
        <v>330</v>
      </c>
      <c r="V95" s="109"/>
      <c r="W95" s="109"/>
      <c r="X95" s="112">
        <v>-58</v>
      </c>
      <c r="Y95" s="108"/>
      <c r="Z95" s="92" t="s">
        <v>330</v>
      </c>
      <c r="AA95" s="93">
        <v>100491</v>
      </c>
      <c r="AB95" s="91" t="s">
        <v>331</v>
      </c>
    </row>
    <row r="96" spans="2:28" s="95" customFormat="1" x14ac:dyDescent="0.25">
      <c r="B96" s="107"/>
      <c r="C96" s="108"/>
      <c r="D96" s="91"/>
      <c r="E96" s="91"/>
      <c r="F96" s="91"/>
      <c r="G96" s="107"/>
      <c r="H96" s="108"/>
      <c r="I96" s="107"/>
      <c r="J96" s="109"/>
      <c r="K96" s="109"/>
      <c r="L96" s="108"/>
      <c r="M96" s="92"/>
      <c r="O96" s="89"/>
      <c r="Q96" s="91"/>
      <c r="R96" s="91"/>
      <c r="S96" s="110">
        <v>43157</v>
      </c>
      <c r="T96" s="108"/>
      <c r="U96" s="111" t="s">
        <v>330</v>
      </c>
      <c r="V96" s="109"/>
      <c r="W96" s="109"/>
      <c r="X96" s="112">
        <v>-3</v>
      </c>
      <c r="Y96" s="108"/>
      <c r="Z96" s="92" t="s">
        <v>330</v>
      </c>
      <c r="AA96" s="93">
        <v>100488</v>
      </c>
      <c r="AB96" s="91" t="s">
        <v>331</v>
      </c>
    </row>
    <row r="97" spans="2:28" s="95" customFormat="1" x14ac:dyDescent="0.25">
      <c r="B97" s="107"/>
      <c r="C97" s="108"/>
      <c r="D97" s="91"/>
      <c r="E97" s="91"/>
      <c r="F97" s="91"/>
      <c r="G97" s="107"/>
      <c r="H97" s="108"/>
      <c r="I97" s="107"/>
      <c r="J97" s="109"/>
      <c r="K97" s="109"/>
      <c r="L97" s="108"/>
      <c r="M97" s="92"/>
      <c r="O97" s="89"/>
      <c r="Q97" s="91"/>
      <c r="R97" s="91"/>
      <c r="S97" s="110">
        <v>43181</v>
      </c>
      <c r="T97" s="108"/>
      <c r="U97" s="111" t="s">
        <v>330</v>
      </c>
      <c r="V97" s="109"/>
      <c r="W97" s="109"/>
      <c r="X97" s="112">
        <v>-9</v>
      </c>
      <c r="Y97" s="108"/>
      <c r="Z97" s="92" t="s">
        <v>330</v>
      </c>
      <c r="AA97" s="93">
        <v>100479</v>
      </c>
      <c r="AB97" s="91" t="s">
        <v>331</v>
      </c>
    </row>
    <row r="98" spans="2:28" s="95" customFormat="1" x14ac:dyDescent="0.25">
      <c r="B98" s="107"/>
      <c r="C98" s="108"/>
      <c r="D98" s="91"/>
      <c r="E98" s="91"/>
      <c r="F98" s="91"/>
      <c r="G98" s="107"/>
      <c r="H98" s="108"/>
      <c r="I98" s="107"/>
      <c r="J98" s="109"/>
      <c r="K98" s="109"/>
      <c r="L98" s="108"/>
      <c r="M98" s="92"/>
      <c r="O98" s="89"/>
      <c r="Q98" s="91"/>
      <c r="R98" s="91"/>
      <c r="S98" s="110">
        <v>43215</v>
      </c>
      <c r="T98" s="108"/>
      <c r="U98" s="111" t="s">
        <v>330</v>
      </c>
      <c r="V98" s="109"/>
      <c r="W98" s="109"/>
      <c r="X98" s="112">
        <v>-18</v>
      </c>
      <c r="Y98" s="108"/>
      <c r="Z98" s="92" t="s">
        <v>330</v>
      </c>
      <c r="AA98" s="93">
        <v>100461</v>
      </c>
      <c r="AB98" s="91" t="s">
        <v>331</v>
      </c>
    </row>
    <row r="99" spans="2:28" s="95" customFormat="1" x14ac:dyDescent="0.25">
      <c r="B99" s="107"/>
      <c r="C99" s="108"/>
      <c r="D99" s="91"/>
      <c r="E99" s="91"/>
      <c r="F99" s="91"/>
      <c r="G99" s="107"/>
      <c r="H99" s="108"/>
      <c r="I99" s="107"/>
      <c r="J99" s="109"/>
      <c r="K99" s="109"/>
      <c r="L99" s="108"/>
      <c r="M99" s="92"/>
      <c r="O99" s="89"/>
      <c r="Q99" s="91"/>
      <c r="R99" s="91"/>
      <c r="S99" s="110">
        <v>43272</v>
      </c>
      <c r="T99" s="108"/>
      <c r="U99" s="111" t="s">
        <v>330</v>
      </c>
      <c r="V99" s="109"/>
      <c r="W99" s="109"/>
      <c r="X99" s="112">
        <v>-3</v>
      </c>
      <c r="Y99" s="108"/>
      <c r="Z99" s="92" t="s">
        <v>330</v>
      </c>
      <c r="AA99" s="93">
        <v>100458</v>
      </c>
      <c r="AB99" s="91" t="s">
        <v>331</v>
      </c>
    </row>
    <row r="100" spans="2:28" s="95" customFormat="1" x14ac:dyDescent="0.25">
      <c r="B100" s="107"/>
      <c r="C100" s="108"/>
      <c r="D100" s="91"/>
      <c r="E100" s="91"/>
      <c r="F100" s="91"/>
      <c r="G100" s="107"/>
      <c r="H100" s="108"/>
      <c r="I100" s="107"/>
      <c r="J100" s="109"/>
      <c r="K100" s="109"/>
      <c r="L100" s="108"/>
      <c r="M100" s="92"/>
      <c r="O100" s="89"/>
      <c r="Q100" s="91"/>
      <c r="R100" s="91"/>
      <c r="S100" s="110">
        <v>43307</v>
      </c>
      <c r="T100" s="108"/>
      <c r="U100" s="111" t="s">
        <v>330</v>
      </c>
      <c r="V100" s="109"/>
      <c r="W100" s="109"/>
      <c r="X100" s="112">
        <v>-386</v>
      </c>
      <c r="Y100" s="108"/>
      <c r="Z100" s="92" t="s">
        <v>330</v>
      </c>
      <c r="AA100" s="93">
        <v>100072</v>
      </c>
      <c r="AB100" s="91" t="s">
        <v>333</v>
      </c>
    </row>
    <row r="101" spans="2:28" s="95" customFormat="1" x14ac:dyDescent="0.25">
      <c r="B101" s="107"/>
      <c r="C101" s="108"/>
      <c r="D101" s="91"/>
      <c r="E101" s="91"/>
      <c r="F101" s="91"/>
      <c r="G101" s="107"/>
      <c r="H101" s="108"/>
      <c r="I101" s="107"/>
      <c r="J101" s="109"/>
      <c r="K101" s="109"/>
      <c r="L101" s="108"/>
      <c r="M101" s="92"/>
      <c r="O101" s="89"/>
      <c r="Q101" s="91"/>
      <c r="R101" s="91"/>
      <c r="S101" s="110">
        <v>43398</v>
      </c>
      <c r="T101" s="108"/>
      <c r="U101" s="111" t="s">
        <v>330</v>
      </c>
      <c r="V101" s="109"/>
      <c r="W101" s="109"/>
      <c r="X101" s="112">
        <v>-1</v>
      </c>
      <c r="Y101" s="108"/>
      <c r="Z101" s="92" t="s">
        <v>330</v>
      </c>
      <c r="AA101" s="93">
        <v>100071</v>
      </c>
      <c r="AB101" s="91" t="s">
        <v>331</v>
      </c>
    </row>
    <row r="102" spans="2:28" s="95" customFormat="1" x14ac:dyDescent="0.25">
      <c r="B102" s="107"/>
      <c r="C102" s="108"/>
      <c r="D102" s="91"/>
      <c r="E102" s="91"/>
      <c r="F102" s="91"/>
      <c r="G102" s="107"/>
      <c r="H102" s="108"/>
      <c r="I102" s="107"/>
      <c r="J102" s="109"/>
      <c r="K102" s="109"/>
      <c r="L102" s="108"/>
      <c r="M102" s="92"/>
      <c r="O102" s="89"/>
      <c r="Q102" s="91"/>
      <c r="R102" s="91" t="s">
        <v>384</v>
      </c>
      <c r="S102" s="110">
        <v>43720</v>
      </c>
      <c r="T102" s="108"/>
      <c r="U102" s="111" t="s">
        <v>330</v>
      </c>
      <c r="V102" s="109"/>
      <c r="W102" s="109"/>
      <c r="X102" s="112">
        <v>-60977.02</v>
      </c>
      <c r="Y102" s="108"/>
      <c r="Z102" s="92" t="s">
        <v>330</v>
      </c>
      <c r="AA102" s="93">
        <v>39093.980000000003</v>
      </c>
      <c r="AB102" s="91" t="s">
        <v>335</v>
      </c>
    </row>
    <row r="103" spans="2:28" s="95" customFormat="1" x14ac:dyDescent="0.25">
      <c r="B103" s="110">
        <v>41865</v>
      </c>
      <c r="C103" s="108"/>
      <c r="D103" s="91" t="s">
        <v>173</v>
      </c>
      <c r="E103" s="91" t="s">
        <v>338</v>
      </c>
      <c r="F103" s="91" t="s">
        <v>339</v>
      </c>
      <c r="G103" s="107" t="s">
        <v>10</v>
      </c>
      <c r="H103" s="108"/>
      <c r="I103" s="107" t="s">
        <v>328</v>
      </c>
      <c r="J103" s="109"/>
      <c r="K103" s="109"/>
      <c r="L103" s="108"/>
      <c r="M103" s="92"/>
      <c r="O103" s="93">
        <v>0</v>
      </c>
      <c r="Q103" s="91" t="s">
        <v>11</v>
      </c>
      <c r="R103" s="91" t="s">
        <v>329</v>
      </c>
      <c r="S103" s="110">
        <v>41865</v>
      </c>
      <c r="T103" s="108"/>
      <c r="U103" s="111" t="s">
        <v>330</v>
      </c>
      <c r="V103" s="109"/>
      <c r="W103" s="109"/>
      <c r="X103" s="112">
        <v>7600000</v>
      </c>
      <c r="Y103" s="108"/>
      <c r="Z103" s="92" t="s">
        <v>330</v>
      </c>
      <c r="AA103" s="93">
        <v>7600000</v>
      </c>
      <c r="AB103" s="91" t="s">
        <v>331</v>
      </c>
    </row>
    <row r="104" spans="2:28" s="95" customFormat="1" x14ac:dyDescent="0.25">
      <c r="B104" s="107"/>
      <c r="C104" s="108"/>
      <c r="D104" s="91"/>
      <c r="E104" s="91"/>
      <c r="F104" s="91"/>
      <c r="G104" s="107"/>
      <c r="H104" s="108"/>
      <c r="I104" s="107"/>
      <c r="J104" s="109"/>
      <c r="K104" s="109"/>
      <c r="L104" s="108"/>
      <c r="M104" s="92"/>
      <c r="O104" s="89"/>
      <c r="Q104" s="91"/>
      <c r="R104" s="91"/>
      <c r="S104" s="110">
        <v>41911</v>
      </c>
      <c r="T104" s="108"/>
      <c r="U104" s="111" t="s">
        <v>330</v>
      </c>
      <c r="V104" s="109"/>
      <c r="W104" s="109"/>
      <c r="X104" s="112">
        <v>-1152</v>
      </c>
      <c r="Y104" s="108"/>
      <c r="Z104" s="92" t="s">
        <v>330</v>
      </c>
      <c r="AA104" s="93">
        <v>7598848</v>
      </c>
      <c r="AB104" s="91" t="s">
        <v>332</v>
      </c>
    </row>
    <row r="105" spans="2:28" s="95" customFormat="1" x14ac:dyDescent="0.25">
      <c r="B105" s="107"/>
      <c r="C105" s="108"/>
      <c r="D105" s="91"/>
      <c r="E105" s="91"/>
      <c r="F105" s="91"/>
      <c r="G105" s="107"/>
      <c r="H105" s="108"/>
      <c r="I105" s="107"/>
      <c r="J105" s="109"/>
      <c r="K105" s="109"/>
      <c r="L105" s="108"/>
      <c r="M105" s="92"/>
      <c r="O105" s="89"/>
      <c r="Q105" s="91"/>
      <c r="R105" s="91"/>
      <c r="S105" s="110">
        <v>42002</v>
      </c>
      <c r="T105" s="108"/>
      <c r="U105" s="111" t="s">
        <v>330</v>
      </c>
      <c r="V105" s="109"/>
      <c r="W105" s="109"/>
      <c r="X105" s="112">
        <v>1832887</v>
      </c>
      <c r="Y105" s="108"/>
      <c r="Z105" s="92" t="s">
        <v>330</v>
      </c>
      <c r="AA105" s="93">
        <v>9431735</v>
      </c>
      <c r="AB105" s="91" t="s">
        <v>332</v>
      </c>
    </row>
    <row r="106" spans="2:28" s="95" customFormat="1" x14ac:dyDescent="0.25">
      <c r="B106" s="107"/>
      <c r="C106" s="108"/>
      <c r="D106" s="91"/>
      <c r="E106" s="91"/>
      <c r="F106" s="91"/>
      <c r="G106" s="107"/>
      <c r="H106" s="108"/>
      <c r="I106" s="107"/>
      <c r="J106" s="109"/>
      <c r="K106" s="109"/>
      <c r="L106" s="108"/>
      <c r="M106" s="92"/>
      <c r="O106" s="89"/>
      <c r="Q106" s="91"/>
      <c r="R106" s="91"/>
      <c r="S106" s="110">
        <v>42019</v>
      </c>
      <c r="T106" s="108"/>
      <c r="U106" s="111" t="s">
        <v>330</v>
      </c>
      <c r="V106" s="109"/>
      <c r="W106" s="109"/>
      <c r="X106" s="112">
        <v>70000</v>
      </c>
      <c r="Y106" s="108"/>
      <c r="Z106" s="92" t="s">
        <v>330</v>
      </c>
      <c r="AA106" s="93">
        <v>9501735</v>
      </c>
      <c r="AB106" s="91" t="s">
        <v>331</v>
      </c>
    </row>
    <row r="107" spans="2:28" s="95" customFormat="1" x14ac:dyDescent="0.25">
      <c r="B107" s="107"/>
      <c r="C107" s="108"/>
      <c r="D107" s="91"/>
      <c r="E107" s="91"/>
      <c r="F107" s="91"/>
      <c r="G107" s="107"/>
      <c r="H107" s="108"/>
      <c r="I107" s="107"/>
      <c r="J107" s="109"/>
      <c r="K107" s="109"/>
      <c r="L107" s="108"/>
      <c r="M107" s="92"/>
      <c r="O107" s="89"/>
      <c r="Q107" s="91"/>
      <c r="R107" s="91"/>
      <c r="S107" s="110">
        <v>42048</v>
      </c>
      <c r="T107" s="108"/>
      <c r="U107" s="111" t="s">
        <v>330</v>
      </c>
      <c r="V107" s="109"/>
      <c r="W107" s="109"/>
      <c r="X107" s="112">
        <v>110000</v>
      </c>
      <c r="Y107" s="108"/>
      <c r="Z107" s="92" t="s">
        <v>330</v>
      </c>
      <c r="AA107" s="93">
        <v>9611735</v>
      </c>
      <c r="AB107" s="91" t="s">
        <v>331</v>
      </c>
    </row>
    <row r="108" spans="2:28" s="95" customFormat="1" x14ac:dyDescent="0.25">
      <c r="B108" s="107"/>
      <c r="C108" s="108"/>
      <c r="D108" s="91"/>
      <c r="E108" s="91"/>
      <c r="F108" s="91"/>
      <c r="G108" s="107"/>
      <c r="H108" s="108"/>
      <c r="I108" s="107"/>
      <c r="J108" s="109"/>
      <c r="K108" s="109"/>
      <c r="L108" s="108"/>
      <c r="M108" s="92"/>
      <c r="O108" s="89"/>
      <c r="Q108" s="91"/>
      <c r="R108" s="91"/>
      <c r="S108" s="110">
        <v>42089</v>
      </c>
      <c r="T108" s="108"/>
      <c r="U108" s="111" t="s">
        <v>330</v>
      </c>
      <c r="V108" s="109"/>
      <c r="W108" s="109"/>
      <c r="X108" s="112">
        <v>-3238</v>
      </c>
      <c r="Y108" s="108"/>
      <c r="Z108" s="92" t="s">
        <v>330</v>
      </c>
      <c r="AA108" s="93">
        <v>9608497</v>
      </c>
      <c r="AB108" s="91" t="s">
        <v>332</v>
      </c>
    </row>
    <row r="109" spans="2:28" s="95" customFormat="1" x14ac:dyDescent="0.25">
      <c r="B109" s="107"/>
      <c r="C109" s="108"/>
      <c r="D109" s="91"/>
      <c r="E109" s="91"/>
      <c r="F109" s="91"/>
      <c r="G109" s="107"/>
      <c r="H109" s="108"/>
      <c r="I109" s="107"/>
      <c r="J109" s="109"/>
      <c r="K109" s="109"/>
      <c r="L109" s="108"/>
      <c r="M109" s="92"/>
      <c r="O109" s="89"/>
      <c r="Q109" s="91"/>
      <c r="R109" s="91"/>
      <c r="S109" s="110">
        <v>42122</v>
      </c>
      <c r="T109" s="108"/>
      <c r="U109" s="111" t="s">
        <v>330</v>
      </c>
      <c r="V109" s="109"/>
      <c r="W109" s="109"/>
      <c r="X109" s="112">
        <v>-34544</v>
      </c>
      <c r="Y109" s="108"/>
      <c r="Z109" s="92" t="s">
        <v>330</v>
      </c>
      <c r="AA109" s="93">
        <v>9573953</v>
      </c>
      <c r="AB109" s="91" t="s">
        <v>332</v>
      </c>
    </row>
    <row r="110" spans="2:28" s="95" customFormat="1" x14ac:dyDescent="0.25">
      <c r="B110" s="107"/>
      <c r="C110" s="108"/>
      <c r="D110" s="91"/>
      <c r="E110" s="91"/>
      <c r="F110" s="91"/>
      <c r="G110" s="107"/>
      <c r="H110" s="108"/>
      <c r="I110" s="107"/>
      <c r="J110" s="109"/>
      <c r="K110" s="109"/>
      <c r="L110" s="108"/>
      <c r="M110" s="92"/>
      <c r="O110" s="89"/>
      <c r="Q110" s="91"/>
      <c r="R110" s="91"/>
      <c r="S110" s="110">
        <v>42180</v>
      </c>
      <c r="T110" s="108"/>
      <c r="U110" s="111" t="s">
        <v>330</v>
      </c>
      <c r="V110" s="109"/>
      <c r="W110" s="109"/>
      <c r="X110" s="112">
        <v>-29284</v>
      </c>
      <c r="Y110" s="108"/>
      <c r="Z110" s="92" t="s">
        <v>330</v>
      </c>
      <c r="AA110" s="93">
        <v>9544669</v>
      </c>
      <c r="AB110" s="91" t="s">
        <v>332</v>
      </c>
    </row>
    <row r="111" spans="2:28" s="95" customFormat="1" x14ac:dyDescent="0.25">
      <c r="B111" s="107"/>
      <c r="C111" s="108"/>
      <c r="D111" s="91"/>
      <c r="E111" s="91"/>
      <c r="F111" s="91"/>
      <c r="G111" s="107"/>
      <c r="H111" s="108"/>
      <c r="I111" s="107"/>
      <c r="J111" s="109"/>
      <c r="K111" s="109"/>
      <c r="L111" s="108"/>
      <c r="M111" s="92"/>
      <c r="O111" s="89"/>
      <c r="Q111" s="91"/>
      <c r="R111" s="91"/>
      <c r="S111" s="110">
        <v>42230</v>
      </c>
      <c r="T111" s="108"/>
      <c r="U111" s="111" t="s">
        <v>330</v>
      </c>
      <c r="V111" s="109"/>
      <c r="W111" s="109"/>
      <c r="X111" s="112">
        <v>-3800000</v>
      </c>
      <c r="Y111" s="108"/>
      <c r="Z111" s="92" t="s">
        <v>330</v>
      </c>
      <c r="AA111" s="93">
        <v>5744669</v>
      </c>
      <c r="AB111" s="91" t="s">
        <v>331</v>
      </c>
    </row>
    <row r="112" spans="2:28" s="95" customFormat="1" x14ac:dyDescent="0.25">
      <c r="B112" s="107"/>
      <c r="C112" s="108"/>
      <c r="D112" s="91"/>
      <c r="E112" s="91"/>
      <c r="F112" s="91"/>
      <c r="G112" s="107"/>
      <c r="H112" s="108"/>
      <c r="I112" s="107"/>
      <c r="J112" s="109"/>
      <c r="K112" s="109"/>
      <c r="L112" s="108"/>
      <c r="M112" s="92"/>
      <c r="O112" s="89"/>
      <c r="Q112" s="91"/>
      <c r="R112" s="91"/>
      <c r="S112" s="110">
        <v>42275</v>
      </c>
      <c r="T112" s="108"/>
      <c r="U112" s="111" t="s">
        <v>330</v>
      </c>
      <c r="V112" s="109"/>
      <c r="W112" s="109"/>
      <c r="X112" s="112">
        <v>-165135</v>
      </c>
      <c r="Y112" s="108"/>
      <c r="Z112" s="92" t="s">
        <v>330</v>
      </c>
      <c r="AA112" s="93">
        <v>5579534</v>
      </c>
      <c r="AB112" s="91" t="s">
        <v>332</v>
      </c>
    </row>
    <row r="113" spans="2:28" s="95" customFormat="1" x14ac:dyDescent="0.25">
      <c r="B113" s="107"/>
      <c r="C113" s="108"/>
      <c r="D113" s="91"/>
      <c r="E113" s="91"/>
      <c r="F113" s="91"/>
      <c r="G113" s="107"/>
      <c r="H113" s="108"/>
      <c r="I113" s="107"/>
      <c r="J113" s="109"/>
      <c r="K113" s="109"/>
      <c r="L113" s="108"/>
      <c r="M113" s="92"/>
      <c r="O113" s="89"/>
      <c r="Q113" s="91"/>
      <c r="R113" s="91"/>
      <c r="S113" s="110">
        <v>42292</v>
      </c>
      <c r="T113" s="108"/>
      <c r="U113" s="111" t="s">
        <v>330</v>
      </c>
      <c r="V113" s="109"/>
      <c r="W113" s="109"/>
      <c r="X113" s="112">
        <v>-400000</v>
      </c>
      <c r="Y113" s="108"/>
      <c r="Z113" s="92" t="s">
        <v>330</v>
      </c>
      <c r="AA113" s="93">
        <v>5179534</v>
      </c>
      <c r="AB113" s="91" t="s">
        <v>331</v>
      </c>
    </row>
    <row r="114" spans="2:28" s="95" customFormat="1" x14ac:dyDescent="0.25">
      <c r="B114" s="107"/>
      <c r="C114" s="108"/>
      <c r="D114" s="91"/>
      <c r="E114" s="91"/>
      <c r="F114" s="91"/>
      <c r="G114" s="107"/>
      <c r="H114" s="108"/>
      <c r="I114" s="107"/>
      <c r="J114" s="109"/>
      <c r="K114" s="109"/>
      <c r="L114" s="108"/>
      <c r="M114" s="92"/>
      <c r="O114" s="89"/>
      <c r="Q114" s="91"/>
      <c r="R114" s="91"/>
      <c r="S114" s="110">
        <v>42366</v>
      </c>
      <c r="T114" s="108"/>
      <c r="U114" s="111" t="s">
        <v>330</v>
      </c>
      <c r="V114" s="109"/>
      <c r="W114" s="109"/>
      <c r="X114" s="112">
        <v>-164461</v>
      </c>
      <c r="Y114" s="108"/>
      <c r="Z114" s="92" t="s">
        <v>330</v>
      </c>
      <c r="AA114" s="93">
        <v>5015073</v>
      </c>
      <c r="AB114" s="91" t="s">
        <v>332</v>
      </c>
    </row>
    <row r="115" spans="2:28" s="95" customFormat="1" x14ac:dyDescent="0.25">
      <c r="B115" s="107"/>
      <c r="C115" s="108"/>
      <c r="D115" s="91"/>
      <c r="E115" s="91"/>
      <c r="F115" s="91"/>
      <c r="G115" s="107"/>
      <c r="H115" s="108"/>
      <c r="I115" s="107"/>
      <c r="J115" s="109"/>
      <c r="K115" s="109"/>
      <c r="L115" s="108"/>
      <c r="M115" s="92"/>
      <c r="O115" s="89"/>
      <c r="Q115" s="91"/>
      <c r="R115" s="91"/>
      <c r="S115" s="110">
        <v>42425</v>
      </c>
      <c r="T115" s="108"/>
      <c r="U115" s="111" t="s">
        <v>330</v>
      </c>
      <c r="V115" s="109"/>
      <c r="W115" s="109"/>
      <c r="X115" s="112">
        <v>-616326</v>
      </c>
      <c r="Y115" s="108"/>
      <c r="Z115" s="92" t="s">
        <v>330</v>
      </c>
      <c r="AA115" s="93">
        <v>4398747</v>
      </c>
      <c r="AB115" s="91" t="s">
        <v>333</v>
      </c>
    </row>
    <row r="116" spans="2:28" s="95" customFormat="1" x14ac:dyDescent="0.25">
      <c r="B116" s="107"/>
      <c r="C116" s="108"/>
      <c r="D116" s="91"/>
      <c r="E116" s="91"/>
      <c r="F116" s="91"/>
      <c r="G116" s="107"/>
      <c r="H116" s="108"/>
      <c r="I116" s="107"/>
      <c r="J116" s="109"/>
      <c r="K116" s="109"/>
      <c r="L116" s="108"/>
      <c r="M116" s="92"/>
      <c r="O116" s="89"/>
      <c r="Q116" s="91"/>
      <c r="R116" s="91"/>
      <c r="S116" s="110">
        <v>42445</v>
      </c>
      <c r="T116" s="108"/>
      <c r="U116" s="111" t="s">
        <v>330</v>
      </c>
      <c r="V116" s="109"/>
      <c r="W116" s="109"/>
      <c r="X116" s="112">
        <v>10000</v>
      </c>
      <c r="Y116" s="108"/>
      <c r="Z116" s="92" t="s">
        <v>330</v>
      </c>
      <c r="AA116" s="93">
        <v>4408747</v>
      </c>
      <c r="AB116" s="91" t="s">
        <v>331</v>
      </c>
    </row>
    <row r="117" spans="2:28" s="95" customFormat="1" x14ac:dyDescent="0.25">
      <c r="B117" s="107"/>
      <c r="C117" s="108"/>
      <c r="D117" s="91"/>
      <c r="E117" s="91"/>
      <c r="F117" s="91"/>
      <c r="G117" s="107"/>
      <c r="H117" s="108"/>
      <c r="I117" s="107"/>
      <c r="J117" s="109"/>
      <c r="K117" s="109"/>
      <c r="L117" s="108"/>
      <c r="M117" s="92"/>
      <c r="O117" s="89"/>
      <c r="Q117" s="91"/>
      <c r="R117" s="91"/>
      <c r="S117" s="110">
        <v>42457</v>
      </c>
      <c r="T117" s="108"/>
      <c r="U117" s="111" t="s">
        <v>330</v>
      </c>
      <c r="V117" s="109"/>
      <c r="W117" s="109"/>
      <c r="X117" s="112">
        <v>-13035</v>
      </c>
      <c r="Y117" s="108"/>
      <c r="Z117" s="92" t="s">
        <v>330</v>
      </c>
      <c r="AA117" s="93">
        <v>4395712</v>
      </c>
      <c r="AB117" s="91" t="s">
        <v>332</v>
      </c>
    </row>
    <row r="118" spans="2:28" s="95" customFormat="1" x14ac:dyDescent="0.25">
      <c r="B118" s="107"/>
      <c r="C118" s="108"/>
      <c r="D118" s="91"/>
      <c r="E118" s="91"/>
      <c r="F118" s="91"/>
      <c r="G118" s="107"/>
      <c r="H118" s="108"/>
      <c r="I118" s="107"/>
      <c r="J118" s="109"/>
      <c r="K118" s="109"/>
      <c r="L118" s="108"/>
      <c r="M118" s="92"/>
      <c r="O118" s="89"/>
      <c r="Q118" s="91"/>
      <c r="R118" s="91"/>
      <c r="S118" s="110">
        <v>42506</v>
      </c>
      <c r="T118" s="108"/>
      <c r="U118" s="111" t="s">
        <v>330</v>
      </c>
      <c r="V118" s="109"/>
      <c r="W118" s="109"/>
      <c r="X118" s="112">
        <v>40840000</v>
      </c>
      <c r="Y118" s="108"/>
      <c r="Z118" s="92" t="s">
        <v>330</v>
      </c>
      <c r="AA118" s="93">
        <v>45235712</v>
      </c>
      <c r="AB118" s="91" t="s">
        <v>331</v>
      </c>
    </row>
    <row r="119" spans="2:28" s="95" customFormat="1" x14ac:dyDescent="0.25">
      <c r="B119" s="107"/>
      <c r="C119" s="108"/>
      <c r="D119" s="91"/>
      <c r="E119" s="91"/>
      <c r="F119" s="91"/>
      <c r="G119" s="107"/>
      <c r="H119" s="108"/>
      <c r="I119" s="107"/>
      <c r="J119" s="109"/>
      <c r="K119" s="109"/>
      <c r="L119" s="108"/>
      <c r="M119" s="92"/>
      <c r="O119" s="89"/>
      <c r="Q119" s="91"/>
      <c r="R119" s="91"/>
      <c r="S119" s="110">
        <v>42521</v>
      </c>
      <c r="T119" s="108"/>
      <c r="U119" s="111" t="s">
        <v>330</v>
      </c>
      <c r="V119" s="109"/>
      <c r="W119" s="109"/>
      <c r="X119" s="112">
        <v>-8732825</v>
      </c>
      <c r="Y119" s="108"/>
      <c r="Z119" s="92" t="s">
        <v>330</v>
      </c>
      <c r="AA119" s="93">
        <v>36502887</v>
      </c>
      <c r="AB119" s="91" t="s">
        <v>332</v>
      </c>
    </row>
    <row r="120" spans="2:28" s="95" customFormat="1" x14ac:dyDescent="0.25">
      <c r="B120" s="107"/>
      <c r="C120" s="108"/>
      <c r="D120" s="91"/>
      <c r="E120" s="91"/>
      <c r="F120" s="91"/>
      <c r="G120" s="107"/>
      <c r="H120" s="108"/>
      <c r="I120" s="107"/>
      <c r="J120" s="109"/>
      <c r="K120" s="109"/>
      <c r="L120" s="108"/>
      <c r="M120" s="92"/>
      <c r="O120" s="89"/>
      <c r="Q120" s="91"/>
      <c r="R120" s="91"/>
      <c r="S120" s="110">
        <v>42548</v>
      </c>
      <c r="T120" s="108"/>
      <c r="U120" s="111" t="s">
        <v>330</v>
      </c>
      <c r="V120" s="109"/>
      <c r="W120" s="109"/>
      <c r="X120" s="112">
        <v>-5217732</v>
      </c>
      <c r="Y120" s="108"/>
      <c r="Z120" s="92" t="s">
        <v>330</v>
      </c>
      <c r="AA120" s="93">
        <v>31285155</v>
      </c>
      <c r="AB120" s="91" t="s">
        <v>332</v>
      </c>
    </row>
    <row r="121" spans="2:28" s="95" customFormat="1" x14ac:dyDescent="0.25">
      <c r="B121" s="107"/>
      <c r="C121" s="108"/>
      <c r="D121" s="91"/>
      <c r="E121" s="91"/>
      <c r="F121" s="91"/>
      <c r="G121" s="107"/>
      <c r="H121" s="108"/>
      <c r="I121" s="107"/>
      <c r="J121" s="109"/>
      <c r="K121" s="109"/>
      <c r="L121" s="108"/>
      <c r="M121" s="92"/>
      <c r="O121" s="89"/>
      <c r="Q121" s="91"/>
      <c r="R121" s="91"/>
      <c r="S121" s="110">
        <v>42578</v>
      </c>
      <c r="T121" s="108"/>
      <c r="U121" s="111" t="s">
        <v>330</v>
      </c>
      <c r="V121" s="109"/>
      <c r="W121" s="109"/>
      <c r="X121" s="112">
        <v>-5232216</v>
      </c>
      <c r="Y121" s="108"/>
      <c r="Z121" s="92" t="s">
        <v>330</v>
      </c>
      <c r="AA121" s="93">
        <v>26052939</v>
      </c>
      <c r="AB121" s="91" t="s">
        <v>332</v>
      </c>
    </row>
    <row r="122" spans="2:28" s="95" customFormat="1" x14ac:dyDescent="0.25">
      <c r="B122" s="107"/>
      <c r="C122" s="108"/>
      <c r="D122" s="91"/>
      <c r="E122" s="91"/>
      <c r="F122" s="91"/>
      <c r="G122" s="107"/>
      <c r="H122" s="108"/>
      <c r="I122" s="107"/>
      <c r="J122" s="109"/>
      <c r="K122" s="109"/>
      <c r="L122" s="108"/>
      <c r="M122" s="92"/>
      <c r="O122" s="89"/>
      <c r="Q122" s="91"/>
      <c r="R122" s="91"/>
      <c r="S122" s="110">
        <v>42641</v>
      </c>
      <c r="T122" s="108"/>
      <c r="U122" s="111" t="s">
        <v>330</v>
      </c>
      <c r="V122" s="109"/>
      <c r="W122" s="109"/>
      <c r="X122" s="112">
        <v>-9089410</v>
      </c>
      <c r="Y122" s="108"/>
      <c r="Z122" s="92" t="s">
        <v>330</v>
      </c>
      <c r="AA122" s="93">
        <v>16963529</v>
      </c>
      <c r="AB122" s="91" t="s">
        <v>332</v>
      </c>
    </row>
    <row r="123" spans="2:28" s="95" customFormat="1" x14ac:dyDescent="0.25">
      <c r="B123" s="107"/>
      <c r="C123" s="108"/>
      <c r="D123" s="91"/>
      <c r="E123" s="91"/>
      <c r="F123" s="91"/>
      <c r="G123" s="107"/>
      <c r="H123" s="108"/>
      <c r="I123" s="107"/>
      <c r="J123" s="109"/>
      <c r="K123" s="109"/>
      <c r="L123" s="108"/>
      <c r="M123" s="92"/>
      <c r="O123" s="89"/>
      <c r="Q123" s="91"/>
      <c r="R123" s="91"/>
      <c r="S123" s="110">
        <v>42668</v>
      </c>
      <c r="T123" s="108"/>
      <c r="U123" s="111" t="s">
        <v>330</v>
      </c>
      <c r="V123" s="109"/>
      <c r="W123" s="109"/>
      <c r="X123" s="112">
        <v>-8559156</v>
      </c>
      <c r="Y123" s="108"/>
      <c r="Z123" s="92" t="s">
        <v>330</v>
      </c>
      <c r="AA123" s="93">
        <v>8404373</v>
      </c>
      <c r="AB123" s="91" t="s">
        <v>332</v>
      </c>
    </row>
    <row r="124" spans="2:28" s="95" customFormat="1" x14ac:dyDescent="0.25">
      <c r="B124" s="107"/>
      <c r="C124" s="108"/>
      <c r="D124" s="91"/>
      <c r="E124" s="91"/>
      <c r="F124" s="91"/>
      <c r="G124" s="107"/>
      <c r="H124" s="108"/>
      <c r="I124" s="107"/>
      <c r="J124" s="109"/>
      <c r="K124" s="109"/>
      <c r="L124" s="108"/>
      <c r="M124" s="92"/>
      <c r="O124" s="89"/>
      <c r="Q124" s="91"/>
      <c r="R124" s="91"/>
      <c r="S124" s="110">
        <v>42681</v>
      </c>
      <c r="T124" s="108"/>
      <c r="U124" s="111" t="s">
        <v>330</v>
      </c>
      <c r="V124" s="109"/>
      <c r="W124" s="109"/>
      <c r="X124" s="112">
        <v>3299856</v>
      </c>
      <c r="Y124" s="108"/>
      <c r="Z124" s="92" t="s">
        <v>330</v>
      </c>
      <c r="AA124" s="93">
        <v>11704229</v>
      </c>
      <c r="AB124" s="91" t="s">
        <v>332</v>
      </c>
    </row>
    <row r="125" spans="2:28" s="95" customFormat="1" x14ac:dyDescent="0.25">
      <c r="B125" s="107"/>
      <c r="C125" s="108"/>
      <c r="D125" s="91"/>
      <c r="E125" s="91"/>
      <c r="F125" s="91"/>
      <c r="G125" s="107"/>
      <c r="H125" s="108"/>
      <c r="I125" s="107"/>
      <c r="J125" s="109"/>
      <c r="K125" s="109"/>
      <c r="L125" s="108"/>
      <c r="M125" s="92"/>
      <c r="O125" s="89"/>
      <c r="Q125" s="91"/>
      <c r="R125" s="91"/>
      <c r="S125" s="110">
        <v>42703</v>
      </c>
      <c r="T125" s="108"/>
      <c r="U125" s="111" t="s">
        <v>330</v>
      </c>
      <c r="V125" s="109"/>
      <c r="W125" s="109"/>
      <c r="X125" s="112">
        <v>-59082</v>
      </c>
      <c r="Y125" s="108"/>
      <c r="Z125" s="92" t="s">
        <v>330</v>
      </c>
      <c r="AA125" s="93">
        <v>11645147</v>
      </c>
      <c r="AB125" s="91" t="s">
        <v>332</v>
      </c>
    </row>
    <row r="126" spans="2:28" s="95" customFormat="1" x14ac:dyDescent="0.25">
      <c r="B126" s="107"/>
      <c r="C126" s="108"/>
      <c r="D126" s="91"/>
      <c r="E126" s="91"/>
      <c r="F126" s="91"/>
      <c r="G126" s="107"/>
      <c r="H126" s="108"/>
      <c r="I126" s="107"/>
      <c r="J126" s="109"/>
      <c r="K126" s="109"/>
      <c r="L126" s="108"/>
      <c r="M126" s="92"/>
      <c r="O126" s="89"/>
      <c r="Q126" s="91"/>
      <c r="R126" s="91"/>
      <c r="S126" s="110">
        <v>42731</v>
      </c>
      <c r="T126" s="108"/>
      <c r="U126" s="111" t="s">
        <v>330</v>
      </c>
      <c r="V126" s="109"/>
      <c r="W126" s="109"/>
      <c r="X126" s="112">
        <v>-8840</v>
      </c>
      <c r="Y126" s="108"/>
      <c r="Z126" s="92" t="s">
        <v>330</v>
      </c>
      <c r="AA126" s="93">
        <v>11636307</v>
      </c>
      <c r="AB126" s="91" t="s">
        <v>331</v>
      </c>
    </row>
    <row r="127" spans="2:28" s="95" customFormat="1" x14ac:dyDescent="0.25">
      <c r="B127" s="107"/>
      <c r="C127" s="108"/>
      <c r="D127" s="91"/>
      <c r="E127" s="91"/>
      <c r="F127" s="91"/>
      <c r="G127" s="107"/>
      <c r="H127" s="108"/>
      <c r="I127" s="107"/>
      <c r="J127" s="109"/>
      <c r="K127" s="109"/>
      <c r="L127" s="108"/>
      <c r="M127" s="92"/>
      <c r="O127" s="89"/>
      <c r="Q127" s="91"/>
      <c r="R127" s="91"/>
      <c r="S127" s="110">
        <v>42793</v>
      </c>
      <c r="T127" s="108"/>
      <c r="U127" s="111" t="s">
        <v>330</v>
      </c>
      <c r="V127" s="109"/>
      <c r="W127" s="109"/>
      <c r="X127" s="112">
        <v>-147573</v>
      </c>
      <c r="Y127" s="108"/>
      <c r="Z127" s="92" t="s">
        <v>330</v>
      </c>
      <c r="AA127" s="93">
        <v>11488734</v>
      </c>
      <c r="AB127" s="91" t="s">
        <v>331</v>
      </c>
    </row>
    <row r="128" spans="2:28" s="95" customFormat="1" x14ac:dyDescent="0.25">
      <c r="B128" s="107"/>
      <c r="C128" s="108"/>
      <c r="D128" s="91"/>
      <c r="E128" s="91"/>
      <c r="F128" s="91"/>
      <c r="G128" s="107"/>
      <c r="H128" s="108"/>
      <c r="I128" s="107"/>
      <c r="J128" s="109"/>
      <c r="K128" s="109"/>
      <c r="L128" s="108"/>
      <c r="M128" s="92"/>
      <c r="O128" s="89"/>
      <c r="Q128" s="91"/>
      <c r="R128" s="91"/>
      <c r="S128" s="110">
        <v>42851</v>
      </c>
      <c r="T128" s="108"/>
      <c r="U128" s="111" t="s">
        <v>330</v>
      </c>
      <c r="V128" s="109"/>
      <c r="W128" s="109"/>
      <c r="X128" s="112">
        <v>-9590</v>
      </c>
      <c r="Y128" s="108"/>
      <c r="Z128" s="92" t="s">
        <v>330</v>
      </c>
      <c r="AA128" s="93">
        <v>11479144</v>
      </c>
      <c r="AB128" s="91" t="s">
        <v>331</v>
      </c>
    </row>
    <row r="129" spans="2:28" s="95" customFormat="1" x14ac:dyDescent="0.25">
      <c r="B129" s="107"/>
      <c r="C129" s="108"/>
      <c r="D129" s="91"/>
      <c r="E129" s="91"/>
      <c r="F129" s="91"/>
      <c r="G129" s="107"/>
      <c r="H129" s="108"/>
      <c r="I129" s="107"/>
      <c r="J129" s="109"/>
      <c r="K129" s="109"/>
      <c r="L129" s="108"/>
      <c r="M129" s="92"/>
      <c r="O129" s="89"/>
      <c r="Q129" s="91"/>
      <c r="R129" s="91"/>
      <c r="S129" s="110">
        <v>42912</v>
      </c>
      <c r="T129" s="108"/>
      <c r="U129" s="111" t="s">
        <v>330</v>
      </c>
      <c r="V129" s="109"/>
      <c r="W129" s="109"/>
      <c r="X129" s="112">
        <v>-72677</v>
      </c>
      <c r="Y129" s="108"/>
      <c r="Z129" s="92" t="s">
        <v>330</v>
      </c>
      <c r="AA129" s="93">
        <v>11406467</v>
      </c>
      <c r="AB129" s="91" t="s">
        <v>331</v>
      </c>
    </row>
    <row r="130" spans="2:28" s="95" customFormat="1" x14ac:dyDescent="0.25">
      <c r="B130" s="107"/>
      <c r="C130" s="108"/>
      <c r="D130" s="91"/>
      <c r="E130" s="91"/>
      <c r="F130" s="91"/>
      <c r="G130" s="107"/>
      <c r="H130" s="108"/>
      <c r="I130" s="107"/>
      <c r="J130" s="109"/>
      <c r="K130" s="109"/>
      <c r="L130" s="108"/>
      <c r="M130" s="92"/>
      <c r="O130" s="89"/>
      <c r="Q130" s="91"/>
      <c r="R130" s="91"/>
      <c r="S130" s="110">
        <v>42942</v>
      </c>
      <c r="T130" s="108"/>
      <c r="U130" s="111" t="s">
        <v>330</v>
      </c>
      <c r="V130" s="109"/>
      <c r="W130" s="109"/>
      <c r="X130" s="112">
        <v>-2280</v>
      </c>
      <c r="Y130" s="108"/>
      <c r="Z130" s="92" t="s">
        <v>330</v>
      </c>
      <c r="AA130" s="93">
        <v>11404187</v>
      </c>
      <c r="AB130" s="91" t="s">
        <v>331</v>
      </c>
    </row>
    <row r="131" spans="2:28" s="95" customFormat="1" x14ac:dyDescent="0.25">
      <c r="B131" s="107"/>
      <c r="C131" s="108"/>
      <c r="D131" s="91"/>
      <c r="E131" s="91"/>
      <c r="F131" s="91"/>
      <c r="G131" s="107"/>
      <c r="H131" s="108"/>
      <c r="I131" s="107"/>
      <c r="J131" s="109"/>
      <c r="K131" s="109"/>
      <c r="L131" s="108"/>
      <c r="M131" s="92"/>
      <c r="O131" s="89"/>
      <c r="Q131" s="91"/>
      <c r="R131" s="91"/>
      <c r="S131" s="110">
        <v>43004</v>
      </c>
      <c r="T131" s="108"/>
      <c r="U131" s="111" t="s">
        <v>330</v>
      </c>
      <c r="V131" s="109"/>
      <c r="W131" s="109"/>
      <c r="X131" s="112">
        <v>-2890647</v>
      </c>
      <c r="Y131" s="108"/>
      <c r="Z131" s="92" t="s">
        <v>330</v>
      </c>
      <c r="AA131" s="93">
        <v>8513540</v>
      </c>
      <c r="AB131" s="91" t="s">
        <v>331</v>
      </c>
    </row>
    <row r="132" spans="2:28" s="95" customFormat="1" x14ac:dyDescent="0.25">
      <c r="B132" s="107"/>
      <c r="C132" s="108"/>
      <c r="D132" s="91"/>
      <c r="E132" s="91"/>
      <c r="F132" s="91"/>
      <c r="G132" s="107"/>
      <c r="H132" s="108"/>
      <c r="I132" s="107"/>
      <c r="J132" s="109"/>
      <c r="K132" s="109"/>
      <c r="L132" s="108"/>
      <c r="M132" s="92"/>
      <c r="O132" s="89"/>
      <c r="Q132" s="91"/>
      <c r="R132" s="91"/>
      <c r="S132" s="110">
        <v>43034</v>
      </c>
      <c r="T132" s="108"/>
      <c r="U132" s="111" t="s">
        <v>330</v>
      </c>
      <c r="V132" s="109"/>
      <c r="W132" s="109"/>
      <c r="X132" s="112">
        <v>-360546</v>
      </c>
      <c r="Y132" s="108"/>
      <c r="Z132" s="92" t="s">
        <v>330</v>
      </c>
      <c r="AA132" s="93">
        <v>8152994</v>
      </c>
      <c r="AB132" s="91" t="s">
        <v>331</v>
      </c>
    </row>
    <row r="133" spans="2:28" s="95" customFormat="1" x14ac:dyDescent="0.25">
      <c r="B133" s="107"/>
      <c r="C133" s="108"/>
      <c r="D133" s="91"/>
      <c r="E133" s="91"/>
      <c r="F133" s="91"/>
      <c r="G133" s="107"/>
      <c r="H133" s="108"/>
      <c r="I133" s="107"/>
      <c r="J133" s="109"/>
      <c r="K133" s="109"/>
      <c r="L133" s="108"/>
      <c r="M133" s="92"/>
      <c r="O133" s="89"/>
      <c r="Q133" s="91"/>
      <c r="R133" s="91"/>
      <c r="S133" s="110">
        <v>43090</v>
      </c>
      <c r="T133" s="108"/>
      <c r="U133" s="111" t="s">
        <v>330</v>
      </c>
      <c r="V133" s="109"/>
      <c r="W133" s="109"/>
      <c r="X133" s="112">
        <v>-378547</v>
      </c>
      <c r="Y133" s="108"/>
      <c r="Z133" s="92" t="s">
        <v>330</v>
      </c>
      <c r="AA133" s="93">
        <v>7774447</v>
      </c>
      <c r="AB133" s="91" t="s">
        <v>331</v>
      </c>
    </row>
    <row r="134" spans="2:28" s="95" customFormat="1" x14ac:dyDescent="0.25">
      <c r="B134" s="107"/>
      <c r="C134" s="108"/>
      <c r="D134" s="91"/>
      <c r="E134" s="91"/>
      <c r="F134" s="91"/>
      <c r="G134" s="107"/>
      <c r="H134" s="108"/>
      <c r="I134" s="107"/>
      <c r="J134" s="109"/>
      <c r="K134" s="109"/>
      <c r="L134" s="108"/>
      <c r="M134" s="92"/>
      <c r="O134" s="89"/>
      <c r="Q134" s="91"/>
      <c r="R134" s="91"/>
      <c r="S134" s="110">
        <v>43157</v>
      </c>
      <c r="T134" s="108"/>
      <c r="U134" s="111" t="s">
        <v>330</v>
      </c>
      <c r="V134" s="109"/>
      <c r="W134" s="109"/>
      <c r="X134" s="112">
        <v>-18627</v>
      </c>
      <c r="Y134" s="108"/>
      <c r="Z134" s="92" t="s">
        <v>330</v>
      </c>
      <c r="AA134" s="93">
        <v>7755820</v>
      </c>
      <c r="AB134" s="91" t="s">
        <v>331</v>
      </c>
    </row>
    <row r="135" spans="2:28" s="95" customFormat="1" x14ac:dyDescent="0.25">
      <c r="B135" s="107"/>
      <c r="C135" s="108"/>
      <c r="D135" s="91"/>
      <c r="E135" s="91"/>
      <c r="F135" s="91"/>
      <c r="G135" s="107"/>
      <c r="H135" s="108"/>
      <c r="I135" s="107"/>
      <c r="J135" s="109"/>
      <c r="K135" s="109"/>
      <c r="L135" s="108"/>
      <c r="M135" s="92"/>
      <c r="O135" s="89"/>
      <c r="Q135" s="91"/>
      <c r="R135" s="91"/>
      <c r="S135" s="110">
        <v>43181</v>
      </c>
      <c r="T135" s="108"/>
      <c r="U135" s="111" t="s">
        <v>330</v>
      </c>
      <c r="V135" s="109"/>
      <c r="W135" s="109"/>
      <c r="X135" s="112">
        <v>-61249</v>
      </c>
      <c r="Y135" s="108"/>
      <c r="Z135" s="92" t="s">
        <v>330</v>
      </c>
      <c r="AA135" s="93">
        <v>7694571</v>
      </c>
      <c r="AB135" s="91" t="s">
        <v>331</v>
      </c>
    </row>
    <row r="136" spans="2:28" s="95" customFormat="1" x14ac:dyDescent="0.25">
      <c r="B136" s="107"/>
      <c r="C136" s="108"/>
      <c r="D136" s="91"/>
      <c r="E136" s="91"/>
      <c r="F136" s="91"/>
      <c r="G136" s="107"/>
      <c r="H136" s="108"/>
      <c r="I136" s="107"/>
      <c r="J136" s="109"/>
      <c r="K136" s="109"/>
      <c r="L136" s="108"/>
      <c r="M136" s="92"/>
      <c r="O136" s="89"/>
      <c r="Q136" s="91"/>
      <c r="R136" s="91"/>
      <c r="S136" s="110">
        <v>43215</v>
      </c>
      <c r="T136" s="108"/>
      <c r="U136" s="111" t="s">
        <v>330</v>
      </c>
      <c r="V136" s="109"/>
      <c r="W136" s="109"/>
      <c r="X136" s="112">
        <v>-121784</v>
      </c>
      <c r="Y136" s="108"/>
      <c r="Z136" s="92" t="s">
        <v>330</v>
      </c>
      <c r="AA136" s="93">
        <v>7572787</v>
      </c>
      <c r="AB136" s="91" t="s">
        <v>331</v>
      </c>
    </row>
    <row r="137" spans="2:28" s="95" customFormat="1" x14ac:dyDescent="0.25">
      <c r="B137" s="107"/>
      <c r="C137" s="108"/>
      <c r="D137" s="91"/>
      <c r="E137" s="91"/>
      <c r="F137" s="91"/>
      <c r="G137" s="107"/>
      <c r="H137" s="108"/>
      <c r="I137" s="107"/>
      <c r="J137" s="109"/>
      <c r="K137" s="109"/>
      <c r="L137" s="108"/>
      <c r="M137" s="92"/>
      <c r="O137" s="89"/>
      <c r="Q137" s="91"/>
      <c r="R137" s="91"/>
      <c r="S137" s="110">
        <v>43272</v>
      </c>
      <c r="T137" s="108"/>
      <c r="U137" s="111" t="s">
        <v>330</v>
      </c>
      <c r="V137" s="109"/>
      <c r="W137" s="109"/>
      <c r="X137" s="112">
        <v>-23438</v>
      </c>
      <c r="Y137" s="108"/>
      <c r="Z137" s="92" t="s">
        <v>330</v>
      </c>
      <c r="AA137" s="93">
        <v>7549349</v>
      </c>
      <c r="AB137" s="91" t="s">
        <v>331</v>
      </c>
    </row>
    <row r="138" spans="2:28" s="95" customFormat="1" x14ac:dyDescent="0.25">
      <c r="B138" s="107"/>
      <c r="C138" s="108"/>
      <c r="D138" s="91"/>
      <c r="E138" s="91"/>
      <c r="F138" s="91"/>
      <c r="G138" s="107"/>
      <c r="H138" s="108"/>
      <c r="I138" s="107"/>
      <c r="J138" s="109"/>
      <c r="K138" s="109"/>
      <c r="L138" s="108"/>
      <c r="M138" s="92"/>
      <c r="O138" s="89"/>
      <c r="Q138" s="91"/>
      <c r="R138" s="91"/>
      <c r="S138" s="110">
        <v>43307</v>
      </c>
      <c r="T138" s="108"/>
      <c r="U138" s="111" t="s">
        <v>330</v>
      </c>
      <c r="V138" s="109"/>
      <c r="W138" s="109"/>
      <c r="X138" s="112">
        <v>-3193905</v>
      </c>
      <c r="Y138" s="108"/>
      <c r="Z138" s="92" t="s">
        <v>330</v>
      </c>
      <c r="AA138" s="93">
        <v>4355444</v>
      </c>
      <c r="AB138" s="91" t="s">
        <v>333</v>
      </c>
    </row>
    <row r="139" spans="2:28" s="95" customFormat="1" x14ac:dyDescent="0.25">
      <c r="B139" s="107"/>
      <c r="C139" s="108"/>
      <c r="D139" s="91"/>
      <c r="E139" s="91"/>
      <c r="F139" s="91"/>
      <c r="G139" s="107"/>
      <c r="H139" s="108"/>
      <c r="I139" s="107"/>
      <c r="J139" s="109"/>
      <c r="K139" s="109"/>
      <c r="L139" s="108"/>
      <c r="M139" s="92"/>
      <c r="O139" s="89"/>
      <c r="Q139" s="91"/>
      <c r="R139" s="91"/>
      <c r="S139" s="110">
        <v>43339</v>
      </c>
      <c r="T139" s="108"/>
      <c r="U139" s="111" t="s">
        <v>330</v>
      </c>
      <c r="V139" s="109"/>
      <c r="W139" s="109"/>
      <c r="X139" s="112">
        <v>-175</v>
      </c>
      <c r="Y139" s="108"/>
      <c r="Z139" s="92" t="s">
        <v>330</v>
      </c>
      <c r="AA139" s="93">
        <v>4355269</v>
      </c>
      <c r="AB139" s="91" t="s">
        <v>331</v>
      </c>
    </row>
    <row r="140" spans="2:28" s="95" customFormat="1" x14ac:dyDescent="0.25">
      <c r="B140" s="107"/>
      <c r="C140" s="108"/>
      <c r="D140" s="91"/>
      <c r="E140" s="91"/>
      <c r="F140" s="91"/>
      <c r="G140" s="107"/>
      <c r="H140" s="108"/>
      <c r="I140" s="107"/>
      <c r="J140" s="109"/>
      <c r="K140" s="109"/>
      <c r="L140" s="108"/>
      <c r="M140" s="92"/>
      <c r="O140" s="89"/>
      <c r="Q140" s="91"/>
      <c r="R140" s="91"/>
      <c r="S140" s="110">
        <v>43369</v>
      </c>
      <c r="T140" s="108"/>
      <c r="U140" s="111" t="s">
        <v>330</v>
      </c>
      <c r="V140" s="109"/>
      <c r="W140" s="109"/>
      <c r="X140" s="112">
        <v>-187</v>
      </c>
      <c r="Y140" s="108"/>
      <c r="Z140" s="92" t="s">
        <v>330</v>
      </c>
      <c r="AA140" s="93">
        <v>4355082</v>
      </c>
      <c r="AB140" s="91" t="s">
        <v>331</v>
      </c>
    </row>
    <row r="141" spans="2:28" s="95" customFormat="1" x14ac:dyDescent="0.25">
      <c r="B141" s="107"/>
      <c r="C141" s="108"/>
      <c r="D141" s="91"/>
      <c r="E141" s="91"/>
      <c r="F141" s="91"/>
      <c r="G141" s="107"/>
      <c r="H141" s="108"/>
      <c r="I141" s="107"/>
      <c r="J141" s="109"/>
      <c r="K141" s="109"/>
      <c r="L141" s="108"/>
      <c r="M141" s="92"/>
      <c r="O141" s="89"/>
      <c r="Q141" s="91"/>
      <c r="R141" s="91"/>
      <c r="S141" s="110">
        <v>43398</v>
      </c>
      <c r="T141" s="108"/>
      <c r="U141" s="111" t="s">
        <v>330</v>
      </c>
      <c r="V141" s="109"/>
      <c r="W141" s="109"/>
      <c r="X141" s="112">
        <v>-6639</v>
      </c>
      <c r="Y141" s="108"/>
      <c r="Z141" s="92" t="s">
        <v>330</v>
      </c>
      <c r="AA141" s="93">
        <v>4348443</v>
      </c>
      <c r="AB141" s="91" t="s">
        <v>331</v>
      </c>
    </row>
    <row r="142" spans="2:28" s="95" customFormat="1" x14ac:dyDescent="0.25">
      <c r="B142" s="110">
        <v>40451</v>
      </c>
      <c r="C142" s="108"/>
      <c r="D142" s="91" t="s">
        <v>198</v>
      </c>
      <c r="E142" s="91" t="s">
        <v>340</v>
      </c>
      <c r="F142" s="91" t="s">
        <v>341</v>
      </c>
      <c r="G142" s="107" t="s">
        <v>10</v>
      </c>
      <c r="H142" s="108"/>
      <c r="I142" s="107" t="s">
        <v>328</v>
      </c>
      <c r="J142" s="109"/>
      <c r="K142" s="109"/>
      <c r="L142" s="108"/>
      <c r="M142" s="92" t="s">
        <v>330</v>
      </c>
      <c r="O142" s="93">
        <v>100000</v>
      </c>
      <c r="Q142" s="91" t="s">
        <v>11</v>
      </c>
      <c r="R142" s="91"/>
      <c r="S142" s="110">
        <v>40451</v>
      </c>
      <c r="T142" s="108"/>
      <c r="U142" s="111" t="s">
        <v>330</v>
      </c>
      <c r="V142" s="109"/>
      <c r="W142" s="109"/>
      <c r="X142" s="112">
        <v>45056</v>
      </c>
      <c r="Y142" s="108"/>
      <c r="Z142" s="92" t="s">
        <v>330</v>
      </c>
      <c r="AA142" s="93">
        <v>145056</v>
      </c>
      <c r="AB142" s="91" t="s">
        <v>334</v>
      </c>
    </row>
    <row r="143" spans="2:28" s="95" customFormat="1" x14ac:dyDescent="0.25">
      <c r="B143" s="107"/>
      <c r="C143" s="108"/>
      <c r="D143" s="91"/>
      <c r="E143" s="91"/>
      <c r="F143" s="91"/>
      <c r="G143" s="107"/>
      <c r="H143" s="108"/>
      <c r="I143" s="107"/>
      <c r="J143" s="109"/>
      <c r="K143" s="109"/>
      <c r="L143" s="108"/>
      <c r="M143" s="92"/>
      <c r="O143" s="89"/>
      <c r="Q143" s="91"/>
      <c r="R143" s="91"/>
      <c r="S143" s="110">
        <v>40723</v>
      </c>
      <c r="T143" s="108"/>
      <c r="U143" s="111" t="s">
        <v>330</v>
      </c>
      <c r="V143" s="109"/>
      <c r="W143" s="109"/>
      <c r="X143" s="112">
        <v>-1</v>
      </c>
      <c r="Y143" s="108"/>
      <c r="Z143" s="92" t="s">
        <v>330</v>
      </c>
      <c r="AA143" s="93">
        <v>145055</v>
      </c>
      <c r="AB143" s="91" t="s">
        <v>332</v>
      </c>
    </row>
    <row r="144" spans="2:28" s="95" customFormat="1" x14ac:dyDescent="0.25">
      <c r="B144" s="107"/>
      <c r="C144" s="108"/>
      <c r="D144" s="91"/>
      <c r="E144" s="91"/>
      <c r="F144" s="91"/>
      <c r="G144" s="107"/>
      <c r="H144" s="108"/>
      <c r="I144" s="107"/>
      <c r="J144" s="109"/>
      <c r="K144" s="109"/>
      <c r="L144" s="108"/>
      <c r="M144" s="92"/>
      <c r="O144" s="89"/>
      <c r="Q144" s="91"/>
      <c r="R144" s="91"/>
      <c r="S144" s="110">
        <v>41088</v>
      </c>
      <c r="T144" s="108"/>
      <c r="U144" s="111" t="s">
        <v>330</v>
      </c>
      <c r="V144" s="109"/>
      <c r="W144" s="109"/>
      <c r="X144" s="112">
        <v>-1</v>
      </c>
      <c r="Y144" s="108"/>
      <c r="Z144" s="92" t="s">
        <v>330</v>
      </c>
      <c r="AA144" s="93">
        <v>145054</v>
      </c>
      <c r="AB144" s="91" t="s">
        <v>332</v>
      </c>
    </row>
    <row r="145" spans="2:28" s="95" customFormat="1" x14ac:dyDescent="0.25">
      <c r="B145" s="107"/>
      <c r="C145" s="108"/>
      <c r="D145" s="91"/>
      <c r="E145" s="91"/>
      <c r="F145" s="91"/>
      <c r="G145" s="107"/>
      <c r="H145" s="108"/>
      <c r="I145" s="107"/>
      <c r="J145" s="109"/>
      <c r="K145" s="109"/>
      <c r="L145" s="108"/>
      <c r="M145" s="92"/>
      <c r="O145" s="89"/>
      <c r="Q145" s="91"/>
      <c r="R145" s="91"/>
      <c r="S145" s="110">
        <v>41179</v>
      </c>
      <c r="T145" s="108"/>
      <c r="U145" s="111" t="s">
        <v>330</v>
      </c>
      <c r="V145" s="109"/>
      <c r="W145" s="109"/>
      <c r="X145" s="112">
        <v>-2</v>
      </c>
      <c r="Y145" s="108"/>
      <c r="Z145" s="92" t="s">
        <v>330</v>
      </c>
      <c r="AA145" s="93">
        <v>145052</v>
      </c>
      <c r="AB145" s="91" t="s">
        <v>332</v>
      </c>
    </row>
    <row r="146" spans="2:28" s="95" customFormat="1" x14ac:dyDescent="0.25">
      <c r="B146" s="107"/>
      <c r="C146" s="108"/>
      <c r="D146" s="91"/>
      <c r="E146" s="91"/>
      <c r="F146" s="91"/>
      <c r="G146" s="107"/>
      <c r="H146" s="108"/>
      <c r="I146" s="107"/>
      <c r="J146" s="109"/>
      <c r="K146" s="109"/>
      <c r="L146" s="108"/>
      <c r="M146" s="92"/>
      <c r="O146" s="89"/>
      <c r="Q146" s="91"/>
      <c r="R146" s="91"/>
      <c r="S146" s="110">
        <v>41358</v>
      </c>
      <c r="T146" s="108"/>
      <c r="U146" s="111" t="s">
        <v>330</v>
      </c>
      <c r="V146" s="109"/>
      <c r="W146" s="109"/>
      <c r="X146" s="112">
        <v>-1</v>
      </c>
      <c r="Y146" s="108"/>
      <c r="Z146" s="92" t="s">
        <v>330</v>
      </c>
      <c r="AA146" s="93">
        <v>145051</v>
      </c>
      <c r="AB146" s="91" t="s">
        <v>332</v>
      </c>
    </row>
    <row r="147" spans="2:28" s="95" customFormat="1" x14ac:dyDescent="0.25">
      <c r="B147" s="107"/>
      <c r="C147" s="108"/>
      <c r="D147" s="91"/>
      <c r="E147" s="91"/>
      <c r="F147" s="91"/>
      <c r="G147" s="107"/>
      <c r="H147" s="108"/>
      <c r="I147" s="107"/>
      <c r="J147" s="109"/>
      <c r="K147" s="109"/>
      <c r="L147" s="108"/>
      <c r="M147" s="92"/>
      <c r="O147" s="89"/>
      <c r="Q147" s="91"/>
      <c r="R147" s="91"/>
      <c r="S147" s="110">
        <v>41631</v>
      </c>
      <c r="T147" s="108"/>
      <c r="U147" s="111" t="s">
        <v>330</v>
      </c>
      <c r="V147" s="109"/>
      <c r="W147" s="109"/>
      <c r="X147" s="112">
        <v>-232</v>
      </c>
      <c r="Y147" s="108"/>
      <c r="Z147" s="92" t="s">
        <v>330</v>
      </c>
      <c r="AA147" s="93">
        <v>144819</v>
      </c>
      <c r="AB147" s="91" t="s">
        <v>332</v>
      </c>
    </row>
    <row r="148" spans="2:28" s="95" customFormat="1" x14ac:dyDescent="0.25">
      <c r="B148" s="107"/>
      <c r="C148" s="108"/>
      <c r="D148" s="91"/>
      <c r="E148" s="91"/>
      <c r="F148" s="91"/>
      <c r="G148" s="107"/>
      <c r="H148" s="108"/>
      <c r="I148" s="107"/>
      <c r="J148" s="109"/>
      <c r="K148" s="109"/>
      <c r="L148" s="108"/>
      <c r="M148" s="92"/>
      <c r="O148" s="89"/>
      <c r="Q148" s="91"/>
      <c r="R148" s="91"/>
      <c r="S148" s="110">
        <v>41724</v>
      </c>
      <c r="T148" s="108"/>
      <c r="U148" s="111" t="s">
        <v>330</v>
      </c>
      <c r="V148" s="109"/>
      <c r="W148" s="109"/>
      <c r="X148" s="112">
        <v>-8</v>
      </c>
      <c r="Y148" s="108"/>
      <c r="Z148" s="92" t="s">
        <v>330</v>
      </c>
      <c r="AA148" s="93">
        <v>144811</v>
      </c>
      <c r="AB148" s="91" t="s">
        <v>332</v>
      </c>
    </row>
    <row r="149" spans="2:28" s="95" customFormat="1" x14ac:dyDescent="0.25">
      <c r="B149" s="107"/>
      <c r="C149" s="108"/>
      <c r="D149" s="91"/>
      <c r="E149" s="91"/>
      <c r="F149" s="91"/>
      <c r="G149" s="107"/>
      <c r="H149" s="108"/>
      <c r="I149" s="107"/>
      <c r="J149" s="109"/>
      <c r="K149" s="109"/>
      <c r="L149" s="108"/>
      <c r="M149" s="92"/>
      <c r="O149" s="89"/>
      <c r="Q149" s="91"/>
      <c r="R149" s="91"/>
      <c r="S149" s="110">
        <v>41816</v>
      </c>
      <c r="T149" s="108"/>
      <c r="U149" s="111" t="s">
        <v>330</v>
      </c>
      <c r="V149" s="109"/>
      <c r="W149" s="109"/>
      <c r="X149" s="112">
        <v>-96</v>
      </c>
      <c r="Y149" s="108"/>
      <c r="Z149" s="92" t="s">
        <v>330</v>
      </c>
      <c r="AA149" s="93">
        <v>144715</v>
      </c>
      <c r="AB149" s="91" t="s">
        <v>332</v>
      </c>
    </row>
    <row r="150" spans="2:28" s="95" customFormat="1" x14ac:dyDescent="0.25">
      <c r="B150" s="107"/>
      <c r="C150" s="108"/>
      <c r="D150" s="91"/>
      <c r="E150" s="91"/>
      <c r="F150" s="91"/>
      <c r="G150" s="107"/>
      <c r="H150" s="108"/>
      <c r="I150" s="107"/>
      <c r="J150" s="109"/>
      <c r="K150" s="109"/>
      <c r="L150" s="108"/>
      <c r="M150" s="92"/>
      <c r="O150" s="89"/>
      <c r="Q150" s="91"/>
      <c r="R150" s="91"/>
      <c r="S150" s="110">
        <v>41849</v>
      </c>
      <c r="T150" s="108"/>
      <c r="U150" s="111" t="s">
        <v>330</v>
      </c>
      <c r="V150" s="109"/>
      <c r="W150" s="109"/>
      <c r="X150" s="112">
        <v>-191</v>
      </c>
      <c r="Y150" s="108"/>
      <c r="Z150" s="92" t="s">
        <v>330</v>
      </c>
      <c r="AA150" s="93">
        <v>144524</v>
      </c>
      <c r="AB150" s="91" t="s">
        <v>332</v>
      </c>
    </row>
    <row r="151" spans="2:28" s="95" customFormat="1" x14ac:dyDescent="0.25">
      <c r="B151" s="107"/>
      <c r="C151" s="108"/>
      <c r="D151" s="91"/>
      <c r="E151" s="91"/>
      <c r="F151" s="91"/>
      <c r="G151" s="107"/>
      <c r="H151" s="108"/>
      <c r="I151" s="107"/>
      <c r="J151" s="109"/>
      <c r="K151" s="109"/>
      <c r="L151" s="108"/>
      <c r="M151" s="92"/>
      <c r="O151" s="89"/>
      <c r="Q151" s="91"/>
      <c r="R151" s="91"/>
      <c r="S151" s="110">
        <v>41911</v>
      </c>
      <c r="T151" s="108"/>
      <c r="U151" s="111" t="s">
        <v>330</v>
      </c>
      <c r="V151" s="109"/>
      <c r="W151" s="109"/>
      <c r="X151" s="112">
        <v>-63</v>
      </c>
      <c r="Y151" s="108"/>
      <c r="Z151" s="92" t="s">
        <v>330</v>
      </c>
      <c r="AA151" s="93">
        <v>144461</v>
      </c>
      <c r="AB151" s="91" t="s">
        <v>332</v>
      </c>
    </row>
    <row r="152" spans="2:28" s="95" customFormat="1" x14ac:dyDescent="0.25">
      <c r="B152" s="107"/>
      <c r="C152" s="108"/>
      <c r="D152" s="91"/>
      <c r="E152" s="91"/>
      <c r="F152" s="91"/>
      <c r="G152" s="107"/>
      <c r="H152" s="108"/>
      <c r="I152" s="107"/>
      <c r="J152" s="109"/>
      <c r="K152" s="109"/>
      <c r="L152" s="108"/>
      <c r="M152" s="92"/>
      <c r="O152" s="89"/>
      <c r="Q152" s="91"/>
      <c r="R152" s="91"/>
      <c r="S152" s="110">
        <v>42002</v>
      </c>
      <c r="T152" s="108"/>
      <c r="U152" s="111" t="s">
        <v>330</v>
      </c>
      <c r="V152" s="109"/>
      <c r="W152" s="109"/>
      <c r="X152" s="112">
        <v>-7654</v>
      </c>
      <c r="Y152" s="108"/>
      <c r="Z152" s="92" t="s">
        <v>330</v>
      </c>
      <c r="AA152" s="93">
        <v>136807</v>
      </c>
      <c r="AB152" s="91" t="s">
        <v>332</v>
      </c>
    </row>
    <row r="153" spans="2:28" s="95" customFormat="1" x14ac:dyDescent="0.25">
      <c r="B153" s="107"/>
      <c r="C153" s="108"/>
      <c r="D153" s="91"/>
      <c r="E153" s="91"/>
      <c r="F153" s="91"/>
      <c r="G153" s="107"/>
      <c r="H153" s="108"/>
      <c r="I153" s="107"/>
      <c r="J153" s="109"/>
      <c r="K153" s="109"/>
      <c r="L153" s="108"/>
      <c r="M153" s="92"/>
      <c r="O153" s="89"/>
      <c r="Q153" s="91"/>
      <c r="R153" s="91"/>
      <c r="S153" s="110">
        <v>42089</v>
      </c>
      <c r="T153" s="108"/>
      <c r="U153" s="111" t="s">
        <v>330</v>
      </c>
      <c r="V153" s="109"/>
      <c r="W153" s="109"/>
      <c r="X153" s="112">
        <v>-2879</v>
      </c>
      <c r="Y153" s="108"/>
      <c r="Z153" s="92" t="s">
        <v>330</v>
      </c>
      <c r="AA153" s="93">
        <v>133928</v>
      </c>
      <c r="AB153" s="91" t="s">
        <v>332</v>
      </c>
    </row>
    <row r="154" spans="2:28" s="95" customFormat="1" x14ac:dyDescent="0.25">
      <c r="B154" s="107"/>
      <c r="C154" s="108"/>
      <c r="D154" s="91"/>
      <c r="E154" s="91"/>
      <c r="F154" s="91"/>
      <c r="G154" s="107"/>
      <c r="H154" s="108"/>
      <c r="I154" s="107"/>
      <c r="J154" s="109"/>
      <c r="K154" s="109"/>
      <c r="L154" s="108"/>
      <c r="M154" s="92"/>
      <c r="O154" s="89"/>
      <c r="Q154" s="91"/>
      <c r="R154" s="91"/>
      <c r="S154" s="110">
        <v>42122</v>
      </c>
      <c r="T154" s="108"/>
      <c r="U154" s="111" t="s">
        <v>330</v>
      </c>
      <c r="V154" s="109"/>
      <c r="W154" s="109"/>
      <c r="X154" s="112">
        <v>-11347</v>
      </c>
      <c r="Y154" s="108"/>
      <c r="Z154" s="92" t="s">
        <v>330</v>
      </c>
      <c r="AA154" s="93">
        <v>122581</v>
      </c>
      <c r="AB154" s="91" t="s">
        <v>332</v>
      </c>
    </row>
    <row r="155" spans="2:28" s="95" customFormat="1" x14ac:dyDescent="0.25">
      <c r="B155" s="107"/>
      <c r="C155" s="108"/>
      <c r="D155" s="91"/>
      <c r="E155" s="91"/>
      <c r="F155" s="91"/>
      <c r="G155" s="107"/>
      <c r="H155" s="108"/>
      <c r="I155" s="107"/>
      <c r="J155" s="109"/>
      <c r="K155" s="109"/>
      <c r="L155" s="108"/>
      <c r="M155" s="92"/>
      <c r="O155" s="89"/>
      <c r="Q155" s="91"/>
      <c r="R155" s="91"/>
      <c r="S155" s="110">
        <v>42180</v>
      </c>
      <c r="T155" s="108"/>
      <c r="U155" s="111" t="s">
        <v>330</v>
      </c>
      <c r="V155" s="109"/>
      <c r="W155" s="109"/>
      <c r="X155" s="112">
        <v>-2691</v>
      </c>
      <c r="Y155" s="108"/>
      <c r="Z155" s="92" t="s">
        <v>330</v>
      </c>
      <c r="AA155" s="93">
        <v>119890</v>
      </c>
      <c r="AB155" s="91" t="s">
        <v>332</v>
      </c>
    </row>
    <row r="156" spans="2:28" s="95" customFormat="1" x14ac:dyDescent="0.25">
      <c r="B156" s="107"/>
      <c r="C156" s="108"/>
      <c r="D156" s="91"/>
      <c r="E156" s="91"/>
      <c r="F156" s="91"/>
      <c r="G156" s="107"/>
      <c r="H156" s="108"/>
      <c r="I156" s="107"/>
      <c r="J156" s="109"/>
      <c r="K156" s="109"/>
      <c r="L156" s="108"/>
      <c r="M156" s="92"/>
      <c r="O156" s="89"/>
      <c r="Q156" s="91"/>
      <c r="R156" s="91"/>
      <c r="S156" s="110">
        <v>42275</v>
      </c>
      <c r="T156" s="108"/>
      <c r="U156" s="111" t="s">
        <v>330</v>
      </c>
      <c r="V156" s="109"/>
      <c r="W156" s="109"/>
      <c r="X156" s="112">
        <v>-3595</v>
      </c>
      <c r="Y156" s="108"/>
      <c r="Z156" s="92" t="s">
        <v>330</v>
      </c>
      <c r="AA156" s="93">
        <v>116295</v>
      </c>
      <c r="AB156" s="91" t="s">
        <v>332</v>
      </c>
    </row>
    <row r="157" spans="2:28" s="95" customFormat="1" x14ac:dyDescent="0.25">
      <c r="B157" s="107"/>
      <c r="C157" s="108"/>
      <c r="D157" s="91"/>
      <c r="E157" s="91"/>
      <c r="F157" s="91"/>
      <c r="G157" s="107"/>
      <c r="H157" s="108"/>
      <c r="I157" s="107"/>
      <c r="J157" s="109"/>
      <c r="K157" s="109"/>
      <c r="L157" s="108"/>
      <c r="M157" s="92"/>
      <c r="O157" s="89"/>
      <c r="Q157" s="91"/>
      <c r="R157" s="91"/>
      <c r="S157" s="110">
        <v>42366</v>
      </c>
      <c r="T157" s="108"/>
      <c r="U157" s="111" t="s">
        <v>330</v>
      </c>
      <c r="V157" s="109"/>
      <c r="W157" s="109"/>
      <c r="X157" s="112">
        <v>-2660</v>
      </c>
      <c r="Y157" s="108"/>
      <c r="Z157" s="92" t="s">
        <v>330</v>
      </c>
      <c r="AA157" s="93">
        <v>113635</v>
      </c>
      <c r="AB157" s="91" t="s">
        <v>332</v>
      </c>
    </row>
    <row r="158" spans="2:28" s="95" customFormat="1" x14ac:dyDescent="0.25">
      <c r="B158" s="107"/>
      <c r="C158" s="108"/>
      <c r="D158" s="91"/>
      <c r="E158" s="91"/>
      <c r="F158" s="91"/>
      <c r="G158" s="107"/>
      <c r="H158" s="108"/>
      <c r="I158" s="107"/>
      <c r="J158" s="109"/>
      <c r="K158" s="109"/>
      <c r="L158" s="108"/>
      <c r="M158" s="92"/>
      <c r="O158" s="89"/>
      <c r="Q158" s="91"/>
      <c r="R158" s="91"/>
      <c r="S158" s="110">
        <v>42425</v>
      </c>
      <c r="T158" s="108"/>
      <c r="U158" s="111" t="s">
        <v>330</v>
      </c>
      <c r="V158" s="109"/>
      <c r="W158" s="109"/>
      <c r="X158" s="112">
        <v>-7597</v>
      </c>
      <c r="Y158" s="108"/>
      <c r="Z158" s="92" t="s">
        <v>330</v>
      </c>
      <c r="AA158" s="93">
        <v>106038</v>
      </c>
      <c r="AB158" s="91" t="s">
        <v>333</v>
      </c>
    </row>
    <row r="159" spans="2:28" s="95" customFormat="1" x14ac:dyDescent="0.25">
      <c r="B159" s="107"/>
      <c r="C159" s="108"/>
      <c r="D159" s="91"/>
      <c r="E159" s="91"/>
      <c r="F159" s="91"/>
      <c r="G159" s="107"/>
      <c r="H159" s="108"/>
      <c r="I159" s="107"/>
      <c r="J159" s="109"/>
      <c r="K159" s="109"/>
      <c r="L159" s="108"/>
      <c r="M159" s="92"/>
      <c r="O159" s="89"/>
      <c r="Q159" s="91"/>
      <c r="R159" s="91"/>
      <c r="S159" s="110">
        <v>42457</v>
      </c>
      <c r="T159" s="108"/>
      <c r="U159" s="111" t="s">
        <v>330</v>
      </c>
      <c r="V159" s="109"/>
      <c r="W159" s="109"/>
      <c r="X159" s="112">
        <v>-159</v>
      </c>
      <c r="Y159" s="108"/>
      <c r="Z159" s="92" t="s">
        <v>330</v>
      </c>
      <c r="AA159" s="93">
        <v>105879</v>
      </c>
      <c r="AB159" s="91" t="s">
        <v>332</v>
      </c>
    </row>
    <row r="160" spans="2:28" s="95" customFormat="1" x14ac:dyDescent="0.25">
      <c r="B160" s="107"/>
      <c r="C160" s="108"/>
      <c r="D160" s="91"/>
      <c r="E160" s="91"/>
      <c r="F160" s="91"/>
      <c r="G160" s="107"/>
      <c r="H160" s="108"/>
      <c r="I160" s="107"/>
      <c r="J160" s="109"/>
      <c r="K160" s="109"/>
      <c r="L160" s="108"/>
      <c r="M160" s="92"/>
      <c r="O160" s="89"/>
      <c r="Q160" s="91"/>
      <c r="R160" s="91"/>
      <c r="S160" s="110">
        <v>42521</v>
      </c>
      <c r="T160" s="108"/>
      <c r="U160" s="111" t="s">
        <v>330</v>
      </c>
      <c r="V160" s="109"/>
      <c r="W160" s="109"/>
      <c r="X160" s="112">
        <v>-1242</v>
      </c>
      <c r="Y160" s="108"/>
      <c r="Z160" s="92" t="s">
        <v>330</v>
      </c>
      <c r="AA160" s="93">
        <v>104637</v>
      </c>
      <c r="AB160" s="91" t="s">
        <v>332</v>
      </c>
    </row>
    <row r="161" spans="2:28" s="95" customFormat="1" x14ac:dyDescent="0.25">
      <c r="B161" s="107"/>
      <c r="C161" s="108"/>
      <c r="D161" s="91"/>
      <c r="E161" s="91"/>
      <c r="F161" s="91"/>
      <c r="G161" s="107"/>
      <c r="H161" s="108"/>
      <c r="I161" s="107"/>
      <c r="J161" s="109"/>
      <c r="K161" s="109"/>
      <c r="L161" s="108"/>
      <c r="M161" s="92"/>
      <c r="O161" s="89"/>
      <c r="Q161" s="91"/>
      <c r="R161" s="91"/>
      <c r="S161" s="110">
        <v>42548</v>
      </c>
      <c r="T161" s="108"/>
      <c r="U161" s="111" t="s">
        <v>330</v>
      </c>
      <c r="V161" s="109"/>
      <c r="W161" s="109"/>
      <c r="X161" s="112">
        <v>-742</v>
      </c>
      <c r="Y161" s="108"/>
      <c r="Z161" s="92" t="s">
        <v>330</v>
      </c>
      <c r="AA161" s="93">
        <v>103895</v>
      </c>
      <c r="AB161" s="91" t="s">
        <v>332</v>
      </c>
    </row>
    <row r="162" spans="2:28" s="95" customFormat="1" x14ac:dyDescent="0.25">
      <c r="B162" s="107"/>
      <c r="C162" s="108"/>
      <c r="D162" s="91"/>
      <c r="E162" s="91"/>
      <c r="F162" s="91"/>
      <c r="G162" s="107"/>
      <c r="H162" s="108"/>
      <c r="I162" s="107"/>
      <c r="J162" s="109"/>
      <c r="K162" s="109"/>
      <c r="L162" s="108"/>
      <c r="M162" s="92"/>
      <c r="O162" s="89"/>
      <c r="Q162" s="91"/>
      <c r="R162" s="91"/>
      <c r="S162" s="110">
        <v>42578</v>
      </c>
      <c r="T162" s="108"/>
      <c r="U162" s="111" t="s">
        <v>330</v>
      </c>
      <c r="V162" s="109"/>
      <c r="W162" s="109"/>
      <c r="X162" s="112">
        <v>-742</v>
      </c>
      <c r="Y162" s="108"/>
      <c r="Z162" s="92" t="s">
        <v>330</v>
      </c>
      <c r="AA162" s="93">
        <v>103153</v>
      </c>
      <c r="AB162" s="91" t="s">
        <v>332</v>
      </c>
    </row>
    <row r="163" spans="2:28" s="95" customFormat="1" x14ac:dyDescent="0.25">
      <c r="B163" s="107"/>
      <c r="C163" s="108"/>
      <c r="D163" s="91"/>
      <c r="E163" s="91"/>
      <c r="F163" s="91"/>
      <c r="G163" s="107"/>
      <c r="H163" s="108"/>
      <c r="I163" s="107"/>
      <c r="J163" s="109"/>
      <c r="K163" s="109"/>
      <c r="L163" s="108"/>
      <c r="M163" s="92"/>
      <c r="O163" s="89"/>
      <c r="Q163" s="91"/>
      <c r="R163" s="91"/>
      <c r="S163" s="110">
        <v>42641</v>
      </c>
      <c r="T163" s="108"/>
      <c r="U163" s="111" t="s">
        <v>330</v>
      </c>
      <c r="V163" s="109"/>
      <c r="W163" s="109"/>
      <c r="X163" s="112">
        <v>-1298</v>
      </c>
      <c r="Y163" s="108"/>
      <c r="Z163" s="92" t="s">
        <v>330</v>
      </c>
      <c r="AA163" s="93">
        <v>101855</v>
      </c>
      <c r="AB163" s="91" t="s">
        <v>332</v>
      </c>
    </row>
    <row r="164" spans="2:28" s="95" customFormat="1" x14ac:dyDescent="0.25">
      <c r="B164" s="107"/>
      <c r="C164" s="108"/>
      <c r="D164" s="91"/>
      <c r="E164" s="91"/>
      <c r="F164" s="91"/>
      <c r="G164" s="107"/>
      <c r="H164" s="108"/>
      <c r="I164" s="107"/>
      <c r="J164" s="109"/>
      <c r="K164" s="109"/>
      <c r="L164" s="108"/>
      <c r="M164" s="92"/>
      <c r="O164" s="89"/>
      <c r="Q164" s="91"/>
      <c r="R164" s="91"/>
      <c r="S164" s="110">
        <v>42668</v>
      </c>
      <c r="T164" s="108"/>
      <c r="U164" s="111" t="s">
        <v>330</v>
      </c>
      <c r="V164" s="109"/>
      <c r="W164" s="109"/>
      <c r="X164" s="112">
        <v>-1226</v>
      </c>
      <c r="Y164" s="108"/>
      <c r="Z164" s="92" t="s">
        <v>330</v>
      </c>
      <c r="AA164" s="93">
        <v>100629</v>
      </c>
      <c r="AB164" s="91" t="s">
        <v>332</v>
      </c>
    </row>
    <row r="165" spans="2:28" s="95" customFormat="1" x14ac:dyDescent="0.25">
      <c r="B165" s="107"/>
      <c r="C165" s="108"/>
      <c r="D165" s="91"/>
      <c r="E165" s="91"/>
      <c r="F165" s="91"/>
      <c r="G165" s="107"/>
      <c r="H165" s="108"/>
      <c r="I165" s="107"/>
      <c r="J165" s="109"/>
      <c r="K165" s="109"/>
      <c r="L165" s="108"/>
      <c r="M165" s="92"/>
      <c r="O165" s="89"/>
      <c r="Q165" s="91"/>
      <c r="R165" s="91"/>
      <c r="S165" s="110">
        <v>42681</v>
      </c>
      <c r="T165" s="108"/>
      <c r="U165" s="111" t="s">
        <v>330</v>
      </c>
      <c r="V165" s="109"/>
      <c r="W165" s="109"/>
      <c r="X165" s="112">
        <v>472</v>
      </c>
      <c r="Y165" s="108"/>
      <c r="Z165" s="92" t="s">
        <v>330</v>
      </c>
      <c r="AA165" s="93">
        <v>101101</v>
      </c>
      <c r="AB165" s="91" t="s">
        <v>332</v>
      </c>
    </row>
    <row r="166" spans="2:28" s="95" customFormat="1" x14ac:dyDescent="0.25">
      <c r="B166" s="107"/>
      <c r="C166" s="108"/>
      <c r="D166" s="91"/>
      <c r="E166" s="91"/>
      <c r="F166" s="91"/>
      <c r="G166" s="107"/>
      <c r="H166" s="108"/>
      <c r="I166" s="107"/>
      <c r="J166" s="109"/>
      <c r="K166" s="109"/>
      <c r="L166" s="108"/>
      <c r="M166" s="92"/>
      <c r="O166" s="89"/>
      <c r="Q166" s="91"/>
      <c r="R166" s="91"/>
      <c r="S166" s="110">
        <v>42703</v>
      </c>
      <c r="T166" s="108"/>
      <c r="U166" s="111" t="s">
        <v>330</v>
      </c>
      <c r="V166" s="109"/>
      <c r="W166" s="109"/>
      <c r="X166" s="112">
        <v>-8</v>
      </c>
      <c r="Y166" s="108"/>
      <c r="Z166" s="92" t="s">
        <v>330</v>
      </c>
      <c r="AA166" s="93">
        <v>101093</v>
      </c>
      <c r="AB166" s="91" t="s">
        <v>332</v>
      </c>
    </row>
    <row r="167" spans="2:28" s="95" customFormat="1" x14ac:dyDescent="0.25">
      <c r="B167" s="107"/>
      <c r="C167" s="108"/>
      <c r="D167" s="91"/>
      <c r="E167" s="91"/>
      <c r="F167" s="91"/>
      <c r="G167" s="107"/>
      <c r="H167" s="108"/>
      <c r="I167" s="107"/>
      <c r="J167" s="109"/>
      <c r="K167" s="109"/>
      <c r="L167" s="108"/>
      <c r="M167" s="92"/>
      <c r="O167" s="89"/>
      <c r="Q167" s="91"/>
      <c r="R167" s="91"/>
      <c r="S167" s="110">
        <v>42731</v>
      </c>
      <c r="T167" s="108"/>
      <c r="U167" s="111" t="s">
        <v>330</v>
      </c>
      <c r="V167" s="109"/>
      <c r="W167" s="109"/>
      <c r="X167" s="112">
        <v>-1</v>
      </c>
      <c r="Y167" s="108"/>
      <c r="Z167" s="92" t="s">
        <v>330</v>
      </c>
      <c r="AA167" s="93">
        <v>101092</v>
      </c>
      <c r="AB167" s="91" t="s">
        <v>331</v>
      </c>
    </row>
    <row r="168" spans="2:28" s="95" customFormat="1" x14ac:dyDescent="0.25">
      <c r="B168" s="107"/>
      <c r="C168" s="108"/>
      <c r="D168" s="91"/>
      <c r="E168" s="91"/>
      <c r="F168" s="91"/>
      <c r="G168" s="107"/>
      <c r="H168" s="108"/>
      <c r="I168" s="107"/>
      <c r="J168" s="109"/>
      <c r="K168" s="109"/>
      <c r="L168" s="108"/>
      <c r="M168" s="92"/>
      <c r="O168" s="89"/>
      <c r="Q168" s="91"/>
      <c r="R168" s="91"/>
      <c r="S168" s="110">
        <v>42793</v>
      </c>
      <c r="T168" s="108"/>
      <c r="U168" s="111" t="s">
        <v>330</v>
      </c>
      <c r="V168" s="109"/>
      <c r="W168" s="109"/>
      <c r="X168" s="112">
        <v>-22</v>
      </c>
      <c r="Y168" s="108"/>
      <c r="Z168" s="92" t="s">
        <v>330</v>
      </c>
      <c r="AA168" s="93">
        <v>101070</v>
      </c>
      <c r="AB168" s="91" t="s">
        <v>331</v>
      </c>
    </row>
    <row r="169" spans="2:28" s="95" customFormat="1" x14ac:dyDescent="0.25">
      <c r="B169" s="107"/>
      <c r="C169" s="108"/>
      <c r="D169" s="91"/>
      <c r="E169" s="91"/>
      <c r="F169" s="91"/>
      <c r="G169" s="107"/>
      <c r="H169" s="108"/>
      <c r="I169" s="107"/>
      <c r="J169" s="109"/>
      <c r="K169" s="109"/>
      <c r="L169" s="108"/>
      <c r="M169" s="92"/>
      <c r="O169" s="89"/>
      <c r="Q169" s="91"/>
      <c r="R169" s="91"/>
      <c r="S169" s="110">
        <v>42851</v>
      </c>
      <c r="T169" s="108"/>
      <c r="U169" s="111" t="s">
        <v>330</v>
      </c>
      <c r="V169" s="109"/>
      <c r="W169" s="109"/>
      <c r="X169" s="112">
        <v>-1</v>
      </c>
      <c r="Y169" s="108"/>
      <c r="Z169" s="92" t="s">
        <v>330</v>
      </c>
      <c r="AA169" s="93">
        <v>101069</v>
      </c>
      <c r="AB169" s="91" t="s">
        <v>331</v>
      </c>
    </row>
    <row r="170" spans="2:28" s="95" customFormat="1" x14ac:dyDescent="0.25">
      <c r="B170" s="107"/>
      <c r="C170" s="108"/>
      <c r="D170" s="91"/>
      <c r="E170" s="91"/>
      <c r="F170" s="91"/>
      <c r="G170" s="107"/>
      <c r="H170" s="108"/>
      <c r="I170" s="107"/>
      <c r="J170" s="109"/>
      <c r="K170" s="109"/>
      <c r="L170" s="108"/>
      <c r="M170" s="92"/>
      <c r="O170" s="89"/>
      <c r="Q170" s="91"/>
      <c r="R170" s="91"/>
      <c r="S170" s="110">
        <v>42901</v>
      </c>
      <c r="T170" s="108"/>
      <c r="U170" s="111" t="s">
        <v>330</v>
      </c>
      <c r="V170" s="109"/>
      <c r="W170" s="109"/>
      <c r="X170" s="112">
        <v>-101069</v>
      </c>
      <c r="Y170" s="108"/>
      <c r="Z170" s="92"/>
      <c r="AA170" s="93">
        <v>0</v>
      </c>
      <c r="AB170" s="91" t="s">
        <v>335</v>
      </c>
    </row>
    <row r="171" spans="2:28" s="95" customFormat="1" x14ac:dyDescent="0.25">
      <c r="B171" s="110">
        <v>41836</v>
      </c>
      <c r="C171" s="108"/>
      <c r="D171" s="91" t="s">
        <v>171</v>
      </c>
      <c r="E171" s="91" t="s">
        <v>342</v>
      </c>
      <c r="F171" s="91" t="s">
        <v>55</v>
      </c>
      <c r="G171" s="107" t="s">
        <v>10</v>
      </c>
      <c r="H171" s="108"/>
      <c r="I171" s="107" t="s">
        <v>328</v>
      </c>
      <c r="J171" s="109"/>
      <c r="K171" s="109"/>
      <c r="L171" s="108"/>
      <c r="M171" s="92"/>
      <c r="O171" s="93">
        <v>0</v>
      </c>
      <c r="Q171" s="91" t="s">
        <v>11</v>
      </c>
      <c r="R171" s="91" t="s">
        <v>329</v>
      </c>
      <c r="S171" s="110">
        <v>41836</v>
      </c>
      <c r="T171" s="108"/>
      <c r="U171" s="111" t="s">
        <v>330</v>
      </c>
      <c r="V171" s="109"/>
      <c r="W171" s="109"/>
      <c r="X171" s="112">
        <v>60000</v>
      </c>
      <c r="Y171" s="108"/>
      <c r="Z171" s="92" t="s">
        <v>330</v>
      </c>
      <c r="AA171" s="93">
        <v>60000</v>
      </c>
      <c r="AB171" s="91" t="s">
        <v>331</v>
      </c>
    </row>
    <row r="172" spans="2:28" s="95" customFormat="1" x14ac:dyDescent="0.25">
      <c r="B172" s="107"/>
      <c r="C172" s="108"/>
      <c r="D172" s="91"/>
      <c r="E172" s="91"/>
      <c r="F172" s="91"/>
      <c r="G172" s="107"/>
      <c r="H172" s="108"/>
      <c r="I172" s="107"/>
      <c r="J172" s="109"/>
      <c r="K172" s="109"/>
      <c r="L172" s="108"/>
      <c r="M172" s="92"/>
      <c r="O172" s="89"/>
      <c r="Q172" s="91"/>
      <c r="R172" s="91"/>
      <c r="S172" s="110">
        <v>42748</v>
      </c>
      <c r="T172" s="108"/>
      <c r="U172" s="111" t="s">
        <v>330</v>
      </c>
      <c r="V172" s="109"/>
      <c r="W172" s="109"/>
      <c r="X172" s="112">
        <v>-10000</v>
      </c>
      <c r="Y172" s="108"/>
      <c r="Z172" s="92" t="s">
        <v>330</v>
      </c>
      <c r="AA172" s="93">
        <v>50000</v>
      </c>
      <c r="AB172" s="91" t="s">
        <v>331</v>
      </c>
    </row>
    <row r="173" spans="2:28" s="95" customFormat="1" ht="12.65" customHeight="1" x14ac:dyDescent="0.25">
      <c r="B173" s="110">
        <v>40156</v>
      </c>
      <c r="C173" s="108"/>
      <c r="D173" s="91" t="s">
        <v>199</v>
      </c>
      <c r="E173" s="91" t="s">
        <v>343</v>
      </c>
      <c r="F173" s="91" t="s">
        <v>344</v>
      </c>
      <c r="G173" s="107" t="s">
        <v>10</v>
      </c>
      <c r="H173" s="108"/>
      <c r="I173" s="107" t="s">
        <v>328</v>
      </c>
      <c r="J173" s="109"/>
      <c r="K173" s="109"/>
      <c r="L173" s="108"/>
      <c r="M173" s="92" t="s">
        <v>330</v>
      </c>
      <c r="O173" s="93">
        <v>1590000</v>
      </c>
      <c r="Q173" s="91" t="s">
        <v>11</v>
      </c>
      <c r="R173" s="91"/>
      <c r="S173" s="110">
        <v>40200</v>
      </c>
      <c r="T173" s="108"/>
      <c r="U173" s="111" t="s">
        <v>330</v>
      </c>
      <c r="V173" s="109"/>
      <c r="W173" s="109"/>
      <c r="X173" s="112">
        <v>70000</v>
      </c>
      <c r="Y173" s="108"/>
      <c r="Z173" s="92" t="s">
        <v>330</v>
      </c>
      <c r="AA173" s="93">
        <v>1660000</v>
      </c>
      <c r="AB173" s="91" t="s">
        <v>337</v>
      </c>
    </row>
    <row r="174" spans="2:28" s="95" customFormat="1" x14ac:dyDescent="0.25">
      <c r="B174" s="107"/>
      <c r="C174" s="108"/>
      <c r="D174" s="91"/>
      <c r="E174" s="91"/>
      <c r="F174" s="91"/>
      <c r="G174" s="107"/>
      <c r="H174" s="108"/>
      <c r="I174" s="107"/>
      <c r="J174" s="109"/>
      <c r="K174" s="109"/>
      <c r="L174" s="108"/>
      <c r="M174" s="92"/>
      <c r="O174" s="89"/>
      <c r="Q174" s="91"/>
      <c r="R174" s="91"/>
      <c r="S174" s="110">
        <v>40263</v>
      </c>
      <c r="T174" s="108"/>
      <c r="U174" s="111" t="s">
        <v>330</v>
      </c>
      <c r="V174" s="109"/>
      <c r="W174" s="109"/>
      <c r="X174" s="112">
        <v>-290000</v>
      </c>
      <c r="Y174" s="108"/>
      <c r="Z174" s="92" t="s">
        <v>330</v>
      </c>
      <c r="AA174" s="93">
        <v>1370000</v>
      </c>
      <c r="AB174" s="91" t="s">
        <v>334</v>
      </c>
    </row>
    <row r="175" spans="2:28" s="95" customFormat="1" x14ac:dyDescent="0.25">
      <c r="B175" s="107"/>
      <c r="C175" s="108"/>
      <c r="D175" s="91"/>
      <c r="E175" s="91"/>
      <c r="F175" s="91"/>
      <c r="G175" s="107"/>
      <c r="H175" s="108"/>
      <c r="I175" s="107"/>
      <c r="J175" s="109"/>
      <c r="K175" s="109"/>
      <c r="L175" s="108"/>
      <c r="M175" s="92"/>
      <c r="O175" s="89"/>
      <c r="Q175" s="91"/>
      <c r="R175" s="91"/>
      <c r="S175" s="110">
        <v>40373</v>
      </c>
      <c r="T175" s="108"/>
      <c r="U175" s="111" t="s">
        <v>330</v>
      </c>
      <c r="V175" s="109"/>
      <c r="W175" s="109"/>
      <c r="X175" s="112">
        <v>-570000</v>
      </c>
      <c r="Y175" s="108"/>
      <c r="Z175" s="92" t="s">
        <v>330</v>
      </c>
      <c r="AA175" s="93">
        <v>800000</v>
      </c>
      <c r="AB175" s="91" t="s">
        <v>334</v>
      </c>
    </row>
    <row r="176" spans="2:28" s="95" customFormat="1" x14ac:dyDescent="0.25">
      <c r="B176" s="107"/>
      <c r="C176" s="108"/>
      <c r="D176" s="91"/>
      <c r="E176" s="91"/>
      <c r="F176" s="91"/>
      <c r="G176" s="107"/>
      <c r="H176" s="108"/>
      <c r="I176" s="107"/>
      <c r="J176" s="109"/>
      <c r="K176" s="109"/>
      <c r="L176" s="108"/>
      <c r="M176" s="92"/>
      <c r="O176" s="89"/>
      <c r="Q176" s="91"/>
      <c r="R176" s="91"/>
      <c r="S176" s="110">
        <v>40451</v>
      </c>
      <c r="T176" s="108"/>
      <c r="U176" s="111" t="s">
        <v>330</v>
      </c>
      <c r="V176" s="109"/>
      <c r="W176" s="109"/>
      <c r="X176" s="112">
        <v>70334</v>
      </c>
      <c r="Y176" s="108"/>
      <c r="Z176" s="92" t="s">
        <v>330</v>
      </c>
      <c r="AA176" s="93">
        <v>870334</v>
      </c>
      <c r="AB176" s="91" t="s">
        <v>334</v>
      </c>
    </row>
    <row r="177" spans="2:28" s="95" customFormat="1" x14ac:dyDescent="0.25">
      <c r="B177" s="107"/>
      <c r="C177" s="108"/>
      <c r="D177" s="91"/>
      <c r="E177" s="91"/>
      <c r="F177" s="91"/>
      <c r="G177" s="107"/>
      <c r="H177" s="108"/>
      <c r="I177" s="107"/>
      <c r="J177" s="109"/>
      <c r="K177" s="109"/>
      <c r="L177" s="108"/>
      <c r="M177" s="92"/>
      <c r="O177" s="89"/>
      <c r="Q177" s="91"/>
      <c r="R177" s="91"/>
      <c r="S177" s="110">
        <v>40549</v>
      </c>
      <c r="T177" s="108"/>
      <c r="U177" s="111" t="s">
        <v>330</v>
      </c>
      <c r="V177" s="109"/>
      <c r="W177" s="109"/>
      <c r="X177" s="112">
        <v>-1</v>
      </c>
      <c r="Y177" s="108"/>
      <c r="Z177" s="92" t="s">
        <v>330</v>
      </c>
      <c r="AA177" s="93">
        <v>870333</v>
      </c>
      <c r="AB177" s="91" t="s">
        <v>332</v>
      </c>
    </row>
    <row r="178" spans="2:28" s="95" customFormat="1" x14ac:dyDescent="0.25">
      <c r="B178" s="107"/>
      <c r="C178" s="108"/>
      <c r="D178" s="91"/>
      <c r="E178" s="91"/>
      <c r="F178" s="91"/>
      <c r="G178" s="107"/>
      <c r="H178" s="108"/>
      <c r="I178" s="107"/>
      <c r="J178" s="109"/>
      <c r="K178" s="109"/>
      <c r="L178" s="108"/>
      <c r="M178" s="92"/>
      <c r="O178" s="89"/>
      <c r="Q178" s="91"/>
      <c r="R178" s="91"/>
      <c r="S178" s="110">
        <v>40632</v>
      </c>
      <c r="T178" s="108"/>
      <c r="U178" s="111" t="s">
        <v>330</v>
      </c>
      <c r="V178" s="109"/>
      <c r="W178" s="109"/>
      <c r="X178" s="112">
        <v>-1</v>
      </c>
      <c r="Y178" s="108"/>
      <c r="Z178" s="92" t="s">
        <v>330</v>
      </c>
      <c r="AA178" s="93">
        <v>870332</v>
      </c>
      <c r="AB178" s="91" t="s">
        <v>332</v>
      </c>
    </row>
    <row r="179" spans="2:28" s="95" customFormat="1" x14ac:dyDescent="0.25">
      <c r="B179" s="107"/>
      <c r="C179" s="108"/>
      <c r="D179" s="91"/>
      <c r="E179" s="91"/>
      <c r="F179" s="91"/>
      <c r="G179" s="107"/>
      <c r="H179" s="108"/>
      <c r="I179" s="107"/>
      <c r="J179" s="109"/>
      <c r="K179" s="109"/>
      <c r="L179" s="108"/>
      <c r="M179" s="92"/>
      <c r="O179" s="89"/>
      <c r="Q179" s="91"/>
      <c r="R179" s="91"/>
      <c r="S179" s="110">
        <v>40723</v>
      </c>
      <c r="T179" s="108"/>
      <c r="U179" s="111" t="s">
        <v>330</v>
      </c>
      <c r="V179" s="109"/>
      <c r="W179" s="109"/>
      <c r="X179" s="112">
        <v>-13</v>
      </c>
      <c r="Y179" s="108"/>
      <c r="Z179" s="92" t="s">
        <v>330</v>
      </c>
      <c r="AA179" s="93">
        <v>870319</v>
      </c>
      <c r="AB179" s="91" t="s">
        <v>332</v>
      </c>
    </row>
    <row r="180" spans="2:28" s="95" customFormat="1" x14ac:dyDescent="0.25">
      <c r="B180" s="107"/>
      <c r="C180" s="108"/>
      <c r="D180" s="91"/>
      <c r="E180" s="91"/>
      <c r="F180" s="91"/>
      <c r="G180" s="107"/>
      <c r="H180" s="108"/>
      <c r="I180" s="107"/>
      <c r="J180" s="109"/>
      <c r="K180" s="109"/>
      <c r="L180" s="108"/>
      <c r="M180" s="92"/>
      <c r="O180" s="89"/>
      <c r="Q180" s="91"/>
      <c r="R180" s="91"/>
      <c r="S180" s="110">
        <v>40933</v>
      </c>
      <c r="T180" s="108"/>
      <c r="U180" s="111" t="s">
        <v>330</v>
      </c>
      <c r="V180" s="109"/>
      <c r="W180" s="109"/>
      <c r="X180" s="112">
        <v>-870319</v>
      </c>
      <c r="Y180" s="108"/>
      <c r="Z180" s="92"/>
      <c r="AA180" s="93">
        <v>0</v>
      </c>
      <c r="AB180" s="91" t="s">
        <v>335</v>
      </c>
    </row>
    <row r="181" spans="2:28" s="95" customFormat="1" x14ac:dyDescent="0.25">
      <c r="B181" s="110">
        <v>40445</v>
      </c>
      <c r="C181" s="108"/>
      <c r="D181" s="91" t="s">
        <v>200</v>
      </c>
      <c r="E181" s="91" t="s">
        <v>345</v>
      </c>
      <c r="F181" s="91" t="s">
        <v>15</v>
      </c>
      <c r="G181" s="107" t="s">
        <v>10</v>
      </c>
      <c r="H181" s="108"/>
      <c r="I181" s="107" t="s">
        <v>328</v>
      </c>
      <c r="J181" s="109"/>
      <c r="K181" s="109"/>
      <c r="L181" s="108"/>
      <c r="M181" s="92" t="s">
        <v>330</v>
      </c>
      <c r="O181" s="93">
        <v>100000</v>
      </c>
      <c r="Q181" s="91" t="s">
        <v>11</v>
      </c>
      <c r="R181" s="91"/>
      <c r="S181" s="110">
        <v>40451</v>
      </c>
      <c r="T181" s="108"/>
      <c r="U181" s="111" t="s">
        <v>330</v>
      </c>
      <c r="V181" s="109"/>
      <c r="W181" s="109"/>
      <c r="X181" s="112">
        <v>45056</v>
      </c>
      <c r="Y181" s="108"/>
      <c r="Z181" s="92" t="s">
        <v>330</v>
      </c>
      <c r="AA181" s="93">
        <v>145056</v>
      </c>
      <c r="AB181" s="91" t="s">
        <v>334</v>
      </c>
    </row>
    <row r="182" spans="2:28" s="95" customFormat="1" x14ac:dyDescent="0.25">
      <c r="B182" s="107"/>
      <c r="C182" s="108"/>
      <c r="D182" s="91"/>
      <c r="E182" s="91"/>
      <c r="F182" s="91"/>
      <c r="G182" s="107"/>
      <c r="H182" s="108"/>
      <c r="I182" s="107"/>
      <c r="J182" s="109"/>
      <c r="K182" s="109"/>
      <c r="L182" s="108"/>
      <c r="M182" s="92"/>
      <c r="O182" s="89"/>
      <c r="Q182" s="91"/>
      <c r="R182" s="91"/>
      <c r="S182" s="110">
        <v>40576</v>
      </c>
      <c r="T182" s="108"/>
      <c r="U182" s="111" t="s">
        <v>330</v>
      </c>
      <c r="V182" s="109"/>
      <c r="W182" s="109"/>
      <c r="X182" s="112">
        <v>-145056</v>
      </c>
      <c r="Y182" s="108"/>
      <c r="Z182" s="92"/>
      <c r="AA182" s="93">
        <v>0</v>
      </c>
      <c r="AB182" s="91" t="s">
        <v>335</v>
      </c>
    </row>
    <row r="183" spans="2:28" s="95" customFormat="1" x14ac:dyDescent="0.25">
      <c r="B183" s="110">
        <v>40451</v>
      </c>
      <c r="C183" s="108"/>
      <c r="D183" s="91" t="s">
        <v>201</v>
      </c>
      <c r="E183" s="91" t="s">
        <v>346</v>
      </c>
      <c r="F183" s="91" t="s">
        <v>16</v>
      </c>
      <c r="G183" s="107" t="s">
        <v>10</v>
      </c>
      <c r="H183" s="108"/>
      <c r="I183" s="107" t="s">
        <v>328</v>
      </c>
      <c r="J183" s="109"/>
      <c r="K183" s="109"/>
      <c r="L183" s="108"/>
      <c r="M183" s="92" t="s">
        <v>330</v>
      </c>
      <c r="O183" s="93">
        <v>100000</v>
      </c>
      <c r="Q183" s="91" t="s">
        <v>11</v>
      </c>
      <c r="R183" s="91"/>
      <c r="S183" s="110">
        <v>40451</v>
      </c>
      <c r="T183" s="108"/>
      <c r="U183" s="111" t="s">
        <v>330</v>
      </c>
      <c r="V183" s="109"/>
      <c r="W183" s="109"/>
      <c r="X183" s="112">
        <v>45056</v>
      </c>
      <c r="Y183" s="108"/>
      <c r="Z183" s="92" t="s">
        <v>330</v>
      </c>
      <c r="AA183" s="93">
        <v>145056</v>
      </c>
      <c r="AB183" s="91" t="s">
        <v>334</v>
      </c>
    </row>
    <row r="184" spans="2:28" s="95" customFormat="1" x14ac:dyDescent="0.25">
      <c r="B184" s="107"/>
      <c r="C184" s="108"/>
      <c r="D184" s="91"/>
      <c r="E184" s="91"/>
      <c r="F184" s="91"/>
      <c r="G184" s="107"/>
      <c r="H184" s="108"/>
      <c r="I184" s="107"/>
      <c r="J184" s="109"/>
      <c r="K184" s="109"/>
      <c r="L184" s="108"/>
      <c r="M184" s="92"/>
      <c r="O184" s="89"/>
      <c r="Q184" s="91"/>
      <c r="R184" s="91"/>
      <c r="S184" s="110">
        <v>40723</v>
      </c>
      <c r="T184" s="108"/>
      <c r="U184" s="111" t="s">
        <v>330</v>
      </c>
      <c r="V184" s="109"/>
      <c r="W184" s="109"/>
      <c r="X184" s="112">
        <v>-1</v>
      </c>
      <c r="Y184" s="108"/>
      <c r="Z184" s="92" t="s">
        <v>330</v>
      </c>
      <c r="AA184" s="93">
        <v>145055</v>
      </c>
      <c r="AB184" s="91" t="s">
        <v>332</v>
      </c>
    </row>
    <row r="185" spans="2:28" s="95" customFormat="1" x14ac:dyDescent="0.25">
      <c r="B185" s="107"/>
      <c r="C185" s="108"/>
      <c r="D185" s="91"/>
      <c r="E185" s="91"/>
      <c r="F185" s="91"/>
      <c r="G185" s="107"/>
      <c r="H185" s="108"/>
      <c r="I185" s="107"/>
      <c r="J185" s="109"/>
      <c r="K185" s="109"/>
      <c r="L185" s="108"/>
      <c r="M185" s="92"/>
      <c r="O185" s="89"/>
      <c r="Q185" s="91"/>
      <c r="R185" s="91"/>
      <c r="S185" s="110">
        <v>41088</v>
      </c>
      <c r="T185" s="108"/>
      <c r="U185" s="111" t="s">
        <v>330</v>
      </c>
      <c r="V185" s="109"/>
      <c r="W185" s="109"/>
      <c r="X185" s="112">
        <v>-1</v>
      </c>
      <c r="Y185" s="108"/>
      <c r="Z185" s="92" t="s">
        <v>330</v>
      </c>
      <c r="AA185" s="93">
        <v>145054</v>
      </c>
      <c r="AB185" s="91" t="s">
        <v>332</v>
      </c>
    </row>
    <row r="186" spans="2:28" s="95" customFormat="1" x14ac:dyDescent="0.25">
      <c r="B186" s="107"/>
      <c r="C186" s="108"/>
      <c r="D186" s="91"/>
      <c r="E186" s="91"/>
      <c r="F186" s="91"/>
      <c r="G186" s="107"/>
      <c r="H186" s="108"/>
      <c r="I186" s="107"/>
      <c r="J186" s="109"/>
      <c r="K186" s="109"/>
      <c r="L186" s="108"/>
      <c r="M186" s="92"/>
      <c r="O186" s="89"/>
      <c r="Q186" s="91"/>
      <c r="R186" s="91"/>
      <c r="S186" s="110">
        <v>41179</v>
      </c>
      <c r="T186" s="108"/>
      <c r="U186" s="111" t="s">
        <v>330</v>
      </c>
      <c r="V186" s="109"/>
      <c r="W186" s="109"/>
      <c r="X186" s="112">
        <v>-2</v>
      </c>
      <c r="Y186" s="108"/>
      <c r="Z186" s="92" t="s">
        <v>330</v>
      </c>
      <c r="AA186" s="93">
        <v>145052</v>
      </c>
      <c r="AB186" s="91" t="s">
        <v>332</v>
      </c>
    </row>
    <row r="187" spans="2:28" s="95" customFormat="1" x14ac:dyDescent="0.25">
      <c r="B187" s="107"/>
      <c r="C187" s="108"/>
      <c r="D187" s="91"/>
      <c r="E187" s="91"/>
      <c r="F187" s="91"/>
      <c r="G187" s="107"/>
      <c r="H187" s="108"/>
      <c r="I187" s="107"/>
      <c r="J187" s="109"/>
      <c r="K187" s="109"/>
      <c r="L187" s="108"/>
      <c r="M187" s="92"/>
      <c r="O187" s="89"/>
      <c r="Q187" s="91"/>
      <c r="R187" s="91"/>
      <c r="S187" s="110">
        <v>41358</v>
      </c>
      <c r="T187" s="108"/>
      <c r="U187" s="111" t="s">
        <v>330</v>
      </c>
      <c r="V187" s="109"/>
      <c r="W187" s="109"/>
      <c r="X187" s="112">
        <v>-1</v>
      </c>
      <c r="Y187" s="108"/>
      <c r="Z187" s="92" t="s">
        <v>330</v>
      </c>
      <c r="AA187" s="93">
        <v>145051</v>
      </c>
      <c r="AB187" s="91" t="s">
        <v>332</v>
      </c>
    </row>
    <row r="188" spans="2:28" s="95" customFormat="1" x14ac:dyDescent="0.25">
      <c r="B188" s="107"/>
      <c r="C188" s="108"/>
      <c r="D188" s="91"/>
      <c r="E188" s="91"/>
      <c r="F188" s="91"/>
      <c r="G188" s="107"/>
      <c r="H188" s="108"/>
      <c r="I188" s="107"/>
      <c r="J188" s="109"/>
      <c r="K188" s="109"/>
      <c r="L188" s="108"/>
      <c r="M188" s="92"/>
      <c r="O188" s="89"/>
      <c r="Q188" s="91"/>
      <c r="R188" s="91"/>
      <c r="S188" s="110">
        <v>41631</v>
      </c>
      <c r="T188" s="108"/>
      <c r="U188" s="111" t="s">
        <v>330</v>
      </c>
      <c r="V188" s="109"/>
      <c r="W188" s="109"/>
      <c r="X188" s="112">
        <v>-232</v>
      </c>
      <c r="Y188" s="108"/>
      <c r="Z188" s="92" t="s">
        <v>330</v>
      </c>
      <c r="AA188" s="93">
        <v>144819</v>
      </c>
      <c r="AB188" s="91" t="s">
        <v>332</v>
      </c>
    </row>
    <row r="189" spans="2:28" s="95" customFormat="1" x14ac:dyDescent="0.25">
      <c r="B189" s="107"/>
      <c r="C189" s="108"/>
      <c r="D189" s="91"/>
      <c r="E189" s="91"/>
      <c r="F189" s="91"/>
      <c r="G189" s="107"/>
      <c r="H189" s="108"/>
      <c r="I189" s="107"/>
      <c r="J189" s="109"/>
      <c r="K189" s="109"/>
      <c r="L189" s="108"/>
      <c r="M189" s="92"/>
      <c r="O189" s="89"/>
      <c r="Q189" s="91"/>
      <c r="R189" s="91"/>
      <c r="S189" s="110">
        <v>41724</v>
      </c>
      <c r="T189" s="108"/>
      <c r="U189" s="111" t="s">
        <v>330</v>
      </c>
      <c r="V189" s="109"/>
      <c r="W189" s="109"/>
      <c r="X189" s="112">
        <v>-8</v>
      </c>
      <c r="Y189" s="108"/>
      <c r="Z189" s="92" t="s">
        <v>330</v>
      </c>
      <c r="AA189" s="93">
        <v>144811</v>
      </c>
      <c r="AB189" s="91" t="s">
        <v>332</v>
      </c>
    </row>
    <row r="190" spans="2:28" s="95" customFormat="1" x14ac:dyDescent="0.25">
      <c r="B190" s="107"/>
      <c r="C190" s="108"/>
      <c r="D190" s="91"/>
      <c r="E190" s="91"/>
      <c r="F190" s="91"/>
      <c r="G190" s="107"/>
      <c r="H190" s="108"/>
      <c r="I190" s="107"/>
      <c r="J190" s="109"/>
      <c r="K190" s="109"/>
      <c r="L190" s="108"/>
      <c r="M190" s="92"/>
      <c r="O190" s="89"/>
      <c r="Q190" s="91"/>
      <c r="R190" s="91"/>
      <c r="S190" s="110">
        <v>41816</v>
      </c>
      <c r="T190" s="108"/>
      <c r="U190" s="111" t="s">
        <v>330</v>
      </c>
      <c r="V190" s="109"/>
      <c r="W190" s="109"/>
      <c r="X190" s="112">
        <v>-96</v>
      </c>
      <c r="Y190" s="108"/>
      <c r="Z190" s="92" t="s">
        <v>330</v>
      </c>
      <c r="AA190" s="93">
        <v>144715</v>
      </c>
      <c r="AB190" s="91" t="s">
        <v>332</v>
      </c>
    </row>
    <row r="191" spans="2:28" s="95" customFormat="1" x14ac:dyDescent="0.25">
      <c r="B191" s="107"/>
      <c r="C191" s="108"/>
      <c r="D191" s="91"/>
      <c r="E191" s="91"/>
      <c r="F191" s="91"/>
      <c r="G191" s="107"/>
      <c r="H191" s="108"/>
      <c r="I191" s="107"/>
      <c r="J191" s="109"/>
      <c r="K191" s="109"/>
      <c r="L191" s="108"/>
      <c r="M191" s="92"/>
      <c r="O191" s="89"/>
      <c r="Q191" s="91"/>
      <c r="R191" s="91"/>
      <c r="S191" s="110">
        <v>41849</v>
      </c>
      <c r="T191" s="108"/>
      <c r="U191" s="111" t="s">
        <v>330</v>
      </c>
      <c r="V191" s="109"/>
      <c r="W191" s="109"/>
      <c r="X191" s="112">
        <v>-191</v>
      </c>
      <c r="Y191" s="108"/>
      <c r="Z191" s="92" t="s">
        <v>330</v>
      </c>
      <c r="AA191" s="93">
        <v>144524</v>
      </c>
      <c r="AB191" s="91" t="s">
        <v>332</v>
      </c>
    </row>
    <row r="192" spans="2:28" s="95" customFormat="1" x14ac:dyDescent="0.25">
      <c r="B192" s="107"/>
      <c r="C192" s="108"/>
      <c r="D192" s="91"/>
      <c r="E192" s="91"/>
      <c r="F192" s="91"/>
      <c r="G192" s="107"/>
      <c r="H192" s="108"/>
      <c r="I192" s="107"/>
      <c r="J192" s="109"/>
      <c r="K192" s="109"/>
      <c r="L192" s="108"/>
      <c r="M192" s="92"/>
      <c r="O192" s="89"/>
      <c r="Q192" s="91"/>
      <c r="R192" s="91"/>
      <c r="S192" s="110">
        <v>41911</v>
      </c>
      <c r="T192" s="108"/>
      <c r="U192" s="111" t="s">
        <v>330</v>
      </c>
      <c r="V192" s="109"/>
      <c r="W192" s="109"/>
      <c r="X192" s="112">
        <v>-63</v>
      </c>
      <c r="Y192" s="108"/>
      <c r="Z192" s="92" t="s">
        <v>330</v>
      </c>
      <c r="AA192" s="93">
        <v>144461</v>
      </c>
      <c r="AB192" s="91" t="s">
        <v>332</v>
      </c>
    </row>
    <row r="193" spans="2:28" s="95" customFormat="1" x14ac:dyDescent="0.25">
      <c r="B193" s="107"/>
      <c r="C193" s="108"/>
      <c r="D193" s="91"/>
      <c r="E193" s="91"/>
      <c r="F193" s="91"/>
      <c r="G193" s="107"/>
      <c r="H193" s="108"/>
      <c r="I193" s="107"/>
      <c r="J193" s="109"/>
      <c r="K193" s="109"/>
      <c r="L193" s="108"/>
      <c r="M193" s="92"/>
      <c r="O193" s="89"/>
      <c r="Q193" s="91"/>
      <c r="R193" s="91"/>
      <c r="S193" s="110">
        <v>42002</v>
      </c>
      <c r="T193" s="108"/>
      <c r="U193" s="111" t="s">
        <v>330</v>
      </c>
      <c r="V193" s="109"/>
      <c r="W193" s="109"/>
      <c r="X193" s="112">
        <v>-7654</v>
      </c>
      <c r="Y193" s="108"/>
      <c r="Z193" s="92" t="s">
        <v>330</v>
      </c>
      <c r="AA193" s="93">
        <v>136807</v>
      </c>
      <c r="AB193" s="91" t="s">
        <v>332</v>
      </c>
    </row>
    <row r="194" spans="2:28" s="95" customFormat="1" x14ac:dyDescent="0.25">
      <c r="B194" s="107"/>
      <c r="C194" s="108"/>
      <c r="D194" s="91"/>
      <c r="E194" s="91"/>
      <c r="F194" s="91"/>
      <c r="G194" s="107"/>
      <c r="H194" s="108"/>
      <c r="I194" s="107"/>
      <c r="J194" s="109"/>
      <c r="K194" s="109"/>
      <c r="L194" s="108"/>
      <c r="M194" s="92"/>
      <c r="O194" s="89"/>
      <c r="Q194" s="91"/>
      <c r="R194" s="91"/>
      <c r="S194" s="110">
        <v>42089</v>
      </c>
      <c r="T194" s="108"/>
      <c r="U194" s="111" t="s">
        <v>330</v>
      </c>
      <c r="V194" s="109"/>
      <c r="W194" s="109"/>
      <c r="X194" s="112">
        <v>-2879</v>
      </c>
      <c r="Y194" s="108"/>
      <c r="Z194" s="92" t="s">
        <v>330</v>
      </c>
      <c r="AA194" s="93">
        <v>133928</v>
      </c>
      <c r="AB194" s="91" t="s">
        <v>332</v>
      </c>
    </row>
    <row r="195" spans="2:28" s="95" customFormat="1" x14ac:dyDescent="0.25">
      <c r="B195" s="107"/>
      <c r="C195" s="108"/>
      <c r="D195" s="91"/>
      <c r="E195" s="91"/>
      <c r="F195" s="91"/>
      <c r="G195" s="107"/>
      <c r="H195" s="108"/>
      <c r="I195" s="107"/>
      <c r="J195" s="109"/>
      <c r="K195" s="109"/>
      <c r="L195" s="108"/>
      <c r="M195" s="92"/>
      <c r="O195" s="89"/>
      <c r="Q195" s="91"/>
      <c r="R195" s="91"/>
      <c r="S195" s="110">
        <v>42122</v>
      </c>
      <c r="T195" s="108"/>
      <c r="U195" s="111" t="s">
        <v>330</v>
      </c>
      <c r="V195" s="109"/>
      <c r="W195" s="109"/>
      <c r="X195" s="112">
        <v>-11347</v>
      </c>
      <c r="Y195" s="108"/>
      <c r="Z195" s="92" t="s">
        <v>330</v>
      </c>
      <c r="AA195" s="93">
        <v>122581</v>
      </c>
      <c r="AB195" s="91" t="s">
        <v>332</v>
      </c>
    </row>
    <row r="196" spans="2:28" s="95" customFormat="1" x14ac:dyDescent="0.25">
      <c r="B196" s="107"/>
      <c r="C196" s="108"/>
      <c r="D196" s="91"/>
      <c r="E196" s="91"/>
      <c r="F196" s="91"/>
      <c r="G196" s="107"/>
      <c r="H196" s="108"/>
      <c r="I196" s="107"/>
      <c r="J196" s="109"/>
      <c r="K196" s="109"/>
      <c r="L196" s="108"/>
      <c r="M196" s="92"/>
      <c r="O196" s="89"/>
      <c r="Q196" s="91"/>
      <c r="R196" s="91"/>
      <c r="S196" s="110">
        <v>42180</v>
      </c>
      <c r="T196" s="108"/>
      <c r="U196" s="111" t="s">
        <v>330</v>
      </c>
      <c r="V196" s="109"/>
      <c r="W196" s="109"/>
      <c r="X196" s="112">
        <v>-2691</v>
      </c>
      <c r="Y196" s="108"/>
      <c r="Z196" s="92" t="s">
        <v>330</v>
      </c>
      <c r="AA196" s="93">
        <v>119890</v>
      </c>
      <c r="AB196" s="91" t="s">
        <v>332</v>
      </c>
    </row>
    <row r="197" spans="2:28" s="95" customFormat="1" x14ac:dyDescent="0.25">
      <c r="B197" s="107"/>
      <c r="C197" s="108"/>
      <c r="D197" s="91"/>
      <c r="E197" s="91"/>
      <c r="F197" s="91"/>
      <c r="G197" s="107"/>
      <c r="H197" s="108"/>
      <c r="I197" s="107"/>
      <c r="J197" s="109"/>
      <c r="K197" s="109"/>
      <c r="L197" s="108"/>
      <c r="M197" s="92"/>
      <c r="O197" s="89"/>
      <c r="Q197" s="91"/>
      <c r="R197" s="91"/>
      <c r="S197" s="110">
        <v>42275</v>
      </c>
      <c r="T197" s="108"/>
      <c r="U197" s="111" t="s">
        <v>330</v>
      </c>
      <c r="V197" s="109"/>
      <c r="W197" s="109"/>
      <c r="X197" s="112">
        <v>-3595</v>
      </c>
      <c r="Y197" s="108"/>
      <c r="Z197" s="92" t="s">
        <v>330</v>
      </c>
      <c r="AA197" s="93">
        <v>116295</v>
      </c>
      <c r="AB197" s="91" t="s">
        <v>332</v>
      </c>
    </row>
    <row r="198" spans="2:28" s="95" customFormat="1" x14ac:dyDescent="0.25">
      <c r="B198" s="107"/>
      <c r="C198" s="108"/>
      <c r="D198" s="91"/>
      <c r="E198" s="91"/>
      <c r="F198" s="91"/>
      <c r="G198" s="107"/>
      <c r="H198" s="108"/>
      <c r="I198" s="107"/>
      <c r="J198" s="109"/>
      <c r="K198" s="109"/>
      <c r="L198" s="108"/>
      <c r="M198" s="92"/>
      <c r="O198" s="89"/>
      <c r="Q198" s="91"/>
      <c r="R198" s="91"/>
      <c r="S198" s="110">
        <v>42366</v>
      </c>
      <c r="T198" s="108"/>
      <c r="U198" s="111" t="s">
        <v>330</v>
      </c>
      <c r="V198" s="109"/>
      <c r="W198" s="109"/>
      <c r="X198" s="112">
        <v>-2660</v>
      </c>
      <c r="Y198" s="108"/>
      <c r="Z198" s="92" t="s">
        <v>330</v>
      </c>
      <c r="AA198" s="93">
        <v>113635</v>
      </c>
      <c r="AB198" s="91" t="s">
        <v>332</v>
      </c>
    </row>
    <row r="199" spans="2:28" s="95" customFormat="1" x14ac:dyDescent="0.25">
      <c r="B199" s="107"/>
      <c r="C199" s="108"/>
      <c r="D199" s="91"/>
      <c r="E199" s="91"/>
      <c r="F199" s="91"/>
      <c r="G199" s="107"/>
      <c r="H199" s="108"/>
      <c r="I199" s="107"/>
      <c r="J199" s="109"/>
      <c r="K199" s="109"/>
      <c r="L199" s="108"/>
      <c r="M199" s="92"/>
      <c r="O199" s="89"/>
      <c r="Q199" s="91"/>
      <c r="R199" s="91"/>
      <c r="S199" s="110">
        <v>42425</v>
      </c>
      <c r="T199" s="108"/>
      <c r="U199" s="111" t="s">
        <v>330</v>
      </c>
      <c r="V199" s="109"/>
      <c r="W199" s="109"/>
      <c r="X199" s="112">
        <v>-7597</v>
      </c>
      <c r="Y199" s="108"/>
      <c r="Z199" s="92" t="s">
        <v>330</v>
      </c>
      <c r="AA199" s="93">
        <v>106038</v>
      </c>
      <c r="AB199" s="91" t="s">
        <v>333</v>
      </c>
    </row>
    <row r="200" spans="2:28" s="95" customFormat="1" x14ac:dyDescent="0.25">
      <c r="B200" s="107"/>
      <c r="C200" s="108"/>
      <c r="D200" s="91"/>
      <c r="E200" s="91"/>
      <c r="F200" s="91"/>
      <c r="G200" s="107"/>
      <c r="H200" s="108"/>
      <c r="I200" s="107"/>
      <c r="J200" s="109"/>
      <c r="K200" s="109"/>
      <c r="L200" s="108"/>
      <c r="M200" s="92"/>
      <c r="O200" s="89"/>
      <c r="Q200" s="91"/>
      <c r="R200" s="91"/>
      <c r="S200" s="110">
        <v>42457</v>
      </c>
      <c r="T200" s="108"/>
      <c r="U200" s="111" t="s">
        <v>330</v>
      </c>
      <c r="V200" s="109"/>
      <c r="W200" s="109"/>
      <c r="X200" s="112">
        <v>-159</v>
      </c>
      <c r="Y200" s="108"/>
      <c r="Z200" s="92" t="s">
        <v>330</v>
      </c>
      <c r="AA200" s="93">
        <v>105879</v>
      </c>
      <c r="AB200" s="91" t="s">
        <v>332</v>
      </c>
    </row>
    <row r="201" spans="2:28" s="95" customFormat="1" x14ac:dyDescent="0.25">
      <c r="B201" s="107"/>
      <c r="C201" s="108"/>
      <c r="D201" s="91"/>
      <c r="E201" s="91"/>
      <c r="F201" s="91"/>
      <c r="G201" s="107"/>
      <c r="H201" s="108"/>
      <c r="I201" s="107"/>
      <c r="J201" s="109"/>
      <c r="K201" s="109"/>
      <c r="L201" s="108"/>
      <c r="M201" s="92"/>
      <c r="O201" s="89"/>
      <c r="Q201" s="91"/>
      <c r="R201" s="91"/>
      <c r="S201" s="110">
        <v>42521</v>
      </c>
      <c r="T201" s="108"/>
      <c r="U201" s="111" t="s">
        <v>330</v>
      </c>
      <c r="V201" s="109"/>
      <c r="W201" s="109"/>
      <c r="X201" s="112">
        <v>-1242</v>
      </c>
      <c r="Y201" s="108"/>
      <c r="Z201" s="92" t="s">
        <v>330</v>
      </c>
      <c r="AA201" s="93">
        <v>104637</v>
      </c>
      <c r="AB201" s="91" t="s">
        <v>332</v>
      </c>
    </row>
    <row r="202" spans="2:28" s="95" customFormat="1" x14ac:dyDescent="0.25">
      <c r="B202" s="107"/>
      <c r="C202" s="108"/>
      <c r="D202" s="91"/>
      <c r="E202" s="91"/>
      <c r="F202" s="91"/>
      <c r="G202" s="107"/>
      <c r="H202" s="108"/>
      <c r="I202" s="107"/>
      <c r="J202" s="109"/>
      <c r="K202" s="109"/>
      <c r="L202" s="108"/>
      <c r="M202" s="92"/>
      <c r="O202" s="89"/>
      <c r="Q202" s="91"/>
      <c r="R202" s="91"/>
      <c r="S202" s="110">
        <v>42548</v>
      </c>
      <c r="T202" s="108"/>
      <c r="U202" s="111" t="s">
        <v>330</v>
      </c>
      <c r="V202" s="109"/>
      <c r="W202" s="109"/>
      <c r="X202" s="112">
        <v>-742</v>
      </c>
      <c r="Y202" s="108"/>
      <c r="Z202" s="92" t="s">
        <v>330</v>
      </c>
      <c r="AA202" s="93">
        <v>103895</v>
      </c>
      <c r="AB202" s="91" t="s">
        <v>332</v>
      </c>
    </row>
    <row r="203" spans="2:28" s="95" customFormat="1" x14ac:dyDescent="0.25">
      <c r="B203" s="107"/>
      <c r="C203" s="108"/>
      <c r="D203" s="91"/>
      <c r="E203" s="91"/>
      <c r="F203" s="91"/>
      <c r="G203" s="107"/>
      <c r="H203" s="108"/>
      <c r="I203" s="107"/>
      <c r="J203" s="109"/>
      <c r="K203" s="109"/>
      <c r="L203" s="108"/>
      <c r="M203" s="92"/>
      <c r="O203" s="89"/>
      <c r="Q203" s="91"/>
      <c r="R203" s="91"/>
      <c r="S203" s="110">
        <v>42578</v>
      </c>
      <c r="T203" s="108"/>
      <c r="U203" s="111" t="s">
        <v>330</v>
      </c>
      <c r="V203" s="109"/>
      <c r="W203" s="109"/>
      <c r="X203" s="112">
        <v>-742</v>
      </c>
      <c r="Y203" s="108"/>
      <c r="Z203" s="92" t="s">
        <v>330</v>
      </c>
      <c r="AA203" s="93">
        <v>103153</v>
      </c>
      <c r="AB203" s="91" t="s">
        <v>332</v>
      </c>
    </row>
    <row r="204" spans="2:28" s="95" customFormat="1" x14ac:dyDescent="0.25">
      <c r="B204" s="107"/>
      <c r="C204" s="108"/>
      <c r="D204" s="91"/>
      <c r="E204" s="91"/>
      <c r="F204" s="91"/>
      <c r="G204" s="107"/>
      <c r="H204" s="108"/>
      <c r="I204" s="107"/>
      <c r="J204" s="109"/>
      <c r="K204" s="109"/>
      <c r="L204" s="108"/>
      <c r="M204" s="92"/>
      <c r="O204" s="89"/>
      <c r="Q204" s="91"/>
      <c r="R204" s="91"/>
      <c r="S204" s="110">
        <v>42641</v>
      </c>
      <c r="T204" s="108"/>
      <c r="U204" s="111" t="s">
        <v>330</v>
      </c>
      <c r="V204" s="109"/>
      <c r="W204" s="109"/>
      <c r="X204" s="112">
        <v>-1298</v>
      </c>
      <c r="Y204" s="108"/>
      <c r="Z204" s="92" t="s">
        <v>330</v>
      </c>
      <c r="AA204" s="93">
        <v>101855</v>
      </c>
      <c r="AB204" s="91" t="s">
        <v>332</v>
      </c>
    </row>
    <row r="205" spans="2:28" s="95" customFormat="1" x14ac:dyDescent="0.25">
      <c r="B205" s="107"/>
      <c r="C205" s="108"/>
      <c r="D205" s="91"/>
      <c r="E205" s="91"/>
      <c r="F205" s="91"/>
      <c r="G205" s="107"/>
      <c r="H205" s="108"/>
      <c r="I205" s="107"/>
      <c r="J205" s="109"/>
      <c r="K205" s="109"/>
      <c r="L205" s="108"/>
      <c r="M205" s="92"/>
      <c r="O205" s="89"/>
      <c r="Q205" s="91"/>
      <c r="R205" s="91"/>
      <c r="S205" s="110">
        <v>42668</v>
      </c>
      <c r="T205" s="108"/>
      <c r="U205" s="111" t="s">
        <v>330</v>
      </c>
      <c r="V205" s="109"/>
      <c r="W205" s="109"/>
      <c r="X205" s="112">
        <v>-1226</v>
      </c>
      <c r="Y205" s="108"/>
      <c r="Z205" s="92" t="s">
        <v>330</v>
      </c>
      <c r="AA205" s="93">
        <v>100629</v>
      </c>
      <c r="AB205" s="91" t="s">
        <v>332</v>
      </c>
    </row>
    <row r="206" spans="2:28" s="95" customFormat="1" x14ac:dyDescent="0.25">
      <c r="B206" s="107"/>
      <c r="C206" s="108"/>
      <c r="D206" s="91"/>
      <c r="E206" s="91"/>
      <c r="F206" s="91"/>
      <c r="G206" s="107"/>
      <c r="H206" s="108"/>
      <c r="I206" s="107"/>
      <c r="J206" s="109"/>
      <c r="K206" s="109"/>
      <c r="L206" s="108"/>
      <c r="M206" s="92"/>
      <c r="O206" s="89"/>
      <c r="Q206" s="91"/>
      <c r="R206" s="91"/>
      <c r="S206" s="110">
        <v>42681</v>
      </c>
      <c r="T206" s="108"/>
      <c r="U206" s="111" t="s">
        <v>330</v>
      </c>
      <c r="V206" s="109"/>
      <c r="W206" s="109"/>
      <c r="X206" s="112">
        <v>472</v>
      </c>
      <c r="Y206" s="108"/>
      <c r="Z206" s="92" t="s">
        <v>330</v>
      </c>
      <c r="AA206" s="93">
        <v>101101</v>
      </c>
      <c r="AB206" s="91" t="s">
        <v>332</v>
      </c>
    </row>
    <row r="207" spans="2:28" s="95" customFormat="1" x14ac:dyDescent="0.25">
      <c r="B207" s="107"/>
      <c r="C207" s="108"/>
      <c r="D207" s="91"/>
      <c r="E207" s="91"/>
      <c r="F207" s="91"/>
      <c r="G207" s="107"/>
      <c r="H207" s="108"/>
      <c r="I207" s="107"/>
      <c r="J207" s="109"/>
      <c r="K207" s="109"/>
      <c r="L207" s="108"/>
      <c r="M207" s="92"/>
      <c r="O207" s="89"/>
      <c r="Q207" s="91"/>
      <c r="R207" s="91"/>
      <c r="S207" s="110">
        <v>42703</v>
      </c>
      <c r="T207" s="108"/>
      <c r="U207" s="111" t="s">
        <v>330</v>
      </c>
      <c r="V207" s="109"/>
      <c r="W207" s="109"/>
      <c r="X207" s="112">
        <v>-8</v>
      </c>
      <c r="Y207" s="108"/>
      <c r="Z207" s="92" t="s">
        <v>330</v>
      </c>
      <c r="AA207" s="93">
        <v>101093</v>
      </c>
      <c r="AB207" s="91" t="s">
        <v>332</v>
      </c>
    </row>
    <row r="208" spans="2:28" s="95" customFormat="1" x14ac:dyDescent="0.25">
      <c r="B208" s="107"/>
      <c r="C208" s="108"/>
      <c r="D208" s="91"/>
      <c r="E208" s="91"/>
      <c r="F208" s="91"/>
      <c r="G208" s="107"/>
      <c r="H208" s="108"/>
      <c r="I208" s="107"/>
      <c r="J208" s="109"/>
      <c r="K208" s="109"/>
      <c r="L208" s="108"/>
      <c r="M208" s="92"/>
      <c r="O208" s="89"/>
      <c r="Q208" s="91"/>
      <c r="R208" s="91"/>
      <c r="S208" s="110">
        <v>42731</v>
      </c>
      <c r="T208" s="108"/>
      <c r="U208" s="111" t="s">
        <v>330</v>
      </c>
      <c r="V208" s="109"/>
      <c r="W208" s="109"/>
      <c r="X208" s="112">
        <v>-1</v>
      </c>
      <c r="Y208" s="108"/>
      <c r="Z208" s="92" t="s">
        <v>330</v>
      </c>
      <c r="AA208" s="93">
        <v>101092</v>
      </c>
      <c r="AB208" s="91" t="s">
        <v>331</v>
      </c>
    </row>
    <row r="209" spans="2:28" s="95" customFormat="1" x14ac:dyDescent="0.25">
      <c r="B209" s="107"/>
      <c r="C209" s="108"/>
      <c r="D209" s="91"/>
      <c r="E209" s="91"/>
      <c r="F209" s="91"/>
      <c r="G209" s="107"/>
      <c r="H209" s="108"/>
      <c r="I209" s="107"/>
      <c r="J209" s="109"/>
      <c r="K209" s="109"/>
      <c r="L209" s="108"/>
      <c r="M209" s="92"/>
      <c r="O209" s="89"/>
      <c r="Q209" s="91"/>
      <c r="R209" s="91"/>
      <c r="S209" s="110">
        <v>42793</v>
      </c>
      <c r="T209" s="108"/>
      <c r="U209" s="111" t="s">
        <v>330</v>
      </c>
      <c r="V209" s="109"/>
      <c r="W209" s="109"/>
      <c r="X209" s="112">
        <v>-22</v>
      </c>
      <c r="Y209" s="108"/>
      <c r="Z209" s="92" t="s">
        <v>330</v>
      </c>
      <c r="AA209" s="93">
        <v>101070</v>
      </c>
      <c r="AB209" s="91" t="s">
        <v>331</v>
      </c>
    </row>
    <row r="210" spans="2:28" s="95" customFormat="1" x14ac:dyDescent="0.25">
      <c r="B210" s="107"/>
      <c r="C210" s="108"/>
      <c r="D210" s="91"/>
      <c r="E210" s="91"/>
      <c r="F210" s="91"/>
      <c r="G210" s="107"/>
      <c r="H210" s="108"/>
      <c r="I210" s="107"/>
      <c r="J210" s="109"/>
      <c r="K210" s="109"/>
      <c r="L210" s="108"/>
      <c r="M210" s="92"/>
      <c r="O210" s="89"/>
      <c r="Q210" s="91"/>
      <c r="R210" s="91"/>
      <c r="S210" s="110">
        <v>42851</v>
      </c>
      <c r="T210" s="108"/>
      <c r="U210" s="111" t="s">
        <v>330</v>
      </c>
      <c r="V210" s="109"/>
      <c r="W210" s="109"/>
      <c r="X210" s="112">
        <v>-1</v>
      </c>
      <c r="Y210" s="108"/>
      <c r="Z210" s="92" t="s">
        <v>330</v>
      </c>
      <c r="AA210" s="93">
        <v>101069</v>
      </c>
      <c r="AB210" s="91" t="s">
        <v>331</v>
      </c>
    </row>
    <row r="211" spans="2:28" s="95" customFormat="1" x14ac:dyDescent="0.25">
      <c r="B211" s="107"/>
      <c r="C211" s="108"/>
      <c r="D211" s="91"/>
      <c r="E211" s="91"/>
      <c r="F211" s="91"/>
      <c r="G211" s="107"/>
      <c r="H211" s="108"/>
      <c r="I211" s="107"/>
      <c r="J211" s="109"/>
      <c r="K211" s="109"/>
      <c r="L211" s="108"/>
      <c r="M211" s="92"/>
      <c r="O211" s="89"/>
      <c r="Q211" s="91"/>
      <c r="R211" s="91"/>
      <c r="S211" s="110">
        <v>42901</v>
      </c>
      <c r="T211" s="108"/>
      <c r="U211" s="111" t="s">
        <v>330</v>
      </c>
      <c r="V211" s="109"/>
      <c r="W211" s="109"/>
      <c r="X211" s="112">
        <v>-101069</v>
      </c>
      <c r="Y211" s="108"/>
      <c r="Z211" s="92"/>
      <c r="AA211" s="93">
        <v>0</v>
      </c>
      <c r="AB211" s="91" t="s">
        <v>335</v>
      </c>
    </row>
    <row r="212" spans="2:28" s="95" customFormat="1" x14ac:dyDescent="0.25">
      <c r="B212" s="110">
        <v>42110</v>
      </c>
      <c r="C212" s="108"/>
      <c r="D212" s="91" t="s">
        <v>202</v>
      </c>
      <c r="E212" s="91" t="s">
        <v>327</v>
      </c>
      <c r="F212" s="91" t="s">
        <v>9</v>
      </c>
      <c r="G212" s="107" t="s">
        <v>10</v>
      </c>
      <c r="H212" s="108"/>
      <c r="I212" s="107" t="s">
        <v>328</v>
      </c>
      <c r="J212" s="109"/>
      <c r="K212" s="109"/>
      <c r="L212" s="108"/>
      <c r="M212" s="92"/>
      <c r="O212" s="93">
        <v>0</v>
      </c>
      <c r="Q212" s="91" t="s">
        <v>11</v>
      </c>
      <c r="R212" s="91" t="s">
        <v>329</v>
      </c>
      <c r="S212" s="110">
        <v>42110</v>
      </c>
      <c r="T212" s="108"/>
      <c r="U212" s="111" t="s">
        <v>330</v>
      </c>
      <c r="V212" s="109"/>
      <c r="W212" s="109"/>
      <c r="X212" s="112">
        <v>20000</v>
      </c>
      <c r="Y212" s="108"/>
      <c r="Z212" s="92" t="s">
        <v>330</v>
      </c>
      <c r="AA212" s="93">
        <v>20000</v>
      </c>
      <c r="AB212" s="91" t="s">
        <v>331</v>
      </c>
    </row>
    <row r="213" spans="2:28" s="95" customFormat="1" x14ac:dyDescent="0.25">
      <c r="B213" s="107"/>
      <c r="C213" s="108"/>
      <c r="D213" s="91"/>
      <c r="E213" s="91"/>
      <c r="F213" s="91"/>
      <c r="G213" s="107"/>
      <c r="H213" s="108"/>
      <c r="I213" s="107"/>
      <c r="J213" s="109"/>
      <c r="K213" s="109"/>
      <c r="L213" s="108"/>
      <c r="M213" s="92"/>
      <c r="O213" s="89"/>
      <c r="Q213" s="91"/>
      <c r="R213" s="91"/>
      <c r="S213" s="110">
        <v>42565</v>
      </c>
      <c r="T213" s="108"/>
      <c r="U213" s="111" t="s">
        <v>330</v>
      </c>
      <c r="V213" s="109"/>
      <c r="W213" s="109"/>
      <c r="X213" s="112">
        <v>120000</v>
      </c>
      <c r="Y213" s="108"/>
      <c r="Z213" s="92" t="s">
        <v>330</v>
      </c>
      <c r="AA213" s="93">
        <v>140000</v>
      </c>
      <c r="AB213" s="91" t="s">
        <v>331</v>
      </c>
    </row>
    <row r="214" spans="2:28" s="95" customFormat="1" x14ac:dyDescent="0.25">
      <c r="B214" s="107"/>
      <c r="C214" s="108"/>
      <c r="D214" s="91"/>
      <c r="E214" s="91"/>
      <c r="F214" s="91"/>
      <c r="G214" s="107"/>
      <c r="H214" s="108"/>
      <c r="I214" s="107"/>
      <c r="J214" s="109"/>
      <c r="K214" s="109"/>
      <c r="L214" s="108"/>
      <c r="M214" s="92"/>
      <c r="O214" s="89"/>
      <c r="Q214" s="91"/>
      <c r="R214" s="91"/>
      <c r="S214" s="110">
        <v>42578</v>
      </c>
      <c r="T214" s="108"/>
      <c r="U214" s="111" t="s">
        <v>330</v>
      </c>
      <c r="V214" s="109"/>
      <c r="W214" s="109"/>
      <c r="X214" s="112">
        <v>-7437</v>
      </c>
      <c r="Y214" s="108"/>
      <c r="Z214" s="92" t="s">
        <v>330</v>
      </c>
      <c r="AA214" s="93">
        <v>132563</v>
      </c>
      <c r="AB214" s="91" t="s">
        <v>332</v>
      </c>
    </row>
    <row r="215" spans="2:28" s="95" customFormat="1" x14ac:dyDescent="0.25">
      <c r="B215" s="107"/>
      <c r="C215" s="108"/>
      <c r="D215" s="91"/>
      <c r="E215" s="91"/>
      <c r="F215" s="91"/>
      <c r="G215" s="107"/>
      <c r="H215" s="108"/>
      <c r="I215" s="107"/>
      <c r="J215" s="109"/>
      <c r="K215" s="109"/>
      <c r="L215" s="108"/>
      <c r="M215" s="92"/>
      <c r="O215" s="89"/>
      <c r="Q215" s="91"/>
      <c r="R215" s="91"/>
      <c r="S215" s="110">
        <v>42641</v>
      </c>
      <c r="T215" s="108"/>
      <c r="U215" s="111" t="s">
        <v>330</v>
      </c>
      <c r="V215" s="109"/>
      <c r="W215" s="109"/>
      <c r="X215" s="112">
        <v>-13404</v>
      </c>
      <c r="Y215" s="108"/>
      <c r="Z215" s="92" t="s">
        <v>330</v>
      </c>
      <c r="AA215" s="93">
        <v>119159</v>
      </c>
      <c r="AB215" s="91" t="s">
        <v>332</v>
      </c>
    </row>
    <row r="216" spans="2:28" s="95" customFormat="1" x14ac:dyDescent="0.25">
      <c r="B216" s="107"/>
      <c r="C216" s="108"/>
      <c r="D216" s="91"/>
      <c r="E216" s="91"/>
      <c r="F216" s="91"/>
      <c r="G216" s="107"/>
      <c r="H216" s="108"/>
      <c r="I216" s="107"/>
      <c r="J216" s="109"/>
      <c r="K216" s="109"/>
      <c r="L216" s="108"/>
      <c r="M216" s="92"/>
      <c r="O216" s="89"/>
      <c r="Q216" s="91"/>
      <c r="R216" s="91"/>
      <c r="S216" s="110">
        <v>42668</v>
      </c>
      <c r="T216" s="108"/>
      <c r="U216" s="111" t="s">
        <v>330</v>
      </c>
      <c r="V216" s="109"/>
      <c r="W216" s="109"/>
      <c r="X216" s="112">
        <v>-12666</v>
      </c>
      <c r="Y216" s="108"/>
      <c r="Z216" s="92" t="s">
        <v>330</v>
      </c>
      <c r="AA216" s="93">
        <v>106493</v>
      </c>
      <c r="AB216" s="91" t="s">
        <v>332</v>
      </c>
    </row>
    <row r="217" spans="2:28" s="95" customFormat="1" x14ac:dyDescent="0.25">
      <c r="B217" s="107"/>
      <c r="C217" s="108"/>
      <c r="D217" s="91"/>
      <c r="E217" s="91"/>
      <c r="F217" s="91"/>
      <c r="G217" s="107"/>
      <c r="H217" s="108"/>
      <c r="I217" s="107"/>
      <c r="J217" s="109"/>
      <c r="K217" s="109"/>
      <c r="L217" s="108"/>
      <c r="M217" s="92"/>
      <c r="O217" s="89"/>
      <c r="Q217" s="91"/>
      <c r="R217" s="91"/>
      <c r="S217" s="110">
        <v>42681</v>
      </c>
      <c r="T217" s="108"/>
      <c r="U217" s="111" t="s">
        <v>330</v>
      </c>
      <c r="V217" s="109"/>
      <c r="W217" s="109"/>
      <c r="X217" s="112">
        <v>4883</v>
      </c>
      <c r="Y217" s="108"/>
      <c r="Z217" s="92" t="s">
        <v>330</v>
      </c>
      <c r="AA217" s="93">
        <v>111376</v>
      </c>
      <c r="AB217" s="91" t="s">
        <v>332</v>
      </c>
    </row>
    <row r="218" spans="2:28" s="95" customFormat="1" x14ac:dyDescent="0.25">
      <c r="B218" s="107"/>
      <c r="C218" s="108"/>
      <c r="D218" s="91"/>
      <c r="E218" s="91"/>
      <c r="F218" s="91"/>
      <c r="G218" s="107"/>
      <c r="H218" s="108"/>
      <c r="I218" s="107"/>
      <c r="J218" s="109"/>
      <c r="K218" s="109"/>
      <c r="L218" s="108"/>
      <c r="M218" s="92"/>
      <c r="O218" s="89"/>
      <c r="Q218" s="91"/>
      <c r="R218" s="91"/>
      <c r="S218" s="110">
        <v>42703</v>
      </c>
      <c r="T218" s="108"/>
      <c r="U218" s="111" t="s">
        <v>330</v>
      </c>
      <c r="V218" s="109"/>
      <c r="W218" s="109"/>
      <c r="X218" s="112">
        <v>-88</v>
      </c>
      <c r="Y218" s="108"/>
      <c r="Z218" s="92" t="s">
        <v>330</v>
      </c>
      <c r="AA218" s="93">
        <v>111288</v>
      </c>
      <c r="AB218" s="91" t="s">
        <v>332</v>
      </c>
    </row>
    <row r="219" spans="2:28" s="95" customFormat="1" x14ac:dyDescent="0.25">
      <c r="B219" s="107"/>
      <c r="C219" s="108"/>
      <c r="D219" s="91"/>
      <c r="E219" s="91"/>
      <c r="F219" s="91"/>
      <c r="G219" s="107"/>
      <c r="H219" s="108"/>
      <c r="I219" s="107"/>
      <c r="J219" s="109"/>
      <c r="K219" s="109"/>
      <c r="L219" s="108"/>
      <c r="M219" s="92"/>
      <c r="O219" s="89"/>
      <c r="Q219" s="91"/>
      <c r="R219" s="91"/>
      <c r="S219" s="110">
        <v>42719</v>
      </c>
      <c r="T219" s="108"/>
      <c r="U219" s="111" t="s">
        <v>330</v>
      </c>
      <c r="V219" s="109"/>
      <c r="W219" s="109"/>
      <c r="X219" s="112">
        <v>30000</v>
      </c>
      <c r="Y219" s="108"/>
      <c r="Z219" s="92" t="s">
        <v>330</v>
      </c>
      <c r="AA219" s="93">
        <v>141288</v>
      </c>
      <c r="AB219" s="91" t="s">
        <v>331</v>
      </c>
    </row>
    <row r="220" spans="2:28" s="95" customFormat="1" x14ac:dyDescent="0.25">
      <c r="B220" s="107"/>
      <c r="C220" s="108"/>
      <c r="D220" s="91"/>
      <c r="E220" s="91"/>
      <c r="F220" s="91"/>
      <c r="G220" s="107"/>
      <c r="H220" s="108"/>
      <c r="I220" s="107"/>
      <c r="J220" s="109"/>
      <c r="K220" s="109"/>
      <c r="L220" s="108"/>
      <c r="M220" s="92"/>
      <c r="O220" s="89"/>
      <c r="Q220" s="91"/>
      <c r="R220" s="91"/>
      <c r="S220" s="110">
        <v>42731</v>
      </c>
      <c r="T220" s="108"/>
      <c r="U220" s="111" t="s">
        <v>330</v>
      </c>
      <c r="V220" s="109"/>
      <c r="W220" s="109"/>
      <c r="X220" s="112">
        <v>-49</v>
      </c>
      <c r="Y220" s="108"/>
      <c r="Z220" s="92" t="s">
        <v>330</v>
      </c>
      <c r="AA220" s="93">
        <v>141239</v>
      </c>
      <c r="AB220" s="91" t="s">
        <v>331</v>
      </c>
    </row>
    <row r="221" spans="2:28" s="95" customFormat="1" x14ac:dyDescent="0.25">
      <c r="B221" s="107"/>
      <c r="C221" s="108"/>
      <c r="D221" s="91"/>
      <c r="E221" s="91"/>
      <c r="F221" s="91"/>
      <c r="G221" s="107"/>
      <c r="H221" s="108"/>
      <c r="I221" s="107"/>
      <c r="J221" s="109"/>
      <c r="K221" s="109"/>
      <c r="L221" s="108"/>
      <c r="M221" s="92"/>
      <c r="O221" s="89"/>
      <c r="Q221" s="91"/>
      <c r="R221" s="91"/>
      <c r="S221" s="110">
        <v>42793</v>
      </c>
      <c r="T221" s="108"/>
      <c r="U221" s="111" t="s">
        <v>330</v>
      </c>
      <c r="V221" s="109"/>
      <c r="W221" s="109"/>
      <c r="X221" s="112">
        <v>-849</v>
      </c>
      <c r="Y221" s="108"/>
      <c r="Z221" s="92" t="s">
        <v>330</v>
      </c>
      <c r="AA221" s="93">
        <v>140390</v>
      </c>
      <c r="AB221" s="91" t="s">
        <v>331</v>
      </c>
    </row>
    <row r="222" spans="2:28" s="95" customFormat="1" x14ac:dyDescent="0.25">
      <c r="B222" s="107"/>
      <c r="C222" s="108"/>
      <c r="D222" s="91"/>
      <c r="E222" s="91"/>
      <c r="F222" s="91"/>
      <c r="G222" s="107"/>
      <c r="H222" s="108"/>
      <c r="I222" s="107"/>
      <c r="J222" s="109"/>
      <c r="K222" s="109"/>
      <c r="L222" s="108"/>
      <c r="M222" s="92"/>
      <c r="O222" s="89"/>
      <c r="Q222" s="91"/>
      <c r="R222" s="91"/>
      <c r="S222" s="110">
        <v>42851</v>
      </c>
      <c r="T222" s="108"/>
      <c r="U222" s="111" t="s">
        <v>330</v>
      </c>
      <c r="V222" s="109"/>
      <c r="W222" s="109"/>
      <c r="X222" s="112">
        <v>-56</v>
      </c>
      <c r="Y222" s="108"/>
      <c r="Z222" s="92" t="s">
        <v>330</v>
      </c>
      <c r="AA222" s="93">
        <v>140334</v>
      </c>
      <c r="AB222" s="91" t="s">
        <v>331</v>
      </c>
    </row>
    <row r="223" spans="2:28" s="95" customFormat="1" x14ac:dyDescent="0.25">
      <c r="B223" s="107"/>
      <c r="C223" s="108"/>
      <c r="D223" s="91"/>
      <c r="E223" s="91"/>
      <c r="F223" s="91"/>
      <c r="G223" s="107"/>
      <c r="H223" s="108"/>
      <c r="I223" s="107"/>
      <c r="J223" s="109"/>
      <c r="K223" s="109"/>
      <c r="L223" s="108"/>
      <c r="M223" s="92"/>
      <c r="O223" s="89"/>
      <c r="Q223" s="91"/>
      <c r="R223" s="91"/>
      <c r="S223" s="110">
        <v>42912</v>
      </c>
      <c r="T223" s="108"/>
      <c r="U223" s="111" t="s">
        <v>330</v>
      </c>
      <c r="V223" s="109"/>
      <c r="W223" s="109"/>
      <c r="X223" s="112">
        <v>-428</v>
      </c>
      <c r="Y223" s="108"/>
      <c r="Z223" s="92" t="s">
        <v>330</v>
      </c>
      <c r="AA223" s="93">
        <v>139906</v>
      </c>
      <c r="AB223" s="91" t="s">
        <v>331</v>
      </c>
    </row>
    <row r="224" spans="2:28" s="95" customFormat="1" x14ac:dyDescent="0.25">
      <c r="B224" s="107"/>
      <c r="C224" s="108"/>
      <c r="D224" s="91"/>
      <c r="E224" s="91"/>
      <c r="F224" s="91"/>
      <c r="G224" s="107"/>
      <c r="H224" s="108"/>
      <c r="I224" s="107"/>
      <c r="J224" s="109"/>
      <c r="K224" s="109"/>
      <c r="L224" s="108"/>
      <c r="M224" s="92"/>
      <c r="O224" s="89"/>
      <c r="Q224" s="91"/>
      <c r="R224" s="91"/>
      <c r="S224" s="110">
        <v>42942</v>
      </c>
      <c r="T224" s="108"/>
      <c r="U224" s="111" t="s">
        <v>330</v>
      </c>
      <c r="V224" s="109"/>
      <c r="W224" s="109"/>
      <c r="X224" s="112">
        <v>-13</v>
      </c>
      <c r="Y224" s="108"/>
      <c r="Z224" s="92" t="s">
        <v>330</v>
      </c>
      <c r="AA224" s="93">
        <v>139893</v>
      </c>
      <c r="AB224" s="91" t="s">
        <v>331</v>
      </c>
    </row>
    <row r="225" spans="2:28" s="95" customFormat="1" x14ac:dyDescent="0.25">
      <c r="B225" s="107"/>
      <c r="C225" s="108"/>
      <c r="D225" s="91"/>
      <c r="E225" s="91"/>
      <c r="F225" s="91"/>
      <c r="G225" s="107"/>
      <c r="H225" s="108"/>
      <c r="I225" s="107"/>
      <c r="J225" s="109"/>
      <c r="K225" s="109"/>
      <c r="L225" s="108"/>
      <c r="M225" s="92"/>
      <c r="O225" s="89"/>
      <c r="Q225" s="91"/>
      <c r="R225" s="91"/>
      <c r="S225" s="110">
        <v>43004</v>
      </c>
      <c r="T225" s="108"/>
      <c r="U225" s="111" t="s">
        <v>330</v>
      </c>
      <c r="V225" s="109"/>
      <c r="W225" s="109"/>
      <c r="X225" s="112">
        <v>-17069</v>
      </c>
      <c r="Y225" s="108"/>
      <c r="Z225" s="92" t="s">
        <v>330</v>
      </c>
      <c r="AA225" s="93">
        <v>122824</v>
      </c>
      <c r="AB225" s="91" t="s">
        <v>331</v>
      </c>
    </row>
    <row r="226" spans="2:28" s="95" customFormat="1" x14ac:dyDescent="0.25">
      <c r="B226" s="107"/>
      <c r="C226" s="108"/>
      <c r="D226" s="91"/>
      <c r="E226" s="91"/>
      <c r="F226" s="91"/>
      <c r="G226" s="107"/>
      <c r="H226" s="108"/>
      <c r="I226" s="107"/>
      <c r="J226" s="109"/>
      <c r="K226" s="109"/>
      <c r="L226" s="108"/>
      <c r="M226" s="92"/>
      <c r="O226" s="89"/>
      <c r="Q226" s="91"/>
      <c r="R226" s="91"/>
      <c r="S226" s="110">
        <v>43034</v>
      </c>
      <c r="T226" s="108"/>
      <c r="U226" s="111" t="s">
        <v>330</v>
      </c>
      <c r="V226" s="109"/>
      <c r="W226" s="109"/>
      <c r="X226" s="112">
        <v>-2117</v>
      </c>
      <c r="Y226" s="108"/>
      <c r="Z226" s="92" t="s">
        <v>330</v>
      </c>
      <c r="AA226" s="93">
        <v>120707</v>
      </c>
      <c r="AB226" s="91" t="s">
        <v>331</v>
      </c>
    </row>
    <row r="227" spans="2:28" s="95" customFormat="1" x14ac:dyDescent="0.25">
      <c r="B227" s="107"/>
      <c r="C227" s="108"/>
      <c r="D227" s="91"/>
      <c r="E227" s="91"/>
      <c r="F227" s="91"/>
      <c r="G227" s="107"/>
      <c r="H227" s="108"/>
      <c r="I227" s="107"/>
      <c r="J227" s="109"/>
      <c r="K227" s="109"/>
      <c r="L227" s="108"/>
      <c r="M227" s="92"/>
      <c r="O227" s="89"/>
      <c r="Q227" s="91"/>
      <c r="R227" s="91"/>
      <c r="S227" s="110">
        <v>43090</v>
      </c>
      <c r="T227" s="108"/>
      <c r="U227" s="111" t="s">
        <v>330</v>
      </c>
      <c r="V227" s="109"/>
      <c r="W227" s="109"/>
      <c r="X227" s="112">
        <v>-2205</v>
      </c>
      <c r="Y227" s="108"/>
      <c r="Z227" s="92" t="s">
        <v>330</v>
      </c>
      <c r="AA227" s="93">
        <v>118502</v>
      </c>
      <c r="AB227" s="91" t="s">
        <v>331</v>
      </c>
    </row>
    <row r="228" spans="2:28" s="95" customFormat="1" x14ac:dyDescent="0.25">
      <c r="B228" s="107"/>
      <c r="C228" s="108"/>
      <c r="D228" s="91"/>
      <c r="E228" s="91"/>
      <c r="F228" s="91"/>
      <c r="G228" s="107"/>
      <c r="H228" s="108"/>
      <c r="I228" s="107"/>
      <c r="J228" s="109"/>
      <c r="K228" s="109"/>
      <c r="L228" s="108"/>
      <c r="M228" s="92"/>
      <c r="O228" s="89"/>
      <c r="Q228" s="91"/>
      <c r="R228" s="91"/>
      <c r="S228" s="110">
        <v>43157</v>
      </c>
      <c r="T228" s="108"/>
      <c r="U228" s="111" t="s">
        <v>330</v>
      </c>
      <c r="V228" s="109"/>
      <c r="W228" s="109"/>
      <c r="X228" s="112">
        <v>-107</v>
      </c>
      <c r="Y228" s="108"/>
      <c r="Z228" s="92" t="s">
        <v>330</v>
      </c>
      <c r="AA228" s="93">
        <v>118395</v>
      </c>
      <c r="AB228" s="91" t="s">
        <v>331</v>
      </c>
    </row>
    <row r="229" spans="2:28" s="95" customFormat="1" x14ac:dyDescent="0.25">
      <c r="B229" s="107"/>
      <c r="C229" s="108"/>
      <c r="D229" s="91"/>
      <c r="E229" s="91"/>
      <c r="F229" s="91"/>
      <c r="G229" s="107"/>
      <c r="H229" s="108"/>
      <c r="I229" s="107"/>
      <c r="J229" s="109"/>
      <c r="K229" s="109"/>
      <c r="L229" s="108"/>
      <c r="M229" s="92"/>
      <c r="O229" s="89"/>
      <c r="Q229" s="91"/>
      <c r="R229" s="91"/>
      <c r="S229" s="110">
        <v>43181</v>
      </c>
      <c r="T229" s="108"/>
      <c r="U229" s="111" t="s">
        <v>330</v>
      </c>
      <c r="V229" s="109"/>
      <c r="W229" s="109"/>
      <c r="X229" s="112">
        <v>-339</v>
      </c>
      <c r="Y229" s="108"/>
      <c r="Z229" s="92" t="s">
        <v>330</v>
      </c>
      <c r="AA229" s="93">
        <v>118056</v>
      </c>
      <c r="AB229" s="91" t="s">
        <v>331</v>
      </c>
    </row>
    <row r="230" spans="2:28" s="95" customFormat="1" x14ac:dyDescent="0.25">
      <c r="B230" s="107"/>
      <c r="C230" s="108"/>
      <c r="D230" s="91"/>
      <c r="E230" s="91"/>
      <c r="F230" s="91"/>
      <c r="G230" s="107"/>
      <c r="H230" s="108"/>
      <c r="I230" s="107"/>
      <c r="J230" s="109"/>
      <c r="K230" s="109"/>
      <c r="L230" s="108"/>
      <c r="M230" s="92"/>
      <c r="O230" s="89"/>
      <c r="Q230" s="91"/>
      <c r="R230" s="91"/>
      <c r="S230" s="110">
        <v>43215</v>
      </c>
      <c r="T230" s="108"/>
      <c r="U230" s="111" t="s">
        <v>330</v>
      </c>
      <c r="V230" s="109"/>
      <c r="W230" s="109"/>
      <c r="X230" s="112">
        <v>456824</v>
      </c>
      <c r="Y230" s="108"/>
      <c r="Z230" s="92" t="s">
        <v>330</v>
      </c>
      <c r="AA230" s="93">
        <v>574880</v>
      </c>
      <c r="AB230" s="91" t="s">
        <v>331</v>
      </c>
    </row>
    <row r="231" spans="2:28" s="95" customFormat="1" x14ac:dyDescent="0.25">
      <c r="B231" s="107"/>
      <c r="C231" s="108"/>
      <c r="D231" s="91"/>
      <c r="E231" s="91"/>
      <c r="F231" s="91"/>
      <c r="G231" s="107"/>
      <c r="H231" s="108"/>
      <c r="I231" s="107"/>
      <c r="J231" s="109"/>
      <c r="K231" s="109"/>
      <c r="L231" s="108"/>
      <c r="M231" s="92"/>
      <c r="O231" s="89"/>
      <c r="Q231" s="91"/>
      <c r="R231" s="91"/>
      <c r="S231" s="110">
        <v>43272</v>
      </c>
      <c r="T231" s="108"/>
      <c r="U231" s="111" t="s">
        <v>330</v>
      </c>
      <c r="V231" s="109"/>
      <c r="W231" s="109"/>
      <c r="X231" s="112">
        <v>-285</v>
      </c>
      <c r="Y231" s="108"/>
      <c r="Z231" s="92" t="s">
        <v>330</v>
      </c>
      <c r="AA231" s="93">
        <v>574595</v>
      </c>
      <c r="AB231" s="91" t="s">
        <v>331</v>
      </c>
    </row>
    <row r="232" spans="2:28" s="95" customFormat="1" x14ac:dyDescent="0.25">
      <c r="B232" s="107"/>
      <c r="C232" s="108"/>
      <c r="D232" s="91"/>
      <c r="E232" s="91"/>
      <c r="F232" s="91"/>
      <c r="G232" s="107"/>
      <c r="H232" s="108"/>
      <c r="I232" s="107"/>
      <c r="J232" s="109"/>
      <c r="K232" s="109"/>
      <c r="L232" s="108"/>
      <c r="M232" s="92"/>
      <c r="O232" s="89"/>
      <c r="Q232" s="91"/>
      <c r="R232" s="91"/>
      <c r="S232" s="110">
        <v>43307</v>
      </c>
      <c r="T232" s="108"/>
      <c r="U232" s="111" t="s">
        <v>330</v>
      </c>
      <c r="V232" s="109"/>
      <c r="W232" s="109"/>
      <c r="X232" s="112">
        <v>-99922</v>
      </c>
      <c r="Y232" s="108"/>
      <c r="Z232" s="92" t="s">
        <v>330</v>
      </c>
      <c r="AA232" s="93">
        <v>474673</v>
      </c>
      <c r="AB232" s="91" t="s">
        <v>333</v>
      </c>
    </row>
    <row r="233" spans="2:28" s="95" customFormat="1" x14ac:dyDescent="0.25">
      <c r="B233" s="107"/>
      <c r="C233" s="108"/>
      <c r="D233" s="91"/>
      <c r="E233" s="91"/>
      <c r="F233" s="91"/>
      <c r="G233" s="107"/>
      <c r="H233" s="108"/>
      <c r="I233" s="107"/>
      <c r="J233" s="109"/>
      <c r="K233" s="109"/>
      <c r="L233" s="108"/>
      <c r="M233" s="92"/>
      <c r="O233" s="89"/>
      <c r="Q233" s="91"/>
      <c r="R233" s="91"/>
      <c r="S233" s="110">
        <v>43339</v>
      </c>
      <c r="T233" s="108"/>
      <c r="U233" s="111" t="s">
        <v>330</v>
      </c>
      <c r="V233" s="109"/>
      <c r="W233" s="109"/>
      <c r="X233" s="112">
        <v>-7</v>
      </c>
      <c r="Y233" s="108"/>
      <c r="Z233" s="92" t="s">
        <v>330</v>
      </c>
      <c r="AA233" s="93">
        <v>474666</v>
      </c>
      <c r="AB233" s="91" t="s">
        <v>331</v>
      </c>
    </row>
    <row r="234" spans="2:28" s="95" customFormat="1" x14ac:dyDescent="0.25">
      <c r="B234" s="107"/>
      <c r="C234" s="108"/>
      <c r="D234" s="91"/>
      <c r="E234" s="91"/>
      <c r="F234" s="91"/>
      <c r="G234" s="107"/>
      <c r="H234" s="108"/>
      <c r="I234" s="107"/>
      <c r="J234" s="109"/>
      <c r="K234" s="109"/>
      <c r="L234" s="108"/>
      <c r="M234" s="92"/>
      <c r="O234" s="89"/>
      <c r="Q234" s="91"/>
      <c r="R234" s="91"/>
      <c r="S234" s="110">
        <v>43369</v>
      </c>
      <c r="T234" s="108"/>
      <c r="U234" s="111" t="s">
        <v>330</v>
      </c>
      <c r="V234" s="109"/>
      <c r="W234" s="109"/>
      <c r="X234" s="112">
        <v>-9</v>
      </c>
      <c r="Y234" s="108"/>
      <c r="Z234" s="92" t="s">
        <v>330</v>
      </c>
      <c r="AA234" s="93">
        <v>474657</v>
      </c>
      <c r="AB234" s="91" t="s">
        <v>331</v>
      </c>
    </row>
    <row r="235" spans="2:28" s="95" customFormat="1" x14ac:dyDescent="0.25">
      <c r="B235" s="107"/>
      <c r="C235" s="108"/>
      <c r="D235" s="91"/>
      <c r="E235" s="91"/>
      <c r="F235" s="91"/>
      <c r="G235" s="107"/>
      <c r="H235" s="108"/>
      <c r="I235" s="107"/>
      <c r="J235" s="109"/>
      <c r="K235" s="109"/>
      <c r="L235" s="108"/>
      <c r="M235" s="92"/>
      <c r="O235" s="89"/>
      <c r="Q235" s="91"/>
      <c r="R235" s="91"/>
      <c r="S235" s="110">
        <v>43398</v>
      </c>
      <c r="T235" s="108"/>
      <c r="U235" s="111" t="s">
        <v>330</v>
      </c>
      <c r="V235" s="109"/>
      <c r="W235" s="109"/>
      <c r="X235" s="112">
        <v>-322</v>
      </c>
      <c r="Y235" s="108"/>
      <c r="Z235" s="92" t="s">
        <v>330</v>
      </c>
      <c r="AA235" s="93">
        <v>474335</v>
      </c>
      <c r="AB235" s="91" t="s">
        <v>331</v>
      </c>
    </row>
    <row r="236" spans="2:28" s="95" customFormat="1" x14ac:dyDescent="0.25">
      <c r="B236" s="107"/>
      <c r="C236" s="108"/>
      <c r="D236" s="91"/>
      <c r="E236" s="91"/>
      <c r="F236" s="91"/>
      <c r="G236" s="107"/>
      <c r="H236" s="108"/>
      <c r="I236" s="107"/>
      <c r="J236" s="109"/>
      <c r="K236" s="109"/>
      <c r="L236" s="108"/>
      <c r="M236" s="92"/>
      <c r="O236" s="89"/>
      <c r="Q236" s="91"/>
      <c r="R236" s="91"/>
      <c r="S236" s="110">
        <v>43549</v>
      </c>
      <c r="T236" s="108"/>
      <c r="U236" s="111" t="s">
        <v>330</v>
      </c>
      <c r="V236" s="109"/>
      <c r="W236" s="109"/>
      <c r="X236" s="112">
        <v>68689</v>
      </c>
      <c r="Y236" s="108"/>
      <c r="Z236" s="92" t="s">
        <v>330</v>
      </c>
      <c r="AA236" s="93">
        <v>543024</v>
      </c>
      <c r="AB236" s="91" t="s">
        <v>667</v>
      </c>
    </row>
    <row r="237" spans="2:28" s="95" customFormat="1" x14ac:dyDescent="0.25">
      <c r="B237" s="107"/>
      <c r="C237" s="108"/>
      <c r="D237" s="91"/>
      <c r="E237" s="91"/>
      <c r="F237" s="91"/>
      <c r="G237" s="107"/>
      <c r="H237" s="108"/>
      <c r="I237" s="107"/>
      <c r="J237" s="109"/>
      <c r="K237" s="109"/>
      <c r="L237" s="108"/>
      <c r="M237" s="92"/>
      <c r="O237" s="89"/>
      <c r="Q237" s="91"/>
      <c r="R237" s="91"/>
      <c r="S237" s="110">
        <v>43913</v>
      </c>
      <c r="T237" s="108"/>
      <c r="U237" s="111" t="s">
        <v>330</v>
      </c>
      <c r="V237" s="109"/>
      <c r="W237" s="109"/>
      <c r="X237" s="112">
        <v>201963</v>
      </c>
      <c r="Y237" s="108"/>
      <c r="Z237" s="92" t="s">
        <v>330</v>
      </c>
      <c r="AA237" s="93">
        <f>AA236+X237</f>
        <v>744987</v>
      </c>
      <c r="AB237" s="91" t="s">
        <v>667</v>
      </c>
    </row>
    <row r="238" spans="2:28" s="95" customFormat="1" x14ac:dyDescent="0.25">
      <c r="B238" s="107"/>
      <c r="C238" s="108"/>
      <c r="D238" s="91"/>
      <c r="E238" s="91"/>
      <c r="F238" s="91"/>
      <c r="G238" s="107"/>
      <c r="H238" s="108"/>
      <c r="I238" s="107"/>
      <c r="J238" s="109"/>
      <c r="K238" s="109"/>
      <c r="L238" s="108"/>
      <c r="M238" s="92"/>
      <c r="O238" s="89"/>
      <c r="Q238" s="91"/>
      <c r="R238" s="91"/>
      <c r="S238" s="110">
        <v>44098</v>
      </c>
      <c r="T238" s="108"/>
      <c r="U238" s="111" t="s">
        <v>330</v>
      </c>
      <c r="V238" s="109"/>
      <c r="W238" s="109"/>
      <c r="X238" s="112">
        <v>114359</v>
      </c>
      <c r="Y238" s="108"/>
      <c r="Z238" s="92" t="s">
        <v>330</v>
      </c>
      <c r="AA238" s="93">
        <f>AA237+X238</f>
        <v>859346</v>
      </c>
      <c r="AB238" s="91" t="s">
        <v>667</v>
      </c>
    </row>
    <row r="239" spans="2:28" s="95" customFormat="1" ht="12.65" customHeight="1" x14ac:dyDescent="0.25">
      <c r="B239" s="110">
        <v>40319</v>
      </c>
      <c r="C239" s="108"/>
      <c r="D239" s="91" t="s">
        <v>203</v>
      </c>
      <c r="E239" s="91" t="s">
        <v>347</v>
      </c>
      <c r="F239" s="91" t="s">
        <v>16</v>
      </c>
      <c r="G239" s="107" t="s">
        <v>10</v>
      </c>
      <c r="H239" s="108"/>
      <c r="I239" s="107" t="s">
        <v>328</v>
      </c>
      <c r="J239" s="109"/>
      <c r="K239" s="109"/>
      <c r="L239" s="108"/>
      <c r="M239" s="92" t="s">
        <v>330</v>
      </c>
      <c r="O239" s="93">
        <v>10000</v>
      </c>
      <c r="Q239" s="91" t="s">
        <v>11</v>
      </c>
      <c r="R239" s="91"/>
      <c r="S239" s="110">
        <v>40324</v>
      </c>
      <c r="T239" s="108"/>
      <c r="U239" s="111" t="s">
        <v>330</v>
      </c>
      <c r="V239" s="109"/>
      <c r="W239" s="109"/>
      <c r="X239" s="112">
        <v>30000</v>
      </c>
      <c r="Y239" s="108"/>
      <c r="Z239" s="92" t="s">
        <v>330</v>
      </c>
      <c r="AA239" s="93">
        <v>40000</v>
      </c>
      <c r="AB239" s="91" t="s">
        <v>337</v>
      </c>
    </row>
    <row r="240" spans="2:28" s="95" customFormat="1" x14ac:dyDescent="0.25">
      <c r="B240" s="107"/>
      <c r="C240" s="108"/>
      <c r="D240" s="91"/>
      <c r="E240" s="91"/>
      <c r="F240" s="91"/>
      <c r="G240" s="107"/>
      <c r="H240" s="108"/>
      <c r="I240" s="107"/>
      <c r="J240" s="109"/>
      <c r="K240" s="109"/>
      <c r="L240" s="108"/>
      <c r="M240" s="92"/>
      <c r="O240" s="89"/>
      <c r="Q240" s="91"/>
      <c r="R240" s="91"/>
      <c r="S240" s="110">
        <v>40451</v>
      </c>
      <c r="T240" s="108"/>
      <c r="U240" s="111" t="s">
        <v>330</v>
      </c>
      <c r="V240" s="109"/>
      <c r="W240" s="109"/>
      <c r="X240" s="112">
        <v>250111</v>
      </c>
      <c r="Y240" s="108"/>
      <c r="Z240" s="92" t="s">
        <v>330</v>
      </c>
      <c r="AA240" s="93">
        <v>290111</v>
      </c>
      <c r="AB240" s="91" t="s">
        <v>334</v>
      </c>
    </row>
    <row r="241" spans="2:28" s="95" customFormat="1" x14ac:dyDescent="0.25">
      <c r="B241" s="107"/>
      <c r="C241" s="108"/>
      <c r="D241" s="91"/>
      <c r="E241" s="91"/>
      <c r="F241" s="91"/>
      <c r="G241" s="107"/>
      <c r="H241" s="108"/>
      <c r="I241" s="107"/>
      <c r="J241" s="109"/>
      <c r="K241" s="109"/>
      <c r="L241" s="108"/>
      <c r="M241" s="92"/>
      <c r="O241" s="89"/>
      <c r="Q241" s="91"/>
      <c r="R241" s="91"/>
      <c r="S241" s="110">
        <v>40723</v>
      </c>
      <c r="T241" s="108"/>
      <c r="U241" s="111" t="s">
        <v>330</v>
      </c>
      <c r="V241" s="109"/>
      <c r="W241" s="109"/>
      <c r="X241" s="112">
        <v>59889</v>
      </c>
      <c r="Y241" s="108"/>
      <c r="Z241" s="92" t="s">
        <v>330</v>
      </c>
      <c r="AA241" s="93">
        <v>350000</v>
      </c>
      <c r="AB241" s="91" t="s">
        <v>332</v>
      </c>
    </row>
    <row r="242" spans="2:28" s="95" customFormat="1" x14ac:dyDescent="0.25">
      <c r="B242" s="107"/>
      <c r="C242" s="108"/>
      <c r="D242" s="91"/>
      <c r="E242" s="91"/>
      <c r="F242" s="91"/>
      <c r="G242" s="107"/>
      <c r="H242" s="108"/>
      <c r="I242" s="107"/>
      <c r="J242" s="109"/>
      <c r="K242" s="109"/>
      <c r="L242" s="108"/>
      <c r="M242" s="92"/>
      <c r="O242" s="89"/>
      <c r="Q242" s="91"/>
      <c r="R242" s="91"/>
      <c r="S242" s="110">
        <v>41088</v>
      </c>
      <c r="T242" s="108"/>
      <c r="U242" s="111" t="s">
        <v>330</v>
      </c>
      <c r="V242" s="109"/>
      <c r="W242" s="109"/>
      <c r="X242" s="112">
        <v>-2</v>
      </c>
      <c r="Y242" s="108"/>
      <c r="Z242" s="92" t="s">
        <v>330</v>
      </c>
      <c r="AA242" s="93">
        <v>349998</v>
      </c>
      <c r="AB242" s="91" t="s">
        <v>332</v>
      </c>
    </row>
    <row r="243" spans="2:28" s="95" customFormat="1" x14ac:dyDescent="0.25">
      <c r="B243" s="107"/>
      <c r="C243" s="108"/>
      <c r="D243" s="91"/>
      <c r="E243" s="91"/>
      <c r="F243" s="91"/>
      <c r="G243" s="107"/>
      <c r="H243" s="108"/>
      <c r="I243" s="107"/>
      <c r="J243" s="109"/>
      <c r="K243" s="109"/>
      <c r="L243" s="108"/>
      <c r="M243" s="92"/>
      <c r="O243" s="89"/>
      <c r="Q243" s="91"/>
      <c r="R243" s="91"/>
      <c r="S243" s="110">
        <v>41179</v>
      </c>
      <c r="T243" s="108"/>
      <c r="U243" s="111" t="s">
        <v>330</v>
      </c>
      <c r="V243" s="109"/>
      <c r="W243" s="109"/>
      <c r="X243" s="112">
        <v>-5</v>
      </c>
      <c r="Y243" s="108"/>
      <c r="Z243" s="92" t="s">
        <v>330</v>
      </c>
      <c r="AA243" s="93">
        <v>349993</v>
      </c>
      <c r="AB243" s="91" t="s">
        <v>332</v>
      </c>
    </row>
    <row r="244" spans="2:28" s="95" customFormat="1" x14ac:dyDescent="0.25">
      <c r="B244" s="107"/>
      <c r="C244" s="108"/>
      <c r="D244" s="91"/>
      <c r="E244" s="91"/>
      <c r="F244" s="91"/>
      <c r="G244" s="107"/>
      <c r="H244" s="108"/>
      <c r="I244" s="107"/>
      <c r="J244" s="109"/>
      <c r="K244" s="109"/>
      <c r="L244" s="108"/>
      <c r="M244" s="92"/>
      <c r="O244" s="89"/>
      <c r="Q244" s="91"/>
      <c r="R244" s="91"/>
      <c r="S244" s="110">
        <v>41270</v>
      </c>
      <c r="T244" s="108"/>
      <c r="U244" s="111" t="s">
        <v>330</v>
      </c>
      <c r="V244" s="109"/>
      <c r="W244" s="109"/>
      <c r="X244" s="112">
        <v>-1</v>
      </c>
      <c r="Y244" s="108"/>
      <c r="Z244" s="92" t="s">
        <v>330</v>
      </c>
      <c r="AA244" s="93">
        <v>349992</v>
      </c>
      <c r="AB244" s="91" t="s">
        <v>332</v>
      </c>
    </row>
    <row r="245" spans="2:28" s="95" customFormat="1" x14ac:dyDescent="0.25">
      <c r="B245" s="107"/>
      <c r="C245" s="108"/>
      <c r="D245" s="91"/>
      <c r="E245" s="91"/>
      <c r="F245" s="91"/>
      <c r="G245" s="107"/>
      <c r="H245" s="108"/>
      <c r="I245" s="107"/>
      <c r="J245" s="109"/>
      <c r="K245" s="109"/>
      <c r="L245" s="108"/>
      <c r="M245" s="92"/>
      <c r="O245" s="89"/>
      <c r="Q245" s="91"/>
      <c r="R245" s="91"/>
      <c r="S245" s="110">
        <v>41358</v>
      </c>
      <c r="T245" s="108"/>
      <c r="U245" s="111" t="s">
        <v>330</v>
      </c>
      <c r="V245" s="109"/>
      <c r="W245" s="109"/>
      <c r="X245" s="112">
        <v>-3</v>
      </c>
      <c r="Y245" s="108"/>
      <c r="Z245" s="92" t="s">
        <v>330</v>
      </c>
      <c r="AA245" s="93">
        <v>349989</v>
      </c>
      <c r="AB245" s="91" t="s">
        <v>332</v>
      </c>
    </row>
    <row r="246" spans="2:28" s="95" customFormat="1" x14ac:dyDescent="0.25">
      <c r="B246" s="107"/>
      <c r="C246" s="108"/>
      <c r="D246" s="91"/>
      <c r="E246" s="91"/>
      <c r="F246" s="91"/>
      <c r="G246" s="107"/>
      <c r="H246" s="108"/>
      <c r="I246" s="107"/>
      <c r="J246" s="109"/>
      <c r="K246" s="109"/>
      <c r="L246" s="108"/>
      <c r="M246" s="92"/>
      <c r="O246" s="89"/>
      <c r="Q246" s="91"/>
      <c r="R246" s="91"/>
      <c r="S246" s="110">
        <v>41452</v>
      </c>
      <c r="T246" s="108"/>
      <c r="U246" s="111" t="s">
        <v>330</v>
      </c>
      <c r="V246" s="109"/>
      <c r="W246" s="109"/>
      <c r="X246" s="112">
        <v>-1</v>
      </c>
      <c r="Y246" s="108"/>
      <c r="Z246" s="92" t="s">
        <v>330</v>
      </c>
      <c r="AA246" s="93">
        <v>349988</v>
      </c>
      <c r="AB246" s="91" t="s">
        <v>332</v>
      </c>
    </row>
    <row r="247" spans="2:28" s="95" customFormat="1" x14ac:dyDescent="0.25">
      <c r="B247" s="107"/>
      <c r="C247" s="108"/>
      <c r="D247" s="91"/>
      <c r="E247" s="91"/>
      <c r="F247" s="91"/>
      <c r="G247" s="107"/>
      <c r="H247" s="108"/>
      <c r="I247" s="107"/>
      <c r="J247" s="109"/>
      <c r="K247" s="109"/>
      <c r="L247" s="108"/>
      <c r="M247" s="92"/>
      <c r="O247" s="89"/>
      <c r="Q247" s="91"/>
      <c r="R247" s="91"/>
      <c r="S247" s="110">
        <v>41631</v>
      </c>
      <c r="T247" s="108"/>
      <c r="U247" s="111" t="s">
        <v>330</v>
      </c>
      <c r="V247" s="109"/>
      <c r="W247" s="109"/>
      <c r="X247" s="112">
        <v>-759</v>
      </c>
      <c r="Y247" s="108"/>
      <c r="Z247" s="92" t="s">
        <v>330</v>
      </c>
      <c r="AA247" s="93">
        <v>349229</v>
      </c>
      <c r="AB247" s="91" t="s">
        <v>332</v>
      </c>
    </row>
    <row r="248" spans="2:28" s="95" customFormat="1" x14ac:dyDescent="0.25">
      <c r="B248" s="107"/>
      <c r="C248" s="108"/>
      <c r="D248" s="91"/>
      <c r="E248" s="91"/>
      <c r="F248" s="91"/>
      <c r="G248" s="107"/>
      <c r="H248" s="108"/>
      <c r="I248" s="107"/>
      <c r="J248" s="109"/>
      <c r="K248" s="109"/>
      <c r="L248" s="108"/>
      <c r="M248" s="92"/>
      <c r="O248" s="89"/>
      <c r="Q248" s="91"/>
      <c r="R248" s="91"/>
      <c r="S248" s="110">
        <v>41724</v>
      </c>
      <c r="T248" s="108"/>
      <c r="U248" s="111" t="s">
        <v>330</v>
      </c>
      <c r="V248" s="109"/>
      <c r="W248" s="109"/>
      <c r="X248" s="112">
        <v>-27</v>
      </c>
      <c r="Y248" s="108"/>
      <c r="Z248" s="92" t="s">
        <v>330</v>
      </c>
      <c r="AA248" s="93">
        <v>349202</v>
      </c>
      <c r="AB248" s="91" t="s">
        <v>332</v>
      </c>
    </row>
    <row r="249" spans="2:28" s="95" customFormat="1" x14ac:dyDescent="0.25">
      <c r="B249" s="107"/>
      <c r="C249" s="108"/>
      <c r="D249" s="91"/>
      <c r="E249" s="91"/>
      <c r="F249" s="91"/>
      <c r="G249" s="107"/>
      <c r="H249" s="108"/>
      <c r="I249" s="107"/>
      <c r="J249" s="109"/>
      <c r="K249" s="109"/>
      <c r="L249" s="108"/>
      <c r="M249" s="92"/>
      <c r="O249" s="89"/>
      <c r="Q249" s="91"/>
      <c r="R249" s="91"/>
      <c r="S249" s="110">
        <v>41816</v>
      </c>
      <c r="T249" s="108"/>
      <c r="U249" s="111" t="s">
        <v>330</v>
      </c>
      <c r="V249" s="109"/>
      <c r="W249" s="109"/>
      <c r="X249" s="112">
        <v>-315</v>
      </c>
      <c r="Y249" s="108"/>
      <c r="Z249" s="92" t="s">
        <v>330</v>
      </c>
      <c r="AA249" s="93">
        <v>348887</v>
      </c>
      <c r="AB249" s="91" t="s">
        <v>332</v>
      </c>
    </row>
    <row r="250" spans="2:28" s="95" customFormat="1" x14ac:dyDescent="0.25">
      <c r="B250" s="107"/>
      <c r="C250" s="108"/>
      <c r="D250" s="91"/>
      <c r="E250" s="91"/>
      <c r="F250" s="91"/>
      <c r="G250" s="107"/>
      <c r="H250" s="108"/>
      <c r="I250" s="107"/>
      <c r="J250" s="109"/>
      <c r="K250" s="109"/>
      <c r="L250" s="108"/>
      <c r="M250" s="92"/>
      <c r="O250" s="89"/>
      <c r="Q250" s="91"/>
      <c r="R250" s="91"/>
      <c r="S250" s="110">
        <v>41849</v>
      </c>
      <c r="T250" s="108"/>
      <c r="U250" s="111" t="s">
        <v>330</v>
      </c>
      <c r="V250" s="109"/>
      <c r="W250" s="109"/>
      <c r="X250" s="112">
        <v>-625</v>
      </c>
      <c r="Y250" s="108"/>
      <c r="Z250" s="92" t="s">
        <v>330</v>
      </c>
      <c r="AA250" s="93">
        <v>348262</v>
      </c>
      <c r="AB250" s="91" t="s">
        <v>332</v>
      </c>
    </row>
    <row r="251" spans="2:28" s="95" customFormat="1" x14ac:dyDescent="0.25">
      <c r="B251" s="107"/>
      <c r="C251" s="108"/>
      <c r="D251" s="91"/>
      <c r="E251" s="91"/>
      <c r="F251" s="91"/>
      <c r="G251" s="107"/>
      <c r="H251" s="108"/>
      <c r="I251" s="107"/>
      <c r="J251" s="109"/>
      <c r="K251" s="109"/>
      <c r="L251" s="108"/>
      <c r="M251" s="92"/>
      <c r="O251" s="89"/>
      <c r="Q251" s="91"/>
      <c r="R251" s="91"/>
      <c r="S251" s="110">
        <v>41911</v>
      </c>
      <c r="T251" s="108"/>
      <c r="U251" s="111" t="s">
        <v>330</v>
      </c>
      <c r="V251" s="109"/>
      <c r="W251" s="109"/>
      <c r="X251" s="112">
        <v>-207</v>
      </c>
      <c r="Y251" s="108"/>
      <c r="Z251" s="92" t="s">
        <v>330</v>
      </c>
      <c r="AA251" s="93">
        <v>348055</v>
      </c>
      <c r="AB251" s="91" t="s">
        <v>332</v>
      </c>
    </row>
    <row r="252" spans="2:28" s="95" customFormat="1" x14ac:dyDescent="0.25">
      <c r="B252" s="107"/>
      <c r="C252" s="108"/>
      <c r="D252" s="91"/>
      <c r="E252" s="91"/>
      <c r="F252" s="91"/>
      <c r="G252" s="107"/>
      <c r="H252" s="108"/>
      <c r="I252" s="107"/>
      <c r="J252" s="109"/>
      <c r="K252" s="109"/>
      <c r="L252" s="108"/>
      <c r="M252" s="92"/>
      <c r="O252" s="89"/>
      <c r="Q252" s="91"/>
      <c r="R252" s="91"/>
      <c r="S252" s="110">
        <v>42002</v>
      </c>
      <c r="T252" s="108"/>
      <c r="U252" s="111" t="s">
        <v>330</v>
      </c>
      <c r="V252" s="109"/>
      <c r="W252" s="109"/>
      <c r="X252" s="112">
        <v>-3496</v>
      </c>
      <c r="Y252" s="108"/>
      <c r="Z252" s="92" t="s">
        <v>330</v>
      </c>
      <c r="AA252" s="93">
        <v>344559</v>
      </c>
      <c r="AB252" s="91" t="s">
        <v>332</v>
      </c>
    </row>
    <row r="253" spans="2:28" s="95" customFormat="1" x14ac:dyDescent="0.25">
      <c r="B253" s="107"/>
      <c r="C253" s="108"/>
      <c r="D253" s="91"/>
      <c r="E253" s="91"/>
      <c r="F253" s="91"/>
      <c r="G253" s="107"/>
      <c r="H253" s="108"/>
      <c r="I253" s="107"/>
      <c r="J253" s="109"/>
      <c r="K253" s="109"/>
      <c r="L253" s="108"/>
      <c r="M253" s="92"/>
      <c r="O253" s="89"/>
      <c r="Q253" s="91"/>
      <c r="R253" s="91"/>
      <c r="S253" s="110">
        <v>42079</v>
      </c>
      <c r="T253" s="108"/>
      <c r="U253" s="111" t="s">
        <v>330</v>
      </c>
      <c r="V253" s="109"/>
      <c r="W253" s="109"/>
      <c r="X253" s="112">
        <v>-210000</v>
      </c>
      <c r="Y253" s="108"/>
      <c r="Z253" s="92" t="s">
        <v>330</v>
      </c>
      <c r="AA253" s="93">
        <v>134559</v>
      </c>
      <c r="AB253" s="91" t="s">
        <v>331</v>
      </c>
    </row>
    <row r="254" spans="2:28" s="95" customFormat="1" x14ac:dyDescent="0.25">
      <c r="B254" s="107"/>
      <c r="C254" s="108"/>
      <c r="D254" s="91"/>
      <c r="E254" s="91"/>
      <c r="F254" s="91"/>
      <c r="G254" s="107"/>
      <c r="H254" s="108"/>
      <c r="I254" s="107"/>
      <c r="J254" s="109"/>
      <c r="K254" s="109"/>
      <c r="L254" s="108"/>
      <c r="M254" s="92"/>
      <c r="O254" s="89"/>
      <c r="Q254" s="91"/>
      <c r="R254" s="91"/>
      <c r="S254" s="110">
        <v>42089</v>
      </c>
      <c r="T254" s="108"/>
      <c r="U254" s="111" t="s">
        <v>330</v>
      </c>
      <c r="V254" s="109"/>
      <c r="W254" s="109"/>
      <c r="X254" s="112">
        <v>-2703</v>
      </c>
      <c r="Y254" s="108"/>
      <c r="Z254" s="92" t="s">
        <v>330</v>
      </c>
      <c r="AA254" s="93">
        <v>131856</v>
      </c>
      <c r="AB254" s="91" t="s">
        <v>332</v>
      </c>
    </row>
    <row r="255" spans="2:28" s="95" customFormat="1" x14ac:dyDescent="0.25">
      <c r="B255" s="107"/>
      <c r="C255" s="108"/>
      <c r="D255" s="91"/>
      <c r="E255" s="91"/>
      <c r="F255" s="91"/>
      <c r="G255" s="107"/>
      <c r="H255" s="108"/>
      <c r="I255" s="107"/>
      <c r="J255" s="109"/>
      <c r="K255" s="109"/>
      <c r="L255" s="108"/>
      <c r="M255" s="92"/>
      <c r="O255" s="89"/>
      <c r="Q255" s="91"/>
      <c r="R255" s="91"/>
      <c r="S255" s="110">
        <v>42122</v>
      </c>
      <c r="T255" s="108"/>
      <c r="U255" s="111" t="s">
        <v>330</v>
      </c>
      <c r="V255" s="109"/>
      <c r="W255" s="109"/>
      <c r="X255" s="112">
        <v>-10654</v>
      </c>
      <c r="Y255" s="108"/>
      <c r="Z255" s="92" t="s">
        <v>330</v>
      </c>
      <c r="AA255" s="93">
        <v>121202</v>
      </c>
      <c r="AB255" s="91" t="s">
        <v>332</v>
      </c>
    </row>
    <row r="256" spans="2:28" s="95" customFormat="1" x14ac:dyDescent="0.25">
      <c r="B256" s="107"/>
      <c r="C256" s="108"/>
      <c r="D256" s="91"/>
      <c r="E256" s="91"/>
      <c r="F256" s="91"/>
      <c r="G256" s="107"/>
      <c r="H256" s="108"/>
      <c r="I256" s="107"/>
      <c r="J256" s="109"/>
      <c r="K256" s="109"/>
      <c r="L256" s="108"/>
      <c r="M256" s="92"/>
      <c r="O256" s="89"/>
      <c r="Q256" s="91"/>
      <c r="R256" s="91"/>
      <c r="S256" s="110">
        <v>42180</v>
      </c>
      <c r="T256" s="108"/>
      <c r="U256" s="111" t="s">
        <v>330</v>
      </c>
      <c r="V256" s="109"/>
      <c r="W256" s="109"/>
      <c r="X256" s="112">
        <v>-2527</v>
      </c>
      <c r="Y256" s="108"/>
      <c r="Z256" s="92" t="s">
        <v>330</v>
      </c>
      <c r="AA256" s="93">
        <v>118675</v>
      </c>
      <c r="AB256" s="91" t="s">
        <v>332</v>
      </c>
    </row>
    <row r="257" spans="2:28" s="95" customFormat="1" x14ac:dyDescent="0.25">
      <c r="B257" s="107"/>
      <c r="C257" s="108"/>
      <c r="D257" s="91"/>
      <c r="E257" s="91"/>
      <c r="F257" s="91"/>
      <c r="G257" s="107"/>
      <c r="H257" s="108"/>
      <c r="I257" s="107"/>
      <c r="J257" s="109"/>
      <c r="K257" s="109"/>
      <c r="L257" s="108"/>
      <c r="M257" s="92"/>
      <c r="O257" s="89"/>
      <c r="Q257" s="91"/>
      <c r="R257" s="91"/>
      <c r="S257" s="110">
        <v>42275</v>
      </c>
      <c r="T257" s="108"/>
      <c r="U257" s="111" t="s">
        <v>330</v>
      </c>
      <c r="V257" s="109"/>
      <c r="W257" s="109"/>
      <c r="X257" s="112">
        <v>-3375</v>
      </c>
      <c r="Y257" s="108"/>
      <c r="Z257" s="92" t="s">
        <v>330</v>
      </c>
      <c r="AA257" s="93">
        <v>115300</v>
      </c>
      <c r="AB257" s="91" t="s">
        <v>332</v>
      </c>
    </row>
    <row r="258" spans="2:28" s="95" customFormat="1" x14ac:dyDescent="0.25">
      <c r="B258" s="107"/>
      <c r="C258" s="108"/>
      <c r="D258" s="91"/>
      <c r="E258" s="91"/>
      <c r="F258" s="91"/>
      <c r="G258" s="107"/>
      <c r="H258" s="108"/>
      <c r="I258" s="107"/>
      <c r="J258" s="109"/>
      <c r="K258" s="109"/>
      <c r="L258" s="108"/>
      <c r="M258" s="92"/>
      <c r="O258" s="89"/>
      <c r="Q258" s="91"/>
      <c r="R258" s="91"/>
      <c r="S258" s="110">
        <v>42366</v>
      </c>
      <c r="T258" s="108"/>
      <c r="U258" s="111" t="s">
        <v>330</v>
      </c>
      <c r="V258" s="109"/>
      <c r="W258" s="109"/>
      <c r="X258" s="112">
        <v>-2498</v>
      </c>
      <c r="Y258" s="108"/>
      <c r="Z258" s="92" t="s">
        <v>330</v>
      </c>
      <c r="AA258" s="93">
        <v>112802</v>
      </c>
      <c r="AB258" s="91" t="s">
        <v>332</v>
      </c>
    </row>
    <row r="259" spans="2:28" s="95" customFormat="1" x14ac:dyDescent="0.25">
      <c r="B259" s="107"/>
      <c r="C259" s="108"/>
      <c r="D259" s="91"/>
      <c r="E259" s="91"/>
      <c r="F259" s="91"/>
      <c r="G259" s="107"/>
      <c r="H259" s="108"/>
      <c r="I259" s="107"/>
      <c r="J259" s="109"/>
      <c r="K259" s="109"/>
      <c r="L259" s="108"/>
      <c r="M259" s="92"/>
      <c r="O259" s="89"/>
      <c r="Q259" s="91"/>
      <c r="R259" s="91"/>
      <c r="S259" s="110">
        <v>42425</v>
      </c>
      <c r="T259" s="108"/>
      <c r="U259" s="111" t="s">
        <v>330</v>
      </c>
      <c r="V259" s="109"/>
      <c r="W259" s="109"/>
      <c r="X259" s="112">
        <v>-7133</v>
      </c>
      <c r="Y259" s="108"/>
      <c r="Z259" s="92" t="s">
        <v>330</v>
      </c>
      <c r="AA259" s="93">
        <v>105669</v>
      </c>
      <c r="AB259" s="91" t="s">
        <v>333</v>
      </c>
    </row>
    <row r="260" spans="2:28" s="95" customFormat="1" x14ac:dyDescent="0.25">
      <c r="B260" s="107"/>
      <c r="C260" s="108"/>
      <c r="D260" s="91"/>
      <c r="E260" s="91"/>
      <c r="F260" s="91"/>
      <c r="G260" s="107"/>
      <c r="H260" s="108"/>
      <c r="I260" s="107"/>
      <c r="J260" s="109"/>
      <c r="K260" s="109"/>
      <c r="L260" s="108"/>
      <c r="M260" s="92"/>
      <c r="O260" s="89"/>
      <c r="Q260" s="91"/>
      <c r="R260" s="91"/>
      <c r="S260" s="110">
        <v>42457</v>
      </c>
      <c r="T260" s="108"/>
      <c r="U260" s="111" t="s">
        <v>330</v>
      </c>
      <c r="V260" s="109"/>
      <c r="W260" s="109"/>
      <c r="X260" s="112">
        <v>-149</v>
      </c>
      <c r="Y260" s="108"/>
      <c r="Z260" s="92" t="s">
        <v>330</v>
      </c>
      <c r="AA260" s="93">
        <v>105520</v>
      </c>
      <c r="AB260" s="91" t="s">
        <v>332</v>
      </c>
    </row>
    <row r="261" spans="2:28" s="95" customFormat="1" x14ac:dyDescent="0.25">
      <c r="B261" s="107"/>
      <c r="C261" s="108"/>
      <c r="D261" s="91"/>
      <c r="E261" s="91"/>
      <c r="F261" s="91"/>
      <c r="G261" s="107"/>
      <c r="H261" s="108"/>
      <c r="I261" s="107"/>
      <c r="J261" s="109"/>
      <c r="K261" s="109"/>
      <c r="L261" s="108"/>
      <c r="M261" s="92"/>
      <c r="O261" s="89"/>
      <c r="Q261" s="91"/>
      <c r="R261" s="91"/>
      <c r="S261" s="110">
        <v>42521</v>
      </c>
      <c r="T261" s="108"/>
      <c r="U261" s="111" t="s">
        <v>330</v>
      </c>
      <c r="V261" s="109"/>
      <c r="W261" s="109"/>
      <c r="X261" s="112">
        <v>-1166</v>
      </c>
      <c r="Y261" s="108"/>
      <c r="Z261" s="92" t="s">
        <v>330</v>
      </c>
      <c r="AA261" s="93">
        <v>104354</v>
      </c>
      <c r="AB261" s="91" t="s">
        <v>332</v>
      </c>
    </row>
    <row r="262" spans="2:28" s="95" customFormat="1" x14ac:dyDescent="0.25">
      <c r="B262" s="107"/>
      <c r="C262" s="108"/>
      <c r="D262" s="91"/>
      <c r="E262" s="91"/>
      <c r="F262" s="91"/>
      <c r="G262" s="107"/>
      <c r="H262" s="108"/>
      <c r="I262" s="107"/>
      <c r="J262" s="109"/>
      <c r="K262" s="109"/>
      <c r="L262" s="108"/>
      <c r="M262" s="92"/>
      <c r="O262" s="89"/>
      <c r="Q262" s="91"/>
      <c r="R262" s="91"/>
      <c r="S262" s="110">
        <v>42548</v>
      </c>
      <c r="T262" s="108"/>
      <c r="U262" s="111" t="s">
        <v>330</v>
      </c>
      <c r="V262" s="109"/>
      <c r="W262" s="109"/>
      <c r="X262" s="112">
        <v>-697</v>
      </c>
      <c r="Y262" s="108"/>
      <c r="Z262" s="92" t="s">
        <v>330</v>
      </c>
      <c r="AA262" s="93">
        <v>103657</v>
      </c>
      <c r="AB262" s="91" t="s">
        <v>332</v>
      </c>
    </row>
    <row r="263" spans="2:28" s="95" customFormat="1" x14ac:dyDescent="0.25">
      <c r="B263" s="107"/>
      <c r="C263" s="108"/>
      <c r="D263" s="91"/>
      <c r="E263" s="91"/>
      <c r="F263" s="91"/>
      <c r="G263" s="107"/>
      <c r="H263" s="108"/>
      <c r="I263" s="107"/>
      <c r="J263" s="109"/>
      <c r="K263" s="109"/>
      <c r="L263" s="108"/>
      <c r="M263" s="92"/>
      <c r="O263" s="89"/>
      <c r="Q263" s="91"/>
      <c r="R263" s="91"/>
      <c r="S263" s="110">
        <v>42578</v>
      </c>
      <c r="T263" s="108"/>
      <c r="U263" s="111" t="s">
        <v>330</v>
      </c>
      <c r="V263" s="109"/>
      <c r="W263" s="109"/>
      <c r="X263" s="112">
        <v>-697</v>
      </c>
      <c r="Y263" s="108"/>
      <c r="Z263" s="92" t="s">
        <v>330</v>
      </c>
      <c r="AA263" s="93">
        <v>102960</v>
      </c>
      <c r="AB263" s="91" t="s">
        <v>332</v>
      </c>
    </row>
    <row r="264" spans="2:28" s="95" customFormat="1" x14ac:dyDescent="0.25">
      <c r="B264" s="107"/>
      <c r="C264" s="108"/>
      <c r="D264" s="91"/>
      <c r="E264" s="91"/>
      <c r="F264" s="91"/>
      <c r="G264" s="107"/>
      <c r="H264" s="108"/>
      <c r="I264" s="107"/>
      <c r="J264" s="109"/>
      <c r="K264" s="109"/>
      <c r="L264" s="108"/>
      <c r="M264" s="92"/>
      <c r="O264" s="89"/>
      <c r="Q264" s="91"/>
      <c r="R264" s="91"/>
      <c r="S264" s="110">
        <v>42641</v>
      </c>
      <c r="T264" s="108"/>
      <c r="U264" s="111" t="s">
        <v>330</v>
      </c>
      <c r="V264" s="109"/>
      <c r="W264" s="109"/>
      <c r="X264" s="112">
        <v>-1218</v>
      </c>
      <c r="Y264" s="108"/>
      <c r="Z264" s="92" t="s">
        <v>330</v>
      </c>
      <c r="AA264" s="93">
        <v>101742</v>
      </c>
      <c r="AB264" s="91" t="s">
        <v>332</v>
      </c>
    </row>
    <row r="265" spans="2:28" s="95" customFormat="1" x14ac:dyDescent="0.25">
      <c r="B265" s="107"/>
      <c r="C265" s="108"/>
      <c r="D265" s="91"/>
      <c r="E265" s="91"/>
      <c r="F265" s="91"/>
      <c r="G265" s="107"/>
      <c r="H265" s="108"/>
      <c r="I265" s="107"/>
      <c r="J265" s="109"/>
      <c r="K265" s="109"/>
      <c r="L265" s="108"/>
      <c r="M265" s="92"/>
      <c r="O265" s="89"/>
      <c r="Q265" s="91"/>
      <c r="R265" s="91"/>
      <c r="S265" s="110">
        <v>42668</v>
      </c>
      <c r="T265" s="108"/>
      <c r="U265" s="111" t="s">
        <v>330</v>
      </c>
      <c r="V265" s="109"/>
      <c r="W265" s="109"/>
      <c r="X265" s="112">
        <v>-1152</v>
      </c>
      <c r="Y265" s="108"/>
      <c r="Z265" s="92" t="s">
        <v>330</v>
      </c>
      <c r="AA265" s="93">
        <v>100590</v>
      </c>
      <c r="AB265" s="91" t="s">
        <v>332</v>
      </c>
    </row>
    <row r="266" spans="2:28" s="95" customFormat="1" x14ac:dyDescent="0.25">
      <c r="B266" s="107"/>
      <c r="C266" s="108"/>
      <c r="D266" s="91"/>
      <c r="E266" s="91"/>
      <c r="F266" s="91"/>
      <c r="G266" s="107"/>
      <c r="H266" s="108"/>
      <c r="I266" s="107"/>
      <c r="J266" s="109"/>
      <c r="K266" s="109"/>
      <c r="L266" s="108"/>
      <c r="M266" s="92"/>
      <c r="O266" s="89"/>
      <c r="Q266" s="91"/>
      <c r="R266" s="91"/>
      <c r="S266" s="110">
        <v>42681</v>
      </c>
      <c r="T266" s="108"/>
      <c r="U266" s="111" t="s">
        <v>330</v>
      </c>
      <c r="V266" s="109"/>
      <c r="W266" s="109"/>
      <c r="X266" s="112">
        <v>444</v>
      </c>
      <c r="Y266" s="108"/>
      <c r="Z266" s="92" t="s">
        <v>330</v>
      </c>
      <c r="AA266" s="93">
        <v>101034</v>
      </c>
      <c r="AB266" s="91" t="s">
        <v>332</v>
      </c>
    </row>
    <row r="267" spans="2:28" s="95" customFormat="1" x14ac:dyDescent="0.25">
      <c r="B267" s="107"/>
      <c r="C267" s="108"/>
      <c r="D267" s="91"/>
      <c r="E267" s="91"/>
      <c r="F267" s="91"/>
      <c r="G267" s="107"/>
      <c r="H267" s="108"/>
      <c r="I267" s="107"/>
      <c r="J267" s="109"/>
      <c r="K267" s="109"/>
      <c r="L267" s="108"/>
      <c r="M267" s="92"/>
      <c r="O267" s="89"/>
      <c r="Q267" s="91"/>
      <c r="R267" s="91"/>
      <c r="S267" s="110">
        <v>42703</v>
      </c>
      <c r="T267" s="108"/>
      <c r="U267" s="111" t="s">
        <v>330</v>
      </c>
      <c r="V267" s="109"/>
      <c r="W267" s="109"/>
      <c r="X267" s="112">
        <v>-8</v>
      </c>
      <c r="Y267" s="108"/>
      <c r="Z267" s="92" t="s">
        <v>330</v>
      </c>
      <c r="AA267" s="93">
        <v>101026</v>
      </c>
      <c r="AB267" s="91" t="s">
        <v>332</v>
      </c>
    </row>
    <row r="268" spans="2:28" s="95" customFormat="1" x14ac:dyDescent="0.25">
      <c r="B268" s="107"/>
      <c r="C268" s="108"/>
      <c r="D268" s="91"/>
      <c r="E268" s="91"/>
      <c r="F268" s="91"/>
      <c r="G268" s="107"/>
      <c r="H268" s="108"/>
      <c r="I268" s="107"/>
      <c r="J268" s="109"/>
      <c r="K268" s="109"/>
      <c r="L268" s="108"/>
      <c r="M268" s="92"/>
      <c r="O268" s="89"/>
      <c r="Q268" s="91"/>
      <c r="R268" s="91"/>
      <c r="S268" s="110">
        <v>42731</v>
      </c>
      <c r="T268" s="108"/>
      <c r="U268" s="111" t="s">
        <v>330</v>
      </c>
      <c r="V268" s="109"/>
      <c r="W268" s="109"/>
      <c r="X268" s="112">
        <v>-1</v>
      </c>
      <c r="Y268" s="108"/>
      <c r="Z268" s="92" t="s">
        <v>330</v>
      </c>
      <c r="AA268" s="93">
        <v>101025</v>
      </c>
      <c r="AB268" s="91" t="s">
        <v>331</v>
      </c>
    </row>
    <row r="269" spans="2:28" s="95" customFormat="1" x14ac:dyDescent="0.25">
      <c r="B269" s="107"/>
      <c r="C269" s="108"/>
      <c r="D269" s="91"/>
      <c r="E269" s="91"/>
      <c r="F269" s="91"/>
      <c r="G269" s="107"/>
      <c r="H269" s="108"/>
      <c r="I269" s="107"/>
      <c r="J269" s="109"/>
      <c r="K269" s="109"/>
      <c r="L269" s="108"/>
      <c r="M269" s="92"/>
      <c r="O269" s="89"/>
      <c r="Q269" s="91"/>
      <c r="R269" s="91"/>
      <c r="S269" s="110">
        <v>42793</v>
      </c>
      <c r="T269" s="108"/>
      <c r="U269" s="111" t="s">
        <v>330</v>
      </c>
      <c r="V269" s="109"/>
      <c r="W269" s="109"/>
      <c r="X269" s="112">
        <v>-21</v>
      </c>
      <c r="Y269" s="108"/>
      <c r="Z269" s="92" t="s">
        <v>330</v>
      </c>
      <c r="AA269" s="93">
        <v>101004</v>
      </c>
      <c r="AB269" s="91" t="s">
        <v>331</v>
      </c>
    </row>
    <row r="270" spans="2:28" s="95" customFormat="1" x14ac:dyDescent="0.25">
      <c r="B270" s="107"/>
      <c r="C270" s="108"/>
      <c r="D270" s="91"/>
      <c r="E270" s="91"/>
      <c r="F270" s="91"/>
      <c r="G270" s="107"/>
      <c r="H270" s="108"/>
      <c r="I270" s="107"/>
      <c r="J270" s="109"/>
      <c r="K270" s="109"/>
      <c r="L270" s="108"/>
      <c r="M270" s="92"/>
      <c r="O270" s="89"/>
      <c r="Q270" s="91"/>
      <c r="R270" s="91"/>
      <c r="S270" s="110">
        <v>42851</v>
      </c>
      <c r="T270" s="108"/>
      <c r="U270" s="111" t="s">
        <v>330</v>
      </c>
      <c r="V270" s="109"/>
      <c r="W270" s="109"/>
      <c r="X270" s="112">
        <v>-1</v>
      </c>
      <c r="Y270" s="108"/>
      <c r="Z270" s="92" t="s">
        <v>330</v>
      </c>
      <c r="AA270" s="93">
        <v>101003</v>
      </c>
      <c r="AB270" s="91" t="s">
        <v>331</v>
      </c>
    </row>
    <row r="271" spans="2:28" s="95" customFormat="1" x14ac:dyDescent="0.25">
      <c r="B271" s="107"/>
      <c r="C271" s="108"/>
      <c r="D271" s="91"/>
      <c r="E271" s="91"/>
      <c r="F271" s="91"/>
      <c r="G271" s="107"/>
      <c r="H271" s="108"/>
      <c r="I271" s="107"/>
      <c r="J271" s="109"/>
      <c r="K271" s="109"/>
      <c r="L271" s="108"/>
      <c r="M271" s="92"/>
      <c r="O271" s="89"/>
      <c r="Q271" s="91"/>
      <c r="R271" s="91"/>
      <c r="S271" s="110">
        <v>42912</v>
      </c>
      <c r="T271" s="108"/>
      <c r="U271" s="111" t="s">
        <v>330</v>
      </c>
      <c r="V271" s="109"/>
      <c r="W271" s="109"/>
      <c r="X271" s="112">
        <v>-11</v>
      </c>
      <c r="Y271" s="108"/>
      <c r="Z271" s="92" t="s">
        <v>330</v>
      </c>
      <c r="AA271" s="93">
        <v>100992</v>
      </c>
      <c r="AB271" s="91" t="s">
        <v>331</v>
      </c>
    </row>
    <row r="272" spans="2:28" s="95" customFormat="1" x14ac:dyDescent="0.25">
      <c r="B272" s="107"/>
      <c r="C272" s="108"/>
      <c r="D272" s="91"/>
      <c r="E272" s="91"/>
      <c r="F272" s="91"/>
      <c r="G272" s="107"/>
      <c r="H272" s="108"/>
      <c r="I272" s="107"/>
      <c r="J272" s="109"/>
      <c r="K272" s="109"/>
      <c r="L272" s="108"/>
      <c r="M272" s="92"/>
      <c r="O272" s="89"/>
      <c r="Q272" s="91"/>
      <c r="R272" s="91"/>
      <c r="S272" s="110">
        <v>43004</v>
      </c>
      <c r="T272" s="108"/>
      <c r="U272" s="111" t="s">
        <v>330</v>
      </c>
      <c r="V272" s="109"/>
      <c r="W272" s="109"/>
      <c r="X272" s="112">
        <v>-424</v>
      </c>
      <c r="Y272" s="108"/>
      <c r="Z272" s="92" t="s">
        <v>330</v>
      </c>
      <c r="AA272" s="93">
        <v>100568</v>
      </c>
      <c r="AB272" s="91" t="s">
        <v>331</v>
      </c>
    </row>
    <row r="273" spans="2:28" s="95" customFormat="1" x14ac:dyDescent="0.25">
      <c r="B273" s="107"/>
      <c r="C273" s="108"/>
      <c r="D273" s="91"/>
      <c r="E273" s="91"/>
      <c r="F273" s="91"/>
      <c r="G273" s="107"/>
      <c r="H273" s="108"/>
      <c r="I273" s="107"/>
      <c r="J273" s="109"/>
      <c r="K273" s="109"/>
      <c r="L273" s="108"/>
      <c r="M273" s="92"/>
      <c r="O273" s="89"/>
      <c r="Q273" s="91"/>
      <c r="R273" s="91"/>
      <c r="S273" s="110">
        <v>43034</v>
      </c>
      <c r="T273" s="108"/>
      <c r="U273" s="111" t="s">
        <v>330</v>
      </c>
      <c r="V273" s="109"/>
      <c r="W273" s="109"/>
      <c r="X273" s="112">
        <v>-53</v>
      </c>
      <c r="Y273" s="108"/>
      <c r="Z273" s="92" t="s">
        <v>330</v>
      </c>
      <c r="AA273" s="93">
        <v>100515</v>
      </c>
      <c r="AB273" s="91" t="s">
        <v>331</v>
      </c>
    </row>
    <row r="274" spans="2:28" s="95" customFormat="1" x14ac:dyDescent="0.25">
      <c r="B274" s="107"/>
      <c r="C274" s="108"/>
      <c r="D274" s="91"/>
      <c r="E274" s="91"/>
      <c r="F274" s="91"/>
      <c r="G274" s="107"/>
      <c r="H274" s="108"/>
      <c r="I274" s="107"/>
      <c r="J274" s="109"/>
      <c r="K274" s="109"/>
      <c r="L274" s="108"/>
      <c r="M274" s="92"/>
      <c r="O274" s="89"/>
      <c r="Q274" s="91"/>
      <c r="R274" s="91"/>
      <c r="S274" s="110">
        <v>43090</v>
      </c>
      <c r="T274" s="108"/>
      <c r="U274" s="111" t="s">
        <v>330</v>
      </c>
      <c r="V274" s="109"/>
      <c r="W274" s="109"/>
      <c r="X274" s="112">
        <v>-55</v>
      </c>
      <c r="Y274" s="108"/>
      <c r="Z274" s="92" t="s">
        <v>330</v>
      </c>
      <c r="AA274" s="93">
        <v>100460</v>
      </c>
      <c r="AB274" s="91" t="s">
        <v>331</v>
      </c>
    </row>
    <row r="275" spans="2:28" s="95" customFormat="1" x14ac:dyDescent="0.25">
      <c r="B275" s="107"/>
      <c r="C275" s="108"/>
      <c r="D275" s="91"/>
      <c r="E275" s="91"/>
      <c r="F275" s="91"/>
      <c r="G275" s="107"/>
      <c r="H275" s="108"/>
      <c r="I275" s="107"/>
      <c r="J275" s="109"/>
      <c r="K275" s="109"/>
      <c r="L275" s="108"/>
      <c r="M275" s="92"/>
      <c r="O275" s="89"/>
      <c r="Q275" s="91"/>
      <c r="R275" s="91"/>
      <c r="S275" s="110">
        <v>43157</v>
      </c>
      <c r="T275" s="108"/>
      <c r="U275" s="111" t="s">
        <v>330</v>
      </c>
      <c r="V275" s="109"/>
      <c r="W275" s="109"/>
      <c r="X275" s="112">
        <v>-3</v>
      </c>
      <c r="Y275" s="108"/>
      <c r="Z275" s="92" t="s">
        <v>330</v>
      </c>
      <c r="AA275" s="93">
        <v>100457</v>
      </c>
      <c r="AB275" s="91" t="s">
        <v>331</v>
      </c>
    </row>
    <row r="276" spans="2:28" s="95" customFormat="1" x14ac:dyDescent="0.25">
      <c r="B276" s="107"/>
      <c r="C276" s="108"/>
      <c r="D276" s="91"/>
      <c r="E276" s="91"/>
      <c r="F276" s="91"/>
      <c r="G276" s="107"/>
      <c r="H276" s="108"/>
      <c r="I276" s="107"/>
      <c r="J276" s="109"/>
      <c r="K276" s="109"/>
      <c r="L276" s="108"/>
      <c r="M276" s="92"/>
      <c r="O276" s="89"/>
      <c r="Q276" s="91"/>
      <c r="R276" s="91"/>
      <c r="S276" s="110">
        <v>43181</v>
      </c>
      <c r="T276" s="108"/>
      <c r="U276" s="111" t="s">
        <v>330</v>
      </c>
      <c r="V276" s="109"/>
      <c r="W276" s="109"/>
      <c r="X276" s="112">
        <v>-9</v>
      </c>
      <c r="Y276" s="108"/>
      <c r="Z276" s="92" t="s">
        <v>330</v>
      </c>
      <c r="AA276" s="93">
        <v>100448</v>
      </c>
      <c r="AB276" s="91" t="s">
        <v>331</v>
      </c>
    </row>
    <row r="277" spans="2:28" s="95" customFormat="1" x14ac:dyDescent="0.25">
      <c r="B277" s="107"/>
      <c r="C277" s="108"/>
      <c r="D277" s="91"/>
      <c r="E277" s="91"/>
      <c r="F277" s="91"/>
      <c r="G277" s="107"/>
      <c r="H277" s="108"/>
      <c r="I277" s="107"/>
      <c r="J277" s="109"/>
      <c r="K277" s="109"/>
      <c r="L277" s="108"/>
      <c r="M277" s="92"/>
      <c r="O277" s="89"/>
      <c r="Q277" s="91"/>
      <c r="R277" s="91"/>
      <c r="S277" s="110">
        <v>43215</v>
      </c>
      <c r="T277" s="108"/>
      <c r="U277" s="111" t="s">
        <v>330</v>
      </c>
      <c r="V277" s="109"/>
      <c r="W277" s="109"/>
      <c r="X277" s="112">
        <v>-17</v>
      </c>
      <c r="Y277" s="108"/>
      <c r="Z277" s="92" t="s">
        <v>330</v>
      </c>
      <c r="AA277" s="93">
        <v>100431</v>
      </c>
      <c r="AB277" s="91" t="s">
        <v>331</v>
      </c>
    </row>
    <row r="278" spans="2:28" s="95" customFormat="1" x14ac:dyDescent="0.25">
      <c r="B278" s="107"/>
      <c r="C278" s="108"/>
      <c r="D278" s="91"/>
      <c r="E278" s="91"/>
      <c r="F278" s="91"/>
      <c r="G278" s="107"/>
      <c r="H278" s="108"/>
      <c r="I278" s="107"/>
      <c r="J278" s="109"/>
      <c r="K278" s="109"/>
      <c r="L278" s="108"/>
      <c r="M278" s="92"/>
      <c r="O278" s="89"/>
      <c r="Q278" s="91"/>
      <c r="R278" s="91"/>
      <c r="S278" s="110">
        <v>43272</v>
      </c>
      <c r="T278" s="108"/>
      <c r="U278" s="111" t="s">
        <v>330</v>
      </c>
      <c r="V278" s="109"/>
      <c r="W278" s="109"/>
      <c r="X278" s="112">
        <v>-3</v>
      </c>
      <c r="Y278" s="108"/>
      <c r="Z278" s="92" t="s">
        <v>330</v>
      </c>
      <c r="AA278" s="93">
        <v>100428</v>
      </c>
      <c r="AB278" s="91" t="s">
        <v>331</v>
      </c>
    </row>
    <row r="279" spans="2:28" s="95" customFormat="1" x14ac:dyDescent="0.25">
      <c r="B279" s="107"/>
      <c r="C279" s="108"/>
      <c r="D279" s="91"/>
      <c r="E279" s="91"/>
      <c r="F279" s="91"/>
      <c r="G279" s="107"/>
      <c r="H279" s="108"/>
      <c r="I279" s="107"/>
      <c r="J279" s="109"/>
      <c r="K279" s="109"/>
      <c r="L279" s="108"/>
      <c r="M279" s="92"/>
      <c r="O279" s="89"/>
      <c r="Q279" s="91"/>
      <c r="R279" s="91"/>
      <c r="S279" s="110">
        <v>43307</v>
      </c>
      <c r="T279" s="108"/>
      <c r="U279" s="111" t="s">
        <v>330</v>
      </c>
      <c r="V279" s="109"/>
      <c r="W279" s="109"/>
      <c r="X279" s="112">
        <v>-361</v>
      </c>
      <c r="Y279" s="108"/>
      <c r="Z279" s="92" t="s">
        <v>330</v>
      </c>
      <c r="AA279" s="93">
        <v>100067</v>
      </c>
      <c r="AB279" s="91" t="s">
        <v>333</v>
      </c>
    </row>
    <row r="280" spans="2:28" s="95" customFormat="1" x14ac:dyDescent="0.25">
      <c r="B280" s="107"/>
      <c r="C280" s="108"/>
      <c r="D280" s="91"/>
      <c r="E280" s="91"/>
      <c r="F280" s="91"/>
      <c r="G280" s="107"/>
      <c r="H280" s="108"/>
      <c r="I280" s="107"/>
      <c r="J280" s="109"/>
      <c r="K280" s="109"/>
      <c r="L280" s="108"/>
      <c r="M280" s="92"/>
      <c r="O280" s="89"/>
      <c r="Q280" s="91"/>
      <c r="R280" s="91"/>
      <c r="S280" s="110">
        <v>43398</v>
      </c>
      <c r="T280" s="108"/>
      <c r="U280" s="111" t="s">
        <v>330</v>
      </c>
      <c r="V280" s="109"/>
      <c r="W280" s="109"/>
      <c r="X280" s="112">
        <v>-1</v>
      </c>
      <c r="Y280" s="108"/>
      <c r="Z280" s="92" t="s">
        <v>330</v>
      </c>
      <c r="AA280" s="93">
        <v>100066</v>
      </c>
      <c r="AB280" s="91" t="s">
        <v>331</v>
      </c>
    </row>
    <row r="281" spans="2:28" s="95" customFormat="1" x14ac:dyDescent="0.25">
      <c r="B281" s="110">
        <v>39934</v>
      </c>
      <c r="C281" s="108"/>
      <c r="D281" s="91" t="s">
        <v>204</v>
      </c>
      <c r="E281" s="91" t="s">
        <v>348</v>
      </c>
      <c r="F281" s="91" t="s">
        <v>349</v>
      </c>
      <c r="G281" s="107" t="s">
        <v>10</v>
      </c>
      <c r="H281" s="108"/>
      <c r="I281" s="107" t="s">
        <v>328</v>
      </c>
      <c r="J281" s="109"/>
      <c r="K281" s="109"/>
      <c r="L281" s="108"/>
      <c r="M281" s="92" t="s">
        <v>330</v>
      </c>
      <c r="O281" s="93">
        <v>798000000</v>
      </c>
      <c r="Q281" s="91" t="s">
        <v>11</v>
      </c>
      <c r="R281" s="91"/>
      <c r="S281" s="110">
        <v>39981</v>
      </c>
      <c r="T281" s="108"/>
      <c r="U281" s="111" t="s">
        <v>330</v>
      </c>
      <c r="V281" s="109"/>
      <c r="W281" s="109"/>
      <c r="X281" s="112">
        <v>-338450000</v>
      </c>
      <c r="Y281" s="108"/>
      <c r="Z281" s="92" t="s">
        <v>330</v>
      </c>
      <c r="AA281" s="93">
        <v>459550000</v>
      </c>
      <c r="AB281" s="91" t="s">
        <v>334</v>
      </c>
    </row>
    <row r="282" spans="2:28" s="95" customFormat="1" ht="12.65" customHeight="1" x14ac:dyDescent="0.25">
      <c r="B282" s="107"/>
      <c r="C282" s="108"/>
      <c r="D282" s="91"/>
      <c r="E282" s="91"/>
      <c r="F282" s="91"/>
      <c r="G282" s="107"/>
      <c r="H282" s="108"/>
      <c r="I282" s="107"/>
      <c r="J282" s="109"/>
      <c r="K282" s="109"/>
      <c r="L282" s="108"/>
      <c r="M282" s="92"/>
      <c r="O282" s="89"/>
      <c r="Q282" s="91"/>
      <c r="R282" s="91"/>
      <c r="S282" s="110">
        <v>40086</v>
      </c>
      <c r="T282" s="108"/>
      <c r="U282" s="111" t="s">
        <v>330</v>
      </c>
      <c r="V282" s="109"/>
      <c r="W282" s="109"/>
      <c r="X282" s="112">
        <v>-11860000</v>
      </c>
      <c r="Y282" s="108"/>
      <c r="Z282" s="92" t="s">
        <v>330</v>
      </c>
      <c r="AA282" s="93">
        <v>447690000</v>
      </c>
      <c r="AB282" s="91" t="s">
        <v>337</v>
      </c>
    </row>
    <row r="283" spans="2:28" s="95" customFormat="1" ht="12.65" customHeight="1" x14ac:dyDescent="0.25">
      <c r="B283" s="107"/>
      <c r="C283" s="108"/>
      <c r="D283" s="91"/>
      <c r="E283" s="91"/>
      <c r="F283" s="91"/>
      <c r="G283" s="107"/>
      <c r="H283" s="108"/>
      <c r="I283" s="107"/>
      <c r="J283" s="109"/>
      <c r="K283" s="109"/>
      <c r="L283" s="108"/>
      <c r="M283" s="92"/>
      <c r="O283" s="89"/>
      <c r="Q283" s="91"/>
      <c r="R283" s="91"/>
      <c r="S283" s="110">
        <v>40177</v>
      </c>
      <c r="T283" s="108"/>
      <c r="U283" s="111" t="s">
        <v>330</v>
      </c>
      <c r="V283" s="109"/>
      <c r="W283" s="109"/>
      <c r="X283" s="112">
        <v>21330000</v>
      </c>
      <c r="Y283" s="108"/>
      <c r="Z283" s="92" t="s">
        <v>330</v>
      </c>
      <c r="AA283" s="93">
        <v>469020000</v>
      </c>
      <c r="AB283" s="91" t="s">
        <v>337</v>
      </c>
    </row>
    <row r="284" spans="2:28" s="95" customFormat="1" x14ac:dyDescent="0.25">
      <c r="B284" s="107"/>
      <c r="C284" s="108"/>
      <c r="D284" s="91"/>
      <c r="E284" s="91"/>
      <c r="F284" s="91"/>
      <c r="G284" s="107"/>
      <c r="H284" s="108"/>
      <c r="I284" s="107"/>
      <c r="J284" s="109"/>
      <c r="K284" s="109"/>
      <c r="L284" s="108"/>
      <c r="M284" s="92"/>
      <c r="O284" s="89"/>
      <c r="Q284" s="91"/>
      <c r="R284" s="91"/>
      <c r="S284" s="110">
        <v>40263</v>
      </c>
      <c r="T284" s="108"/>
      <c r="U284" s="111" t="s">
        <v>330</v>
      </c>
      <c r="V284" s="109"/>
      <c r="W284" s="109"/>
      <c r="X284" s="112">
        <v>9150000</v>
      </c>
      <c r="Y284" s="108"/>
      <c r="Z284" s="92" t="s">
        <v>330</v>
      </c>
      <c r="AA284" s="93">
        <v>478170000</v>
      </c>
      <c r="AB284" s="91" t="s">
        <v>334</v>
      </c>
    </row>
    <row r="285" spans="2:28" s="95" customFormat="1" x14ac:dyDescent="0.25">
      <c r="B285" s="107"/>
      <c r="C285" s="108"/>
      <c r="D285" s="91"/>
      <c r="E285" s="91"/>
      <c r="F285" s="91"/>
      <c r="G285" s="107"/>
      <c r="H285" s="108"/>
      <c r="I285" s="107"/>
      <c r="J285" s="109"/>
      <c r="K285" s="109"/>
      <c r="L285" s="108"/>
      <c r="M285" s="92"/>
      <c r="O285" s="89"/>
      <c r="Q285" s="91"/>
      <c r="R285" s="91"/>
      <c r="S285" s="110">
        <v>40373</v>
      </c>
      <c r="T285" s="108"/>
      <c r="U285" s="111" t="s">
        <v>330</v>
      </c>
      <c r="V285" s="109"/>
      <c r="W285" s="109"/>
      <c r="X285" s="112">
        <v>-76870000</v>
      </c>
      <c r="Y285" s="108"/>
      <c r="Z285" s="92" t="s">
        <v>330</v>
      </c>
      <c r="AA285" s="93">
        <v>401300000</v>
      </c>
      <c r="AB285" s="91" t="s">
        <v>334</v>
      </c>
    </row>
    <row r="286" spans="2:28" s="95" customFormat="1" ht="12.65" customHeight="1" x14ac:dyDescent="0.25">
      <c r="B286" s="107"/>
      <c r="C286" s="108"/>
      <c r="D286" s="91"/>
      <c r="E286" s="91"/>
      <c r="F286" s="91"/>
      <c r="G286" s="107"/>
      <c r="H286" s="108"/>
      <c r="I286" s="107"/>
      <c r="J286" s="109"/>
      <c r="K286" s="109"/>
      <c r="L286" s="108"/>
      <c r="M286" s="92"/>
      <c r="O286" s="89"/>
      <c r="Q286" s="91"/>
      <c r="R286" s="91"/>
      <c r="S286" s="110">
        <v>40422</v>
      </c>
      <c r="T286" s="108"/>
      <c r="U286" s="111" t="s">
        <v>330</v>
      </c>
      <c r="V286" s="109"/>
      <c r="W286" s="109"/>
      <c r="X286" s="112">
        <v>400000</v>
      </c>
      <c r="Y286" s="108"/>
      <c r="Z286" s="92" t="s">
        <v>330</v>
      </c>
      <c r="AA286" s="93">
        <v>401700000</v>
      </c>
      <c r="AB286" s="91" t="s">
        <v>337</v>
      </c>
    </row>
    <row r="287" spans="2:28" s="95" customFormat="1" x14ac:dyDescent="0.25">
      <c r="B287" s="107"/>
      <c r="C287" s="108"/>
      <c r="D287" s="91"/>
      <c r="E287" s="91"/>
      <c r="F287" s="91"/>
      <c r="G287" s="107"/>
      <c r="H287" s="108"/>
      <c r="I287" s="107"/>
      <c r="J287" s="109"/>
      <c r="K287" s="109"/>
      <c r="L287" s="108"/>
      <c r="M287" s="92"/>
      <c r="O287" s="89"/>
      <c r="Q287" s="91"/>
      <c r="R287" s="91"/>
      <c r="S287" s="110">
        <v>40451</v>
      </c>
      <c r="T287" s="108"/>
      <c r="U287" s="111" t="s">
        <v>330</v>
      </c>
      <c r="V287" s="109"/>
      <c r="W287" s="109"/>
      <c r="X287" s="112">
        <v>-8454269</v>
      </c>
      <c r="Y287" s="108"/>
      <c r="Z287" s="92" t="s">
        <v>330</v>
      </c>
      <c r="AA287" s="93">
        <v>393245731</v>
      </c>
      <c r="AB287" s="91" t="s">
        <v>334</v>
      </c>
    </row>
    <row r="288" spans="2:28" s="95" customFormat="1" x14ac:dyDescent="0.25">
      <c r="B288" s="107"/>
      <c r="C288" s="108"/>
      <c r="D288" s="91"/>
      <c r="E288" s="91"/>
      <c r="F288" s="91"/>
      <c r="G288" s="107"/>
      <c r="H288" s="108"/>
      <c r="I288" s="107"/>
      <c r="J288" s="109"/>
      <c r="K288" s="109"/>
      <c r="L288" s="108"/>
      <c r="M288" s="92"/>
      <c r="O288" s="89"/>
      <c r="Q288" s="91"/>
      <c r="R288" s="91"/>
      <c r="S288" s="110">
        <v>40549</v>
      </c>
      <c r="T288" s="108"/>
      <c r="U288" s="111" t="s">
        <v>330</v>
      </c>
      <c r="V288" s="109"/>
      <c r="W288" s="109"/>
      <c r="X288" s="112">
        <v>-342</v>
      </c>
      <c r="Y288" s="108"/>
      <c r="Z288" s="92" t="s">
        <v>330</v>
      </c>
      <c r="AA288" s="93">
        <v>393245389</v>
      </c>
      <c r="AB288" s="91" t="s">
        <v>332</v>
      </c>
    </row>
    <row r="289" spans="2:28" s="95" customFormat="1" x14ac:dyDescent="0.25">
      <c r="B289" s="107"/>
      <c r="C289" s="108"/>
      <c r="D289" s="91"/>
      <c r="E289" s="91"/>
      <c r="F289" s="91"/>
      <c r="G289" s="107"/>
      <c r="H289" s="108"/>
      <c r="I289" s="107"/>
      <c r="J289" s="109"/>
      <c r="K289" s="109"/>
      <c r="L289" s="108"/>
      <c r="M289" s="92"/>
      <c r="O289" s="89"/>
      <c r="Q289" s="91"/>
      <c r="R289" s="91"/>
      <c r="S289" s="110">
        <v>40632</v>
      </c>
      <c r="T289" s="108"/>
      <c r="U289" s="111" t="s">
        <v>330</v>
      </c>
      <c r="V289" s="109"/>
      <c r="W289" s="109"/>
      <c r="X289" s="112">
        <v>-374</v>
      </c>
      <c r="Y289" s="108"/>
      <c r="Z289" s="92" t="s">
        <v>330</v>
      </c>
      <c r="AA289" s="93">
        <v>393245015</v>
      </c>
      <c r="AB289" s="91" t="s">
        <v>332</v>
      </c>
    </row>
    <row r="290" spans="2:28" s="95" customFormat="1" x14ac:dyDescent="0.25">
      <c r="B290" s="107"/>
      <c r="C290" s="108"/>
      <c r="D290" s="91"/>
      <c r="E290" s="91"/>
      <c r="F290" s="91"/>
      <c r="G290" s="107"/>
      <c r="H290" s="108"/>
      <c r="I290" s="107"/>
      <c r="J290" s="109"/>
      <c r="K290" s="109"/>
      <c r="L290" s="108"/>
      <c r="M290" s="92"/>
      <c r="O290" s="89"/>
      <c r="Q290" s="91"/>
      <c r="R290" s="91"/>
      <c r="S290" s="110">
        <v>40676</v>
      </c>
      <c r="T290" s="108"/>
      <c r="U290" s="111" t="s">
        <v>330</v>
      </c>
      <c r="V290" s="109"/>
      <c r="W290" s="109"/>
      <c r="X290" s="112">
        <v>18000000</v>
      </c>
      <c r="Y290" s="108"/>
      <c r="Z290" s="92" t="s">
        <v>330</v>
      </c>
      <c r="AA290" s="93">
        <v>411245015</v>
      </c>
      <c r="AB290" s="91" t="s">
        <v>331</v>
      </c>
    </row>
    <row r="291" spans="2:28" s="95" customFormat="1" x14ac:dyDescent="0.25">
      <c r="B291" s="107"/>
      <c r="C291" s="108"/>
      <c r="D291" s="91"/>
      <c r="E291" s="91"/>
      <c r="F291" s="91"/>
      <c r="G291" s="107"/>
      <c r="H291" s="108"/>
      <c r="I291" s="107"/>
      <c r="J291" s="109"/>
      <c r="K291" s="109"/>
      <c r="L291" s="108"/>
      <c r="M291" s="92"/>
      <c r="O291" s="89"/>
      <c r="Q291" s="91"/>
      <c r="R291" s="91"/>
      <c r="S291" s="110">
        <v>40723</v>
      </c>
      <c r="T291" s="108"/>
      <c r="U291" s="111" t="s">
        <v>330</v>
      </c>
      <c r="V291" s="109"/>
      <c r="W291" s="109"/>
      <c r="X291" s="112">
        <v>-3273</v>
      </c>
      <c r="Y291" s="108"/>
      <c r="Z291" s="92" t="s">
        <v>330</v>
      </c>
      <c r="AA291" s="93">
        <v>411241742</v>
      </c>
      <c r="AB291" s="91" t="s">
        <v>332</v>
      </c>
    </row>
    <row r="292" spans="2:28" s="95" customFormat="1" x14ac:dyDescent="0.25">
      <c r="B292" s="107"/>
      <c r="C292" s="108"/>
      <c r="D292" s="91"/>
      <c r="E292" s="91"/>
      <c r="F292" s="91"/>
      <c r="G292" s="107"/>
      <c r="H292" s="108"/>
      <c r="I292" s="107"/>
      <c r="J292" s="109"/>
      <c r="K292" s="109"/>
      <c r="L292" s="108"/>
      <c r="M292" s="92"/>
      <c r="O292" s="89"/>
      <c r="Q292" s="91"/>
      <c r="R292" s="91"/>
      <c r="S292" s="110">
        <v>40830</v>
      </c>
      <c r="T292" s="108"/>
      <c r="U292" s="111" t="s">
        <v>330</v>
      </c>
      <c r="V292" s="109"/>
      <c r="W292" s="109"/>
      <c r="X292" s="112">
        <v>-200000</v>
      </c>
      <c r="Y292" s="108"/>
      <c r="Z292" s="92" t="s">
        <v>330</v>
      </c>
      <c r="AA292" s="93">
        <v>411041742</v>
      </c>
      <c r="AB292" s="91" t="s">
        <v>331</v>
      </c>
    </row>
    <row r="293" spans="2:28" s="95" customFormat="1" x14ac:dyDescent="0.25">
      <c r="B293" s="107"/>
      <c r="C293" s="108"/>
      <c r="D293" s="91"/>
      <c r="E293" s="91"/>
      <c r="F293" s="91"/>
      <c r="G293" s="107"/>
      <c r="H293" s="108"/>
      <c r="I293" s="107"/>
      <c r="J293" s="109"/>
      <c r="K293" s="109"/>
      <c r="L293" s="108"/>
      <c r="M293" s="92"/>
      <c r="O293" s="89"/>
      <c r="Q293" s="91"/>
      <c r="R293" s="91"/>
      <c r="S293" s="110">
        <v>40983</v>
      </c>
      <c r="T293" s="108"/>
      <c r="U293" s="111" t="s">
        <v>330</v>
      </c>
      <c r="V293" s="109"/>
      <c r="W293" s="109"/>
      <c r="X293" s="112">
        <v>100000</v>
      </c>
      <c r="Y293" s="108"/>
      <c r="Z293" s="92" t="s">
        <v>330</v>
      </c>
      <c r="AA293" s="93">
        <v>411141742</v>
      </c>
      <c r="AB293" s="91" t="s">
        <v>331</v>
      </c>
    </row>
    <row r="294" spans="2:28" s="95" customFormat="1" x14ac:dyDescent="0.25">
      <c r="B294" s="107"/>
      <c r="C294" s="108"/>
      <c r="D294" s="91"/>
      <c r="E294" s="91"/>
      <c r="F294" s="91"/>
      <c r="G294" s="107"/>
      <c r="H294" s="108"/>
      <c r="I294" s="107"/>
      <c r="J294" s="109"/>
      <c r="K294" s="109"/>
      <c r="L294" s="108"/>
      <c r="M294" s="92"/>
      <c r="O294" s="89"/>
      <c r="Q294" s="91"/>
      <c r="R294" s="91"/>
      <c r="S294" s="110">
        <v>41015</v>
      </c>
      <c r="T294" s="108"/>
      <c r="U294" s="111" t="s">
        <v>330</v>
      </c>
      <c r="V294" s="109"/>
      <c r="W294" s="109"/>
      <c r="X294" s="112">
        <v>-500000</v>
      </c>
      <c r="Y294" s="108"/>
      <c r="Z294" s="92" t="s">
        <v>330</v>
      </c>
      <c r="AA294" s="93">
        <v>410641742</v>
      </c>
      <c r="AB294" s="91" t="s">
        <v>331</v>
      </c>
    </row>
    <row r="295" spans="2:28" s="95" customFormat="1" x14ac:dyDescent="0.25">
      <c r="B295" s="107"/>
      <c r="C295" s="108"/>
      <c r="D295" s="91"/>
      <c r="E295" s="91"/>
      <c r="F295" s="91"/>
      <c r="G295" s="107"/>
      <c r="H295" s="108"/>
      <c r="I295" s="107"/>
      <c r="J295" s="109"/>
      <c r="K295" s="109"/>
      <c r="L295" s="108"/>
      <c r="M295" s="92"/>
      <c r="O295" s="89"/>
      <c r="Q295" s="91"/>
      <c r="R295" s="91"/>
      <c r="S295" s="110">
        <v>41088</v>
      </c>
      <c r="T295" s="108"/>
      <c r="U295" s="111" t="s">
        <v>330</v>
      </c>
      <c r="V295" s="109"/>
      <c r="W295" s="109"/>
      <c r="X295" s="112">
        <v>-1768</v>
      </c>
      <c r="Y295" s="108"/>
      <c r="Z295" s="92" t="s">
        <v>330</v>
      </c>
      <c r="AA295" s="93">
        <v>410639974</v>
      </c>
      <c r="AB295" s="91" t="s">
        <v>332</v>
      </c>
    </row>
    <row r="296" spans="2:28" s="95" customFormat="1" x14ac:dyDescent="0.25">
      <c r="B296" s="107"/>
      <c r="C296" s="108"/>
      <c r="D296" s="91"/>
      <c r="E296" s="91"/>
      <c r="F296" s="91"/>
      <c r="G296" s="107"/>
      <c r="H296" s="108"/>
      <c r="I296" s="107"/>
      <c r="J296" s="109"/>
      <c r="K296" s="109"/>
      <c r="L296" s="108"/>
      <c r="M296" s="92"/>
      <c r="O296" s="89"/>
      <c r="Q296" s="91"/>
      <c r="R296" s="91"/>
      <c r="S296" s="110">
        <v>41106</v>
      </c>
      <c r="T296" s="108"/>
      <c r="U296" s="111" t="s">
        <v>330</v>
      </c>
      <c r="V296" s="109"/>
      <c r="W296" s="109"/>
      <c r="X296" s="112">
        <v>-90000</v>
      </c>
      <c r="Y296" s="108"/>
      <c r="Z296" s="92" t="s">
        <v>330</v>
      </c>
      <c r="AA296" s="93">
        <v>410549974</v>
      </c>
      <c r="AB296" s="91" t="s">
        <v>331</v>
      </c>
    </row>
    <row r="297" spans="2:28" s="95" customFormat="1" x14ac:dyDescent="0.25">
      <c r="B297" s="107"/>
      <c r="C297" s="108"/>
      <c r="D297" s="91"/>
      <c r="E297" s="91"/>
      <c r="F297" s="91"/>
      <c r="G297" s="107"/>
      <c r="H297" s="108"/>
      <c r="I297" s="107"/>
      <c r="J297" s="109"/>
      <c r="K297" s="109"/>
      <c r="L297" s="108"/>
      <c r="M297" s="92"/>
      <c r="O297" s="89"/>
      <c r="Q297" s="91"/>
      <c r="R297" s="91"/>
      <c r="S297" s="110">
        <v>41137</v>
      </c>
      <c r="T297" s="108"/>
      <c r="U297" s="111" t="s">
        <v>330</v>
      </c>
      <c r="V297" s="109"/>
      <c r="W297" s="109"/>
      <c r="X297" s="112">
        <v>-134230000</v>
      </c>
      <c r="Y297" s="108"/>
      <c r="Z297" s="92" t="s">
        <v>330</v>
      </c>
      <c r="AA297" s="93">
        <v>276319974</v>
      </c>
      <c r="AB297" s="91" t="s">
        <v>331</v>
      </c>
    </row>
    <row r="298" spans="2:28" s="95" customFormat="1" x14ac:dyDescent="0.25">
      <c r="B298" s="107"/>
      <c r="C298" s="108"/>
      <c r="D298" s="91"/>
      <c r="E298" s="91"/>
      <c r="F298" s="91"/>
      <c r="G298" s="107"/>
      <c r="H298" s="108"/>
      <c r="I298" s="107"/>
      <c r="J298" s="109"/>
      <c r="K298" s="109"/>
      <c r="L298" s="108"/>
      <c r="M298" s="92"/>
      <c r="O298" s="89"/>
      <c r="Q298" s="91"/>
      <c r="R298" s="91"/>
      <c r="S298" s="110">
        <v>41144</v>
      </c>
      <c r="T298" s="108"/>
      <c r="U298" s="111" t="s">
        <v>330</v>
      </c>
      <c r="V298" s="109"/>
      <c r="W298" s="109"/>
      <c r="X298" s="112">
        <v>-166976849</v>
      </c>
      <c r="Y298" s="108"/>
      <c r="Z298" s="92" t="s">
        <v>330</v>
      </c>
      <c r="AA298" s="93">
        <v>109343125</v>
      </c>
      <c r="AB298" s="91" t="s">
        <v>331</v>
      </c>
    </row>
    <row r="299" spans="2:28" s="95" customFormat="1" x14ac:dyDescent="0.25">
      <c r="B299" s="107"/>
      <c r="C299" s="108"/>
      <c r="D299" s="91"/>
      <c r="E299" s="91"/>
      <c r="F299" s="91"/>
      <c r="G299" s="107"/>
      <c r="H299" s="108"/>
      <c r="I299" s="107"/>
      <c r="J299" s="109"/>
      <c r="K299" s="109"/>
      <c r="L299" s="108"/>
      <c r="M299" s="92"/>
      <c r="O299" s="89"/>
      <c r="Q299" s="91"/>
      <c r="R299" s="91"/>
      <c r="S299" s="110">
        <v>41179</v>
      </c>
      <c r="T299" s="108"/>
      <c r="U299" s="111" t="s">
        <v>330</v>
      </c>
      <c r="V299" s="109"/>
      <c r="W299" s="109"/>
      <c r="X299" s="112">
        <v>1</v>
      </c>
      <c r="Y299" s="108"/>
      <c r="Z299" s="92" t="s">
        <v>330</v>
      </c>
      <c r="AA299" s="93">
        <v>109343126</v>
      </c>
      <c r="AB299" s="91" t="s">
        <v>332</v>
      </c>
    </row>
    <row r="300" spans="2:28" s="95" customFormat="1" x14ac:dyDescent="0.25">
      <c r="B300" s="107"/>
      <c r="C300" s="108"/>
      <c r="D300" s="91"/>
      <c r="E300" s="91"/>
      <c r="F300" s="91"/>
      <c r="G300" s="107"/>
      <c r="H300" s="108"/>
      <c r="I300" s="107"/>
      <c r="J300" s="109"/>
      <c r="K300" s="109"/>
      <c r="L300" s="108"/>
      <c r="M300" s="92"/>
      <c r="O300" s="89"/>
      <c r="Q300" s="91"/>
      <c r="R300" s="91"/>
      <c r="S300" s="110">
        <v>41228</v>
      </c>
      <c r="T300" s="108"/>
      <c r="U300" s="111" t="s">
        <v>330</v>
      </c>
      <c r="V300" s="109"/>
      <c r="W300" s="109"/>
      <c r="X300" s="112">
        <v>-230000</v>
      </c>
      <c r="Y300" s="108"/>
      <c r="Z300" s="92" t="s">
        <v>330</v>
      </c>
      <c r="AA300" s="93">
        <v>109113126</v>
      </c>
      <c r="AB300" s="91" t="s">
        <v>331</v>
      </c>
    </row>
    <row r="301" spans="2:28" s="95" customFormat="1" x14ac:dyDescent="0.25">
      <c r="B301" s="107"/>
      <c r="C301" s="108"/>
      <c r="D301" s="91"/>
      <c r="E301" s="91"/>
      <c r="F301" s="91"/>
      <c r="G301" s="107"/>
      <c r="H301" s="108"/>
      <c r="I301" s="107"/>
      <c r="J301" s="109"/>
      <c r="K301" s="109"/>
      <c r="L301" s="108"/>
      <c r="M301" s="92"/>
      <c r="O301" s="89"/>
      <c r="Q301" s="91"/>
      <c r="R301" s="91"/>
      <c r="S301" s="110">
        <v>41358</v>
      </c>
      <c r="T301" s="108"/>
      <c r="U301" s="111" t="s">
        <v>330</v>
      </c>
      <c r="V301" s="109"/>
      <c r="W301" s="109"/>
      <c r="X301" s="112">
        <v>-1</v>
      </c>
      <c r="Y301" s="108"/>
      <c r="Z301" s="92" t="s">
        <v>330</v>
      </c>
      <c r="AA301" s="93">
        <v>109113125</v>
      </c>
      <c r="AB301" s="91" t="s">
        <v>332</v>
      </c>
    </row>
    <row r="302" spans="2:28" s="95" customFormat="1" x14ac:dyDescent="0.25">
      <c r="B302" s="107"/>
      <c r="C302" s="108"/>
      <c r="D302" s="91"/>
      <c r="E302" s="91"/>
      <c r="F302" s="91"/>
      <c r="G302" s="107"/>
      <c r="H302" s="108"/>
      <c r="I302" s="107"/>
      <c r="J302" s="109"/>
      <c r="K302" s="109"/>
      <c r="L302" s="108"/>
      <c r="M302" s="92"/>
      <c r="O302" s="89"/>
      <c r="Q302" s="91"/>
      <c r="R302" s="91"/>
      <c r="S302" s="110">
        <v>41410</v>
      </c>
      <c r="T302" s="108"/>
      <c r="U302" s="111" t="s">
        <v>330</v>
      </c>
      <c r="V302" s="109"/>
      <c r="W302" s="109"/>
      <c r="X302" s="112">
        <v>-20000</v>
      </c>
      <c r="Y302" s="108"/>
      <c r="Z302" s="92" t="s">
        <v>330</v>
      </c>
      <c r="AA302" s="93">
        <v>109093125</v>
      </c>
      <c r="AB302" s="91" t="s">
        <v>331</v>
      </c>
    </row>
    <row r="303" spans="2:28" s="95" customFormat="1" x14ac:dyDescent="0.25">
      <c r="B303" s="107"/>
      <c r="C303" s="108"/>
      <c r="D303" s="91"/>
      <c r="E303" s="91"/>
      <c r="F303" s="91"/>
      <c r="G303" s="107"/>
      <c r="H303" s="108"/>
      <c r="I303" s="107"/>
      <c r="J303" s="109"/>
      <c r="K303" s="109"/>
      <c r="L303" s="108"/>
      <c r="M303" s="92"/>
      <c r="O303" s="89"/>
      <c r="Q303" s="91"/>
      <c r="R303" s="91"/>
      <c r="S303" s="110">
        <v>41439</v>
      </c>
      <c r="T303" s="108"/>
      <c r="U303" s="111" t="s">
        <v>330</v>
      </c>
      <c r="V303" s="109"/>
      <c r="W303" s="109"/>
      <c r="X303" s="112">
        <v>-50000</v>
      </c>
      <c r="Y303" s="108"/>
      <c r="Z303" s="92" t="s">
        <v>330</v>
      </c>
      <c r="AA303" s="93">
        <v>109043125</v>
      </c>
      <c r="AB303" s="91" t="s">
        <v>331</v>
      </c>
    </row>
    <row r="304" spans="2:28" s="95" customFormat="1" x14ac:dyDescent="0.25">
      <c r="B304" s="107"/>
      <c r="C304" s="108"/>
      <c r="D304" s="91"/>
      <c r="E304" s="91"/>
      <c r="F304" s="91"/>
      <c r="G304" s="107"/>
      <c r="H304" s="108"/>
      <c r="I304" s="107"/>
      <c r="J304" s="109"/>
      <c r="K304" s="109"/>
      <c r="L304" s="108"/>
      <c r="M304" s="92"/>
      <c r="O304" s="89"/>
      <c r="Q304" s="91"/>
      <c r="R304" s="91"/>
      <c r="S304" s="110">
        <v>41452</v>
      </c>
      <c r="T304" s="108"/>
      <c r="U304" s="111" t="s">
        <v>330</v>
      </c>
      <c r="V304" s="109"/>
      <c r="W304" s="109"/>
      <c r="X304" s="112">
        <v>-15</v>
      </c>
      <c r="Y304" s="108"/>
      <c r="Z304" s="92" t="s">
        <v>330</v>
      </c>
      <c r="AA304" s="93">
        <v>109043110</v>
      </c>
      <c r="AB304" s="91" t="s">
        <v>332</v>
      </c>
    </row>
    <row r="305" spans="2:28" s="95" customFormat="1" x14ac:dyDescent="0.25">
      <c r="B305" s="107"/>
      <c r="C305" s="108"/>
      <c r="D305" s="91"/>
      <c r="E305" s="91"/>
      <c r="F305" s="91"/>
      <c r="G305" s="107"/>
      <c r="H305" s="108"/>
      <c r="I305" s="107"/>
      <c r="J305" s="109"/>
      <c r="K305" s="109"/>
      <c r="L305" s="108"/>
      <c r="M305" s="92"/>
      <c r="O305" s="89"/>
      <c r="Q305" s="91"/>
      <c r="R305" s="91" t="s">
        <v>350</v>
      </c>
      <c r="S305" s="110">
        <v>41464</v>
      </c>
      <c r="T305" s="108"/>
      <c r="U305" s="111" t="s">
        <v>330</v>
      </c>
      <c r="V305" s="109"/>
      <c r="W305" s="109"/>
      <c r="X305" s="112">
        <v>-23179591.210000001</v>
      </c>
      <c r="Y305" s="108"/>
      <c r="Z305" s="92" t="s">
        <v>330</v>
      </c>
      <c r="AA305" s="93">
        <v>85863518.790000007</v>
      </c>
      <c r="AB305" s="91" t="s">
        <v>335</v>
      </c>
    </row>
    <row r="306" spans="2:28" s="95" customFormat="1" x14ac:dyDescent="0.25">
      <c r="B306" s="110">
        <v>40240</v>
      </c>
      <c r="C306" s="108"/>
      <c r="D306" s="91" t="s">
        <v>205</v>
      </c>
      <c r="E306" s="91" t="s">
        <v>351</v>
      </c>
      <c r="F306" s="91" t="s">
        <v>14</v>
      </c>
      <c r="G306" s="107" t="s">
        <v>10</v>
      </c>
      <c r="H306" s="108"/>
      <c r="I306" s="107" t="s">
        <v>328</v>
      </c>
      <c r="J306" s="109"/>
      <c r="K306" s="109"/>
      <c r="L306" s="108"/>
      <c r="M306" s="92" t="s">
        <v>330</v>
      </c>
      <c r="O306" s="93">
        <v>1060000</v>
      </c>
      <c r="Q306" s="91" t="s">
        <v>11</v>
      </c>
      <c r="R306" s="91"/>
      <c r="S306" s="110">
        <v>40373</v>
      </c>
      <c r="T306" s="108"/>
      <c r="U306" s="111" t="s">
        <v>330</v>
      </c>
      <c r="V306" s="109"/>
      <c r="W306" s="109"/>
      <c r="X306" s="112">
        <v>4440000</v>
      </c>
      <c r="Y306" s="108"/>
      <c r="Z306" s="92" t="s">
        <v>330</v>
      </c>
      <c r="AA306" s="93">
        <v>5500000</v>
      </c>
      <c r="AB306" s="91" t="s">
        <v>334</v>
      </c>
    </row>
    <row r="307" spans="2:28" s="95" customFormat="1" x14ac:dyDescent="0.25">
      <c r="B307" s="107"/>
      <c r="C307" s="108"/>
      <c r="D307" s="91"/>
      <c r="E307" s="91"/>
      <c r="F307" s="91"/>
      <c r="G307" s="107"/>
      <c r="H307" s="108"/>
      <c r="I307" s="107"/>
      <c r="J307" s="109"/>
      <c r="K307" s="109"/>
      <c r="L307" s="108"/>
      <c r="M307" s="92"/>
      <c r="O307" s="89"/>
      <c r="Q307" s="91"/>
      <c r="R307" s="91"/>
      <c r="S307" s="110">
        <v>40445</v>
      </c>
      <c r="T307" s="108"/>
      <c r="U307" s="111" t="s">
        <v>330</v>
      </c>
      <c r="V307" s="109"/>
      <c r="W307" s="109"/>
      <c r="X307" s="112">
        <v>-5500000</v>
      </c>
      <c r="Y307" s="108"/>
      <c r="Z307" s="92"/>
      <c r="AA307" s="93">
        <v>0</v>
      </c>
      <c r="AB307" s="91" t="s">
        <v>335</v>
      </c>
    </row>
    <row r="308" spans="2:28" s="95" customFormat="1" x14ac:dyDescent="0.25">
      <c r="B308" s="107"/>
      <c r="C308" s="108"/>
      <c r="D308" s="91"/>
      <c r="E308" s="91"/>
      <c r="F308" s="91"/>
      <c r="G308" s="107"/>
      <c r="H308" s="108"/>
      <c r="I308" s="107"/>
      <c r="J308" s="109"/>
      <c r="K308" s="109"/>
      <c r="L308" s="108"/>
      <c r="M308" s="92"/>
      <c r="O308" s="89"/>
      <c r="Q308" s="91"/>
      <c r="R308" s="91" t="s">
        <v>329</v>
      </c>
      <c r="S308" s="110">
        <v>41624</v>
      </c>
      <c r="T308" s="108"/>
      <c r="U308" s="111" t="s">
        <v>330</v>
      </c>
      <c r="V308" s="109"/>
      <c r="W308" s="109"/>
      <c r="X308" s="112">
        <v>40000</v>
      </c>
      <c r="Y308" s="108"/>
      <c r="Z308" s="92" t="s">
        <v>330</v>
      </c>
      <c r="AA308" s="93">
        <v>40000</v>
      </c>
      <c r="AB308" s="91" t="s">
        <v>331</v>
      </c>
    </row>
    <row r="309" spans="2:28" s="95" customFormat="1" x14ac:dyDescent="0.25">
      <c r="B309" s="107"/>
      <c r="C309" s="108"/>
      <c r="D309" s="91"/>
      <c r="E309" s="91"/>
      <c r="F309" s="91"/>
      <c r="G309" s="107"/>
      <c r="H309" s="108"/>
      <c r="I309" s="107"/>
      <c r="J309" s="109"/>
      <c r="K309" s="109"/>
      <c r="L309" s="108"/>
      <c r="M309" s="92"/>
      <c r="O309" s="89"/>
      <c r="Q309" s="91"/>
      <c r="R309" s="91"/>
      <c r="S309" s="110">
        <v>42002</v>
      </c>
      <c r="T309" s="108"/>
      <c r="U309" s="111" t="s">
        <v>330</v>
      </c>
      <c r="V309" s="109"/>
      <c r="W309" s="109"/>
      <c r="X309" s="112">
        <v>2719</v>
      </c>
      <c r="Y309" s="108"/>
      <c r="Z309" s="92" t="s">
        <v>330</v>
      </c>
      <c r="AA309" s="93">
        <v>42719</v>
      </c>
      <c r="AB309" s="91" t="s">
        <v>332</v>
      </c>
    </row>
    <row r="310" spans="2:28" s="95" customFormat="1" x14ac:dyDescent="0.25">
      <c r="B310" s="110">
        <v>40451</v>
      </c>
      <c r="C310" s="108"/>
      <c r="D310" s="91" t="s">
        <v>18</v>
      </c>
      <c r="E310" s="91" t="s">
        <v>352</v>
      </c>
      <c r="F310" s="91" t="s">
        <v>353</v>
      </c>
      <c r="G310" s="107" t="s">
        <v>10</v>
      </c>
      <c r="H310" s="108"/>
      <c r="I310" s="107" t="s">
        <v>328</v>
      </c>
      <c r="J310" s="109"/>
      <c r="K310" s="109"/>
      <c r="L310" s="108"/>
      <c r="M310" s="92" t="s">
        <v>330</v>
      </c>
      <c r="O310" s="93">
        <v>1700000</v>
      </c>
      <c r="Q310" s="91" t="s">
        <v>11</v>
      </c>
      <c r="R310" s="91"/>
      <c r="S310" s="110">
        <v>40451</v>
      </c>
      <c r="T310" s="108"/>
      <c r="U310" s="111" t="s">
        <v>330</v>
      </c>
      <c r="V310" s="109"/>
      <c r="W310" s="109"/>
      <c r="X310" s="112">
        <v>765945</v>
      </c>
      <c r="Y310" s="108"/>
      <c r="Z310" s="92" t="s">
        <v>330</v>
      </c>
      <c r="AA310" s="93">
        <v>2465945</v>
      </c>
      <c r="AB310" s="91" t="s">
        <v>334</v>
      </c>
    </row>
    <row r="311" spans="2:28" s="95" customFormat="1" x14ac:dyDescent="0.25">
      <c r="B311" s="107"/>
      <c r="C311" s="108"/>
      <c r="D311" s="91"/>
      <c r="E311" s="91"/>
      <c r="F311" s="91"/>
      <c r="G311" s="107"/>
      <c r="H311" s="108"/>
      <c r="I311" s="107"/>
      <c r="J311" s="109"/>
      <c r="K311" s="109"/>
      <c r="L311" s="108"/>
      <c r="M311" s="92"/>
      <c r="O311" s="89"/>
      <c r="Q311" s="91"/>
      <c r="R311" s="91"/>
      <c r="S311" s="110">
        <v>40549</v>
      </c>
      <c r="T311" s="108"/>
      <c r="U311" s="111" t="s">
        <v>330</v>
      </c>
      <c r="V311" s="109"/>
      <c r="W311" s="109"/>
      <c r="X311" s="112">
        <v>-3</v>
      </c>
      <c r="Y311" s="108"/>
      <c r="Z311" s="92" t="s">
        <v>330</v>
      </c>
      <c r="AA311" s="93">
        <v>2465942</v>
      </c>
      <c r="AB311" s="91" t="s">
        <v>332</v>
      </c>
    </row>
    <row r="312" spans="2:28" s="95" customFormat="1" x14ac:dyDescent="0.25">
      <c r="B312" s="107"/>
      <c r="C312" s="108"/>
      <c r="D312" s="91"/>
      <c r="E312" s="91"/>
      <c r="F312" s="91"/>
      <c r="G312" s="107"/>
      <c r="H312" s="108"/>
      <c r="I312" s="107"/>
      <c r="J312" s="109"/>
      <c r="K312" s="109"/>
      <c r="L312" s="108"/>
      <c r="M312" s="92"/>
      <c r="O312" s="89"/>
      <c r="Q312" s="91"/>
      <c r="R312" s="91"/>
      <c r="S312" s="110">
        <v>40632</v>
      </c>
      <c r="T312" s="108"/>
      <c r="U312" s="111" t="s">
        <v>330</v>
      </c>
      <c r="V312" s="109"/>
      <c r="W312" s="109"/>
      <c r="X312" s="112">
        <v>-4</v>
      </c>
      <c r="Y312" s="108"/>
      <c r="Z312" s="92" t="s">
        <v>330</v>
      </c>
      <c r="AA312" s="93">
        <v>2465938</v>
      </c>
      <c r="AB312" s="91" t="s">
        <v>332</v>
      </c>
    </row>
    <row r="313" spans="2:28" s="95" customFormat="1" x14ac:dyDescent="0.25">
      <c r="B313" s="107"/>
      <c r="C313" s="108"/>
      <c r="D313" s="91"/>
      <c r="E313" s="91"/>
      <c r="F313" s="91"/>
      <c r="G313" s="107"/>
      <c r="H313" s="108"/>
      <c r="I313" s="107"/>
      <c r="J313" s="109"/>
      <c r="K313" s="109"/>
      <c r="L313" s="108"/>
      <c r="M313" s="92"/>
      <c r="O313" s="89"/>
      <c r="Q313" s="91"/>
      <c r="R313" s="91"/>
      <c r="S313" s="110">
        <v>40723</v>
      </c>
      <c r="T313" s="108"/>
      <c r="U313" s="111" t="s">
        <v>330</v>
      </c>
      <c r="V313" s="109"/>
      <c r="W313" s="109"/>
      <c r="X313" s="112">
        <v>-36</v>
      </c>
      <c r="Y313" s="108"/>
      <c r="Z313" s="92" t="s">
        <v>330</v>
      </c>
      <c r="AA313" s="93">
        <v>2465902</v>
      </c>
      <c r="AB313" s="91" t="s">
        <v>332</v>
      </c>
    </row>
    <row r="314" spans="2:28" s="95" customFormat="1" x14ac:dyDescent="0.25">
      <c r="B314" s="107"/>
      <c r="C314" s="108"/>
      <c r="D314" s="91"/>
      <c r="E314" s="91"/>
      <c r="F314" s="91"/>
      <c r="G314" s="107"/>
      <c r="H314" s="108"/>
      <c r="I314" s="107"/>
      <c r="J314" s="109"/>
      <c r="K314" s="109"/>
      <c r="L314" s="108"/>
      <c r="M314" s="92"/>
      <c r="O314" s="89"/>
      <c r="Q314" s="91"/>
      <c r="R314" s="91"/>
      <c r="S314" s="110">
        <v>41088</v>
      </c>
      <c r="T314" s="108"/>
      <c r="U314" s="111" t="s">
        <v>330</v>
      </c>
      <c r="V314" s="109"/>
      <c r="W314" s="109"/>
      <c r="X314" s="112">
        <v>-30</v>
      </c>
      <c r="Y314" s="108"/>
      <c r="Z314" s="92" t="s">
        <v>330</v>
      </c>
      <c r="AA314" s="93">
        <v>2465872</v>
      </c>
      <c r="AB314" s="91" t="s">
        <v>332</v>
      </c>
    </row>
    <row r="315" spans="2:28" s="95" customFormat="1" x14ac:dyDescent="0.25">
      <c r="B315" s="107"/>
      <c r="C315" s="108"/>
      <c r="D315" s="91"/>
      <c r="E315" s="91"/>
      <c r="F315" s="91"/>
      <c r="G315" s="107"/>
      <c r="H315" s="108"/>
      <c r="I315" s="107"/>
      <c r="J315" s="109"/>
      <c r="K315" s="109"/>
      <c r="L315" s="108"/>
      <c r="M315" s="92"/>
      <c r="O315" s="89"/>
      <c r="Q315" s="91"/>
      <c r="R315" s="91"/>
      <c r="S315" s="110">
        <v>41179</v>
      </c>
      <c r="T315" s="108"/>
      <c r="U315" s="111" t="s">
        <v>330</v>
      </c>
      <c r="V315" s="109"/>
      <c r="W315" s="109"/>
      <c r="X315" s="112">
        <v>-83</v>
      </c>
      <c r="Y315" s="108"/>
      <c r="Z315" s="92" t="s">
        <v>330</v>
      </c>
      <c r="AA315" s="93">
        <v>2465789</v>
      </c>
      <c r="AB315" s="91" t="s">
        <v>332</v>
      </c>
    </row>
    <row r="316" spans="2:28" s="95" customFormat="1" x14ac:dyDescent="0.25">
      <c r="B316" s="107"/>
      <c r="C316" s="108"/>
      <c r="D316" s="91"/>
      <c r="E316" s="91"/>
      <c r="F316" s="91"/>
      <c r="G316" s="107"/>
      <c r="H316" s="108"/>
      <c r="I316" s="107"/>
      <c r="J316" s="109"/>
      <c r="K316" s="109"/>
      <c r="L316" s="108"/>
      <c r="M316" s="92"/>
      <c r="O316" s="89"/>
      <c r="Q316" s="91"/>
      <c r="R316" s="91"/>
      <c r="S316" s="110">
        <v>41270</v>
      </c>
      <c r="T316" s="108"/>
      <c r="U316" s="111" t="s">
        <v>330</v>
      </c>
      <c r="V316" s="109"/>
      <c r="W316" s="109"/>
      <c r="X316" s="112">
        <v>-14</v>
      </c>
      <c r="Y316" s="108"/>
      <c r="Z316" s="92" t="s">
        <v>330</v>
      </c>
      <c r="AA316" s="93">
        <v>2465775</v>
      </c>
      <c r="AB316" s="91" t="s">
        <v>332</v>
      </c>
    </row>
    <row r="317" spans="2:28" s="95" customFormat="1" x14ac:dyDescent="0.25">
      <c r="B317" s="107"/>
      <c r="C317" s="108"/>
      <c r="D317" s="91"/>
      <c r="E317" s="91"/>
      <c r="F317" s="91"/>
      <c r="G317" s="107"/>
      <c r="H317" s="108"/>
      <c r="I317" s="107"/>
      <c r="J317" s="109"/>
      <c r="K317" s="109"/>
      <c r="L317" s="108"/>
      <c r="M317" s="92"/>
      <c r="O317" s="89"/>
      <c r="Q317" s="91"/>
      <c r="R317" s="91"/>
      <c r="S317" s="110">
        <v>41358</v>
      </c>
      <c r="T317" s="108"/>
      <c r="U317" s="111" t="s">
        <v>330</v>
      </c>
      <c r="V317" s="109"/>
      <c r="W317" s="109"/>
      <c r="X317" s="112">
        <v>-53</v>
      </c>
      <c r="Y317" s="108"/>
      <c r="Z317" s="92" t="s">
        <v>330</v>
      </c>
      <c r="AA317" s="93">
        <v>2465722</v>
      </c>
      <c r="AB317" s="91" t="s">
        <v>332</v>
      </c>
    </row>
    <row r="318" spans="2:28" s="95" customFormat="1" x14ac:dyDescent="0.25">
      <c r="B318" s="107"/>
      <c r="C318" s="108"/>
      <c r="D318" s="91"/>
      <c r="E318" s="91"/>
      <c r="F318" s="91"/>
      <c r="G318" s="107"/>
      <c r="H318" s="108"/>
      <c r="I318" s="107"/>
      <c r="J318" s="109"/>
      <c r="K318" s="109"/>
      <c r="L318" s="108"/>
      <c r="M318" s="92"/>
      <c r="O318" s="89"/>
      <c r="Q318" s="91"/>
      <c r="R318" s="91"/>
      <c r="S318" s="110">
        <v>41452</v>
      </c>
      <c r="T318" s="108"/>
      <c r="U318" s="111" t="s">
        <v>330</v>
      </c>
      <c r="V318" s="109"/>
      <c r="W318" s="109"/>
      <c r="X318" s="112">
        <v>-20</v>
      </c>
      <c r="Y318" s="108"/>
      <c r="Z318" s="92" t="s">
        <v>330</v>
      </c>
      <c r="AA318" s="93">
        <v>2465702</v>
      </c>
      <c r="AB318" s="91" t="s">
        <v>332</v>
      </c>
    </row>
    <row r="319" spans="2:28" s="95" customFormat="1" x14ac:dyDescent="0.25">
      <c r="B319" s="107"/>
      <c r="C319" s="108"/>
      <c r="D319" s="91"/>
      <c r="E319" s="91"/>
      <c r="F319" s="91"/>
      <c r="G319" s="107"/>
      <c r="H319" s="108"/>
      <c r="I319" s="107"/>
      <c r="J319" s="109"/>
      <c r="K319" s="109"/>
      <c r="L319" s="108"/>
      <c r="M319" s="92"/>
      <c r="O319" s="89"/>
      <c r="Q319" s="91"/>
      <c r="R319" s="91"/>
      <c r="S319" s="110">
        <v>41533</v>
      </c>
      <c r="T319" s="108"/>
      <c r="U319" s="111" t="s">
        <v>330</v>
      </c>
      <c r="V319" s="109"/>
      <c r="W319" s="109"/>
      <c r="X319" s="112">
        <v>460000</v>
      </c>
      <c r="Y319" s="108"/>
      <c r="Z319" s="92" t="s">
        <v>330</v>
      </c>
      <c r="AA319" s="93">
        <v>2925702</v>
      </c>
      <c r="AB319" s="91" t="s">
        <v>331</v>
      </c>
    </row>
    <row r="320" spans="2:28" s="95" customFormat="1" x14ac:dyDescent="0.25">
      <c r="B320" s="107"/>
      <c r="C320" s="108"/>
      <c r="D320" s="91"/>
      <c r="E320" s="91"/>
      <c r="F320" s="91"/>
      <c r="G320" s="107"/>
      <c r="H320" s="108"/>
      <c r="I320" s="107"/>
      <c r="J320" s="109"/>
      <c r="K320" s="109"/>
      <c r="L320" s="108"/>
      <c r="M320" s="92"/>
      <c r="O320" s="89"/>
      <c r="Q320" s="91"/>
      <c r="R320" s="91"/>
      <c r="S320" s="110">
        <v>41544</v>
      </c>
      <c r="T320" s="108"/>
      <c r="U320" s="111" t="s">
        <v>330</v>
      </c>
      <c r="V320" s="109"/>
      <c r="W320" s="109"/>
      <c r="X320" s="112">
        <v>-7</v>
      </c>
      <c r="Y320" s="108"/>
      <c r="Z320" s="92" t="s">
        <v>330</v>
      </c>
      <c r="AA320" s="93">
        <v>2925695</v>
      </c>
      <c r="AB320" s="91" t="s">
        <v>332</v>
      </c>
    </row>
    <row r="321" spans="2:28" s="95" customFormat="1" x14ac:dyDescent="0.25">
      <c r="B321" s="107"/>
      <c r="C321" s="108"/>
      <c r="D321" s="91"/>
      <c r="E321" s="91"/>
      <c r="F321" s="91"/>
      <c r="G321" s="107"/>
      <c r="H321" s="108"/>
      <c r="I321" s="107"/>
      <c r="J321" s="109"/>
      <c r="K321" s="109"/>
      <c r="L321" s="108"/>
      <c r="M321" s="92"/>
      <c r="O321" s="89"/>
      <c r="Q321" s="91"/>
      <c r="R321" s="91"/>
      <c r="S321" s="110">
        <v>41631</v>
      </c>
      <c r="T321" s="108"/>
      <c r="U321" s="111" t="s">
        <v>330</v>
      </c>
      <c r="V321" s="109"/>
      <c r="W321" s="109"/>
      <c r="X321" s="112">
        <v>-12339</v>
      </c>
      <c r="Y321" s="108"/>
      <c r="Z321" s="92" t="s">
        <v>330</v>
      </c>
      <c r="AA321" s="93">
        <v>2913356</v>
      </c>
      <c r="AB321" s="91" t="s">
        <v>332</v>
      </c>
    </row>
    <row r="322" spans="2:28" s="95" customFormat="1" x14ac:dyDescent="0.25">
      <c r="B322" s="107"/>
      <c r="C322" s="108"/>
      <c r="D322" s="91"/>
      <c r="E322" s="91"/>
      <c r="F322" s="91"/>
      <c r="G322" s="107"/>
      <c r="H322" s="108"/>
      <c r="I322" s="107"/>
      <c r="J322" s="109"/>
      <c r="K322" s="109"/>
      <c r="L322" s="108"/>
      <c r="M322" s="92"/>
      <c r="O322" s="89"/>
      <c r="Q322" s="91"/>
      <c r="R322" s="91"/>
      <c r="S322" s="110">
        <v>41655</v>
      </c>
      <c r="T322" s="108"/>
      <c r="U322" s="111" t="s">
        <v>330</v>
      </c>
      <c r="V322" s="109"/>
      <c r="W322" s="109"/>
      <c r="X322" s="112">
        <v>50000</v>
      </c>
      <c r="Y322" s="108"/>
      <c r="Z322" s="92" t="s">
        <v>330</v>
      </c>
      <c r="AA322" s="93">
        <v>2963356</v>
      </c>
      <c r="AB322" s="91" t="s">
        <v>331</v>
      </c>
    </row>
    <row r="323" spans="2:28" s="95" customFormat="1" x14ac:dyDescent="0.25">
      <c r="B323" s="107"/>
      <c r="C323" s="108"/>
      <c r="D323" s="91"/>
      <c r="E323" s="91"/>
      <c r="F323" s="91"/>
      <c r="G323" s="107"/>
      <c r="H323" s="108"/>
      <c r="I323" s="107"/>
      <c r="J323" s="109"/>
      <c r="K323" s="109"/>
      <c r="L323" s="108"/>
      <c r="M323" s="92"/>
      <c r="O323" s="89"/>
      <c r="Q323" s="91"/>
      <c r="R323" s="91"/>
      <c r="S323" s="110">
        <v>41724</v>
      </c>
      <c r="T323" s="108"/>
      <c r="U323" s="111" t="s">
        <v>330</v>
      </c>
      <c r="V323" s="109"/>
      <c r="W323" s="109"/>
      <c r="X323" s="112">
        <v>-449</v>
      </c>
      <c r="Y323" s="108"/>
      <c r="Z323" s="92" t="s">
        <v>330</v>
      </c>
      <c r="AA323" s="93">
        <v>2962907</v>
      </c>
      <c r="AB323" s="91" t="s">
        <v>332</v>
      </c>
    </row>
    <row r="324" spans="2:28" s="95" customFormat="1" x14ac:dyDescent="0.25">
      <c r="B324" s="107"/>
      <c r="C324" s="108"/>
      <c r="D324" s="91"/>
      <c r="E324" s="91"/>
      <c r="F324" s="91"/>
      <c r="G324" s="107"/>
      <c r="H324" s="108"/>
      <c r="I324" s="107"/>
      <c r="J324" s="109"/>
      <c r="K324" s="109"/>
      <c r="L324" s="108"/>
      <c r="M324" s="92"/>
      <c r="O324" s="89"/>
      <c r="Q324" s="91"/>
      <c r="R324" s="91"/>
      <c r="S324" s="110">
        <v>41745</v>
      </c>
      <c r="T324" s="108"/>
      <c r="U324" s="111" t="s">
        <v>330</v>
      </c>
      <c r="V324" s="109"/>
      <c r="W324" s="109"/>
      <c r="X324" s="112">
        <v>10000</v>
      </c>
      <c r="Y324" s="108"/>
      <c r="Z324" s="92" t="s">
        <v>330</v>
      </c>
      <c r="AA324" s="93">
        <v>2972907</v>
      </c>
      <c r="AB324" s="91" t="s">
        <v>331</v>
      </c>
    </row>
    <row r="325" spans="2:28" s="95" customFormat="1" x14ac:dyDescent="0.25">
      <c r="B325" s="107"/>
      <c r="C325" s="108"/>
      <c r="D325" s="91"/>
      <c r="E325" s="91"/>
      <c r="F325" s="91"/>
      <c r="G325" s="107"/>
      <c r="H325" s="108"/>
      <c r="I325" s="107"/>
      <c r="J325" s="109"/>
      <c r="K325" s="109"/>
      <c r="L325" s="108"/>
      <c r="M325" s="92"/>
      <c r="O325" s="89"/>
      <c r="Q325" s="91"/>
      <c r="R325" s="91"/>
      <c r="S325" s="110">
        <v>41774</v>
      </c>
      <c r="T325" s="108"/>
      <c r="U325" s="111" t="s">
        <v>330</v>
      </c>
      <c r="V325" s="109"/>
      <c r="W325" s="109"/>
      <c r="X325" s="112">
        <v>20000</v>
      </c>
      <c r="Y325" s="108"/>
      <c r="Z325" s="92" t="s">
        <v>330</v>
      </c>
      <c r="AA325" s="93">
        <v>2992907</v>
      </c>
      <c r="AB325" s="91" t="s">
        <v>331</v>
      </c>
    </row>
    <row r="326" spans="2:28" s="95" customFormat="1" x14ac:dyDescent="0.25">
      <c r="B326" s="107"/>
      <c r="C326" s="108"/>
      <c r="D326" s="91"/>
      <c r="E326" s="91"/>
      <c r="F326" s="91"/>
      <c r="G326" s="107"/>
      <c r="H326" s="108"/>
      <c r="I326" s="107"/>
      <c r="J326" s="109"/>
      <c r="K326" s="109"/>
      <c r="L326" s="108"/>
      <c r="M326" s="92"/>
      <c r="O326" s="89"/>
      <c r="Q326" s="91"/>
      <c r="R326" s="91"/>
      <c r="S326" s="110">
        <v>41816</v>
      </c>
      <c r="T326" s="108"/>
      <c r="U326" s="111" t="s">
        <v>330</v>
      </c>
      <c r="V326" s="109"/>
      <c r="W326" s="109"/>
      <c r="X326" s="112">
        <v>-5322</v>
      </c>
      <c r="Y326" s="108"/>
      <c r="Z326" s="92" t="s">
        <v>330</v>
      </c>
      <c r="AA326" s="93">
        <v>2987585</v>
      </c>
      <c r="AB326" s="91" t="s">
        <v>332</v>
      </c>
    </row>
    <row r="327" spans="2:28" s="95" customFormat="1" x14ac:dyDescent="0.25">
      <c r="B327" s="107"/>
      <c r="C327" s="108"/>
      <c r="D327" s="91"/>
      <c r="E327" s="91"/>
      <c r="F327" s="91"/>
      <c r="G327" s="107"/>
      <c r="H327" s="108"/>
      <c r="I327" s="107"/>
      <c r="J327" s="109"/>
      <c r="K327" s="109"/>
      <c r="L327" s="108"/>
      <c r="M327" s="92"/>
      <c r="O327" s="89"/>
      <c r="Q327" s="91"/>
      <c r="R327" s="91"/>
      <c r="S327" s="110">
        <v>41849</v>
      </c>
      <c r="T327" s="108"/>
      <c r="U327" s="111" t="s">
        <v>330</v>
      </c>
      <c r="V327" s="109"/>
      <c r="W327" s="109"/>
      <c r="X327" s="112">
        <v>-10629</v>
      </c>
      <c r="Y327" s="108"/>
      <c r="Z327" s="92" t="s">
        <v>330</v>
      </c>
      <c r="AA327" s="93">
        <v>2976956</v>
      </c>
      <c r="AB327" s="91" t="s">
        <v>332</v>
      </c>
    </row>
    <row r="328" spans="2:28" s="95" customFormat="1" x14ac:dyDescent="0.25">
      <c r="B328" s="107"/>
      <c r="C328" s="108"/>
      <c r="D328" s="91"/>
      <c r="E328" s="91"/>
      <c r="F328" s="91"/>
      <c r="G328" s="107"/>
      <c r="H328" s="108"/>
      <c r="I328" s="107"/>
      <c r="J328" s="109"/>
      <c r="K328" s="109"/>
      <c r="L328" s="108"/>
      <c r="M328" s="92"/>
      <c r="O328" s="89"/>
      <c r="Q328" s="91"/>
      <c r="R328" s="91"/>
      <c r="S328" s="110">
        <v>41911</v>
      </c>
      <c r="T328" s="108"/>
      <c r="U328" s="111" t="s">
        <v>330</v>
      </c>
      <c r="V328" s="109"/>
      <c r="W328" s="109"/>
      <c r="X328" s="112">
        <v>-3515</v>
      </c>
      <c r="Y328" s="108"/>
      <c r="Z328" s="92" t="s">
        <v>330</v>
      </c>
      <c r="AA328" s="93">
        <v>2973441</v>
      </c>
      <c r="AB328" s="91" t="s">
        <v>332</v>
      </c>
    </row>
    <row r="329" spans="2:28" s="95" customFormat="1" x14ac:dyDescent="0.25">
      <c r="B329" s="107"/>
      <c r="C329" s="108"/>
      <c r="D329" s="91"/>
      <c r="E329" s="91"/>
      <c r="F329" s="91"/>
      <c r="G329" s="107"/>
      <c r="H329" s="108"/>
      <c r="I329" s="107"/>
      <c r="J329" s="109"/>
      <c r="K329" s="109"/>
      <c r="L329" s="108"/>
      <c r="M329" s="92"/>
      <c r="O329" s="89"/>
      <c r="Q329" s="91"/>
      <c r="R329" s="91"/>
      <c r="S329" s="110">
        <v>42002</v>
      </c>
      <c r="T329" s="108"/>
      <c r="U329" s="111" t="s">
        <v>330</v>
      </c>
      <c r="V329" s="109"/>
      <c r="W329" s="109"/>
      <c r="X329" s="112">
        <v>-354804</v>
      </c>
      <c r="Y329" s="108"/>
      <c r="Z329" s="92" t="s">
        <v>330</v>
      </c>
      <c r="AA329" s="93">
        <v>2618637</v>
      </c>
      <c r="AB329" s="91" t="s">
        <v>332</v>
      </c>
    </row>
    <row r="330" spans="2:28" s="95" customFormat="1" x14ac:dyDescent="0.25">
      <c r="B330" s="107"/>
      <c r="C330" s="108"/>
      <c r="D330" s="91"/>
      <c r="E330" s="91"/>
      <c r="F330" s="91"/>
      <c r="G330" s="107"/>
      <c r="H330" s="108"/>
      <c r="I330" s="107"/>
      <c r="J330" s="109"/>
      <c r="K330" s="109"/>
      <c r="L330" s="108"/>
      <c r="M330" s="92"/>
      <c r="O330" s="89"/>
      <c r="Q330" s="91"/>
      <c r="R330" s="91"/>
      <c r="S330" s="110">
        <v>42089</v>
      </c>
      <c r="T330" s="108"/>
      <c r="U330" s="111" t="s">
        <v>330</v>
      </c>
      <c r="V330" s="109"/>
      <c r="W330" s="109"/>
      <c r="X330" s="112">
        <v>-134454</v>
      </c>
      <c r="Y330" s="108"/>
      <c r="Z330" s="92" t="s">
        <v>330</v>
      </c>
      <c r="AA330" s="93">
        <v>2484183</v>
      </c>
      <c r="AB330" s="91" t="s">
        <v>332</v>
      </c>
    </row>
    <row r="331" spans="2:28" s="95" customFormat="1" x14ac:dyDescent="0.25">
      <c r="B331" s="107"/>
      <c r="C331" s="108"/>
      <c r="D331" s="91"/>
      <c r="E331" s="91"/>
      <c r="F331" s="91"/>
      <c r="G331" s="107"/>
      <c r="H331" s="108"/>
      <c r="I331" s="107"/>
      <c r="J331" s="109"/>
      <c r="K331" s="109"/>
      <c r="L331" s="108"/>
      <c r="M331" s="92"/>
      <c r="O331" s="89"/>
      <c r="Q331" s="91"/>
      <c r="R331" s="91"/>
      <c r="S331" s="110">
        <v>42122</v>
      </c>
      <c r="T331" s="108"/>
      <c r="U331" s="111" t="s">
        <v>330</v>
      </c>
      <c r="V331" s="109"/>
      <c r="W331" s="109"/>
      <c r="X331" s="112">
        <v>-530072</v>
      </c>
      <c r="Y331" s="108"/>
      <c r="Z331" s="92" t="s">
        <v>330</v>
      </c>
      <c r="AA331" s="93">
        <v>1954111</v>
      </c>
      <c r="AB331" s="91" t="s">
        <v>332</v>
      </c>
    </row>
    <row r="332" spans="2:28" s="95" customFormat="1" x14ac:dyDescent="0.25">
      <c r="B332" s="107"/>
      <c r="C332" s="108"/>
      <c r="D332" s="91"/>
      <c r="E332" s="91"/>
      <c r="F332" s="91"/>
      <c r="G332" s="107"/>
      <c r="H332" s="108"/>
      <c r="I332" s="107"/>
      <c r="J332" s="109"/>
      <c r="K332" s="109"/>
      <c r="L332" s="108"/>
      <c r="M332" s="92"/>
      <c r="O332" s="89"/>
      <c r="Q332" s="91"/>
      <c r="R332" s="91"/>
      <c r="S332" s="110">
        <v>42180</v>
      </c>
      <c r="T332" s="108"/>
      <c r="U332" s="111" t="s">
        <v>330</v>
      </c>
      <c r="V332" s="109"/>
      <c r="W332" s="109"/>
      <c r="X332" s="112">
        <v>-126525</v>
      </c>
      <c r="Y332" s="108"/>
      <c r="Z332" s="92" t="s">
        <v>330</v>
      </c>
      <c r="AA332" s="93">
        <v>1827586</v>
      </c>
      <c r="AB332" s="91" t="s">
        <v>332</v>
      </c>
    </row>
    <row r="333" spans="2:28" s="95" customFormat="1" x14ac:dyDescent="0.25">
      <c r="B333" s="107"/>
      <c r="C333" s="108"/>
      <c r="D333" s="91"/>
      <c r="E333" s="91"/>
      <c r="F333" s="91"/>
      <c r="G333" s="107"/>
      <c r="H333" s="108"/>
      <c r="I333" s="107"/>
      <c r="J333" s="109"/>
      <c r="K333" s="109"/>
      <c r="L333" s="108"/>
      <c r="M333" s="92"/>
      <c r="O333" s="89"/>
      <c r="Q333" s="91"/>
      <c r="R333" s="91"/>
      <c r="S333" s="110">
        <v>42275</v>
      </c>
      <c r="T333" s="108"/>
      <c r="U333" s="111" t="s">
        <v>330</v>
      </c>
      <c r="V333" s="109"/>
      <c r="W333" s="109"/>
      <c r="X333" s="112">
        <v>-171928</v>
      </c>
      <c r="Y333" s="108"/>
      <c r="Z333" s="92" t="s">
        <v>330</v>
      </c>
      <c r="AA333" s="93">
        <v>1655658</v>
      </c>
      <c r="AB333" s="91" t="s">
        <v>332</v>
      </c>
    </row>
    <row r="334" spans="2:28" s="95" customFormat="1" x14ac:dyDescent="0.25">
      <c r="B334" s="107"/>
      <c r="C334" s="108"/>
      <c r="D334" s="91"/>
      <c r="E334" s="91"/>
      <c r="F334" s="91"/>
      <c r="G334" s="107"/>
      <c r="H334" s="108"/>
      <c r="I334" s="107"/>
      <c r="J334" s="109"/>
      <c r="K334" s="109"/>
      <c r="L334" s="108"/>
      <c r="M334" s="92"/>
      <c r="O334" s="89"/>
      <c r="Q334" s="91"/>
      <c r="R334" s="91"/>
      <c r="S334" s="110">
        <v>42366</v>
      </c>
      <c r="T334" s="108"/>
      <c r="U334" s="111" t="s">
        <v>330</v>
      </c>
      <c r="V334" s="109"/>
      <c r="W334" s="109"/>
      <c r="X334" s="112">
        <v>-147262</v>
      </c>
      <c r="Y334" s="108"/>
      <c r="Z334" s="92" t="s">
        <v>330</v>
      </c>
      <c r="AA334" s="93">
        <v>1508396</v>
      </c>
      <c r="AB334" s="91" t="s">
        <v>332</v>
      </c>
    </row>
    <row r="335" spans="2:28" s="95" customFormat="1" x14ac:dyDescent="0.25">
      <c r="B335" s="107"/>
      <c r="C335" s="108"/>
      <c r="D335" s="91"/>
      <c r="E335" s="91"/>
      <c r="F335" s="91"/>
      <c r="G335" s="107"/>
      <c r="H335" s="108"/>
      <c r="I335" s="107"/>
      <c r="J335" s="109"/>
      <c r="K335" s="109"/>
      <c r="L335" s="108"/>
      <c r="M335" s="92"/>
      <c r="O335" s="89"/>
      <c r="Q335" s="91"/>
      <c r="R335" s="91"/>
      <c r="S335" s="110">
        <v>42425</v>
      </c>
      <c r="T335" s="108"/>
      <c r="U335" s="111" t="s">
        <v>330</v>
      </c>
      <c r="V335" s="109"/>
      <c r="W335" s="109"/>
      <c r="X335" s="112">
        <v>-449391</v>
      </c>
      <c r="Y335" s="108"/>
      <c r="Z335" s="92" t="s">
        <v>330</v>
      </c>
      <c r="AA335" s="93">
        <v>1059005</v>
      </c>
      <c r="AB335" s="91" t="s">
        <v>333</v>
      </c>
    </row>
    <row r="336" spans="2:28" s="95" customFormat="1" x14ac:dyDescent="0.25">
      <c r="B336" s="107"/>
      <c r="C336" s="108"/>
      <c r="D336" s="91"/>
      <c r="E336" s="91"/>
      <c r="F336" s="91"/>
      <c r="G336" s="107"/>
      <c r="H336" s="108"/>
      <c r="I336" s="107"/>
      <c r="J336" s="109"/>
      <c r="K336" s="109"/>
      <c r="L336" s="108"/>
      <c r="M336" s="92"/>
      <c r="O336" s="89"/>
      <c r="Q336" s="91"/>
      <c r="R336" s="91"/>
      <c r="S336" s="110">
        <v>42457</v>
      </c>
      <c r="T336" s="108"/>
      <c r="U336" s="111" t="s">
        <v>330</v>
      </c>
      <c r="V336" s="109"/>
      <c r="W336" s="109"/>
      <c r="X336" s="112">
        <v>-9603</v>
      </c>
      <c r="Y336" s="108"/>
      <c r="Z336" s="92" t="s">
        <v>330</v>
      </c>
      <c r="AA336" s="93">
        <v>1049402</v>
      </c>
      <c r="AB336" s="91" t="s">
        <v>332</v>
      </c>
    </row>
    <row r="337" spans="2:28" s="95" customFormat="1" x14ac:dyDescent="0.25">
      <c r="B337" s="107"/>
      <c r="C337" s="108"/>
      <c r="D337" s="91"/>
      <c r="E337" s="91"/>
      <c r="F337" s="91"/>
      <c r="G337" s="107"/>
      <c r="H337" s="108"/>
      <c r="I337" s="107"/>
      <c r="J337" s="109"/>
      <c r="K337" s="109"/>
      <c r="L337" s="108"/>
      <c r="M337" s="92"/>
      <c r="O337" s="89"/>
      <c r="Q337" s="91"/>
      <c r="R337" s="91"/>
      <c r="S337" s="110">
        <v>42521</v>
      </c>
      <c r="T337" s="108"/>
      <c r="U337" s="111" t="s">
        <v>330</v>
      </c>
      <c r="V337" s="109"/>
      <c r="W337" s="109"/>
      <c r="X337" s="112">
        <v>-71953</v>
      </c>
      <c r="Y337" s="108"/>
      <c r="Z337" s="92" t="s">
        <v>330</v>
      </c>
      <c r="AA337" s="93">
        <v>977449</v>
      </c>
      <c r="AB337" s="91" t="s">
        <v>332</v>
      </c>
    </row>
    <row r="338" spans="2:28" s="95" customFormat="1" x14ac:dyDescent="0.25">
      <c r="B338" s="107"/>
      <c r="C338" s="108"/>
      <c r="D338" s="91"/>
      <c r="E338" s="91"/>
      <c r="F338" s="91"/>
      <c r="G338" s="107"/>
      <c r="H338" s="108"/>
      <c r="I338" s="107"/>
      <c r="J338" s="109"/>
      <c r="K338" s="109"/>
      <c r="L338" s="108"/>
      <c r="M338" s="92"/>
      <c r="O338" s="89"/>
      <c r="Q338" s="91"/>
      <c r="R338" s="91"/>
      <c r="S338" s="110">
        <v>42548</v>
      </c>
      <c r="T338" s="108"/>
      <c r="U338" s="111" t="s">
        <v>330</v>
      </c>
      <c r="V338" s="109"/>
      <c r="W338" s="109"/>
      <c r="X338" s="112">
        <v>-38152</v>
      </c>
      <c r="Y338" s="108"/>
      <c r="Z338" s="92" t="s">
        <v>330</v>
      </c>
      <c r="AA338" s="93">
        <v>939297</v>
      </c>
      <c r="AB338" s="91" t="s">
        <v>332</v>
      </c>
    </row>
    <row r="339" spans="2:28" s="95" customFormat="1" x14ac:dyDescent="0.25">
      <c r="B339" s="107"/>
      <c r="C339" s="108"/>
      <c r="D339" s="91"/>
      <c r="E339" s="91"/>
      <c r="F339" s="91"/>
      <c r="G339" s="107"/>
      <c r="H339" s="108"/>
      <c r="I339" s="107"/>
      <c r="J339" s="109"/>
      <c r="K339" s="109"/>
      <c r="L339" s="108"/>
      <c r="M339" s="92"/>
      <c r="O339" s="89"/>
      <c r="Q339" s="91"/>
      <c r="R339" s="91"/>
      <c r="S339" s="110">
        <v>42578</v>
      </c>
      <c r="T339" s="108"/>
      <c r="U339" s="111" t="s">
        <v>330</v>
      </c>
      <c r="V339" s="109"/>
      <c r="W339" s="109"/>
      <c r="X339" s="112">
        <v>-35287</v>
      </c>
      <c r="Y339" s="108"/>
      <c r="Z339" s="92" t="s">
        <v>330</v>
      </c>
      <c r="AA339" s="93">
        <v>904010</v>
      </c>
      <c r="AB339" s="91" t="s">
        <v>332</v>
      </c>
    </row>
    <row r="340" spans="2:28" s="95" customFormat="1" x14ac:dyDescent="0.25">
      <c r="B340" s="107"/>
      <c r="C340" s="108"/>
      <c r="D340" s="91"/>
      <c r="E340" s="91"/>
      <c r="F340" s="91"/>
      <c r="G340" s="107"/>
      <c r="H340" s="108"/>
      <c r="I340" s="107"/>
      <c r="J340" s="109"/>
      <c r="K340" s="109"/>
      <c r="L340" s="108"/>
      <c r="M340" s="92"/>
      <c r="O340" s="89"/>
      <c r="Q340" s="91"/>
      <c r="R340" s="91"/>
      <c r="S340" s="110">
        <v>42641</v>
      </c>
      <c r="T340" s="108"/>
      <c r="U340" s="111" t="s">
        <v>330</v>
      </c>
      <c r="V340" s="109"/>
      <c r="W340" s="109"/>
      <c r="X340" s="112">
        <v>-11922</v>
      </c>
      <c r="Y340" s="108"/>
      <c r="Z340" s="92" t="s">
        <v>330</v>
      </c>
      <c r="AA340" s="93">
        <v>892088</v>
      </c>
      <c r="AB340" s="91" t="s">
        <v>332</v>
      </c>
    </row>
    <row r="341" spans="2:28" s="95" customFormat="1" x14ac:dyDescent="0.25">
      <c r="B341" s="107"/>
      <c r="C341" s="108"/>
      <c r="D341" s="91"/>
      <c r="E341" s="91"/>
      <c r="F341" s="91"/>
      <c r="G341" s="107"/>
      <c r="H341" s="108"/>
      <c r="I341" s="107"/>
      <c r="J341" s="109"/>
      <c r="K341" s="109"/>
      <c r="L341" s="108"/>
      <c r="M341" s="92"/>
      <c r="O341" s="89"/>
      <c r="Q341" s="91"/>
      <c r="R341" s="91"/>
      <c r="S341" s="110">
        <v>42668</v>
      </c>
      <c r="T341" s="108"/>
      <c r="U341" s="111" t="s">
        <v>330</v>
      </c>
      <c r="V341" s="109"/>
      <c r="W341" s="109"/>
      <c r="X341" s="112">
        <v>7664122</v>
      </c>
      <c r="Y341" s="108"/>
      <c r="Z341" s="92" t="s">
        <v>330</v>
      </c>
      <c r="AA341" s="93">
        <v>8556210</v>
      </c>
      <c r="AB341" s="91" t="s">
        <v>332</v>
      </c>
    </row>
    <row r="342" spans="2:28" s="95" customFormat="1" x14ac:dyDescent="0.25">
      <c r="B342" s="107"/>
      <c r="C342" s="108"/>
      <c r="D342" s="91"/>
      <c r="E342" s="91"/>
      <c r="F342" s="91"/>
      <c r="G342" s="107"/>
      <c r="H342" s="108"/>
      <c r="I342" s="107"/>
      <c r="J342" s="109"/>
      <c r="K342" s="109"/>
      <c r="L342" s="108"/>
      <c r="M342" s="92"/>
      <c r="O342" s="89"/>
      <c r="Q342" s="91"/>
      <c r="R342" s="91"/>
      <c r="S342" s="110">
        <v>42681</v>
      </c>
      <c r="T342" s="108"/>
      <c r="U342" s="111"/>
      <c r="V342" s="109"/>
      <c r="W342" s="109"/>
      <c r="X342" s="112">
        <v>0</v>
      </c>
      <c r="Y342" s="108"/>
      <c r="Z342" s="92" t="s">
        <v>330</v>
      </c>
      <c r="AA342" s="93">
        <v>8556210</v>
      </c>
      <c r="AB342" s="91" t="s">
        <v>332</v>
      </c>
    </row>
    <row r="343" spans="2:28" s="95" customFormat="1" x14ac:dyDescent="0.25">
      <c r="B343" s="107"/>
      <c r="C343" s="108"/>
      <c r="D343" s="91"/>
      <c r="E343" s="91"/>
      <c r="F343" s="91"/>
      <c r="G343" s="107"/>
      <c r="H343" s="108"/>
      <c r="I343" s="107"/>
      <c r="J343" s="109"/>
      <c r="K343" s="109"/>
      <c r="L343" s="108"/>
      <c r="M343" s="92"/>
      <c r="O343" s="89"/>
      <c r="Q343" s="91"/>
      <c r="R343" s="91"/>
      <c r="S343" s="110">
        <v>42703</v>
      </c>
      <c r="T343" s="108"/>
      <c r="U343" s="111" t="s">
        <v>330</v>
      </c>
      <c r="V343" s="109"/>
      <c r="W343" s="109"/>
      <c r="X343" s="112">
        <v>-8773</v>
      </c>
      <c r="Y343" s="108"/>
      <c r="Z343" s="92" t="s">
        <v>330</v>
      </c>
      <c r="AA343" s="93">
        <v>8547437</v>
      </c>
      <c r="AB343" s="91" t="s">
        <v>332</v>
      </c>
    </row>
    <row r="344" spans="2:28" s="95" customFormat="1" x14ac:dyDescent="0.25">
      <c r="B344" s="107"/>
      <c r="C344" s="108"/>
      <c r="D344" s="91"/>
      <c r="E344" s="91"/>
      <c r="F344" s="91"/>
      <c r="G344" s="107"/>
      <c r="H344" s="108"/>
      <c r="I344" s="107"/>
      <c r="J344" s="109"/>
      <c r="K344" s="109"/>
      <c r="L344" s="108"/>
      <c r="M344" s="92"/>
      <c r="O344" s="89"/>
      <c r="Q344" s="91"/>
      <c r="R344" s="91"/>
      <c r="S344" s="110">
        <v>42731</v>
      </c>
      <c r="T344" s="108"/>
      <c r="U344" s="111" t="s">
        <v>330</v>
      </c>
      <c r="V344" s="109"/>
      <c r="W344" s="109"/>
      <c r="X344" s="112">
        <v>-1492</v>
      </c>
      <c r="Y344" s="108"/>
      <c r="Z344" s="92" t="s">
        <v>330</v>
      </c>
      <c r="AA344" s="93">
        <v>8545945</v>
      </c>
      <c r="AB344" s="91" t="s">
        <v>331</v>
      </c>
    </row>
    <row r="345" spans="2:28" s="95" customFormat="1" x14ac:dyDescent="0.25">
      <c r="B345" s="107"/>
      <c r="C345" s="108"/>
      <c r="D345" s="91"/>
      <c r="E345" s="91"/>
      <c r="F345" s="91"/>
      <c r="G345" s="107"/>
      <c r="H345" s="108"/>
      <c r="I345" s="107"/>
      <c r="J345" s="109"/>
      <c r="K345" s="109"/>
      <c r="L345" s="108"/>
      <c r="M345" s="92"/>
      <c r="O345" s="89"/>
      <c r="Q345" s="91"/>
      <c r="R345" s="91"/>
      <c r="S345" s="110">
        <v>42793</v>
      </c>
      <c r="T345" s="108"/>
      <c r="U345" s="111" t="s">
        <v>330</v>
      </c>
      <c r="V345" s="109"/>
      <c r="W345" s="109"/>
      <c r="X345" s="112">
        <v>6343470</v>
      </c>
      <c r="Y345" s="108"/>
      <c r="Z345" s="92" t="s">
        <v>330</v>
      </c>
      <c r="AA345" s="93">
        <v>14889415</v>
      </c>
      <c r="AB345" s="91" t="s">
        <v>331</v>
      </c>
    </row>
    <row r="346" spans="2:28" s="95" customFormat="1" x14ac:dyDescent="0.25">
      <c r="B346" s="107"/>
      <c r="C346" s="108"/>
      <c r="D346" s="91"/>
      <c r="E346" s="91"/>
      <c r="F346" s="91"/>
      <c r="G346" s="107"/>
      <c r="H346" s="108"/>
      <c r="I346" s="107"/>
      <c r="J346" s="109"/>
      <c r="K346" s="109"/>
      <c r="L346" s="108"/>
      <c r="M346" s="92"/>
      <c r="O346" s="89"/>
      <c r="Q346" s="91"/>
      <c r="R346" s="91"/>
      <c r="S346" s="110">
        <v>42851</v>
      </c>
      <c r="T346" s="108"/>
      <c r="U346" s="111" t="s">
        <v>330</v>
      </c>
      <c r="V346" s="109"/>
      <c r="W346" s="109"/>
      <c r="X346" s="112">
        <v>1975739</v>
      </c>
      <c r="Y346" s="108"/>
      <c r="Z346" s="92" t="s">
        <v>330</v>
      </c>
      <c r="AA346" s="93">
        <v>16865154</v>
      </c>
      <c r="AB346" s="91" t="s">
        <v>331</v>
      </c>
    </row>
    <row r="347" spans="2:28" s="95" customFormat="1" x14ac:dyDescent="0.25">
      <c r="B347" s="107"/>
      <c r="C347" s="108"/>
      <c r="D347" s="91"/>
      <c r="E347" s="91"/>
      <c r="F347" s="91"/>
      <c r="G347" s="107"/>
      <c r="H347" s="108"/>
      <c r="I347" s="107"/>
      <c r="J347" s="109"/>
      <c r="K347" s="109"/>
      <c r="L347" s="108"/>
      <c r="M347" s="92"/>
      <c r="O347" s="89"/>
      <c r="Q347" s="91"/>
      <c r="R347" s="91"/>
      <c r="S347" s="110">
        <v>42912</v>
      </c>
      <c r="T347" s="108"/>
      <c r="U347" s="111" t="s">
        <v>330</v>
      </c>
      <c r="V347" s="109"/>
      <c r="W347" s="109"/>
      <c r="X347" s="112">
        <v>682670</v>
      </c>
      <c r="Y347" s="108"/>
      <c r="Z347" s="92" t="s">
        <v>330</v>
      </c>
      <c r="AA347" s="93">
        <v>17547824</v>
      </c>
      <c r="AB347" s="91" t="s">
        <v>331</v>
      </c>
    </row>
    <row r="348" spans="2:28" s="95" customFormat="1" x14ac:dyDescent="0.25">
      <c r="B348" s="107"/>
      <c r="C348" s="108"/>
      <c r="D348" s="91"/>
      <c r="E348" s="91"/>
      <c r="F348" s="91"/>
      <c r="G348" s="107"/>
      <c r="H348" s="108"/>
      <c r="I348" s="107"/>
      <c r="J348" s="109"/>
      <c r="K348" s="109"/>
      <c r="L348" s="108"/>
      <c r="M348" s="92"/>
      <c r="O348" s="89"/>
      <c r="Q348" s="91"/>
      <c r="R348" s="91"/>
      <c r="S348" s="110">
        <v>42942</v>
      </c>
      <c r="T348" s="108"/>
      <c r="U348" s="111" t="s">
        <v>330</v>
      </c>
      <c r="V348" s="109"/>
      <c r="W348" s="109"/>
      <c r="X348" s="112">
        <v>-26</v>
      </c>
      <c r="Y348" s="108"/>
      <c r="Z348" s="92" t="s">
        <v>330</v>
      </c>
      <c r="AA348" s="93">
        <v>17547798</v>
      </c>
      <c r="AB348" s="91" t="s">
        <v>331</v>
      </c>
    </row>
    <row r="349" spans="2:28" s="95" customFormat="1" x14ac:dyDescent="0.25">
      <c r="B349" s="107"/>
      <c r="C349" s="108"/>
      <c r="D349" s="91"/>
      <c r="E349" s="91"/>
      <c r="F349" s="91"/>
      <c r="G349" s="107"/>
      <c r="H349" s="108"/>
      <c r="I349" s="107"/>
      <c r="J349" s="109"/>
      <c r="K349" s="109"/>
      <c r="L349" s="108"/>
      <c r="M349" s="92"/>
      <c r="O349" s="89"/>
      <c r="Q349" s="91"/>
      <c r="R349" s="91"/>
      <c r="S349" s="110">
        <v>43004</v>
      </c>
      <c r="T349" s="108"/>
      <c r="U349" s="111" t="s">
        <v>330</v>
      </c>
      <c r="V349" s="109"/>
      <c r="W349" s="109"/>
      <c r="X349" s="112">
        <v>-4019753</v>
      </c>
      <c r="Y349" s="108"/>
      <c r="Z349" s="92" t="s">
        <v>330</v>
      </c>
      <c r="AA349" s="93">
        <v>13528045</v>
      </c>
      <c r="AB349" s="91" t="s">
        <v>331</v>
      </c>
    </row>
    <row r="350" spans="2:28" s="95" customFormat="1" x14ac:dyDescent="0.25">
      <c r="B350" s="107"/>
      <c r="C350" s="108"/>
      <c r="D350" s="91"/>
      <c r="E350" s="91"/>
      <c r="F350" s="91"/>
      <c r="G350" s="107"/>
      <c r="H350" s="108"/>
      <c r="I350" s="107"/>
      <c r="J350" s="109"/>
      <c r="K350" s="109"/>
      <c r="L350" s="108"/>
      <c r="M350" s="92"/>
      <c r="O350" s="89"/>
      <c r="Q350" s="91"/>
      <c r="R350" s="91"/>
      <c r="S350" s="110">
        <v>43034</v>
      </c>
      <c r="T350" s="108"/>
      <c r="U350" s="111" t="s">
        <v>330</v>
      </c>
      <c r="V350" s="109"/>
      <c r="W350" s="109"/>
      <c r="X350" s="112">
        <v>4282015</v>
      </c>
      <c r="Y350" s="108"/>
      <c r="Z350" s="92" t="s">
        <v>330</v>
      </c>
      <c r="AA350" s="93">
        <v>17810060</v>
      </c>
      <c r="AB350" s="91" t="s">
        <v>331</v>
      </c>
    </row>
    <row r="351" spans="2:28" s="95" customFormat="1" x14ac:dyDescent="0.25">
      <c r="B351" s="107"/>
      <c r="C351" s="108"/>
      <c r="D351" s="91"/>
      <c r="E351" s="91"/>
      <c r="F351" s="91"/>
      <c r="G351" s="107"/>
      <c r="H351" s="108"/>
      <c r="I351" s="107"/>
      <c r="J351" s="109"/>
      <c r="K351" s="109"/>
      <c r="L351" s="108"/>
      <c r="M351" s="92"/>
      <c r="O351" s="89"/>
      <c r="Q351" s="91"/>
      <c r="R351" s="91"/>
      <c r="S351" s="110">
        <v>43090</v>
      </c>
      <c r="T351" s="108"/>
      <c r="U351" s="111" t="s">
        <v>330</v>
      </c>
      <c r="V351" s="109"/>
      <c r="W351" s="109"/>
      <c r="X351" s="112">
        <v>-66770</v>
      </c>
      <c r="Y351" s="108"/>
      <c r="Z351" s="92" t="s">
        <v>330</v>
      </c>
      <c r="AA351" s="93">
        <v>17743290</v>
      </c>
      <c r="AB351" s="91" t="s">
        <v>331</v>
      </c>
    </row>
    <row r="352" spans="2:28" s="95" customFormat="1" x14ac:dyDescent="0.25">
      <c r="B352" s="107"/>
      <c r="C352" s="108"/>
      <c r="D352" s="91"/>
      <c r="E352" s="91"/>
      <c r="F352" s="91"/>
      <c r="G352" s="107"/>
      <c r="H352" s="108"/>
      <c r="I352" s="107"/>
      <c r="J352" s="109"/>
      <c r="K352" s="109"/>
      <c r="L352" s="108"/>
      <c r="M352" s="92"/>
      <c r="O352" s="89"/>
      <c r="Q352" s="91"/>
      <c r="R352" s="91"/>
      <c r="S352" s="110">
        <v>43157</v>
      </c>
      <c r="T352" s="108"/>
      <c r="U352" s="111" t="s">
        <v>330</v>
      </c>
      <c r="V352" s="109"/>
      <c r="W352" s="109"/>
      <c r="X352" s="112">
        <v>-3490</v>
      </c>
      <c r="Y352" s="108"/>
      <c r="Z352" s="92" t="s">
        <v>330</v>
      </c>
      <c r="AA352" s="93">
        <v>17739800</v>
      </c>
      <c r="AB352" s="91" t="s">
        <v>331</v>
      </c>
    </row>
    <row r="353" spans="2:28" s="95" customFormat="1" x14ac:dyDescent="0.25">
      <c r="B353" s="107"/>
      <c r="C353" s="108"/>
      <c r="D353" s="91"/>
      <c r="E353" s="91"/>
      <c r="F353" s="91"/>
      <c r="G353" s="107"/>
      <c r="H353" s="108"/>
      <c r="I353" s="107"/>
      <c r="J353" s="109"/>
      <c r="K353" s="109"/>
      <c r="L353" s="108"/>
      <c r="M353" s="92"/>
      <c r="O353" s="89"/>
      <c r="Q353" s="91"/>
      <c r="R353" s="91"/>
      <c r="S353" s="110">
        <v>43181</v>
      </c>
      <c r="T353" s="108"/>
      <c r="U353" s="111" t="s">
        <v>330</v>
      </c>
      <c r="V353" s="109"/>
      <c r="W353" s="109"/>
      <c r="X353" s="112">
        <v>-13928</v>
      </c>
      <c r="Y353" s="108"/>
      <c r="Z353" s="92" t="s">
        <v>330</v>
      </c>
      <c r="AA353" s="93">
        <v>17725872</v>
      </c>
      <c r="AB353" s="91" t="s">
        <v>331</v>
      </c>
    </row>
    <row r="354" spans="2:28" s="95" customFormat="1" x14ac:dyDescent="0.25">
      <c r="B354" s="107"/>
      <c r="C354" s="108"/>
      <c r="D354" s="91"/>
      <c r="E354" s="91"/>
      <c r="F354" s="91"/>
      <c r="G354" s="107"/>
      <c r="H354" s="108"/>
      <c r="I354" s="107"/>
      <c r="J354" s="109"/>
      <c r="K354" s="109"/>
      <c r="L354" s="108"/>
      <c r="M354" s="92"/>
      <c r="O354" s="89"/>
      <c r="Q354" s="91"/>
      <c r="R354" s="91"/>
      <c r="S354" s="110">
        <v>43215</v>
      </c>
      <c r="T354" s="108"/>
      <c r="U354" s="111" t="s">
        <v>330</v>
      </c>
      <c r="V354" s="109"/>
      <c r="W354" s="109"/>
      <c r="X354" s="112">
        <v>-28626</v>
      </c>
      <c r="Y354" s="108"/>
      <c r="Z354" s="92" t="s">
        <v>330</v>
      </c>
      <c r="AA354" s="93">
        <v>17697246</v>
      </c>
      <c r="AB354" s="91" t="s">
        <v>331</v>
      </c>
    </row>
    <row r="355" spans="2:28" s="95" customFormat="1" x14ac:dyDescent="0.25">
      <c r="B355" s="107"/>
      <c r="C355" s="108"/>
      <c r="D355" s="91"/>
      <c r="E355" s="91"/>
      <c r="F355" s="91"/>
      <c r="G355" s="107"/>
      <c r="H355" s="108"/>
      <c r="I355" s="107"/>
      <c r="J355" s="109"/>
      <c r="K355" s="109"/>
      <c r="L355" s="108"/>
      <c r="M355" s="92"/>
      <c r="O355" s="89"/>
      <c r="Q355" s="91"/>
      <c r="R355" s="91"/>
      <c r="S355" s="110">
        <v>43272</v>
      </c>
      <c r="T355" s="108"/>
      <c r="U355" s="111" t="s">
        <v>330</v>
      </c>
      <c r="V355" s="109"/>
      <c r="W355" s="109"/>
      <c r="X355" s="112">
        <v>-6728</v>
      </c>
      <c r="Y355" s="108"/>
      <c r="Z355" s="92" t="s">
        <v>330</v>
      </c>
      <c r="AA355" s="93">
        <v>17690518</v>
      </c>
      <c r="AB355" s="91" t="s">
        <v>331</v>
      </c>
    </row>
    <row r="356" spans="2:28" s="95" customFormat="1" x14ac:dyDescent="0.25">
      <c r="B356" s="107"/>
      <c r="C356" s="108"/>
      <c r="D356" s="91"/>
      <c r="E356" s="91"/>
      <c r="F356" s="91"/>
      <c r="G356" s="107"/>
      <c r="H356" s="108"/>
      <c r="I356" s="107"/>
      <c r="J356" s="109"/>
      <c r="K356" s="109"/>
      <c r="L356" s="108"/>
      <c r="M356" s="92"/>
      <c r="O356" s="89"/>
      <c r="Q356" s="91"/>
      <c r="R356" s="91"/>
      <c r="S356" s="110">
        <v>43307</v>
      </c>
      <c r="T356" s="108"/>
      <c r="U356" s="111" t="s">
        <v>330</v>
      </c>
      <c r="V356" s="109"/>
      <c r="W356" s="109"/>
      <c r="X356" s="112">
        <v>-3806681</v>
      </c>
      <c r="Y356" s="108"/>
      <c r="Z356" s="92" t="s">
        <v>330</v>
      </c>
      <c r="AA356" s="93">
        <v>13883837</v>
      </c>
      <c r="AB356" s="91" t="s">
        <v>333</v>
      </c>
    </row>
    <row r="357" spans="2:28" s="95" customFormat="1" x14ac:dyDescent="0.25">
      <c r="B357" s="107"/>
      <c r="C357" s="108"/>
      <c r="D357" s="91"/>
      <c r="E357" s="91"/>
      <c r="F357" s="91"/>
      <c r="G357" s="107"/>
      <c r="H357" s="108"/>
      <c r="I357" s="107"/>
      <c r="J357" s="109"/>
      <c r="K357" s="109"/>
      <c r="L357" s="108"/>
      <c r="M357" s="92"/>
      <c r="O357" s="89"/>
      <c r="Q357" s="91"/>
      <c r="R357" s="91"/>
      <c r="S357" s="110">
        <v>43339</v>
      </c>
      <c r="T357" s="108"/>
      <c r="U357" s="111" t="s">
        <v>330</v>
      </c>
      <c r="V357" s="109"/>
      <c r="W357" s="109"/>
      <c r="X357" s="112">
        <v>-409</v>
      </c>
      <c r="Y357" s="108"/>
      <c r="Z357" s="92" t="s">
        <v>330</v>
      </c>
      <c r="AA357" s="93">
        <v>13883428</v>
      </c>
      <c r="AB357" s="91" t="s">
        <v>331</v>
      </c>
    </row>
    <row r="358" spans="2:28" s="95" customFormat="1" x14ac:dyDescent="0.25">
      <c r="B358" s="107"/>
      <c r="C358" s="108"/>
      <c r="D358" s="91"/>
      <c r="E358" s="91"/>
      <c r="F358" s="91"/>
      <c r="G358" s="107"/>
      <c r="H358" s="108"/>
      <c r="I358" s="107"/>
      <c r="J358" s="109"/>
      <c r="K358" s="109"/>
      <c r="L358" s="108"/>
      <c r="M358" s="92"/>
      <c r="O358" s="89"/>
      <c r="Q358" s="91"/>
      <c r="R358" s="91"/>
      <c r="S358" s="110">
        <v>43369</v>
      </c>
      <c r="T358" s="108"/>
      <c r="U358" s="111" t="s">
        <v>330</v>
      </c>
      <c r="V358" s="109"/>
      <c r="W358" s="109"/>
      <c r="X358" s="112">
        <v>-535</v>
      </c>
      <c r="Y358" s="108"/>
      <c r="Z358" s="92" t="s">
        <v>330</v>
      </c>
      <c r="AA358" s="93">
        <v>13882893</v>
      </c>
      <c r="AB358" s="91" t="s">
        <v>331</v>
      </c>
    </row>
    <row r="359" spans="2:28" s="95" customFormat="1" x14ac:dyDescent="0.25">
      <c r="B359" s="107"/>
      <c r="C359" s="108"/>
      <c r="D359" s="91"/>
      <c r="E359" s="91"/>
      <c r="F359" s="91"/>
      <c r="G359" s="107"/>
      <c r="H359" s="108"/>
      <c r="I359" s="107"/>
      <c r="J359" s="109"/>
      <c r="K359" s="109"/>
      <c r="L359" s="108"/>
      <c r="M359" s="92"/>
      <c r="O359" s="89"/>
      <c r="Q359" s="91"/>
      <c r="R359" s="91"/>
      <c r="S359" s="110">
        <v>43398</v>
      </c>
      <c r="T359" s="108"/>
      <c r="U359" s="111" t="s">
        <v>330</v>
      </c>
      <c r="V359" s="109"/>
      <c r="W359" s="109"/>
      <c r="X359" s="112">
        <v>-19955</v>
      </c>
      <c r="Y359" s="108"/>
      <c r="Z359" s="92" t="s">
        <v>330</v>
      </c>
      <c r="AA359" s="93">
        <v>13862938</v>
      </c>
      <c r="AB359" s="91" t="s">
        <v>331</v>
      </c>
    </row>
    <row r="360" spans="2:28" s="95" customFormat="1" x14ac:dyDescent="0.25">
      <c r="B360" s="107"/>
      <c r="C360" s="108"/>
      <c r="D360" s="91"/>
      <c r="E360" s="91"/>
      <c r="F360" s="91"/>
      <c r="G360" s="107"/>
      <c r="H360" s="108"/>
      <c r="I360" s="107"/>
      <c r="J360" s="109"/>
      <c r="K360" s="109"/>
      <c r="L360" s="108"/>
      <c r="M360" s="92"/>
      <c r="O360" s="89"/>
      <c r="Q360" s="91"/>
      <c r="R360" s="91"/>
      <c r="S360" s="110">
        <v>43448</v>
      </c>
      <c r="T360" s="108"/>
      <c r="U360" s="111" t="s">
        <v>330</v>
      </c>
      <c r="V360" s="109"/>
      <c r="W360" s="109"/>
      <c r="X360" s="112">
        <v>-1</v>
      </c>
      <c r="Y360" s="108"/>
      <c r="Z360" s="92" t="s">
        <v>330</v>
      </c>
      <c r="AA360" s="93">
        <v>13862937</v>
      </c>
      <c r="AB360" s="91" t="s">
        <v>331</v>
      </c>
    </row>
    <row r="361" spans="2:28" s="95" customFormat="1" x14ac:dyDescent="0.25">
      <c r="B361" s="110">
        <v>40801</v>
      </c>
      <c r="C361" s="108"/>
      <c r="D361" s="91" t="s">
        <v>206</v>
      </c>
      <c r="E361" s="91" t="s">
        <v>354</v>
      </c>
      <c r="F361" s="91" t="s">
        <v>355</v>
      </c>
      <c r="G361" s="107" t="s">
        <v>10</v>
      </c>
      <c r="H361" s="108"/>
      <c r="I361" s="107" t="s">
        <v>328</v>
      </c>
      <c r="J361" s="109"/>
      <c r="K361" s="109"/>
      <c r="L361" s="108"/>
      <c r="M361" s="92"/>
      <c r="O361" s="93">
        <v>0</v>
      </c>
      <c r="Q361" s="91" t="s">
        <v>11</v>
      </c>
      <c r="R361" s="91" t="s">
        <v>329</v>
      </c>
      <c r="S361" s="110">
        <v>40801</v>
      </c>
      <c r="T361" s="108"/>
      <c r="U361" s="111" t="s">
        <v>330</v>
      </c>
      <c r="V361" s="109"/>
      <c r="W361" s="109"/>
      <c r="X361" s="112">
        <v>100000</v>
      </c>
      <c r="Y361" s="108"/>
      <c r="Z361" s="92" t="s">
        <v>330</v>
      </c>
      <c r="AA361" s="93">
        <v>100000</v>
      </c>
      <c r="AB361" s="91" t="s">
        <v>331</v>
      </c>
    </row>
    <row r="362" spans="2:28" s="95" customFormat="1" x14ac:dyDescent="0.25">
      <c r="B362" s="107"/>
      <c r="C362" s="108"/>
      <c r="D362" s="91"/>
      <c r="E362" s="91"/>
      <c r="F362" s="91"/>
      <c r="G362" s="107"/>
      <c r="H362" s="108"/>
      <c r="I362" s="107"/>
      <c r="J362" s="109"/>
      <c r="K362" s="109"/>
      <c r="L362" s="108"/>
      <c r="M362" s="92"/>
      <c r="O362" s="89"/>
      <c r="Q362" s="91"/>
      <c r="R362" s="91"/>
      <c r="S362" s="110">
        <v>43024</v>
      </c>
      <c r="T362" s="108"/>
      <c r="U362" s="111" t="s">
        <v>330</v>
      </c>
      <c r="V362" s="109"/>
      <c r="W362" s="109"/>
      <c r="X362" s="112">
        <v>-100000</v>
      </c>
      <c r="Y362" s="108"/>
      <c r="Z362" s="92"/>
      <c r="AA362" s="93">
        <v>0</v>
      </c>
      <c r="AB362" s="91" t="s">
        <v>335</v>
      </c>
    </row>
    <row r="363" spans="2:28" s="95" customFormat="1" x14ac:dyDescent="0.25">
      <c r="B363" s="110">
        <v>39920</v>
      </c>
      <c r="C363" s="108"/>
      <c r="D363" s="91" t="s">
        <v>19</v>
      </c>
      <c r="E363" s="91" t="s">
        <v>356</v>
      </c>
      <c r="F363" s="91" t="s">
        <v>15</v>
      </c>
      <c r="G363" s="107" t="s">
        <v>10</v>
      </c>
      <c r="H363" s="108"/>
      <c r="I363" s="107" t="s">
        <v>328</v>
      </c>
      <c r="J363" s="109"/>
      <c r="K363" s="109"/>
      <c r="L363" s="108"/>
      <c r="M363" s="92" t="s">
        <v>330</v>
      </c>
      <c r="O363" s="93">
        <v>798900000</v>
      </c>
      <c r="Q363" s="91" t="s">
        <v>11</v>
      </c>
      <c r="R363" s="91"/>
      <c r="S363" s="110">
        <v>39976</v>
      </c>
      <c r="T363" s="108"/>
      <c r="U363" s="111" t="s">
        <v>330</v>
      </c>
      <c r="V363" s="109"/>
      <c r="W363" s="109"/>
      <c r="X363" s="112">
        <v>5540000</v>
      </c>
      <c r="Y363" s="108"/>
      <c r="Z363" s="92" t="s">
        <v>330</v>
      </c>
      <c r="AA363" s="93">
        <v>804440000</v>
      </c>
      <c r="AB363" s="91" t="s">
        <v>334</v>
      </c>
    </row>
    <row r="364" spans="2:28" s="95" customFormat="1" ht="12.65" customHeight="1" x14ac:dyDescent="0.25">
      <c r="B364" s="107"/>
      <c r="C364" s="108"/>
      <c r="D364" s="91"/>
      <c r="E364" s="91"/>
      <c r="F364" s="91"/>
      <c r="G364" s="107"/>
      <c r="H364" s="108"/>
      <c r="I364" s="107"/>
      <c r="J364" s="109"/>
      <c r="K364" s="109"/>
      <c r="L364" s="108"/>
      <c r="M364" s="92"/>
      <c r="O364" s="89"/>
      <c r="Q364" s="91"/>
      <c r="R364" s="91"/>
      <c r="S364" s="110">
        <v>40086</v>
      </c>
      <c r="T364" s="108"/>
      <c r="U364" s="111" t="s">
        <v>330</v>
      </c>
      <c r="V364" s="109"/>
      <c r="W364" s="109"/>
      <c r="X364" s="112">
        <v>162680000</v>
      </c>
      <c r="Y364" s="108"/>
      <c r="Z364" s="92" t="s">
        <v>330</v>
      </c>
      <c r="AA364" s="93">
        <v>967120000</v>
      </c>
      <c r="AB364" s="91" t="s">
        <v>337</v>
      </c>
    </row>
    <row r="365" spans="2:28" s="95" customFormat="1" ht="12.65" customHeight="1" x14ac:dyDescent="0.25">
      <c r="B365" s="107"/>
      <c r="C365" s="108"/>
      <c r="D365" s="91"/>
      <c r="E365" s="91"/>
      <c r="F365" s="91"/>
      <c r="G365" s="107"/>
      <c r="H365" s="108"/>
      <c r="I365" s="107"/>
      <c r="J365" s="109"/>
      <c r="K365" s="109"/>
      <c r="L365" s="108"/>
      <c r="M365" s="92"/>
      <c r="O365" s="89"/>
      <c r="Q365" s="91"/>
      <c r="R365" s="91"/>
      <c r="S365" s="110">
        <v>40177</v>
      </c>
      <c r="T365" s="108"/>
      <c r="U365" s="111" t="s">
        <v>330</v>
      </c>
      <c r="V365" s="109"/>
      <c r="W365" s="109"/>
      <c r="X365" s="112">
        <v>665510000</v>
      </c>
      <c r="Y365" s="108"/>
      <c r="Z365" s="92" t="s">
        <v>330</v>
      </c>
      <c r="AA365" s="93">
        <v>1632630000</v>
      </c>
      <c r="AB365" s="91" t="s">
        <v>337</v>
      </c>
    </row>
    <row r="366" spans="2:28" s="95" customFormat="1" ht="12.65" customHeight="1" x14ac:dyDescent="0.25">
      <c r="B366" s="107"/>
      <c r="C366" s="108"/>
      <c r="D366" s="91"/>
      <c r="E366" s="91"/>
      <c r="F366" s="91"/>
      <c r="G366" s="107"/>
      <c r="H366" s="108"/>
      <c r="I366" s="107"/>
      <c r="J366" s="109"/>
      <c r="K366" s="109"/>
      <c r="L366" s="108"/>
      <c r="M366" s="92"/>
      <c r="O366" s="89"/>
      <c r="Q366" s="91"/>
      <c r="R366" s="91"/>
      <c r="S366" s="110">
        <v>40204</v>
      </c>
      <c r="T366" s="108"/>
      <c r="U366" s="111" t="s">
        <v>330</v>
      </c>
      <c r="V366" s="109"/>
      <c r="W366" s="109"/>
      <c r="X366" s="112">
        <v>800390000</v>
      </c>
      <c r="Y366" s="108"/>
      <c r="Z366" s="92" t="s">
        <v>330</v>
      </c>
      <c r="AA366" s="93">
        <v>2433020000</v>
      </c>
      <c r="AB366" s="91" t="s">
        <v>337</v>
      </c>
    </row>
    <row r="367" spans="2:28" s="95" customFormat="1" x14ac:dyDescent="0.25">
      <c r="B367" s="107"/>
      <c r="C367" s="108"/>
      <c r="D367" s="91"/>
      <c r="E367" s="91"/>
      <c r="F367" s="91"/>
      <c r="G367" s="107"/>
      <c r="H367" s="108"/>
      <c r="I367" s="107"/>
      <c r="J367" s="109"/>
      <c r="K367" s="109"/>
      <c r="L367" s="108"/>
      <c r="M367" s="92"/>
      <c r="O367" s="89"/>
      <c r="Q367" s="91"/>
      <c r="R367" s="91"/>
      <c r="S367" s="110">
        <v>40263</v>
      </c>
      <c r="T367" s="108"/>
      <c r="U367" s="111" t="s">
        <v>330</v>
      </c>
      <c r="V367" s="109"/>
      <c r="W367" s="109"/>
      <c r="X367" s="112">
        <v>-829370000</v>
      </c>
      <c r="Y367" s="108"/>
      <c r="Z367" s="92" t="s">
        <v>330</v>
      </c>
      <c r="AA367" s="93">
        <v>1603650000</v>
      </c>
      <c r="AB367" s="91" t="s">
        <v>334</v>
      </c>
    </row>
    <row r="368" spans="2:28" s="95" customFormat="1" x14ac:dyDescent="0.25">
      <c r="B368" s="107"/>
      <c r="C368" s="108"/>
      <c r="D368" s="91"/>
      <c r="E368" s="91"/>
      <c r="F368" s="91"/>
      <c r="G368" s="107"/>
      <c r="H368" s="108"/>
      <c r="I368" s="107"/>
      <c r="J368" s="109"/>
      <c r="K368" s="109"/>
      <c r="L368" s="108"/>
      <c r="M368" s="92"/>
      <c r="O368" s="89"/>
      <c r="Q368" s="91"/>
      <c r="R368" s="91"/>
      <c r="S368" s="110">
        <v>40373</v>
      </c>
      <c r="T368" s="108"/>
      <c r="U368" s="111" t="s">
        <v>330</v>
      </c>
      <c r="V368" s="109"/>
      <c r="W368" s="109"/>
      <c r="X368" s="112">
        <v>-366750000</v>
      </c>
      <c r="Y368" s="108"/>
      <c r="Z368" s="92" t="s">
        <v>330</v>
      </c>
      <c r="AA368" s="93">
        <v>1236900000</v>
      </c>
      <c r="AB368" s="91" t="s">
        <v>334</v>
      </c>
    </row>
    <row r="369" spans="2:28" s="95" customFormat="1" ht="12.65" customHeight="1" x14ac:dyDescent="0.25">
      <c r="B369" s="107"/>
      <c r="C369" s="108"/>
      <c r="D369" s="91"/>
      <c r="E369" s="91"/>
      <c r="F369" s="91"/>
      <c r="G369" s="107"/>
      <c r="H369" s="108"/>
      <c r="I369" s="107"/>
      <c r="J369" s="109"/>
      <c r="K369" s="109"/>
      <c r="L369" s="108"/>
      <c r="M369" s="92"/>
      <c r="O369" s="89"/>
      <c r="Q369" s="91"/>
      <c r="R369" s="91"/>
      <c r="S369" s="110">
        <v>40451</v>
      </c>
      <c r="T369" s="108"/>
      <c r="U369" s="111" t="s">
        <v>330</v>
      </c>
      <c r="V369" s="109"/>
      <c r="W369" s="109"/>
      <c r="X369" s="112">
        <v>95300000</v>
      </c>
      <c r="Y369" s="108"/>
      <c r="Z369" s="92" t="s">
        <v>330</v>
      </c>
      <c r="AA369" s="93">
        <v>1332200000</v>
      </c>
      <c r="AB369" s="91" t="s">
        <v>337</v>
      </c>
    </row>
    <row r="370" spans="2:28" s="95" customFormat="1" x14ac:dyDescent="0.25">
      <c r="B370" s="107"/>
      <c r="C370" s="108"/>
      <c r="D370" s="91"/>
      <c r="E370" s="91"/>
      <c r="F370" s="91"/>
      <c r="G370" s="107"/>
      <c r="H370" s="108"/>
      <c r="I370" s="107"/>
      <c r="J370" s="109"/>
      <c r="K370" s="109"/>
      <c r="L370" s="108"/>
      <c r="M370" s="92"/>
      <c r="O370" s="89"/>
      <c r="Q370" s="91"/>
      <c r="R370" s="91"/>
      <c r="S370" s="110">
        <v>40451</v>
      </c>
      <c r="T370" s="108"/>
      <c r="U370" s="111" t="s">
        <v>330</v>
      </c>
      <c r="V370" s="109"/>
      <c r="W370" s="109"/>
      <c r="X370" s="112">
        <v>222941084</v>
      </c>
      <c r="Y370" s="108"/>
      <c r="Z370" s="92" t="s">
        <v>330</v>
      </c>
      <c r="AA370" s="93">
        <v>1555141084</v>
      </c>
      <c r="AB370" s="91" t="s">
        <v>334</v>
      </c>
    </row>
    <row r="371" spans="2:28" s="95" customFormat="1" x14ac:dyDescent="0.25">
      <c r="B371" s="107"/>
      <c r="C371" s="108"/>
      <c r="D371" s="91"/>
      <c r="E371" s="91"/>
      <c r="F371" s="91"/>
      <c r="G371" s="107"/>
      <c r="H371" s="108"/>
      <c r="I371" s="107"/>
      <c r="J371" s="109"/>
      <c r="K371" s="109"/>
      <c r="L371" s="108"/>
      <c r="M371" s="92"/>
      <c r="O371" s="89"/>
      <c r="Q371" s="91"/>
      <c r="R371" s="91"/>
      <c r="S371" s="110">
        <v>40549</v>
      </c>
      <c r="T371" s="108"/>
      <c r="U371" s="111" t="s">
        <v>330</v>
      </c>
      <c r="V371" s="109"/>
      <c r="W371" s="109"/>
      <c r="X371" s="112">
        <v>-2199</v>
      </c>
      <c r="Y371" s="108"/>
      <c r="Z371" s="92" t="s">
        <v>330</v>
      </c>
      <c r="AA371" s="93">
        <v>1555138885</v>
      </c>
      <c r="AB371" s="91" t="s">
        <v>332</v>
      </c>
    </row>
    <row r="372" spans="2:28" s="95" customFormat="1" x14ac:dyDescent="0.25">
      <c r="B372" s="107"/>
      <c r="C372" s="108"/>
      <c r="D372" s="91"/>
      <c r="E372" s="91"/>
      <c r="F372" s="91"/>
      <c r="G372" s="107"/>
      <c r="H372" s="108"/>
      <c r="I372" s="107"/>
      <c r="J372" s="109"/>
      <c r="K372" s="109"/>
      <c r="L372" s="108"/>
      <c r="M372" s="92"/>
      <c r="O372" s="89"/>
      <c r="Q372" s="91"/>
      <c r="R372" s="91"/>
      <c r="S372" s="110">
        <v>40632</v>
      </c>
      <c r="T372" s="108"/>
      <c r="U372" s="111" t="s">
        <v>330</v>
      </c>
      <c r="V372" s="109"/>
      <c r="W372" s="109"/>
      <c r="X372" s="112">
        <v>-2548</v>
      </c>
      <c r="Y372" s="108"/>
      <c r="Z372" s="92" t="s">
        <v>330</v>
      </c>
      <c r="AA372" s="93">
        <v>1555136337</v>
      </c>
      <c r="AB372" s="91" t="s">
        <v>332</v>
      </c>
    </row>
    <row r="373" spans="2:28" s="95" customFormat="1" x14ac:dyDescent="0.25">
      <c r="B373" s="107"/>
      <c r="C373" s="108"/>
      <c r="D373" s="91"/>
      <c r="E373" s="91"/>
      <c r="F373" s="91"/>
      <c r="G373" s="107"/>
      <c r="H373" s="108"/>
      <c r="I373" s="107"/>
      <c r="J373" s="109"/>
      <c r="K373" s="109"/>
      <c r="L373" s="108"/>
      <c r="M373" s="92"/>
      <c r="O373" s="89"/>
      <c r="Q373" s="91"/>
      <c r="R373" s="91"/>
      <c r="S373" s="110">
        <v>40723</v>
      </c>
      <c r="T373" s="108"/>
      <c r="U373" s="111" t="s">
        <v>330</v>
      </c>
      <c r="V373" s="109"/>
      <c r="W373" s="109"/>
      <c r="X373" s="112">
        <v>-23337</v>
      </c>
      <c r="Y373" s="108"/>
      <c r="Z373" s="92" t="s">
        <v>330</v>
      </c>
      <c r="AA373" s="93">
        <v>1555113000</v>
      </c>
      <c r="AB373" s="91" t="s">
        <v>332</v>
      </c>
    </row>
    <row r="374" spans="2:28" s="95" customFormat="1" x14ac:dyDescent="0.25">
      <c r="B374" s="107"/>
      <c r="C374" s="108"/>
      <c r="D374" s="91"/>
      <c r="E374" s="91"/>
      <c r="F374" s="91"/>
      <c r="G374" s="107"/>
      <c r="H374" s="108"/>
      <c r="I374" s="107"/>
      <c r="J374" s="109"/>
      <c r="K374" s="109"/>
      <c r="L374" s="108"/>
      <c r="M374" s="92"/>
      <c r="O374" s="89"/>
      <c r="Q374" s="91"/>
      <c r="R374" s="91"/>
      <c r="S374" s="110">
        <v>40771</v>
      </c>
      <c r="T374" s="108"/>
      <c r="U374" s="111" t="s">
        <v>330</v>
      </c>
      <c r="V374" s="109"/>
      <c r="W374" s="109"/>
      <c r="X374" s="112">
        <v>-300000</v>
      </c>
      <c r="Y374" s="108"/>
      <c r="Z374" s="92" t="s">
        <v>330</v>
      </c>
      <c r="AA374" s="93">
        <v>1554813000</v>
      </c>
      <c r="AB374" s="91" t="s">
        <v>331</v>
      </c>
    </row>
    <row r="375" spans="2:28" s="95" customFormat="1" x14ac:dyDescent="0.25">
      <c r="B375" s="107"/>
      <c r="C375" s="108"/>
      <c r="D375" s="91"/>
      <c r="E375" s="91"/>
      <c r="F375" s="91"/>
      <c r="G375" s="107"/>
      <c r="H375" s="108"/>
      <c r="I375" s="107"/>
      <c r="J375" s="109"/>
      <c r="K375" s="109"/>
      <c r="L375" s="108"/>
      <c r="M375" s="92"/>
      <c r="O375" s="89"/>
      <c r="Q375" s="91"/>
      <c r="R375" s="91"/>
      <c r="S375" s="110">
        <v>40830</v>
      </c>
      <c r="T375" s="108"/>
      <c r="U375" s="111" t="s">
        <v>330</v>
      </c>
      <c r="V375" s="109"/>
      <c r="W375" s="109"/>
      <c r="X375" s="112">
        <v>-120700000</v>
      </c>
      <c r="Y375" s="108"/>
      <c r="Z375" s="92" t="s">
        <v>330</v>
      </c>
      <c r="AA375" s="93">
        <v>1434113000</v>
      </c>
      <c r="AB375" s="91" t="s">
        <v>331</v>
      </c>
    </row>
    <row r="376" spans="2:28" s="95" customFormat="1" x14ac:dyDescent="0.25">
      <c r="B376" s="107"/>
      <c r="C376" s="108"/>
      <c r="D376" s="91"/>
      <c r="E376" s="91"/>
      <c r="F376" s="91"/>
      <c r="G376" s="107"/>
      <c r="H376" s="108"/>
      <c r="I376" s="107"/>
      <c r="J376" s="109"/>
      <c r="K376" s="109"/>
      <c r="L376" s="108"/>
      <c r="M376" s="92"/>
      <c r="O376" s="89"/>
      <c r="Q376" s="91"/>
      <c r="R376" s="91"/>
      <c r="S376" s="110">
        <v>40863</v>
      </c>
      <c r="T376" s="108"/>
      <c r="U376" s="111" t="s">
        <v>330</v>
      </c>
      <c r="V376" s="109"/>
      <c r="W376" s="109"/>
      <c r="X376" s="112">
        <v>-900000</v>
      </c>
      <c r="Y376" s="108"/>
      <c r="Z376" s="92" t="s">
        <v>330</v>
      </c>
      <c r="AA376" s="93">
        <v>1433213000</v>
      </c>
      <c r="AB376" s="91" t="s">
        <v>331</v>
      </c>
    </row>
    <row r="377" spans="2:28" s="95" customFormat="1" x14ac:dyDescent="0.25">
      <c r="B377" s="107"/>
      <c r="C377" s="108"/>
      <c r="D377" s="91"/>
      <c r="E377" s="91"/>
      <c r="F377" s="91"/>
      <c r="G377" s="107"/>
      <c r="H377" s="108"/>
      <c r="I377" s="107"/>
      <c r="J377" s="109"/>
      <c r="K377" s="109"/>
      <c r="L377" s="108"/>
      <c r="M377" s="92"/>
      <c r="O377" s="89"/>
      <c r="Q377" s="91"/>
      <c r="R377" s="91"/>
      <c r="S377" s="110">
        <v>41045</v>
      </c>
      <c r="T377" s="108"/>
      <c r="U377" s="111" t="s">
        <v>330</v>
      </c>
      <c r="V377" s="109"/>
      <c r="W377" s="109"/>
      <c r="X377" s="112">
        <v>-200000</v>
      </c>
      <c r="Y377" s="108"/>
      <c r="Z377" s="92" t="s">
        <v>330</v>
      </c>
      <c r="AA377" s="93">
        <v>1433013000</v>
      </c>
      <c r="AB377" s="91" t="s">
        <v>331</v>
      </c>
    </row>
    <row r="378" spans="2:28" s="95" customFormat="1" x14ac:dyDescent="0.25">
      <c r="B378" s="107"/>
      <c r="C378" s="108"/>
      <c r="D378" s="91"/>
      <c r="E378" s="91"/>
      <c r="F378" s="91"/>
      <c r="G378" s="107"/>
      <c r="H378" s="108"/>
      <c r="I378" s="107"/>
      <c r="J378" s="109"/>
      <c r="K378" s="109"/>
      <c r="L378" s="108"/>
      <c r="M378" s="92"/>
      <c r="O378" s="89"/>
      <c r="Q378" s="91"/>
      <c r="R378" s="91"/>
      <c r="S378" s="110">
        <v>41088</v>
      </c>
      <c r="T378" s="108"/>
      <c r="U378" s="111" t="s">
        <v>330</v>
      </c>
      <c r="V378" s="109"/>
      <c r="W378" s="109"/>
      <c r="X378" s="112">
        <v>-17893</v>
      </c>
      <c r="Y378" s="108"/>
      <c r="Z378" s="92" t="s">
        <v>330</v>
      </c>
      <c r="AA378" s="93">
        <v>1432995107</v>
      </c>
      <c r="AB378" s="91" t="s">
        <v>332</v>
      </c>
    </row>
    <row r="379" spans="2:28" s="95" customFormat="1" x14ac:dyDescent="0.25">
      <c r="B379" s="107"/>
      <c r="C379" s="108"/>
      <c r="D379" s="91"/>
      <c r="E379" s="91"/>
      <c r="F379" s="91"/>
      <c r="G379" s="107"/>
      <c r="H379" s="108"/>
      <c r="I379" s="107"/>
      <c r="J379" s="109"/>
      <c r="K379" s="109"/>
      <c r="L379" s="108"/>
      <c r="M379" s="92"/>
      <c r="O379" s="89"/>
      <c r="Q379" s="91"/>
      <c r="R379" s="91" t="s">
        <v>357</v>
      </c>
      <c r="S379" s="110">
        <v>41131</v>
      </c>
      <c r="T379" s="108"/>
      <c r="U379" s="111" t="s">
        <v>330</v>
      </c>
      <c r="V379" s="109"/>
      <c r="W379" s="109"/>
      <c r="X379" s="112">
        <v>-1401716594.3399999</v>
      </c>
      <c r="Y379" s="108"/>
      <c r="Z379" s="92" t="s">
        <v>330</v>
      </c>
      <c r="AA379" s="93">
        <v>31278512.66</v>
      </c>
      <c r="AB379" s="91" t="s">
        <v>335</v>
      </c>
    </row>
    <row r="380" spans="2:28" s="95" customFormat="1" x14ac:dyDescent="0.25">
      <c r="B380" s="107"/>
      <c r="C380" s="108"/>
      <c r="D380" s="91"/>
      <c r="E380" s="91"/>
      <c r="F380" s="91"/>
      <c r="G380" s="107"/>
      <c r="H380" s="108"/>
      <c r="I380" s="107"/>
      <c r="J380" s="109"/>
      <c r="K380" s="109"/>
      <c r="L380" s="108"/>
      <c r="M380" s="92"/>
      <c r="O380" s="89"/>
      <c r="Q380" s="91"/>
      <c r="R380" s="91" t="s">
        <v>357</v>
      </c>
      <c r="S380" s="110">
        <v>41563</v>
      </c>
      <c r="T380" s="108"/>
      <c r="U380" s="111" t="s">
        <v>330</v>
      </c>
      <c r="V380" s="109"/>
      <c r="W380" s="109"/>
      <c r="X380" s="112">
        <v>-260901.76000000001</v>
      </c>
      <c r="Y380" s="108"/>
      <c r="Z380" s="92" t="s">
        <v>330</v>
      </c>
      <c r="AA380" s="93">
        <v>31017610.899999999</v>
      </c>
      <c r="AB380" s="91" t="s">
        <v>335</v>
      </c>
    </row>
    <row r="381" spans="2:28" s="95" customFormat="1" ht="20" x14ac:dyDescent="0.25">
      <c r="B381" s="110">
        <v>39920</v>
      </c>
      <c r="C381" s="108"/>
      <c r="D381" s="91" t="s">
        <v>207</v>
      </c>
      <c r="E381" s="91" t="s">
        <v>356</v>
      </c>
      <c r="F381" s="91" t="s">
        <v>15</v>
      </c>
      <c r="G381" s="107" t="s">
        <v>10</v>
      </c>
      <c r="H381" s="108"/>
      <c r="I381" s="107" t="s">
        <v>328</v>
      </c>
      <c r="J381" s="109"/>
      <c r="K381" s="109"/>
      <c r="L381" s="108"/>
      <c r="M381" s="92" t="s">
        <v>330</v>
      </c>
      <c r="O381" s="93">
        <v>1864000000</v>
      </c>
      <c r="Q381" s="91" t="s">
        <v>11</v>
      </c>
      <c r="R381" s="91"/>
      <c r="S381" s="110">
        <v>39976</v>
      </c>
      <c r="T381" s="108"/>
      <c r="U381" s="111" t="s">
        <v>330</v>
      </c>
      <c r="V381" s="109"/>
      <c r="W381" s="109"/>
      <c r="X381" s="112">
        <v>3318840000</v>
      </c>
      <c r="Y381" s="108"/>
      <c r="Z381" s="92" t="s">
        <v>330</v>
      </c>
      <c r="AA381" s="93">
        <v>5182840000</v>
      </c>
      <c r="AB381" s="91" t="s">
        <v>334</v>
      </c>
    </row>
    <row r="382" spans="2:28" s="95" customFormat="1" ht="12.65" customHeight="1" x14ac:dyDescent="0.25">
      <c r="B382" s="107"/>
      <c r="C382" s="108"/>
      <c r="D382" s="91"/>
      <c r="E382" s="91"/>
      <c r="F382" s="91"/>
      <c r="G382" s="107"/>
      <c r="H382" s="108"/>
      <c r="I382" s="107"/>
      <c r="J382" s="109"/>
      <c r="K382" s="109"/>
      <c r="L382" s="108"/>
      <c r="M382" s="92"/>
      <c r="O382" s="89"/>
      <c r="Q382" s="91"/>
      <c r="R382" s="91"/>
      <c r="S382" s="110">
        <v>40086</v>
      </c>
      <c r="T382" s="108"/>
      <c r="U382" s="111" t="s">
        <v>330</v>
      </c>
      <c r="V382" s="109"/>
      <c r="W382" s="109"/>
      <c r="X382" s="112">
        <v>-717420000</v>
      </c>
      <c r="Y382" s="108"/>
      <c r="Z382" s="92" t="s">
        <v>330</v>
      </c>
      <c r="AA382" s="93">
        <v>4465420000</v>
      </c>
      <c r="AB382" s="91" t="s">
        <v>337</v>
      </c>
    </row>
    <row r="383" spans="2:28" s="95" customFormat="1" ht="12.65" customHeight="1" x14ac:dyDescent="0.25">
      <c r="B383" s="107"/>
      <c r="C383" s="108"/>
      <c r="D383" s="91"/>
      <c r="E383" s="91"/>
      <c r="F383" s="91"/>
      <c r="G383" s="107"/>
      <c r="H383" s="108"/>
      <c r="I383" s="107"/>
      <c r="J383" s="109"/>
      <c r="K383" s="109"/>
      <c r="L383" s="108"/>
      <c r="M383" s="92"/>
      <c r="O383" s="89"/>
      <c r="Q383" s="91"/>
      <c r="R383" s="91"/>
      <c r="S383" s="110">
        <v>40177</v>
      </c>
      <c r="T383" s="108"/>
      <c r="U383" s="111" t="s">
        <v>330</v>
      </c>
      <c r="V383" s="109"/>
      <c r="W383" s="109"/>
      <c r="X383" s="112">
        <v>2290780000</v>
      </c>
      <c r="Y383" s="108"/>
      <c r="Z383" s="92" t="s">
        <v>330</v>
      </c>
      <c r="AA383" s="93">
        <v>6756200000</v>
      </c>
      <c r="AB383" s="91" t="s">
        <v>337</v>
      </c>
    </row>
    <row r="384" spans="2:28" s="95" customFormat="1" ht="12.65" customHeight="1" x14ac:dyDescent="0.25">
      <c r="B384" s="107"/>
      <c r="C384" s="108"/>
      <c r="D384" s="91"/>
      <c r="E384" s="91"/>
      <c r="F384" s="91"/>
      <c r="G384" s="107"/>
      <c r="H384" s="108"/>
      <c r="I384" s="107"/>
      <c r="J384" s="109"/>
      <c r="K384" s="109"/>
      <c r="L384" s="108"/>
      <c r="M384" s="92"/>
      <c r="O384" s="89"/>
      <c r="Q384" s="91"/>
      <c r="R384" s="91"/>
      <c r="S384" s="110">
        <v>40204</v>
      </c>
      <c r="T384" s="108"/>
      <c r="U384" s="111" t="s">
        <v>330</v>
      </c>
      <c r="V384" s="109"/>
      <c r="W384" s="109"/>
      <c r="X384" s="112">
        <v>450100000</v>
      </c>
      <c r="Y384" s="108"/>
      <c r="Z384" s="92" t="s">
        <v>330</v>
      </c>
      <c r="AA384" s="93">
        <v>7206300000</v>
      </c>
      <c r="AB384" s="91" t="s">
        <v>337</v>
      </c>
    </row>
    <row r="385" spans="2:28" s="95" customFormat="1" x14ac:dyDescent="0.25">
      <c r="B385" s="107"/>
      <c r="C385" s="108"/>
      <c r="D385" s="91"/>
      <c r="E385" s="91"/>
      <c r="F385" s="91"/>
      <c r="G385" s="107"/>
      <c r="H385" s="108"/>
      <c r="I385" s="107"/>
      <c r="J385" s="109"/>
      <c r="K385" s="109"/>
      <c r="L385" s="108"/>
      <c r="M385" s="92"/>
      <c r="O385" s="89"/>
      <c r="Q385" s="91"/>
      <c r="R385" s="91"/>
      <c r="S385" s="110">
        <v>40263</v>
      </c>
      <c r="T385" s="108"/>
      <c r="U385" s="111" t="s">
        <v>330</v>
      </c>
      <c r="V385" s="109"/>
      <c r="W385" s="109"/>
      <c r="X385" s="112">
        <v>905010000</v>
      </c>
      <c r="Y385" s="108"/>
      <c r="Z385" s="92" t="s">
        <v>330</v>
      </c>
      <c r="AA385" s="93">
        <v>8111310000</v>
      </c>
      <c r="AB385" s="91" t="s">
        <v>334</v>
      </c>
    </row>
    <row r="386" spans="2:28" s="95" customFormat="1" x14ac:dyDescent="0.25">
      <c r="B386" s="107"/>
      <c r="C386" s="108"/>
      <c r="D386" s="91"/>
      <c r="E386" s="91"/>
      <c r="F386" s="91"/>
      <c r="G386" s="107"/>
      <c r="H386" s="108"/>
      <c r="I386" s="107"/>
      <c r="J386" s="109"/>
      <c r="K386" s="109"/>
      <c r="L386" s="108"/>
      <c r="M386" s="92"/>
      <c r="O386" s="89"/>
      <c r="Q386" s="91"/>
      <c r="R386" s="91"/>
      <c r="S386" s="110">
        <v>40287</v>
      </c>
      <c r="T386" s="108"/>
      <c r="U386" s="111" t="s">
        <v>330</v>
      </c>
      <c r="V386" s="109"/>
      <c r="W386" s="109"/>
      <c r="X386" s="112">
        <v>10280000</v>
      </c>
      <c r="Y386" s="108"/>
      <c r="Z386" s="92" t="s">
        <v>330</v>
      </c>
      <c r="AA386" s="93">
        <v>8121590000</v>
      </c>
      <c r="AB386" s="91" t="s">
        <v>331</v>
      </c>
    </row>
    <row r="387" spans="2:28" s="95" customFormat="1" x14ac:dyDescent="0.25">
      <c r="B387" s="107"/>
      <c r="C387" s="108"/>
      <c r="D387" s="91"/>
      <c r="E387" s="91"/>
      <c r="F387" s="91"/>
      <c r="G387" s="107"/>
      <c r="H387" s="108"/>
      <c r="I387" s="107"/>
      <c r="J387" s="109"/>
      <c r="K387" s="109"/>
      <c r="L387" s="108"/>
      <c r="M387" s="92"/>
      <c r="O387" s="89"/>
      <c r="Q387" s="91"/>
      <c r="R387" s="91"/>
      <c r="S387" s="110">
        <v>40345</v>
      </c>
      <c r="T387" s="108"/>
      <c r="U387" s="111" t="s">
        <v>330</v>
      </c>
      <c r="V387" s="109"/>
      <c r="W387" s="109"/>
      <c r="X387" s="112">
        <v>286510000</v>
      </c>
      <c r="Y387" s="108"/>
      <c r="Z387" s="92" t="s">
        <v>330</v>
      </c>
      <c r="AA387" s="93">
        <v>8408100000</v>
      </c>
      <c r="AB387" s="91" t="s">
        <v>331</v>
      </c>
    </row>
    <row r="388" spans="2:28" s="95" customFormat="1" x14ac:dyDescent="0.25">
      <c r="B388" s="107"/>
      <c r="C388" s="108"/>
      <c r="D388" s="91"/>
      <c r="E388" s="91"/>
      <c r="F388" s="91"/>
      <c r="G388" s="107"/>
      <c r="H388" s="108"/>
      <c r="I388" s="107"/>
      <c r="J388" s="109"/>
      <c r="K388" s="109"/>
      <c r="L388" s="108"/>
      <c r="M388" s="92"/>
      <c r="O388" s="89"/>
      <c r="Q388" s="91"/>
      <c r="R388" s="91"/>
      <c r="S388" s="110">
        <v>40373</v>
      </c>
      <c r="T388" s="108"/>
      <c r="U388" s="111" t="s">
        <v>330</v>
      </c>
      <c r="V388" s="109"/>
      <c r="W388" s="109"/>
      <c r="X388" s="112">
        <v>-1787300000</v>
      </c>
      <c r="Y388" s="108"/>
      <c r="Z388" s="92" t="s">
        <v>330</v>
      </c>
      <c r="AA388" s="93">
        <v>6620800000</v>
      </c>
      <c r="AB388" s="91" t="s">
        <v>334</v>
      </c>
    </row>
    <row r="389" spans="2:28" s="95" customFormat="1" ht="12.65" customHeight="1" x14ac:dyDescent="0.25">
      <c r="B389" s="107"/>
      <c r="C389" s="108"/>
      <c r="D389" s="91"/>
      <c r="E389" s="91"/>
      <c r="F389" s="91"/>
      <c r="G389" s="107"/>
      <c r="H389" s="108"/>
      <c r="I389" s="107"/>
      <c r="J389" s="109"/>
      <c r="K389" s="109"/>
      <c r="L389" s="108"/>
      <c r="M389" s="92"/>
      <c r="O389" s="89"/>
      <c r="Q389" s="91"/>
      <c r="R389" s="91"/>
      <c r="S389" s="110">
        <v>40451</v>
      </c>
      <c r="T389" s="108"/>
      <c r="U389" s="111" t="s">
        <v>330</v>
      </c>
      <c r="V389" s="109"/>
      <c r="W389" s="109"/>
      <c r="X389" s="112">
        <v>105500000</v>
      </c>
      <c r="Y389" s="108"/>
      <c r="Z389" s="92" t="s">
        <v>330</v>
      </c>
      <c r="AA389" s="93">
        <v>6726300000</v>
      </c>
      <c r="AB389" s="91" t="s">
        <v>337</v>
      </c>
    </row>
    <row r="390" spans="2:28" s="95" customFormat="1" x14ac:dyDescent="0.25">
      <c r="B390" s="107"/>
      <c r="C390" s="108"/>
      <c r="D390" s="91"/>
      <c r="E390" s="91"/>
      <c r="F390" s="91"/>
      <c r="G390" s="107"/>
      <c r="H390" s="108"/>
      <c r="I390" s="107"/>
      <c r="J390" s="109"/>
      <c r="K390" s="109"/>
      <c r="L390" s="108"/>
      <c r="M390" s="92"/>
      <c r="O390" s="89"/>
      <c r="Q390" s="91"/>
      <c r="R390" s="91"/>
      <c r="S390" s="110">
        <v>40451</v>
      </c>
      <c r="T390" s="108"/>
      <c r="U390" s="111" t="s">
        <v>330</v>
      </c>
      <c r="V390" s="109"/>
      <c r="W390" s="109"/>
      <c r="X390" s="112">
        <v>-614527362</v>
      </c>
      <c r="Y390" s="108"/>
      <c r="Z390" s="92" t="s">
        <v>330</v>
      </c>
      <c r="AA390" s="93">
        <v>6111772638</v>
      </c>
      <c r="AB390" s="91" t="s">
        <v>334</v>
      </c>
    </row>
    <row r="391" spans="2:28" s="95" customFormat="1" x14ac:dyDescent="0.25">
      <c r="B391" s="107"/>
      <c r="C391" s="108"/>
      <c r="D391" s="91"/>
      <c r="E391" s="91"/>
      <c r="F391" s="91"/>
      <c r="G391" s="107"/>
      <c r="H391" s="108"/>
      <c r="I391" s="107"/>
      <c r="J391" s="109"/>
      <c r="K391" s="109"/>
      <c r="L391" s="108"/>
      <c r="M391" s="92"/>
      <c r="O391" s="89"/>
      <c r="Q391" s="91"/>
      <c r="R391" s="91"/>
      <c r="S391" s="110">
        <v>40527</v>
      </c>
      <c r="T391" s="108"/>
      <c r="U391" s="111" t="s">
        <v>330</v>
      </c>
      <c r="V391" s="109"/>
      <c r="W391" s="109"/>
      <c r="X391" s="112">
        <v>236000000</v>
      </c>
      <c r="Y391" s="108"/>
      <c r="Z391" s="92" t="s">
        <v>330</v>
      </c>
      <c r="AA391" s="93">
        <v>6347772638</v>
      </c>
      <c r="AB391" s="91" t="s">
        <v>331</v>
      </c>
    </row>
    <row r="392" spans="2:28" s="95" customFormat="1" x14ac:dyDescent="0.25">
      <c r="B392" s="107"/>
      <c r="C392" s="108"/>
      <c r="D392" s="91"/>
      <c r="E392" s="91"/>
      <c r="F392" s="91"/>
      <c r="G392" s="107"/>
      <c r="H392" s="108"/>
      <c r="I392" s="107"/>
      <c r="J392" s="109"/>
      <c r="K392" s="109"/>
      <c r="L392" s="108"/>
      <c r="M392" s="92"/>
      <c r="O392" s="89"/>
      <c r="Q392" s="91"/>
      <c r="R392" s="91"/>
      <c r="S392" s="110">
        <v>40549</v>
      </c>
      <c r="T392" s="108"/>
      <c r="U392" s="111" t="s">
        <v>330</v>
      </c>
      <c r="V392" s="109"/>
      <c r="W392" s="109"/>
      <c r="X392" s="112">
        <v>-8012</v>
      </c>
      <c r="Y392" s="108"/>
      <c r="Z392" s="92" t="s">
        <v>330</v>
      </c>
      <c r="AA392" s="93">
        <v>6347764626</v>
      </c>
      <c r="AB392" s="91" t="s">
        <v>332</v>
      </c>
    </row>
    <row r="393" spans="2:28" s="95" customFormat="1" x14ac:dyDescent="0.25">
      <c r="B393" s="107"/>
      <c r="C393" s="108"/>
      <c r="D393" s="91"/>
      <c r="E393" s="91"/>
      <c r="F393" s="91"/>
      <c r="G393" s="107"/>
      <c r="H393" s="108"/>
      <c r="I393" s="107"/>
      <c r="J393" s="109"/>
      <c r="K393" s="109"/>
      <c r="L393" s="108"/>
      <c r="M393" s="92"/>
      <c r="O393" s="89"/>
      <c r="Q393" s="91"/>
      <c r="R393" s="91"/>
      <c r="S393" s="110">
        <v>40590</v>
      </c>
      <c r="T393" s="108"/>
      <c r="U393" s="111" t="s">
        <v>330</v>
      </c>
      <c r="V393" s="109"/>
      <c r="W393" s="109"/>
      <c r="X393" s="112">
        <v>1800000</v>
      </c>
      <c r="Y393" s="108"/>
      <c r="Z393" s="92" t="s">
        <v>330</v>
      </c>
      <c r="AA393" s="93">
        <v>6349564626</v>
      </c>
      <c r="AB393" s="91" t="s">
        <v>331</v>
      </c>
    </row>
    <row r="394" spans="2:28" s="95" customFormat="1" x14ac:dyDescent="0.25">
      <c r="B394" s="107"/>
      <c r="C394" s="108"/>
      <c r="D394" s="91"/>
      <c r="E394" s="91"/>
      <c r="F394" s="91"/>
      <c r="G394" s="107"/>
      <c r="H394" s="108"/>
      <c r="I394" s="107"/>
      <c r="J394" s="109"/>
      <c r="K394" s="109"/>
      <c r="L394" s="108"/>
      <c r="M394" s="92"/>
      <c r="O394" s="89"/>
      <c r="Q394" s="91"/>
      <c r="R394" s="91"/>
      <c r="S394" s="110">
        <v>40618</v>
      </c>
      <c r="T394" s="108"/>
      <c r="U394" s="111" t="s">
        <v>330</v>
      </c>
      <c r="V394" s="109"/>
      <c r="W394" s="109"/>
      <c r="X394" s="112">
        <v>100000</v>
      </c>
      <c r="Y394" s="108"/>
      <c r="Z394" s="92" t="s">
        <v>330</v>
      </c>
      <c r="AA394" s="93">
        <v>6349664626</v>
      </c>
      <c r="AB394" s="91" t="s">
        <v>331</v>
      </c>
    </row>
    <row r="395" spans="2:28" s="95" customFormat="1" x14ac:dyDescent="0.25">
      <c r="B395" s="107"/>
      <c r="C395" s="108"/>
      <c r="D395" s="91"/>
      <c r="E395" s="91"/>
      <c r="F395" s="91"/>
      <c r="G395" s="107"/>
      <c r="H395" s="108"/>
      <c r="I395" s="107"/>
      <c r="J395" s="109"/>
      <c r="K395" s="109"/>
      <c r="L395" s="108"/>
      <c r="M395" s="92"/>
      <c r="O395" s="89"/>
      <c r="Q395" s="91"/>
      <c r="R395" s="91"/>
      <c r="S395" s="110">
        <v>40632</v>
      </c>
      <c r="T395" s="108"/>
      <c r="U395" s="111" t="s">
        <v>330</v>
      </c>
      <c r="V395" s="109"/>
      <c r="W395" s="109"/>
      <c r="X395" s="112">
        <v>-9190</v>
      </c>
      <c r="Y395" s="108"/>
      <c r="Z395" s="92" t="s">
        <v>330</v>
      </c>
      <c r="AA395" s="93">
        <v>6349655436</v>
      </c>
      <c r="AB395" s="91" t="s">
        <v>332</v>
      </c>
    </row>
    <row r="396" spans="2:28" s="95" customFormat="1" x14ac:dyDescent="0.25">
      <c r="B396" s="107"/>
      <c r="C396" s="108"/>
      <c r="D396" s="91"/>
      <c r="E396" s="91"/>
      <c r="F396" s="91"/>
      <c r="G396" s="107"/>
      <c r="H396" s="108"/>
      <c r="I396" s="107"/>
      <c r="J396" s="109"/>
      <c r="K396" s="109"/>
      <c r="L396" s="108"/>
      <c r="M396" s="92"/>
      <c r="O396" s="89"/>
      <c r="Q396" s="91"/>
      <c r="R396" s="91"/>
      <c r="S396" s="110">
        <v>40646</v>
      </c>
      <c r="T396" s="108"/>
      <c r="U396" s="111" t="s">
        <v>330</v>
      </c>
      <c r="V396" s="109"/>
      <c r="W396" s="109"/>
      <c r="X396" s="112">
        <v>200000</v>
      </c>
      <c r="Y396" s="108"/>
      <c r="Z396" s="92" t="s">
        <v>330</v>
      </c>
      <c r="AA396" s="93">
        <v>6349855436</v>
      </c>
      <c r="AB396" s="91" t="s">
        <v>331</v>
      </c>
    </row>
    <row r="397" spans="2:28" s="95" customFormat="1" x14ac:dyDescent="0.25">
      <c r="B397" s="107"/>
      <c r="C397" s="108"/>
      <c r="D397" s="91"/>
      <c r="E397" s="91"/>
      <c r="F397" s="91"/>
      <c r="G397" s="107"/>
      <c r="H397" s="108"/>
      <c r="I397" s="107"/>
      <c r="J397" s="109"/>
      <c r="K397" s="109"/>
      <c r="L397" s="108"/>
      <c r="M397" s="92"/>
      <c r="O397" s="89"/>
      <c r="Q397" s="91"/>
      <c r="R397" s="91"/>
      <c r="S397" s="110">
        <v>40676</v>
      </c>
      <c r="T397" s="108"/>
      <c r="U397" s="111" t="s">
        <v>330</v>
      </c>
      <c r="V397" s="109"/>
      <c r="W397" s="109"/>
      <c r="X397" s="112">
        <v>300000</v>
      </c>
      <c r="Y397" s="108"/>
      <c r="Z397" s="92" t="s">
        <v>330</v>
      </c>
      <c r="AA397" s="93">
        <v>6350155436</v>
      </c>
      <c r="AB397" s="91" t="s">
        <v>331</v>
      </c>
    </row>
    <row r="398" spans="2:28" s="95" customFormat="1" x14ac:dyDescent="0.25">
      <c r="B398" s="107"/>
      <c r="C398" s="108"/>
      <c r="D398" s="91"/>
      <c r="E398" s="91"/>
      <c r="F398" s="91"/>
      <c r="G398" s="107"/>
      <c r="H398" s="108"/>
      <c r="I398" s="107"/>
      <c r="J398" s="109"/>
      <c r="K398" s="109"/>
      <c r="L398" s="108"/>
      <c r="M398" s="92"/>
      <c r="O398" s="89"/>
      <c r="Q398" s="91"/>
      <c r="R398" s="91"/>
      <c r="S398" s="110">
        <v>40710</v>
      </c>
      <c r="T398" s="108"/>
      <c r="U398" s="111" t="s">
        <v>330</v>
      </c>
      <c r="V398" s="109"/>
      <c r="W398" s="109"/>
      <c r="X398" s="112">
        <v>-1000000</v>
      </c>
      <c r="Y398" s="108"/>
      <c r="Z398" s="92" t="s">
        <v>330</v>
      </c>
      <c r="AA398" s="93">
        <v>6349155436</v>
      </c>
      <c r="AB398" s="91" t="s">
        <v>331</v>
      </c>
    </row>
    <row r="399" spans="2:28" s="95" customFormat="1" x14ac:dyDescent="0.25">
      <c r="B399" s="107"/>
      <c r="C399" s="108"/>
      <c r="D399" s="91"/>
      <c r="E399" s="91"/>
      <c r="F399" s="91"/>
      <c r="G399" s="107"/>
      <c r="H399" s="108"/>
      <c r="I399" s="107"/>
      <c r="J399" s="109"/>
      <c r="K399" s="109"/>
      <c r="L399" s="108"/>
      <c r="M399" s="92"/>
      <c r="O399" s="89"/>
      <c r="Q399" s="91"/>
      <c r="R399" s="91"/>
      <c r="S399" s="110">
        <v>40723</v>
      </c>
      <c r="T399" s="108"/>
      <c r="U399" s="111" t="s">
        <v>330</v>
      </c>
      <c r="V399" s="109"/>
      <c r="W399" s="109"/>
      <c r="X399" s="112">
        <v>-82347</v>
      </c>
      <c r="Y399" s="108"/>
      <c r="Z399" s="92" t="s">
        <v>330</v>
      </c>
      <c r="AA399" s="93">
        <v>6349073089</v>
      </c>
      <c r="AB399" s="91" t="s">
        <v>332</v>
      </c>
    </row>
    <row r="400" spans="2:28" s="95" customFormat="1" x14ac:dyDescent="0.25">
      <c r="B400" s="107"/>
      <c r="C400" s="108"/>
      <c r="D400" s="91"/>
      <c r="E400" s="91"/>
      <c r="F400" s="91"/>
      <c r="G400" s="107"/>
      <c r="H400" s="108"/>
      <c r="I400" s="107"/>
      <c r="J400" s="109"/>
      <c r="K400" s="109"/>
      <c r="L400" s="108"/>
      <c r="M400" s="92"/>
      <c r="O400" s="89"/>
      <c r="Q400" s="91"/>
      <c r="R400" s="91"/>
      <c r="S400" s="110">
        <v>40738</v>
      </c>
      <c r="T400" s="108"/>
      <c r="U400" s="111" t="s">
        <v>330</v>
      </c>
      <c r="V400" s="109"/>
      <c r="W400" s="109"/>
      <c r="X400" s="112">
        <v>-200000</v>
      </c>
      <c r="Y400" s="108"/>
      <c r="Z400" s="92" t="s">
        <v>330</v>
      </c>
      <c r="AA400" s="93">
        <v>6348873089</v>
      </c>
      <c r="AB400" s="91" t="s">
        <v>331</v>
      </c>
    </row>
    <row r="401" spans="2:28" s="95" customFormat="1" x14ac:dyDescent="0.25">
      <c r="B401" s="107"/>
      <c r="C401" s="108"/>
      <c r="D401" s="91"/>
      <c r="E401" s="91"/>
      <c r="F401" s="91"/>
      <c r="G401" s="107"/>
      <c r="H401" s="108"/>
      <c r="I401" s="107"/>
      <c r="J401" s="109"/>
      <c r="K401" s="109"/>
      <c r="L401" s="108"/>
      <c r="M401" s="92"/>
      <c r="O401" s="89"/>
      <c r="Q401" s="91"/>
      <c r="R401" s="91"/>
      <c r="S401" s="110">
        <v>40771</v>
      </c>
      <c r="T401" s="108"/>
      <c r="U401" s="111" t="s">
        <v>330</v>
      </c>
      <c r="V401" s="109"/>
      <c r="W401" s="109"/>
      <c r="X401" s="112">
        <v>-3400000</v>
      </c>
      <c r="Y401" s="108"/>
      <c r="Z401" s="92" t="s">
        <v>330</v>
      </c>
      <c r="AA401" s="93">
        <v>6345473089</v>
      </c>
      <c r="AB401" s="91" t="s">
        <v>331</v>
      </c>
    </row>
    <row r="402" spans="2:28" s="95" customFormat="1" x14ac:dyDescent="0.25">
      <c r="B402" s="107"/>
      <c r="C402" s="108"/>
      <c r="D402" s="91"/>
      <c r="E402" s="91"/>
      <c r="F402" s="91"/>
      <c r="G402" s="107"/>
      <c r="H402" s="108"/>
      <c r="I402" s="107"/>
      <c r="J402" s="109"/>
      <c r="K402" s="109"/>
      <c r="L402" s="108"/>
      <c r="M402" s="92"/>
      <c r="O402" s="89"/>
      <c r="Q402" s="91"/>
      <c r="R402" s="91"/>
      <c r="S402" s="110">
        <v>40801</v>
      </c>
      <c r="T402" s="108"/>
      <c r="U402" s="111" t="s">
        <v>330</v>
      </c>
      <c r="V402" s="109"/>
      <c r="W402" s="109"/>
      <c r="X402" s="112">
        <v>-1400000</v>
      </c>
      <c r="Y402" s="108"/>
      <c r="Z402" s="92" t="s">
        <v>330</v>
      </c>
      <c r="AA402" s="93">
        <v>6344073089</v>
      </c>
      <c r="AB402" s="91" t="s">
        <v>331</v>
      </c>
    </row>
    <row r="403" spans="2:28" s="95" customFormat="1" x14ac:dyDescent="0.25">
      <c r="B403" s="107"/>
      <c r="C403" s="108"/>
      <c r="D403" s="91"/>
      <c r="E403" s="91"/>
      <c r="F403" s="91"/>
      <c r="G403" s="107"/>
      <c r="H403" s="108"/>
      <c r="I403" s="107"/>
      <c r="J403" s="109"/>
      <c r="K403" s="109"/>
      <c r="L403" s="108"/>
      <c r="M403" s="92"/>
      <c r="O403" s="89"/>
      <c r="Q403" s="91"/>
      <c r="R403" s="91"/>
      <c r="S403" s="110">
        <v>40830</v>
      </c>
      <c r="T403" s="108"/>
      <c r="U403" s="111" t="s">
        <v>330</v>
      </c>
      <c r="V403" s="109"/>
      <c r="W403" s="109"/>
      <c r="X403" s="112">
        <v>120600000</v>
      </c>
      <c r="Y403" s="108"/>
      <c r="Z403" s="92" t="s">
        <v>330</v>
      </c>
      <c r="AA403" s="93">
        <v>6464673089</v>
      </c>
      <c r="AB403" s="91" t="s">
        <v>331</v>
      </c>
    </row>
    <row r="404" spans="2:28" s="95" customFormat="1" x14ac:dyDescent="0.25">
      <c r="B404" s="107"/>
      <c r="C404" s="108"/>
      <c r="D404" s="91"/>
      <c r="E404" s="91"/>
      <c r="F404" s="91"/>
      <c r="G404" s="107"/>
      <c r="H404" s="108"/>
      <c r="I404" s="107"/>
      <c r="J404" s="109"/>
      <c r="K404" s="109"/>
      <c r="L404" s="108"/>
      <c r="M404" s="92"/>
      <c r="O404" s="89"/>
      <c r="Q404" s="91"/>
      <c r="R404" s="91"/>
      <c r="S404" s="110">
        <v>40835</v>
      </c>
      <c r="T404" s="108"/>
      <c r="U404" s="111" t="s">
        <v>330</v>
      </c>
      <c r="V404" s="109"/>
      <c r="W404" s="109"/>
      <c r="X404" s="112">
        <v>317956289.38</v>
      </c>
      <c r="Y404" s="108"/>
      <c r="Z404" s="92" t="s">
        <v>330</v>
      </c>
      <c r="AA404" s="93">
        <v>6782629378.3800001</v>
      </c>
      <c r="AB404" s="91" t="s">
        <v>358</v>
      </c>
    </row>
    <row r="405" spans="2:28" s="95" customFormat="1" x14ac:dyDescent="0.25">
      <c r="B405" s="107"/>
      <c r="C405" s="108"/>
      <c r="D405" s="91"/>
      <c r="E405" s="91"/>
      <c r="F405" s="91"/>
      <c r="G405" s="107"/>
      <c r="H405" s="108"/>
      <c r="I405" s="107"/>
      <c r="J405" s="109"/>
      <c r="K405" s="109"/>
      <c r="L405" s="108"/>
      <c r="M405" s="92"/>
      <c r="O405" s="89"/>
      <c r="Q405" s="91"/>
      <c r="R405" s="91"/>
      <c r="S405" s="110">
        <v>40863</v>
      </c>
      <c r="T405" s="108"/>
      <c r="U405" s="111" t="s">
        <v>330</v>
      </c>
      <c r="V405" s="109"/>
      <c r="W405" s="109"/>
      <c r="X405" s="112">
        <v>800000</v>
      </c>
      <c r="Y405" s="108"/>
      <c r="Z405" s="92" t="s">
        <v>330</v>
      </c>
      <c r="AA405" s="93">
        <v>6783429378.3800001</v>
      </c>
      <c r="AB405" s="91" t="s">
        <v>331</v>
      </c>
    </row>
    <row r="406" spans="2:28" s="95" customFormat="1" x14ac:dyDescent="0.25">
      <c r="B406" s="107"/>
      <c r="C406" s="108"/>
      <c r="D406" s="91"/>
      <c r="E406" s="91"/>
      <c r="F406" s="91"/>
      <c r="G406" s="107"/>
      <c r="H406" s="108"/>
      <c r="I406" s="107"/>
      <c r="J406" s="109"/>
      <c r="K406" s="109"/>
      <c r="L406" s="108"/>
      <c r="M406" s="92"/>
      <c r="O406" s="89"/>
      <c r="Q406" s="91"/>
      <c r="R406" s="91"/>
      <c r="S406" s="110">
        <v>40892</v>
      </c>
      <c r="T406" s="108"/>
      <c r="U406" s="111" t="s">
        <v>330</v>
      </c>
      <c r="V406" s="109"/>
      <c r="W406" s="109"/>
      <c r="X406" s="112">
        <v>-17600000</v>
      </c>
      <c r="Y406" s="108"/>
      <c r="Z406" s="92" t="s">
        <v>330</v>
      </c>
      <c r="AA406" s="93">
        <v>6765829378.3800001</v>
      </c>
      <c r="AB406" s="91" t="s">
        <v>331</v>
      </c>
    </row>
    <row r="407" spans="2:28" s="95" customFormat="1" x14ac:dyDescent="0.25">
      <c r="B407" s="107"/>
      <c r="C407" s="108"/>
      <c r="D407" s="91"/>
      <c r="E407" s="91"/>
      <c r="F407" s="91"/>
      <c r="G407" s="107"/>
      <c r="H407" s="108"/>
      <c r="I407" s="107"/>
      <c r="J407" s="109"/>
      <c r="K407" s="109"/>
      <c r="L407" s="108"/>
      <c r="M407" s="92"/>
      <c r="O407" s="89"/>
      <c r="Q407" s="91"/>
      <c r="R407" s="91"/>
      <c r="S407" s="110">
        <v>40955</v>
      </c>
      <c r="T407" s="108"/>
      <c r="U407" s="111" t="s">
        <v>330</v>
      </c>
      <c r="V407" s="109"/>
      <c r="W407" s="109"/>
      <c r="X407" s="112">
        <v>-2100000</v>
      </c>
      <c r="Y407" s="108"/>
      <c r="Z407" s="92" t="s">
        <v>330</v>
      </c>
      <c r="AA407" s="93">
        <v>6763729378.3800001</v>
      </c>
      <c r="AB407" s="91" t="s">
        <v>331</v>
      </c>
    </row>
    <row r="408" spans="2:28" s="95" customFormat="1" x14ac:dyDescent="0.25">
      <c r="B408" s="107"/>
      <c r="C408" s="108"/>
      <c r="D408" s="91"/>
      <c r="E408" s="91"/>
      <c r="F408" s="91"/>
      <c r="G408" s="107"/>
      <c r="H408" s="108"/>
      <c r="I408" s="107"/>
      <c r="J408" s="109"/>
      <c r="K408" s="109"/>
      <c r="L408" s="108"/>
      <c r="M408" s="92"/>
      <c r="O408" s="89"/>
      <c r="Q408" s="91"/>
      <c r="R408" s="91"/>
      <c r="S408" s="110">
        <v>40983</v>
      </c>
      <c r="T408" s="108"/>
      <c r="U408" s="111" t="s">
        <v>330</v>
      </c>
      <c r="V408" s="109"/>
      <c r="W408" s="109"/>
      <c r="X408" s="112">
        <v>-23900000</v>
      </c>
      <c r="Y408" s="108"/>
      <c r="Z408" s="92" t="s">
        <v>330</v>
      </c>
      <c r="AA408" s="93">
        <v>6739829378.3800001</v>
      </c>
      <c r="AB408" s="91" t="s">
        <v>331</v>
      </c>
    </row>
    <row r="409" spans="2:28" s="95" customFormat="1" x14ac:dyDescent="0.25">
      <c r="B409" s="107"/>
      <c r="C409" s="108"/>
      <c r="D409" s="91"/>
      <c r="E409" s="91"/>
      <c r="F409" s="91"/>
      <c r="G409" s="107"/>
      <c r="H409" s="108"/>
      <c r="I409" s="107"/>
      <c r="J409" s="109"/>
      <c r="K409" s="109"/>
      <c r="L409" s="108"/>
      <c r="M409" s="92"/>
      <c r="O409" s="89"/>
      <c r="Q409" s="91"/>
      <c r="R409" s="91"/>
      <c r="S409" s="110">
        <v>41015</v>
      </c>
      <c r="T409" s="108"/>
      <c r="U409" s="111" t="s">
        <v>330</v>
      </c>
      <c r="V409" s="109"/>
      <c r="W409" s="109"/>
      <c r="X409" s="112">
        <v>-63800000</v>
      </c>
      <c r="Y409" s="108"/>
      <c r="Z409" s="92" t="s">
        <v>330</v>
      </c>
      <c r="AA409" s="93">
        <v>6676029378.3800001</v>
      </c>
      <c r="AB409" s="91" t="s">
        <v>331</v>
      </c>
    </row>
    <row r="410" spans="2:28" s="95" customFormat="1" x14ac:dyDescent="0.25">
      <c r="B410" s="107"/>
      <c r="C410" s="108"/>
      <c r="D410" s="91"/>
      <c r="E410" s="91"/>
      <c r="F410" s="91"/>
      <c r="G410" s="107"/>
      <c r="H410" s="108"/>
      <c r="I410" s="107"/>
      <c r="J410" s="109"/>
      <c r="K410" s="109"/>
      <c r="L410" s="108"/>
      <c r="M410" s="92"/>
      <c r="O410" s="89"/>
      <c r="Q410" s="91"/>
      <c r="R410" s="91"/>
      <c r="S410" s="110">
        <v>41045</v>
      </c>
      <c r="T410" s="108"/>
      <c r="U410" s="111" t="s">
        <v>330</v>
      </c>
      <c r="V410" s="109"/>
      <c r="W410" s="109"/>
      <c r="X410" s="112">
        <v>20000</v>
      </c>
      <c r="Y410" s="108"/>
      <c r="Z410" s="92" t="s">
        <v>330</v>
      </c>
      <c r="AA410" s="93">
        <v>6676049378.3800001</v>
      </c>
      <c r="AB410" s="91" t="s">
        <v>331</v>
      </c>
    </row>
    <row r="411" spans="2:28" s="95" customFormat="1" x14ac:dyDescent="0.25">
      <c r="B411" s="107"/>
      <c r="C411" s="108"/>
      <c r="D411" s="91"/>
      <c r="E411" s="91"/>
      <c r="F411" s="91"/>
      <c r="G411" s="107"/>
      <c r="H411" s="108"/>
      <c r="I411" s="107"/>
      <c r="J411" s="109"/>
      <c r="K411" s="109"/>
      <c r="L411" s="108"/>
      <c r="M411" s="92"/>
      <c r="O411" s="89"/>
      <c r="Q411" s="91"/>
      <c r="R411" s="91"/>
      <c r="S411" s="110">
        <v>41074</v>
      </c>
      <c r="T411" s="108"/>
      <c r="U411" s="111" t="s">
        <v>330</v>
      </c>
      <c r="V411" s="109"/>
      <c r="W411" s="109"/>
      <c r="X411" s="112">
        <v>-8860000</v>
      </c>
      <c r="Y411" s="108"/>
      <c r="Z411" s="92" t="s">
        <v>330</v>
      </c>
      <c r="AA411" s="93">
        <v>6667189378.3800001</v>
      </c>
      <c r="AB411" s="91" t="s">
        <v>331</v>
      </c>
    </row>
    <row r="412" spans="2:28" s="95" customFormat="1" x14ac:dyDescent="0.25">
      <c r="B412" s="107"/>
      <c r="C412" s="108"/>
      <c r="D412" s="91"/>
      <c r="E412" s="91"/>
      <c r="F412" s="91"/>
      <c r="G412" s="107"/>
      <c r="H412" s="108"/>
      <c r="I412" s="107"/>
      <c r="J412" s="109"/>
      <c r="K412" s="109"/>
      <c r="L412" s="108"/>
      <c r="M412" s="92"/>
      <c r="O412" s="89"/>
      <c r="Q412" s="91"/>
      <c r="R412" s="91"/>
      <c r="S412" s="110">
        <v>41088</v>
      </c>
      <c r="T412" s="108"/>
      <c r="U412" s="111" t="s">
        <v>330</v>
      </c>
      <c r="V412" s="109"/>
      <c r="W412" s="109"/>
      <c r="X412" s="112">
        <v>-58550</v>
      </c>
      <c r="Y412" s="108"/>
      <c r="Z412" s="92" t="s">
        <v>330</v>
      </c>
      <c r="AA412" s="93">
        <v>6667130828.3800001</v>
      </c>
      <c r="AB412" s="91" t="s">
        <v>332</v>
      </c>
    </row>
    <row r="413" spans="2:28" s="95" customFormat="1" x14ac:dyDescent="0.25">
      <c r="B413" s="107"/>
      <c r="C413" s="108"/>
      <c r="D413" s="91"/>
      <c r="E413" s="91"/>
      <c r="F413" s="91"/>
      <c r="G413" s="107"/>
      <c r="H413" s="108"/>
      <c r="I413" s="107"/>
      <c r="J413" s="109"/>
      <c r="K413" s="109"/>
      <c r="L413" s="108"/>
      <c r="M413" s="92"/>
      <c r="O413" s="89"/>
      <c r="Q413" s="91"/>
      <c r="R413" s="91"/>
      <c r="S413" s="110">
        <v>41106</v>
      </c>
      <c r="T413" s="108"/>
      <c r="U413" s="111" t="s">
        <v>330</v>
      </c>
      <c r="V413" s="109"/>
      <c r="W413" s="109"/>
      <c r="X413" s="112">
        <v>-6840000</v>
      </c>
      <c r="Y413" s="108"/>
      <c r="Z413" s="92" t="s">
        <v>330</v>
      </c>
      <c r="AA413" s="93">
        <v>6660290828.3800001</v>
      </c>
      <c r="AB413" s="91" t="s">
        <v>331</v>
      </c>
    </row>
    <row r="414" spans="2:28" s="95" customFormat="1" x14ac:dyDescent="0.25">
      <c r="B414" s="107"/>
      <c r="C414" s="108"/>
      <c r="D414" s="91"/>
      <c r="E414" s="91"/>
      <c r="F414" s="91"/>
      <c r="G414" s="107"/>
      <c r="H414" s="108"/>
      <c r="I414" s="107"/>
      <c r="J414" s="109"/>
      <c r="K414" s="109"/>
      <c r="L414" s="108"/>
      <c r="M414" s="92"/>
      <c r="O414" s="89"/>
      <c r="Q414" s="91"/>
      <c r="R414" s="91"/>
      <c r="S414" s="110">
        <v>41131</v>
      </c>
      <c r="T414" s="108"/>
      <c r="U414" s="111" t="s">
        <v>330</v>
      </c>
      <c r="V414" s="109"/>
      <c r="W414" s="109"/>
      <c r="X414" s="112">
        <v>1401716594.3399999</v>
      </c>
      <c r="Y414" s="108"/>
      <c r="Z414" s="92" t="s">
        <v>330</v>
      </c>
      <c r="AA414" s="93">
        <v>8062007422.7200003</v>
      </c>
      <c r="AB414" s="91" t="s">
        <v>358</v>
      </c>
    </row>
    <row r="415" spans="2:28" s="95" customFormat="1" x14ac:dyDescent="0.25">
      <c r="B415" s="107"/>
      <c r="C415" s="108"/>
      <c r="D415" s="91"/>
      <c r="E415" s="91"/>
      <c r="F415" s="91"/>
      <c r="G415" s="107"/>
      <c r="H415" s="108"/>
      <c r="I415" s="107"/>
      <c r="J415" s="109"/>
      <c r="K415" s="109"/>
      <c r="L415" s="108"/>
      <c r="M415" s="92"/>
      <c r="O415" s="89"/>
      <c r="Q415" s="91"/>
      <c r="R415" s="91"/>
      <c r="S415" s="110">
        <v>41137</v>
      </c>
      <c r="T415" s="108"/>
      <c r="U415" s="111" t="s">
        <v>330</v>
      </c>
      <c r="V415" s="109"/>
      <c r="W415" s="109"/>
      <c r="X415" s="112">
        <v>-4780000</v>
      </c>
      <c r="Y415" s="108"/>
      <c r="Z415" s="92" t="s">
        <v>330</v>
      </c>
      <c r="AA415" s="93">
        <v>8057227422.7200003</v>
      </c>
      <c r="AB415" s="91" t="s">
        <v>331</v>
      </c>
    </row>
    <row r="416" spans="2:28" s="95" customFormat="1" x14ac:dyDescent="0.25">
      <c r="B416" s="107"/>
      <c r="C416" s="108"/>
      <c r="D416" s="91"/>
      <c r="E416" s="91"/>
      <c r="F416" s="91"/>
      <c r="G416" s="107"/>
      <c r="H416" s="108"/>
      <c r="I416" s="107"/>
      <c r="J416" s="109"/>
      <c r="K416" s="109"/>
      <c r="L416" s="108"/>
      <c r="M416" s="92"/>
      <c r="O416" s="89"/>
      <c r="Q416" s="91"/>
      <c r="R416" s="91"/>
      <c r="S416" s="110">
        <v>41179</v>
      </c>
      <c r="T416" s="108"/>
      <c r="U416" s="111" t="s">
        <v>330</v>
      </c>
      <c r="V416" s="109"/>
      <c r="W416" s="109"/>
      <c r="X416" s="112">
        <v>-205946.35</v>
      </c>
      <c r="Y416" s="108"/>
      <c r="Z416" s="92" t="s">
        <v>330</v>
      </c>
      <c r="AA416" s="93">
        <v>8057021476.3699999</v>
      </c>
      <c r="AB416" s="91" t="s">
        <v>332</v>
      </c>
    </row>
    <row r="417" spans="2:28" s="95" customFormat="1" x14ac:dyDescent="0.25">
      <c r="B417" s="107"/>
      <c r="C417" s="108"/>
      <c r="D417" s="91"/>
      <c r="E417" s="91"/>
      <c r="F417" s="91"/>
      <c r="G417" s="107"/>
      <c r="H417" s="108"/>
      <c r="I417" s="107"/>
      <c r="J417" s="109"/>
      <c r="K417" s="109"/>
      <c r="L417" s="108"/>
      <c r="M417" s="92"/>
      <c r="O417" s="89"/>
      <c r="Q417" s="91"/>
      <c r="R417" s="91"/>
      <c r="S417" s="110">
        <v>41198</v>
      </c>
      <c r="T417" s="108"/>
      <c r="U417" s="111" t="s">
        <v>330</v>
      </c>
      <c r="V417" s="109"/>
      <c r="W417" s="109"/>
      <c r="X417" s="112">
        <v>-153220000</v>
      </c>
      <c r="Y417" s="108"/>
      <c r="Z417" s="92" t="s">
        <v>330</v>
      </c>
      <c r="AA417" s="93">
        <v>7903801476.3699999</v>
      </c>
      <c r="AB417" s="91" t="s">
        <v>331</v>
      </c>
    </row>
    <row r="418" spans="2:28" s="95" customFormat="1" x14ac:dyDescent="0.25">
      <c r="B418" s="107"/>
      <c r="C418" s="108"/>
      <c r="D418" s="91"/>
      <c r="E418" s="91"/>
      <c r="F418" s="91"/>
      <c r="G418" s="107"/>
      <c r="H418" s="108"/>
      <c r="I418" s="107"/>
      <c r="J418" s="109"/>
      <c r="K418" s="109"/>
      <c r="L418" s="108"/>
      <c r="M418" s="92"/>
      <c r="O418" s="89"/>
      <c r="Q418" s="91"/>
      <c r="R418" s="91"/>
      <c r="S418" s="110">
        <v>41228</v>
      </c>
      <c r="T418" s="108"/>
      <c r="U418" s="111" t="s">
        <v>330</v>
      </c>
      <c r="V418" s="109"/>
      <c r="W418" s="109"/>
      <c r="X418" s="112">
        <v>-27300000</v>
      </c>
      <c r="Y418" s="108"/>
      <c r="Z418" s="92" t="s">
        <v>330</v>
      </c>
      <c r="AA418" s="93">
        <v>7876501476.3699999</v>
      </c>
      <c r="AB418" s="91" t="s">
        <v>331</v>
      </c>
    </row>
    <row r="419" spans="2:28" s="95" customFormat="1" x14ac:dyDescent="0.25">
      <c r="B419" s="107"/>
      <c r="C419" s="108"/>
      <c r="D419" s="91"/>
      <c r="E419" s="91"/>
      <c r="F419" s="91"/>
      <c r="G419" s="107"/>
      <c r="H419" s="108"/>
      <c r="I419" s="107"/>
      <c r="J419" s="109"/>
      <c r="K419" s="109"/>
      <c r="L419" s="108"/>
      <c r="M419" s="92"/>
      <c r="O419" s="89"/>
      <c r="Q419" s="91"/>
      <c r="R419" s="91"/>
      <c r="S419" s="110">
        <v>41257</v>
      </c>
      <c r="T419" s="108"/>
      <c r="U419" s="111" t="s">
        <v>330</v>
      </c>
      <c r="V419" s="109"/>
      <c r="W419" s="109"/>
      <c r="X419" s="112">
        <v>-50350000</v>
      </c>
      <c r="Y419" s="108"/>
      <c r="Z419" s="92" t="s">
        <v>330</v>
      </c>
      <c r="AA419" s="93">
        <v>7826151476.3699999</v>
      </c>
      <c r="AB419" s="91" t="s">
        <v>331</v>
      </c>
    </row>
    <row r="420" spans="2:28" s="95" customFormat="1" x14ac:dyDescent="0.25">
      <c r="B420" s="107"/>
      <c r="C420" s="108"/>
      <c r="D420" s="91"/>
      <c r="E420" s="91"/>
      <c r="F420" s="91"/>
      <c r="G420" s="107"/>
      <c r="H420" s="108"/>
      <c r="I420" s="107"/>
      <c r="J420" s="109"/>
      <c r="K420" s="109"/>
      <c r="L420" s="108"/>
      <c r="M420" s="92"/>
      <c r="O420" s="89"/>
      <c r="Q420" s="91"/>
      <c r="R420" s="91"/>
      <c r="S420" s="110">
        <v>41270</v>
      </c>
      <c r="T420" s="108"/>
      <c r="U420" s="111" t="s">
        <v>330</v>
      </c>
      <c r="V420" s="109"/>
      <c r="W420" s="109"/>
      <c r="X420" s="112">
        <v>-33515</v>
      </c>
      <c r="Y420" s="108"/>
      <c r="Z420" s="92" t="s">
        <v>330</v>
      </c>
      <c r="AA420" s="93">
        <v>7826117961.3699999</v>
      </c>
      <c r="AB420" s="91" t="s">
        <v>332</v>
      </c>
    </row>
    <row r="421" spans="2:28" s="95" customFormat="1" x14ac:dyDescent="0.25">
      <c r="B421" s="107"/>
      <c r="C421" s="108"/>
      <c r="D421" s="91"/>
      <c r="E421" s="91"/>
      <c r="F421" s="91"/>
      <c r="G421" s="107"/>
      <c r="H421" s="108"/>
      <c r="I421" s="107"/>
      <c r="J421" s="109"/>
      <c r="K421" s="109"/>
      <c r="L421" s="108"/>
      <c r="M421" s="92"/>
      <c r="O421" s="89"/>
      <c r="Q421" s="91"/>
      <c r="R421" s="91"/>
      <c r="S421" s="110">
        <v>41290</v>
      </c>
      <c r="T421" s="108"/>
      <c r="U421" s="111" t="s">
        <v>330</v>
      </c>
      <c r="V421" s="109"/>
      <c r="W421" s="109"/>
      <c r="X421" s="112">
        <v>-27000000</v>
      </c>
      <c r="Y421" s="108"/>
      <c r="Z421" s="92" t="s">
        <v>330</v>
      </c>
      <c r="AA421" s="93">
        <v>7799117961.3699999</v>
      </c>
      <c r="AB421" s="91" t="s">
        <v>331</v>
      </c>
    </row>
    <row r="422" spans="2:28" s="95" customFormat="1" x14ac:dyDescent="0.25">
      <c r="B422" s="107"/>
      <c r="C422" s="108"/>
      <c r="D422" s="91"/>
      <c r="E422" s="91"/>
      <c r="F422" s="91"/>
      <c r="G422" s="107"/>
      <c r="H422" s="108"/>
      <c r="I422" s="107"/>
      <c r="J422" s="109"/>
      <c r="K422" s="109"/>
      <c r="L422" s="108"/>
      <c r="M422" s="92"/>
      <c r="O422" s="89"/>
      <c r="Q422" s="91"/>
      <c r="R422" s="91"/>
      <c r="S422" s="110">
        <v>41319</v>
      </c>
      <c r="T422" s="108"/>
      <c r="U422" s="111" t="s">
        <v>330</v>
      </c>
      <c r="V422" s="109"/>
      <c r="W422" s="109"/>
      <c r="X422" s="112">
        <v>-41830000</v>
      </c>
      <c r="Y422" s="108"/>
      <c r="Z422" s="92" t="s">
        <v>330</v>
      </c>
      <c r="AA422" s="93">
        <v>7757287961.3699999</v>
      </c>
      <c r="AB422" s="91" t="s">
        <v>331</v>
      </c>
    </row>
    <row r="423" spans="2:28" s="95" customFormat="1" x14ac:dyDescent="0.25">
      <c r="B423" s="107"/>
      <c r="C423" s="108"/>
      <c r="D423" s="91"/>
      <c r="E423" s="91"/>
      <c r="F423" s="91"/>
      <c r="G423" s="107"/>
      <c r="H423" s="108"/>
      <c r="I423" s="107"/>
      <c r="J423" s="109"/>
      <c r="K423" s="109"/>
      <c r="L423" s="108"/>
      <c r="M423" s="92"/>
      <c r="O423" s="89"/>
      <c r="Q423" s="91"/>
      <c r="R423" s="91"/>
      <c r="S423" s="110">
        <v>41347</v>
      </c>
      <c r="T423" s="108"/>
      <c r="U423" s="111" t="s">
        <v>330</v>
      </c>
      <c r="V423" s="109"/>
      <c r="W423" s="109"/>
      <c r="X423" s="112">
        <v>-5900000</v>
      </c>
      <c r="Y423" s="108"/>
      <c r="Z423" s="92" t="s">
        <v>330</v>
      </c>
      <c r="AA423" s="93">
        <v>7751387961.3699999</v>
      </c>
      <c r="AB423" s="91" t="s">
        <v>331</v>
      </c>
    </row>
    <row r="424" spans="2:28" s="95" customFormat="1" x14ac:dyDescent="0.25">
      <c r="B424" s="107"/>
      <c r="C424" s="108"/>
      <c r="D424" s="91"/>
      <c r="E424" s="91"/>
      <c r="F424" s="91"/>
      <c r="G424" s="107"/>
      <c r="H424" s="108"/>
      <c r="I424" s="107"/>
      <c r="J424" s="109"/>
      <c r="K424" s="109"/>
      <c r="L424" s="108"/>
      <c r="M424" s="92"/>
      <c r="O424" s="89"/>
      <c r="Q424" s="91"/>
      <c r="R424" s="91"/>
      <c r="S424" s="110">
        <v>41358</v>
      </c>
      <c r="T424" s="108"/>
      <c r="U424" s="111" t="s">
        <v>330</v>
      </c>
      <c r="V424" s="109"/>
      <c r="W424" s="109"/>
      <c r="X424" s="112">
        <v>-122604</v>
      </c>
      <c r="Y424" s="108"/>
      <c r="Z424" s="92" t="s">
        <v>330</v>
      </c>
      <c r="AA424" s="93">
        <v>7751265357.3699999</v>
      </c>
      <c r="AB424" s="91" t="s">
        <v>332</v>
      </c>
    </row>
    <row r="425" spans="2:28" s="95" customFormat="1" x14ac:dyDescent="0.25">
      <c r="B425" s="107"/>
      <c r="C425" s="108"/>
      <c r="D425" s="91"/>
      <c r="E425" s="91"/>
      <c r="F425" s="91"/>
      <c r="G425" s="107"/>
      <c r="H425" s="108"/>
      <c r="I425" s="107"/>
      <c r="J425" s="109"/>
      <c r="K425" s="109"/>
      <c r="L425" s="108"/>
      <c r="M425" s="92"/>
      <c r="O425" s="89"/>
      <c r="Q425" s="91"/>
      <c r="R425" s="91"/>
      <c r="S425" s="110">
        <v>41380</v>
      </c>
      <c r="T425" s="108"/>
      <c r="U425" s="111" t="s">
        <v>330</v>
      </c>
      <c r="V425" s="109"/>
      <c r="W425" s="109"/>
      <c r="X425" s="112">
        <v>-1410000</v>
      </c>
      <c r="Y425" s="108"/>
      <c r="Z425" s="92" t="s">
        <v>330</v>
      </c>
      <c r="AA425" s="93">
        <v>7749855357.3699999</v>
      </c>
      <c r="AB425" s="91" t="s">
        <v>331</v>
      </c>
    </row>
    <row r="426" spans="2:28" s="95" customFormat="1" x14ac:dyDescent="0.25">
      <c r="B426" s="107"/>
      <c r="C426" s="108"/>
      <c r="D426" s="91"/>
      <c r="E426" s="91"/>
      <c r="F426" s="91"/>
      <c r="G426" s="107"/>
      <c r="H426" s="108"/>
      <c r="I426" s="107"/>
      <c r="J426" s="109"/>
      <c r="K426" s="109"/>
      <c r="L426" s="108"/>
      <c r="M426" s="92"/>
      <c r="O426" s="89"/>
      <c r="Q426" s="91"/>
      <c r="R426" s="91"/>
      <c r="S426" s="110">
        <v>41410</v>
      </c>
      <c r="T426" s="108"/>
      <c r="U426" s="111" t="s">
        <v>330</v>
      </c>
      <c r="V426" s="109"/>
      <c r="W426" s="109"/>
      <c r="X426" s="112">
        <v>-940000</v>
      </c>
      <c r="Y426" s="108"/>
      <c r="Z426" s="92" t="s">
        <v>330</v>
      </c>
      <c r="AA426" s="93">
        <v>7748915357.3699999</v>
      </c>
      <c r="AB426" s="91" t="s">
        <v>331</v>
      </c>
    </row>
    <row r="427" spans="2:28" s="95" customFormat="1" x14ac:dyDescent="0.25">
      <c r="B427" s="107"/>
      <c r="C427" s="108"/>
      <c r="D427" s="91"/>
      <c r="E427" s="91"/>
      <c r="F427" s="91"/>
      <c r="G427" s="107"/>
      <c r="H427" s="108"/>
      <c r="I427" s="107"/>
      <c r="J427" s="109"/>
      <c r="K427" s="109"/>
      <c r="L427" s="108"/>
      <c r="M427" s="92"/>
      <c r="O427" s="89"/>
      <c r="Q427" s="91"/>
      <c r="R427" s="91"/>
      <c r="S427" s="110">
        <v>41439</v>
      </c>
      <c r="T427" s="108"/>
      <c r="U427" s="111" t="s">
        <v>330</v>
      </c>
      <c r="V427" s="109"/>
      <c r="W427" s="109"/>
      <c r="X427" s="112">
        <v>-16950000</v>
      </c>
      <c r="Y427" s="108"/>
      <c r="Z427" s="92" t="s">
        <v>330</v>
      </c>
      <c r="AA427" s="93">
        <v>7731965357.3699999</v>
      </c>
      <c r="AB427" s="91" t="s">
        <v>331</v>
      </c>
    </row>
    <row r="428" spans="2:28" s="95" customFormat="1" x14ac:dyDescent="0.25">
      <c r="B428" s="107"/>
      <c r="C428" s="108"/>
      <c r="D428" s="91"/>
      <c r="E428" s="91"/>
      <c r="F428" s="91"/>
      <c r="G428" s="107"/>
      <c r="H428" s="108"/>
      <c r="I428" s="107"/>
      <c r="J428" s="109"/>
      <c r="K428" s="109"/>
      <c r="L428" s="108"/>
      <c r="M428" s="92"/>
      <c r="O428" s="89"/>
      <c r="Q428" s="91"/>
      <c r="R428" s="91"/>
      <c r="S428" s="110">
        <v>41452</v>
      </c>
      <c r="T428" s="108"/>
      <c r="U428" s="111" t="s">
        <v>330</v>
      </c>
      <c r="V428" s="109"/>
      <c r="W428" s="109"/>
      <c r="X428" s="112">
        <v>-45103</v>
      </c>
      <c r="Y428" s="108"/>
      <c r="Z428" s="92" t="s">
        <v>330</v>
      </c>
      <c r="AA428" s="93">
        <v>7731920254.3699999</v>
      </c>
      <c r="AB428" s="91" t="s">
        <v>332</v>
      </c>
    </row>
    <row r="429" spans="2:28" s="95" customFormat="1" x14ac:dyDescent="0.25">
      <c r="B429" s="107"/>
      <c r="C429" s="108"/>
      <c r="D429" s="91"/>
      <c r="E429" s="91"/>
      <c r="F429" s="91"/>
      <c r="G429" s="107"/>
      <c r="H429" s="108"/>
      <c r="I429" s="107"/>
      <c r="J429" s="109"/>
      <c r="K429" s="109"/>
      <c r="L429" s="108"/>
      <c r="M429" s="92"/>
      <c r="O429" s="89"/>
      <c r="Q429" s="91"/>
      <c r="R429" s="91"/>
      <c r="S429" s="110">
        <v>41471</v>
      </c>
      <c r="T429" s="108"/>
      <c r="U429" s="111" t="s">
        <v>330</v>
      </c>
      <c r="V429" s="109"/>
      <c r="W429" s="109"/>
      <c r="X429" s="112">
        <v>-25580000</v>
      </c>
      <c r="Y429" s="108"/>
      <c r="Z429" s="92" t="s">
        <v>330</v>
      </c>
      <c r="AA429" s="93">
        <v>7706340254.3699999</v>
      </c>
      <c r="AB429" s="91" t="s">
        <v>331</v>
      </c>
    </row>
    <row r="430" spans="2:28" s="95" customFormat="1" x14ac:dyDescent="0.25">
      <c r="B430" s="107"/>
      <c r="C430" s="108"/>
      <c r="D430" s="91"/>
      <c r="E430" s="91"/>
      <c r="F430" s="91"/>
      <c r="G430" s="107"/>
      <c r="H430" s="108"/>
      <c r="I430" s="107"/>
      <c r="J430" s="109"/>
      <c r="K430" s="109"/>
      <c r="L430" s="108"/>
      <c r="M430" s="92"/>
      <c r="O430" s="89"/>
      <c r="Q430" s="91"/>
      <c r="R430" s="91"/>
      <c r="S430" s="110">
        <v>41501</v>
      </c>
      <c r="T430" s="108"/>
      <c r="U430" s="111" t="s">
        <v>330</v>
      </c>
      <c r="V430" s="109"/>
      <c r="W430" s="109"/>
      <c r="X430" s="112">
        <v>-6730000</v>
      </c>
      <c r="Y430" s="108"/>
      <c r="Z430" s="92" t="s">
        <v>330</v>
      </c>
      <c r="AA430" s="93">
        <v>7699610254.3699999</v>
      </c>
      <c r="AB430" s="91" t="s">
        <v>331</v>
      </c>
    </row>
    <row r="431" spans="2:28" s="95" customFormat="1" x14ac:dyDescent="0.25">
      <c r="B431" s="107"/>
      <c r="C431" s="108"/>
      <c r="D431" s="91"/>
      <c r="E431" s="91"/>
      <c r="F431" s="91"/>
      <c r="G431" s="107"/>
      <c r="H431" s="108"/>
      <c r="I431" s="107"/>
      <c r="J431" s="109"/>
      <c r="K431" s="109"/>
      <c r="L431" s="108"/>
      <c r="M431" s="92"/>
      <c r="O431" s="89"/>
      <c r="Q431" s="91"/>
      <c r="R431" s="91"/>
      <c r="S431" s="110">
        <v>41533</v>
      </c>
      <c r="T431" s="108"/>
      <c r="U431" s="111" t="s">
        <v>330</v>
      </c>
      <c r="V431" s="109"/>
      <c r="W431" s="109"/>
      <c r="X431" s="112">
        <v>-290640000</v>
      </c>
      <c r="Y431" s="108"/>
      <c r="Z431" s="92" t="s">
        <v>330</v>
      </c>
      <c r="AA431" s="93">
        <v>7408970254.3699999</v>
      </c>
      <c r="AB431" s="91" t="s">
        <v>331</v>
      </c>
    </row>
    <row r="432" spans="2:28" s="95" customFormat="1" x14ac:dyDescent="0.25">
      <c r="B432" s="107"/>
      <c r="C432" s="108"/>
      <c r="D432" s="91"/>
      <c r="E432" s="91"/>
      <c r="F432" s="91"/>
      <c r="G432" s="107"/>
      <c r="H432" s="108"/>
      <c r="I432" s="107"/>
      <c r="J432" s="109"/>
      <c r="K432" s="109"/>
      <c r="L432" s="108"/>
      <c r="M432" s="92"/>
      <c r="O432" s="89"/>
      <c r="Q432" s="91"/>
      <c r="R432" s="91"/>
      <c r="S432" s="110">
        <v>41544</v>
      </c>
      <c r="T432" s="108"/>
      <c r="U432" s="111" t="s">
        <v>330</v>
      </c>
      <c r="V432" s="109"/>
      <c r="W432" s="109"/>
      <c r="X432" s="112">
        <v>-15411</v>
      </c>
      <c r="Y432" s="108"/>
      <c r="Z432" s="92" t="s">
        <v>330</v>
      </c>
      <c r="AA432" s="93">
        <v>7408954843.3699999</v>
      </c>
      <c r="AB432" s="91" t="s">
        <v>332</v>
      </c>
    </row>
    <row r="433" spans="2:28" s="95" customFormat="1" x14ac:dyDescent="0.25">
      <c r="B433" s="107"/>
      <c r="C433" s="108"/>
      <c r="D433" s="91"/>
      <c r="E433" s="91"/>
      <c r="F433" s="91"/>
      <c r="G433" s="107"/>
      <c r="H433" s="108"/>
      <c r="I433" s="107"/>
      <c r="J433" s="109"/>
      <c r="K433" s="109"/>
      <c r="L433" s="108"/>
      <c r="M433" s="92"/>
      <c r="O433" s="89"/>
      <c r="Q433" s="91"/>
      <c r="R433" s="91"/>
      <c r="S433" s="110">
        <v>41562</v>
      </c>
      <c r="T433" s="108"/>
      <c r="U433" s="111" t="s">
        <v>330</v>
      </c>
      <c r="V433" s="109"/>
      <c r="W433" s="109"/>
      <c r="X433" s="112">
        <v>-79200000</v>
      </c>
      <c r="Y433" s="108"/>
      <c r="Z433" s="92" t="s">
        <v>330</v>
      </c>
      <c r="AA433" s="93">
        <v>7329754843.3699999</v>
      </c>
      <c r="AB433" s="91" t="s">
        <v>331</v>
      </c>
    </row>
    <row r="434" spans="2:28" s="95" customFormat="1" x14ac:dyDescent="0.25">
      <c r="B434" s="107"/>
      <c r="C434" s="108"/>
      <c r="D434" s="91"/>
      <c r="E434" s="91"/>
      <c r="F434" s="91"/>
      <c r="G434" s="107"/>
      <c r="H434" s="108"/>
      <c r="I434" s="107"/>
      <c r="J434" s="109"/>
      <c r="K434" s="109"/>
      <c r="L434" s="108"/>
      <c r="M434" s="92"/>
      <c r="O434" s="89"/>
      <c r="Q434" s="91"/>
      <c r="R434" s="91"/>
      <c r="S434" s="110">
        <v>41563</v>
      </c>
      <c r="T434" s="108"/>
      <c r="U434" s="111" t="s">
        <v>330</v>
      </c>
      <c r="V434" s="109"/>
      <c r="W434" s="109"/>
      <c r="X434" s="112">
        <v>260901.76000000001</v>
      </c>
      <c r="Y434" s="108"/>
      <c r="Z434" s="92" t="s">
        <v>330</v>
      </c>
      <c r="AA434" s="93">
        <v>7330015745.1300001</v>
      </c>
      <c r="AB434" s="91" t="s">
        <v>358</v>
      </c>
    </row>
    <row r="435" spans="2:28" s="95" customFormat="1" x14ac:dyDescent="0.25">
      <c r="B435" s="107"/>
      <c r="C435" s="108"/>
      <c r="D435" s="91"/>
      <c r="E435" s="91"/>
      <c r="F435" s="91"/>
      <c r="G435" s="107"/>
      <c r="H435" s="108"/>
      <c r="I435" s="107"/>
      <c r="J435" s="109"/>
      <c r="K435" s="109"/>
      <c r="L435" s="108"/>
      <c r="M435" s="92"/>
      <c r="O435" s="89"/>
      <c r="Q435" s="91"/>
      <c r="R435" s="91"/>
      <c r="S435" s="110">
        <v>41592</v>
      </c>
      <c r="T435" s="108"/>
      <c r="U435" s="111" t="s">
        <v>330</v>
      </c>
      <c r="V435" s="109"/>
      <c r="W435" s="109"/>
      <c r="X435" s="112">
        <v>-14600000</v>
      </c>
      <c r="Y435" s="108"/>
      <c r="Z435" s="92" t="s">
        <v>330</v>
      </c>
      <c r="AA435" s="93">
        <v>7315415745.1300001</v>
      </c>
      <c r="AB435" s="91" t="s">
        <v>331</v>
      </c>
    </row>
    <row r="436" spans="2:28" s="95" customFormat="1" x14ac:dyDescent="0.25">
      <c r="B436" s="107"/>
      <c r="C436" s="108"/>
      <c r="D436" s="91"/>
      <c r="E436" s="91"/>
      <c r="F436" s="91"/>
      <c r="G436" s="107"/>
      <c r="H436" s="108"/>
      <c r="I436" s="107"/>
      <c r="J436" s="109"/>
      <c r="K436" s="109"/>
      <c r="L436" s="108"/>
      <c r="M436" s="92"/>
      <c r="O436" s="89"/>
      <c r="Q436" s="91"/>
      <c r="R436" s="91"/>
      <c r="S436" s="110">
        <v>41624</v>
      </c>
      <c r="T436" s="108"/>
      <c r="U436" s="111" t="s">
        <v>330</v>
      </c>
      <c r="V436" s="109"/>
      <c r="W436" s="109"/>
      <c r="X436" s="112">
        <v>-23220000</v>
      </c>
      <c r="Y436" s="108"/>
      <c r="Z436" s="92" t="s">
        <v>330</v>
      </c>
      <c r="AA436" s="93">
        <v>7292195745.1300001</v>
      </c>
      <c r="AB436" s="91" t="s">
        <v>331</v>
      </c>
    </row>
    <row r="437" spans="2:28" s="95" customFormat="1" x14ac:dyDescent="0.25">
      <c r="B437" s="107"/>
      <c r="C437" s="108"/>
      <c r="D437" s="91"/>
      <c r="E437" s="91"/>
      <c r="F437" s="91"/>
      <c r="G437" s="107"/>
      <c r="H437" s="108"/>
      <c r="I437" s="107"/>
      <c r="J437" s="109"/>
      <c r="K437" s="109"/>
      <c r="L437" s="108"/>
      <c r="M437" s="92"/>
      <c r="O437" s="89"/>
      <c r="Q437" s="91"/>
      <c r="R437" s="91"/>
      <c r="S437" s="110">
        <v>41631</v>
      </c>
      <c r="T437" s="108"/>
      <c r="U437" s="111" t="s">
        <v>330</v>
      </c>
      <c r="V437" s="109"/>
      <c r="W437" s="109"/>
      <c r="X437" s="112">
        <v>-25226860.239999998</v>
      </c>
      <c r="Y437" s="108"/>
      <c r="Z437" s="92" t="s">
        <v>330</v>
      </c>
      <c r="AA437" s="93">
        <v>7266968884.8900003</v>
      </c>
      <c r="AB437" s="91" t="s">
        <v>332</v>
      </c>
    </row>
    <row r="438" spans="2:28" s="95" customFormat="1" x14ac:dyDescent="0.25">
      <c r="B438" s="107"/>
      <c r="C438" s="108"/>
      <c r="D438" s="91"/>
      <c r="E438" s="91"/>
      <c r="F438" s="91"/>
      <c r="G438" s="107"/>
      <c r="H438" s="108"/>
      <c r="I438" s="107"/>
      <c r="J438" s="109"/>
      <c r="K438" s="109"/>
      <c r="L438" s="108"/>
      <c r="M438" s="92"/>
      <c r="O438" s="89"/>
      <c r="Q438" s="91"/>
      <c r="R438" s="91"/>
      <c r="S438" s="110">
        <v>41655</v>
      </c>
      <c r="T438" s="108"/>
      <c r="U438" s="111" t="s">
        <v>330</v>
      </c>
      <c r="V438" s="109"/>
      <c r="W438" s="109"/>
      <c r="X438" s="112">
        <v>-27070000</v>
      </c>
      <c r="Y438" s="108"/>
      <c r="Z438" s="92" t="s">
        <v>330</v>
      </c>
      <c r="AA438" s="93">
        <v>7239898884.8900003</v>
      </c>
      <c r="AB438" s="91" t="s">
        <v>331</v>
      </c>
    </row>
    <row r="439" spans="2:28" s="95" customFormat="1" x14ac:dyDescent="0.25">
      <c r="B439" s="107"/>
      <c r="C439" s="108"/>
      <c r="D439" s="91"/>
      <c r="E439" s="91"/>
      <c r="F439" s="91"/>
      <c r="G439" s="107"/>
      <c r="H439" s="108"/>
      <c r="I439" s="107"/>
      <c r="J439" s="109"/>
      <c r="K439" s="109"/>
      <c r="L439" s="108"/>
      <c r="M439" s="92"/>
      <c r="O439" s="89"/>
      <c r="Q439" s="91"/>
      <c r="R439" s="91"/>
      <c r="S439" s="110">
        <v>41683</v>
      </c>
      <c r="T439" s="108"/>
      <c r="U439" s="111" t="s">
        <v>330</v>
      </c>
      <c r="V439" s="109"/>
      <c r="W439" s="109"/>
      <c r="X439" s="112">
        <v>-110110000</v>
      </c>
      <c r="Y439" s="108"/>
      <c r="Z439" s="92" t="s">
        <v>330</v>
      </c>
      <c r="AA439" s="93">
        <v>7129788884.8900003</v>
      </c>
      <c r="AB439" s="91" t="s">
        <v>331</v>
      </c>
    </row>
    <row r="440" spans="2:28" s="95" customFormat="1" x14ac:dyDescent="0.25">
      <c r="B440" s="107"/>
      <c r="C440" s="108"/>
      <c r="D440" s="91"/>
      <c r="E440" s="91"/>
      <c r="F440" s="91"/>
      <c r="G440" s="107"/>
      <c r="H440" s="108"/>
      <c r="I440" s="107"/>
      <c r="J440" s="109"/>
      <c r="K440" s="109"/>
      <c r="L440" s="108"/>
      <c r="M440" s="92"/>
      <c r="O440" s="89"/>
      <c r="Q440" s="91"/>
      <c r="R440" s="91"/>
      <c r="S440" s="110">
        <v>41712</v>
      </c>
      <c r="T440" s="108"/>
      <c r="U440" s="111" t="s">
        <v>330</v>
      </c>
      <c r="V440" s="109"/>
      <c r="W440" s="109"/>
      <c r="X440" s="112">
        <v>-27640000</v>
      </c>
      <c r="Y440" s="108"/>
      <c r="Z440" s="92" t="s">
        <v>330</v>
      </c>
      <c r="AA440" s="93">
        <v>7102148884.8900003</v>
      </c>
      <c r="AB440" s="91" t="s">
        <v>331</v>
      </c>
    </row>
    <row r="441" spans="2:28" s="95" customFormat="1" x14ac:dyDescent="0.25">
      <c r="B441" s="107"/>
      <c r="C441" s="108"/>
      <c r="D441" s="91"/>
      <c r="E441" s="91"/>
      <c r="F441" s="91"/>
      <c r="G441" s="107"/>
      <c r="H441" s="108"/>
      <c r="I441" s="107"/>
      <c r="J441" s="109"/>
      <c r="K441" s="109"/>
      <c r="L441" s="108"/>
      <c r="M441" s="92"/>
      <c r="O441" s="89"/>
      <c r="Q441" s="91"/>
      <c r="R441" s="91"/>
      <c r="S441" s="110">
        <v>41724</v>
      </c>
      <c r="T441" s="108"/>
      <c r="U441" s="111" t="s">
        <v>330</v>
      </c>
      <c r="V441" s="109"/>
      <c r="W441" s="109"/>
      <c r="X441" s="112">
        <v>-868425</v>
      </c>
      <c r="Y441" s="108"/>
      <c r="Z441" s="92" t="s">
        <v>330</v>
      </c>
      <c r="AA441" s="93">
        <v>7101280459.8900003</v>
      </c>
      <c r="AB441" s="91" t="s">
        <v>332</v>
      </c>
    </row>
    <row r="442" spans="2:28" s="95" customFormat="1" x14ac:dyDescent="0.25">
      <c r="B442" s="107"/>
      <c r="C442" s="108"/>
      <c r="D442" s="91"/>
      <c r="E442" s="91"/>
      <c r="F442" s="91"/>
      <c r="G442" s="107"/>
      <c r="H442" s="108"/>
      <c r="I442" s="107"/>
      <c r="J442" s="109"/>
      <c r="K442" s="109"/>
      <c r="L442" s="108"/>
      <c r="M442" s="92"/>
      <c r="O442" s="89"/>
      <c r="Q442" s="91"/>
      <c r="R442" s="91"/>
      <c r="S442" s="110">
        <v>41745</v>
      </c>
      <c r="T442" s="108"/>
      <c r="U442" s="111" t="s">
        <v>330</v>
      </c>
      <c r="V442" s="109"/>
      <c r="W442" s="109"/>
      <c r="X442" s="112">
        <v>-17710000</v>
      </c>
      <c r="Y442" s="108"/>
      <c r="Z442" s="92" t="s">
        <v>330</v>
      </c>
      <c r="AA442" s="93">
        <v>7083570459.8900003</v>
      </c>
      <c r="AB442" s="91" t="s">
        <v>331</v>
      </c>
    </row>
    <row r="443" spans="2:28" s="95" customFormat="1" x14ac:dyDescent="0.25">
      <c r="B443" s="107"/>
      <c r="C443" s="108"/>
      <c r="D443" s="91"/>
      <c r="E443" s="91"/>
      <c r="F443" s="91"/>
      <c r="G443" s="107"/>
      <c r="H443" s="108"/>
      <c r="I443" s="107"/>
      <c r="J443" s="109"/>
      <c r="K443" s="109"/>
      <c r="L443" s="108"/>
      <c r="M443" s="92"/>
      <c r="O443" s="89"/>
      <c r="Q443" s="91"/>
      <c r="R443" s="91"/>
      <c r="S443" s="110">
        <v>41774</v>
      </c>
      <c r="T443" s="108"/>
      <c r="U443" s="111" t="s">
        <v>330</v>
      </c>
      <c r="V443" s="109"/>
      <c r="W443" s="109"/>
      <c r="X443" s="112">
        <v>-30040000</v>
      </c>
      <c r="Y443" s="108"/>
      <c r="Z443" s="92" t="s">
        <v>330</v>
      </c>
      <c r="AA443" s="93">
        <v>7053530459.8900003</v>
      </c>
      <c r="AB443" s="91" t="s">
        <v>331</v>
      </c>
    </row>
    <row r="444" spans="2:28" s="95" customFormat="1" x14ac:dyDescent="0.25">
      <c r="B444" s="107"/>
      <c r="C444" s="108"/>
      <c r="D444" s="91"/>
      <c r="E444" s="91"/>
      <c r="F444" s="91"/>
      <c r="G444" s="107"/>
      <c r="H444" s="108"/>
      <c r="I444" s="107"/>
      <c r="J444" s="109"/>
      <c r="K444" s="109"/>
      <c r="L444" s="108"/>
      <c r="M444" s="92"/>
      <c r="O444" s="89"/>
      <c r="Q444" s="91"/>
      <c r="R444" s="91"/>
      <c r="S444" s="110">
        <v>41806</v>
      </c>
      <c r="T444" s="108"/>
      <c r="U444" s="111" t="s">
        <v>330</v>
      </c>
      <c r="V444" s="109"/>
      <c r="W444" s="109"/>
      <c r="X444" s="112">
        <v>-9660000</v>
      </c>
      <c r="Y444" s="108"/>
      <c r="Z444" s="92" t="s">
        <v>330</v>
      </c>
      <c r="AA444" s="93">
        <v>7043870459.8900003</v>
      </c>
      <c r="AB444" s="91" t="s">
        <v>331</v>
      </c>
    </row>
    <row r="445" spans="2:28" s="95" customFormat="1" x14ac:dyDescent="0.25">
      <c r="B445" s="107"/>
      <c r="C445" s="108"/>
      <c r="D445" s="91"/>
      <c r="E445" s="91"/>
      <c r="F445" s="91"/>
      <c r="G445" s="107"/>
      <c r="H445" s="108"/>
      <c r="I445" s="107"/>
      <c r="J445" s="109"/>
      <c r="K445" s="109"/>
      <c r="L445" s="108"/>
      <c r="M445" s="92"/>
      <c r="O445" s="89"/>
      <c r="Q445" s="91"/>
      <c r="R445" s="91"/>
      <c r="S445" s="110">
        <v>41816</v>
      </c>
      <c r="T445" s="108"/>
      <c r="U445" s="111" t="s">
        <v>330</v>
      </c>
      <c r="V445" s="109"/>
      <c r="W445" s="109"/>
      <c r="X445" s="112">
        <v>-10084970</v>
      </c>
      <c r="Y445" s="108"/>
      <c r="Z445" s="92" t="s">
        <v>330</v>
      </c>
      <c r="AA445" s="93">
        <v>7033785489.8900003</v>
      </c>
      <c r="AB445" s="91" t="s">
        <v>332</v>
      </c>
    </row>
    <row r="446" spans="2:28" s="95" customFormat="1" x14ac:dyDescent="0.25">
      <c r="B446" s="107"/>
      <c r="C446" s="108"/>
      <c r="D446" s="91"/>
      <c r="E446" s="91"/>
      <c r="F446" s="91"/>
      <c r="G446" s="107"/>
      <c r="H446" s="108"/>
      <c r="I446" s="107"/>
      <c r="J446" s="109"/>
      <c r="K446" s="109"/>
      <c r="L446" s="108"/>
      <c r="M446" s="92"/>
      <c r="O446" s="89"/>
      <c r="Q446" s="91"/>
      <c r="R446" s="91"/>
      <c r="S446" s="110">
        <v>41836</v>
      </c>
      <c r="T446" s="108"/>
      <c r="U446" s="111" t="s">
        <v>330</v>
      </c>
      <c r="V446" s="109"/>
      <c r="W446" s="109"/>
      <c r="X446" s="112">
        <v>-6180000</v>
      </c>
      <c r="Y446" s="108"/>
      <c r="Z446" s="92" t="s">
        <v>330</v>
      </c>
      <c r="AA446" s="93">
        <v>7027605489.8900003</v>
      </c>
      <c r="AB446" s="91" t="s">
        <v>331</v>
      </c>
    </row>
    <row r="447" spans="2:28" s="95" customFormat="1" x14ac:dyDescent="0.25">
      <c r="B447" s="107"/>
      <c r="C447" s="108"/>
      <c r="D447" s="91"/>
      <c r="E447" s="91"/>
      <c r="F447" s="91"/>
      <c r="G447" s="107"/>
      <c r="H447" s="108"/>
      <c r="I447" s="107"/>
      <c r="J447" s="109"/>
      <c r="K447" s="109"/>
      <c r="L447" s="108"/>
      <c r="M447" s="92"/>
      <c r="O447" s="89"/>
      <c r="Q447" s="91"/>
      <c r="R447" s="91"/>
      <c r="S447" s="110">
        <v>41849</v>
      </c>
      <c r="T447" s="108"/>
      <c r="U447" s="111" t="s">
        <v>330</v>
      </c>
      <c r="V447" s="109"/>
      <c r="W447" s="109"/>
      <c r="X447" s="112">
        <v>-19885198</v>
      </c>
      <c r="Y447" s="108"/>
      <c r="Z447" s="92" t="s">
        <v>330</v>
      </c>
      <c r="AA447" s="93">
        <v>7007720291.8900003</v>
      </c>
      <c r="AB447" s="91" t="s">
        <v>332</v>
      </c>
    </row>
    <row r="448" spans="2:28" s="95" customFormat="1" x14ac:dyDescent="0.25">
      <c r="B448" s="107"/>
      <c r="C448" s="108"/>
      <c r="D448" s="91"/>
      <c r="E448" s="91"/>
      <c r="F448" s="91"/>
      <c r="G448" s="107"/>
      <c r="H448" s="108"/>
      <c r="I448" s="107"/>
      <c r="J448" s="109"/>
      <c r="K448" s="109"/>
      <c r="L448" s="108"/>
      <c r="M448" s="92"/>
      <c r="O448" s="89"/>
      <c r="Q448" s="91"/>
      <c r="R448" s="91"/>
      <c r="S448" s="110">
        <v>41865</v>
      </c>
      <c r="T448" s="108"/>
      <c r="U448" s="111" t="s">
        <v>330</v>
      </c>
      <c r="V448" s="109"/>
      <c r="W448" s="109"/>
      <c r="X448" s="112">
        <v>-11870000</v>
      </c>
      <c r="Y448" s="108"/>
      <c r="Z448" s="92" t="s">
        <v>330</v>
      </c>
      <c r="AA448" s="93">
        <v>6995850291.8900003</v>
      </c>
      <c r="AB448" s="91" t="s">
        <v>331</v>
      </c>
    </row>
    <row r="449" spans="2:28" s="95" customFormat="1" x14ac:dyDescent="0.25">
      <c r="B449" s="107"/>
      <c r="C449" s="108"/>
      <c r="D449" s="91"/>
      <c r="E449" s="91"/>
      <c r="F449" s="91"/>
      <c r="G449" s="107"/>
      <c r="H449" s="108"/>
      <c r="I449" s="107"/>
      <c r="J449" s="109"/>
      <c r="K449" s="109"/>
      <c r="L449" s="108"/>
      <c r="M449" s="92"/>
      <c r="O449" s="89"/>
      <c r="Q449" s="91"/>
      <c r="R449" s="91"/>
      <c r="S449" s="110">
        <v>41898</v>
      </c>
      <c r="T449" s="108"/>
      <c r="U449" s="111" t="s">
        <v>330</v>
      </c>
      <c r="V449" s="109"/>
      <c r="W449" s="109"/>
      <c r="X449" s="112">
        <v>-21390000</v>
      </c>
      <c r="Y449" s="108"/>
      <c r="Z449" s="92" t="s">
        <v>330</v>
      </c>
      <c r="AA449" s="93">
        <v>6974460291.8900003</v>
      </c>
      <c r="AB449" s="91" t="s">
        <v>331</v>
      </c>
    </row>
    <row r="450" spans="2:28" s="95" customFormat="1" x14ac:dyDescent="0.25">
      <c r="B450" s="107"/>
      <c r="C450" s="108"/>
      <c r="D450" s="91"/>
      <c r="E450" s="91"/>
      <c r="F450" s="91"/>
      <c r="G450" s="107"/>
      <c r="H450" s="108"/>
      <c r="I450" s="107"/>
      <c r="J450" s="109"/>
      <c r="K450" s="109"/>
      <c r="L450" s="108"/>
      <c r="M450" s="92"/>
      <c r="O450" s="89"/>
      <c r="Q450" s="91"/>
      <c r="R450" s="91"/>
      <c r="S450" s="110">
        <v>41911</v>
      </c>
      <c r="T450" s="108"/>
      <c r="U450" s="111" t="s">
        <v>330</v>
      </c>
      <c r="V450" s="109"/>
      <c r="W450" s="109"/>
      <c r="X450" s="112">
        <v>-6533418.7800000003</v>
      </c>
      <c r="Y450" s="108"/>
      <c r="Z450" s="92" t="s">
        <v>330</v>
      </c>
      <c r="AA450" s="93">
        <v>6967926873.1099997</v>
      </c>
      <c r="AB450" s="91" t="s">
        <v>332</v>
      </c>
    </row>
    <row r="451" spans="2:28" s="95" customFormat="1" x14ac:dyDescent="0.25">
      <c r="B451" s="107"/>
      <c r="C451" s="108"/>
      <c r="D451" s="91"/>
      <c r="E451" s="91"/>
      <c r="F451" s="91"/>
      <c r="G451" s="107"/>
      <c r="H451" s="108"/>
      <c r="I451" s="107"/>
      <c r="J451" s="109"/>
      <c r="K451" s="109"/>
      <c r="L451" s="108"/>
      <c r="M451" s="92"/>
      <c r="O451" s="89"/>
      <c r="Q451" s="91"/>
      <c r="R451" s="91"/>
      <c r="S451" s="110">
        <v>41928</v>
      </c>
      <c r="T451" s="108"/>
      <c r="U451" s="111" t="s">
        <v>330</v>
      </c>
      <c r="V451" s="109"/>
      <c r="W451" s="109"/>
      <c r="X451" s="112">
        <v>-18450000</v>
      </c>
      <c r="Y451" s="108"/>
      <c r="Z451" s="92" t="s">
        <v>330</v>
      </c>
      <c r="AA451" s="93">
        <v>6949476873.1099997</v>
      </c>
      <c r="AB451" s="91" t="s">
        <v>331</v>
      </c>
    </row>
    <row r="452" spans="2:28" s="95" customFormat="1" x14ac:dyDescent="0.25">
      <c r="B452" s="107"/>
      <c r="C452" s="108"/>
      <c r="D452" s="91"/>
      <c r="E452" s="91"/>
      <c r="F452" s="91"/>
      <c r="G452" s="107"/>
      <c r="H452" s="108"/>
      <c r="I452" s="107"/>
      <c r="J452" s="109"/>
      <c r="K452" s="109"/>
      <c r="L452" s="108"/>
      <c r="M452" s="92"/>
      <c r="O452" s="89"/>
      <c r="Q452" s="91"/>
      <c r="R452" s="91"/>
      <c r="S452" s="110">
        <v>41957</v>
      </c>
      <c r="T452" s="108"/>
      <c r="U452" s="111" t="s">
        <v>330</v>
      </c>
      <c r="V452" s="109"/>
      <c r="W452" s="109"/>
      <c r="X452" s="112">
        <v>-20390000</v>
      </c>
      <c r="Y452" s="108"/>
      <c r="Z452" s="92" t="s">
        <v>330</v>
      </c>
      <c r="AA452" s="93">
        <v>6929086873.1099997</v>
      </c>
      <c r="AB452" s="91" t="s">
        <v>331</v>
      </c>
    </row>
    <row r="453" spans="2:28" s="95" customFormat="1" x14ac:dyDescent="0.25">
      <c r="B453" s="107"/>
      <c r="C453" s="108"/>
      <c r="D453" s="91"/>
      <c r="E453" s="91"/>
      <c r="F453" s="91"/>
      <c r="G453" s="107"/>
      <c r="H453" s="108"/>
      <c r="I453" s="107"/>
      <c r="J453" s="109"/>
      <c r="K453" s="109"/>
      <c r="L453" s="108"/>
      <c r="M453" s="92"/>
      <c r="O453" s="89"/>
      <c r="Q453" s="91"/>
      <c r="R453" s="91"/>
      <c r="S453" s="110">
        <v>41989</v>
      </c>
      <c r="T453" s="108"/>
      <c r="U453" s="111" t="s">
        <v>330</v>
      </c>
      <c r="V453" s="109"/>
      <c r="W453" s="109"/>
      <c r="X453" s="112">
        <v>-9530000</v>
      </c>
      <c r="Y453" s="108"/>
      <c r="Z453" s="92" t="s">
        <v>330</v>
      </c>
      <c r="AA453" s="93">
        <v>6919556873.1099997</v>
      </c>
      <c r="AB453" s="91" t="s">
        <v>331</v>
      </c>
    </row>
    <row r="454" spans="2:28" s="95" customFormat="1" x14ac:dyDescent="0.25">
      <c r="B454" s="107"/>
      <c r="C454" s="108"/>
      <c r="D454" s="91"/>
      <c r="E454" s="91"/>
      <c r="F454" s="91"/>
      <c r="G454" s="107"/>
      <c r="H454" s="108"/>
      <c r="I454" s="107"/>
      <c r="J454" s="109"/>
      <c r="K454" s="109"/>
      <c r="L454" s="108"/>
      <c r="M454" s="92"/>
      <c r="O454" s="89"/>
      <c r="Q454" s="91"/>
      <c r="R454" s="91"/>
      <c r="S454" s="110">
        <v>42002</v>
      </c>
      <c r="T454" s="108"/>
      <c r="U454" s="111" t="s">
        <v>330</v>
      </c>
      <c r="V454" s="109"/>
      <c r="W454" s="109"/>
      <c r="X454" s="112">
        <v>-719816793.95000005</v>
      </c>
      <c r="Y454" s="108"/>
      <c r="Z454" s="92" t="s">
        <v>330</v>
      </c>
      <c r="AA454" s="93">
        <v>6199740079.1599998</v>
      </c>
      <c r="AB454" s="91" t="s">
        <v>332</v>
      </c>
    </row>
    <row r="455" spans="2:28" s="95" customFormat="1" x14ac:dyDescent="0.25">
      <c r="B455" s="107"/>
      <c r="C455" s="108"/>
      <c r="D455" s="91"/>
      <c r="E455" s="91"/>
      <c r="F455" s="91"/>
      <c r="G455" s="107"/>
      <c r="H455" s="108"/>
      <c r="I455" s="107"/>
      <c r="J455" s="109"/>
      <c r="K455" s="109"/>
      <c r="L455" s="108"/>
      <c r="M455" s="92"/>
      <c r="O455" s="89"/>
      <c r="Q455" s="91"/>
      <c r="R455" s="91"/>
      <c r="S455" s="110">
        <v>42019</v>
      </c>
      <c r="T455" s="108"/>
      <c r="U455" s="111" t="s">
        <v>330</v>
      </c>
      <c r="V455" s="109"/>
      <c r="W455" s="109"/>
      <c r="X455" s="112">
        <v>-1240000</v>
      </c>
      <c r="Y455" s="108"/>
      <c r="Z455" s="92" t="s">
        <v>330</v>
      </c>
      <c r="AA455" s="93">
        <v>6198500079.1599998</v>
      </c>
      <c r="AB455" s="91" t="s">
        <v>331</v>
      </c>
    </row>
    <row r="456" spans="2:28" s="95" customFormat="1" x14ac:dyDescent="0.25">
      <c r="B456" s="107"/>
      <c r="C456" s="108"/>
      <c r="D456" s="91"/>
      <c r="E456" s="91"/>
      <c r="F456" s="91"/>
      <c r="G456" s="107"/>
      <c r="H456" s="108"/>
      <c r="I456" s="107"/>
      <c r="J456" s="109"/>
      <c r="K456" s="109"/>
      <c r="L456" s="108"/>
      <c r="M456" s="92"/>
      <c r="O456" s="89"/>
      <c r="Q456" s="91"/>
      <c r="R456" s="91"/>
      <c r="S456" s="110">
        <v>42048</v>
      </c>
      <c r="T456" s="108"/>
      <c r="U456" s="111" t="s">
        <v>330</v>
      </c>
      <c r="V456" s="109"/>
      <c r="W456" s="109"/>
      <c r="X456" s="112">
        <v>-35010000</v>
      </c>
      <c r="Y456" s="108"/>
      <c r="Z456" s="92" t="s">
        <v>330</v>
      </c>
      <c r="AA456" s="93">
        <v>6163490079.1599998</v>
      </c>
      <c r="AB456" s="91" t="s">
        <v>331</v>
      </c>
    </row>
    <row r="457" spans="2:28" s="95" customFormat="1" x14ac:dyDescent="0.25">
      <c r="B457" s="107"/>
      <c r="C457" s="108"/>
      <c r="D457" s="91"/>
      <c r="E457" s="91"/>
      <c r="F457" s="91"/>
      <c r="G457" s="107"/>
      <c r="H457" s="108"/>
      <c r="I457" s="107"/>
      <c r="J457" s="109"/>
      <c r="K457" s="109"/>
      <c r="L457" s="108"/>
      <c r="M457" s="92"/>
      <c r="O457" s="89"/>
      <c r="Q457" s="91"/>
      <c r="R457" s="91"/>
      <c r="S457" s="110">
        <v>42079</v>
      </c>
      <c r="T457" s="108"/>
      <c r="U457" s="111" t="s">
        <v>330</v>
      </c>
      <c r="V457" s="109"/>
      <c r="W457" s="109"/>
      <c r="X457" s="112">
        <v>-4990000</v>
      </c>
      <c r="Y457" s="108"/>
      <c r="Z457" s="92" t="s">
        <v>330</v>
      </c>
      <c r="AA457" s="93">
        <v>6158500079.1599998</v>
      </c>
      <c r="AB457" s="91" t="s">
        <v>331</v>
      </c>
    </row>
    <row r="458" spans="2:28" s="95" customFormat="1" x14ac:dyDescent="0.25">
      <c r="B458" s="107"/>
      <c r="C458" s="108"/>
      <c r="D458" s="91"/>
      <c r="E458" s="91"/>
      <c r="F458" s="91"/>
      <c r="G458" s="107"/>
      <c r="H458" s="108"/>
      <c r="I458" s="107"/>
      <c r="J458" s="109"/>
      <c r="K458" s="109"/>
      <c r="L458" s="108"/>
      <c r="M458" s="92"/>
      <c r="O458" s="89"/>
      <c r="Q458" s="91"/>
      <c r="R458" s="91"/>
      <c r="S458" s="110">
        <v>42089</v>
      </c>
      <c r="T458" s="108"/>
      <c r="U458" s="111" t="s">
        <v>330</v>
      </c>
      <c r="V458" s="109"/>
      <c r="W458" s="109"/>
      <c r="X458" s="112">
        <v>-265121573</v>
      </c>
      <c r="Y458" s="108"/>
      <c r="Z458" s="92" t="s">
        <v>330</v>
      </c>
      <c r="AA458" s="93">
        <v>5893378506.1599998</v>
      </c>
      <c r="AB458" s="91" t="s">
        <v>332</v>
      </c>
    </row>
    <row r="459" spans="2:28" s="95" customFormat="1" x14ac:dyDescent="0.25">
      <c r="B459" s="107"/>
      <c r="C459" s="108"/>
      <c r="D459" s="91"/>
      <c r="E459" s="91"/>
      <c r="F459" s="91"/>
      <c r="G459" s="107"/>
      <c r="H459" s="108"/>
      <c r="I459" s="107"/>
      <c r="J459" s="109"/>
      <c r="K459" s="109"/>
      <c r="L459" s="108"/>
      <c r="M459" s="92"/>
      <c r="O459" s="89"/>
      <c r="Q459" s="91"/>
      <c r="R459" s="91"/>
      <c r="S459" s="110">
        <v>42110</v>
      </c>
      <c r="T459" s="108"/>
      <c r="U459" s="111" t="s">
        <v>330</v>
      </c>
      <c r="V459" s="109"/>
      <c r="W459" s="109"/>
      <c r="X459" s="112">
        <v>1180000</v>
      </c>
      <c r="Y459" s="108"/>
      <c r="Z459" s="92" t="s">
        <v>330</v>
      </c>
      <c r="AA459" s="93">
        <v>5894558506.1599998</v>
      </c>
      <c r="AB459" s="91" t="s">
        <v>331</v>
      </c>
    </row>
    <row r="460" spans="2:28" s="95" customFormat="1" x14ac:dyDescent="0.25">
      <c r="B460" s="107"/>
      <c r="C460" s="108"/>
      <c r="D460" s="91"/>
      <c r="E460" s="91"/>
      <c r="F460" s="91"/>
      <c r="G460" s="107"/>
      <c r="H460" s="108"/>
      <c r="I460" s="107"/>
      <c r="J460" s="109"/>
      <c r="K460" s="109"/>
      <c r="L460" s="108"/>
      <c r="M460" s="92"/>
      <c r="O460" s="89"/>
      <c r="Q460" s="91"/>
      <c r="R460" s="91"/>
      <c r="S460" s="110">
        <v>42122</v>
      </c>
      <c r="T460" s="108"/>
      <c r="U460" s="111" t="s">
        <v>330</v>
      </c>
      <c r="V460" s="109"/>
      <c r="W460" s="109"/>
      <c r="X460" s="112">
        <v>-990712937</v>
      </c>
      <c r="Y460" s="108"/>
      <c r="Z460" s="92" t="s">
        <v>330</v>
      </c>
      <c r="AA460" s="93">
        <v>4903845569.1599998</v>
      </c>
      <c r="AB460" s="91" t="s">
        <v>332</v>
      </c>
    </row>
    <row r="461" spans="2:28" s="95" customFormat="1" x14ac:dyDescent="0.25">
      <c r="B461" s="107"/>
      <c r="C461" s="108"/>
      <c r="D461" s="91"/>
      <c r="E461" s="91"/>
      <c r="F461" s="91"/>
      <c r="G461" s="107"/>
      <c r="H461" s="108"/>
      <c r="I461" s="107"/>
      <c r="J461" s="109"/>
      <c r="K461" s="109"/>
      <c r="L461" s="108"/>
      <c r="M461" s="92"/>
      <c r="O461" s="89"/>
      <c r="Q461" s="91"/>
      <c r="R461" s="91"/>
      <c r="S461" s="110">
        <v>42138</v>
      </c>
      <c r="T461" s="108"/>
      <c r="U461" s="111" t="s">
        <v>330</v>
      </c>
      <c r="V461" s="109"/>
      <c r="W461" s="109"/>
      <c r="X461" s="112">
        <v>-6070000</v>
      </c>
      <c r="Y461" s="108"/>
      <c r="Z461" s="92" t="s">
        <v>330</v>
      </c>
      <c r="AA461" s="93">
        <v>4897775569.1599998</v>
      </c>
      <c r="AB461" s="91" t="s">
        <v>331</v>
      </c>
    </row>
    <row r="462" spans="2:28" s="95" customFormat="1" x14ac:dyDescent="0.25">
      <c r="B462" s="107"/>
      <c r="C462" s="108"/>
      <c r="D462" s="91"/>
      <c r="E462" s="91"/>
      <c r="F462" s="91"/>
      <c r="G462" s="107"/>
      <c r="H462" s="108"/>
      <c r="I462" s="107"/>
      <c r="J462" s="109"/>
      <c r="K462" s="109"/>
      <c r="L462" s="108"/>
      <c r="M462" s="92"/>
      <c r="O462" s="89"/>
      <c r="Q462" s="91"/>
      <c r="R462" s="91"/>
      <c r="S462" s="110">
        <v>42171</v>
      </c>
      <c r="T462" s="108"/>
      <c r="U462" s="111" t="s">
        <v>330</v>
      </c>
      <c r="V462" s="109"/>
      <c r="W462" s="109"/>
      <c r="X462" s="112">
        <v>-7390000</v>
      </c>
      <c r="Y462" s="108"/>
      <c r="Z462" s="92" t="s">
        <v>330</v>
      </c>
      <c r="AA462" s="93">
        <v>4890385569.1599998</v>
      </c>
      <c r="AB462" s="91" t="s">
        <v>331</v>
      </c>
    </row>
    <row r="463" spans="2:28" s="95" customFormat="1" x14ac:dyDescent="0.25">
      <c r="B463" s="107"/>
      <c r="C463" s="108"/>
      <c r="D463" s="91"/>
      <c r="E463" s="91"/>
      <c r="F463" s="91"/>
      <c r="G463" s="107"/>
      <c r="H463" s="108"/>
      <c r="I463" s="107"/>
      <c r="J463" s="109"/>
      <c r="K463" s="109"/>
      <c r="L463" s="108"/>
      <c r="M463" s="92"/>
      <c r="O463" s="89"/>
      <c r="Q463" s="91"/>
      <c r="R463" s="91"/>
      <c r="S463" s="110">
        <v>42180</v>
      </c>
      <c r="T463" s="108"/>
      <c r="U463" s="111" t="s">
        <v>330</v>
      </c>
      <c r="V463" s="109"/>
      <c r="W463" s="109"/>
      <c r="X463" s="112">
        <v>-232108104</v>
      </c>
      <c r="Y463" s="108"/>
      <c r="Z463" s="92" t="s">
        <v>330</v>
      </c>
      <c r="AA463" s="93">
        <v>4658277465.1599998</v>
      </c>
      <c r="AB463" s="91" t="s">
        <v>332</v>
      </c>
    </row>
    <row r="464" spans="2:28" s="95" customFormat="1" x14ac:dyDescent="0.25">
      <c r="B464" s="107"/>
      <c r="C464" s="108"/>
      <c r="D464" s="91"/>
      <c r="E464" s="91"/>
      <c r="F464" s="91"/>
      <c r="G464" s="107"/>
      <c r="H464" s="108"/>
      <c r="I464" s="107"/>
      <c r="J464" s="109"/>
      <c r="K464" s="109"/>
      <c r="L464" s="108"/>
      <c r="M464" s="92"/>
      <c r="O464" s="89"/>
      <c r="Q464" s="91"/>
      <c r="R464" s="91"/>
      <c r="S464" s="110">
        <v>42201</v>
      </c>
      <c r="T464" s="108"/>
      <c r="U464" s="111" t="s">
        <v>330</v>
      </c>
      <c r="V464" s="109"/>
      <c r="W464" s="109"/>
      <c r="X464" s="112">
        <v>2950000</v>
      </c>
      <c r="Y464" s="108"/>
      <c r="Z464" s="92" t="s">
        <v>330</v>
      </c>
      <c r="AA464" s="93">
        <v>4661227465.1599998</v>
      </c>
      <c r="AB464" s="91" t="s">
        <v>331</v>
      </c>
    </row>
    <row r="465" spans="2:28" s="95" customFormat="1" x14ac:dyDescent="0.25">
      <c r="B465" s="107"/>
      <c r="C465" s="108"/>
      <c r="D465" s="91"/>
      <c r="E465" s="91"/>
      <c r="F465" s="91"/>
      <c r="G465" s="107"/>
      <c r="H465" s="108"/>
      <c r="I465" s="107"/>
      <c r="J465" s="109"/>
      <c r="K465" s="109"/>
      <c r="L465" s="108"/>
      <c r="M465" s="92"/>
      <c r="O465" s="89"/>
      <c r="Q465" s="91"/>
      <c r="R465" s="91"/>
      <c r="S465" s="110">
        <v>42230</v>
      </c>
      <c r="T465" s="108"/>
      <c r="U465" s="111" t="s">
        <v>330</v>
      </c>
      <c r="V465" s="109"/>
      <c r="W465" s="109"/>
      <c r="X465" s="112">
        <v>-6830000</v>
      </c>
      <c r="Y465" s="108"/>
      <c r="Z465" s="92" t="s">
        <v>330</v>
      </c>
      <c r="AA465" s="93">
        <v>4654397465.1599998</v>
      </c>
      <c r="AB465" s="91" t="s">
        <v>331</v>
      </c>
    </row>
    <row r="466" spans="2:28" s="95" customFormat="1" x14ac:dyDescent="0.25">
      <c r="B466" s="107"/>
      <c r="C466" s="108"/>
      <c r="D466" s="91"/>
      <c r="E466" s="91"/>
      <c r="F466" s="91"/>
      <c r="G466" s="107"/>
      <c r="H466" s="108"/>
      <c r="I466" s="107"/>
      <c r="J466" s="109"/>
      <c r="K466" s="109"/>
      <c r="L466" s="108"/>
      <c r="M466" s="92"/>
      <c r="O466" s="89"/>
      <c r="Q466" s="91"/>
      <c r="R466" s="91"/>
      <c r="S466" s="110">
        <v>42263</v>
      </c>
      <c r="T466" s="108"/>
      <c r="U466" s="111" t="s">
        <v>330</v>
      </c>
      <c r="V466" s="109"/>
      <c r="W466" s="109"/>
      <c r="X466" s="112">
        <v>-8550000</v>
      </c>
      <c r="Y466" s="108"/>
      <c r="Z466" s="92" t="s">
        <v>330</v>
      </c>
      <c r="AA466" s="93">
        <v>4645847465.1599998</v>
      </c>
      <c r="AB466" s="91" t="s">
        <v>331</v>
      </c>
    </row>
    <row r="467" spans="2:28" s="95" customFormat="1" x14ac:dyDescent="0.25">
      <c r="B467" s="107"/>
      <c r="C467" s="108"/>
      <c r="D467" s="91"/>
      <c r="E467" s="91"/>
      <c r="F467" s="91"/>
      <c r="G467" s="107"/>
      <c r="H467" s="108"/>
      <c r="I467" s="107"/>
      <c r="J467" s="109"/>
      <c r="K467" s="109"/>
      <c r="L467" s="108"/>
      <c r="M467" s="92"/>
      <c r="O467" s="89"/>
      <c r="Q467" s="91"/>
      <c r="R467" s="91"/>
      <c r="S467" s="110">
        <v>42275</v>
      </c>
      <c r="T467" s="108"/>
      <c r="U467" s="111" t="s">
        <v>330</v>
      </c>
      <c r="V467" s="109"/>
      <c r="W467" s="109"/>
      <c r="X467" s="112">
        <v>-308347786</v>
      </c>
      <c r="Y467" s="108"/>
      <c r="Z467" s="92" t="s">
        <v>330</v>
      </c>
      <c r="AA467" s="93">
        <v>4337499679.1599998</v>
      </c>
      <c r="AB467" s="91" t="s">
        <v>332</v>
      </c>
    </row>
    <row r="468" spans="2:28" s="95" customFormat="1" x14ac:dyDescent="0.25">
      <c r="B468" s="107"/>
      <c r="C468" s="108"/>
      <c r="D468" s="91"/>
      <c r="E468" s="91"/>
      <c r="F468" s="91"/>
      <c r="G468" s="107"/>
      <c r="H468" s="108"/>
      <c r="I468" s="107"/>
      <c r="J468" s="109"/>
      <c r="K468" s="109"/>
      <c r="L468" s="108"/>
      <c r="M468" s="92"/>
      <c r="O468" s="89"/>
      <c r="Q468" s="91"/>
      <c r="R468" s="91"/>
      <c r="S468" s="110">
        <v>42292</v>
      </c>
      <c r="T468" s="108"/>
      <c r="U468" s="111" t="s">
        <v>330</v>
      </c>
      <c r="V468" s="109"/>
      <c r="W468" s="109"/>
      <c r="X468" s="112">
        <v>-14980000</v>
      </c>
      <c r="Y468" s="108"/>
      <c r="Z468" s="92" t="s">
        <v>330</v>
      </c>
      <c r="AA468" s="93">
        <v>4322519679.1599998</v>
      </c>
      <c r="AB468" s="91" t="s">
        <v>331</v>
      </c>
    </row>
    <row r="469" spans="2:28" s="95" customFormat="1" x14ac:dyDescent="0.25">
      <c r="B469" s="107"/>
      <c r="C469" s="108"/>
      <c r="D469" s="91"/>
      <c r="E469" s="91"/>
      <c r="F469" s="91"/>
      <c r="G469" s="107"/>
      <c r="H469" s="108"/>
      <c r="I469" s="107"/>
      <c r="J469" s="109"/>
      <c r="K469" s="109"/>
      <c r="L469" s="108"/>
      <c r="M469" s="92"/>
      <c r="O469" s="89"/>
      <c r="Q469" s="91"/>
      <c r="R469" s="91"/>
      <c r="S469" s="110">
        <v>42324</v>
      </c>
      <c r="T469" s="108"/>
      <c r="U469" s="111" t="s">
        <v>330</v>
      </c>
      <c r="V469" s="109"/>
      <c r="W469" s="109"/>
      <c r="X469" s="112">
        <v>1680000</v>
      </c>
      <c r="Y469" s="108"/>
      <c r="Z469" s="92" t="s">
        <v>330</v>
      </c>
      <c r="AA469" s="93">
        <v>4324199679.1599998</v>
      </c>
      <c r="AB469" s="91" t="s">
        <v>331</v>
      </c>
    </row>
    <row r="470" spans="2:28" s="95" customFormat="1" x14ac:dyDescent="0.25">
      <c r="B470" s="107"/>
      <c r="C470" s="108"/>
      <c r="D470" s="91"/>
      <c r="E470" s="91"/>
      <c r="F470" s="91"/>
      <c r="G470" s="107"/>
      <c r="H470" s="108"/>
      <c r="I470" s="107"/>
      <c r="J470" s="109"/>
      <c r="K470" s="109"/>
      <c r="L470" s="108"/>
      <c r="M470" s="92"/>
      <c r="O470" s="89"/>
      <c r="Q470" s="91"/>
      <c r="R470" s="91"/>
      <c r="S470" s="110">
        <v>42354</v>
      </c>
      <c r="T470" s="108"/>
      <c r="U470" s="111" t="s">
        <v>330</v>
      </c>
      <c r="V470" s="109"/>
      <c r="W470" s="109"/>
      <c r="X470" s="112">
        <v>-37410000</v>
      </c>
      <c r="Y470" s="108"/>
      <c r="Z470" s="92" t="s">
        <v>330</v>
      </c>
      <c r="AA470" s="93">
        <v>4286789679.1599998</v>
      </c>
      <c r="AB470" s="91" t="s">
        <v>331</v>
      </c>
    </row>
    <row r="471" spans="2:28" s="95" customFormat="1" x14ac:dyDescent="0.25">
      <c r="B471" s="107"/>
      <c r="C471" s="108"/>
      <c r="D471" s="91"/>
      <c r="E471" s="91"/>
      <c r="F471" s="91"/>
      <c r="G471" s="107"/>
      <c r="H471" s="108"/>
      <c r="I471" s="107"/>
      <c r="J471" s="109"/>
      <c r="K471" s="109"/>
      <c r="L471" s="108"/>
      <c r="M471" s="92"/>
      <c r="O471" s="89"/>
      <c r="Q471" s="91"/>
      <c r="R471" s="91"/>
      <c r="S471" s="110">
        <v>42366</v>
      </c>
      <c r="T471" s="108"/>
      <c r="U471" s="111" t="s">
        <v>330</v>
      </c>
      <c r="V471" s="109"/>
      <c r="W471" s="109"/>
      <c r="X471" s="112">
        <v>-220497529</v>
      </c>
      <c r="Y471" s="108"/>
      <c r="Z471" s="92" t="s">
        <v>330</v>
      </c>
      <c r="AA471" s="93">
        <v>4066292150.1599998</v>
      </c>
      <c r="AB471" s="91" t="s">
        <v>332</v>
      </c>
    </row>
    <row r="472" spans="2:28" s="95" customFormat="1" x14ac:dyDescent="0.25">
      <c r="B472" s="107"/>
      <c r="C472" s="108"/>
      <c r="D472" s="91"/>
      <c r="E472" s="91"/>
      <c r="F472" s="91"/>
      <c r="G472" s="107"/>
      <c r="H472" s="108"/>
      <c r="I472" s="107"/>
      <c r="J472" s="109"/>
      <c r="K472" s="109"/>
      <c r="L472" s="108"/>
      <c r="M472" s="92"/>
      <c r="O472" s="89"/>
      <c r="Q472" s="91"/>
      <c r="R472" s="91"/>
      <c r="S472" s="110">
        <v>42383</v>
      </c>
      <c r="T472" s="108"/>
      <c r="U472" s="111" t="s">
        <v>330</v>
      </c>
      <c r="V472" s="109"/>
      <c r="W472" s="109"/>
      <c r="X472" s="112">
        <v>7480000</v>
      </c>
      <c r="Y472" s="108"/>
      <c r="Z472" s="92" t="s">
        <v>330</v>
      </c>
      <c r="AA472" s="93">
        <v>4073772150.1599998</v>
      </c>
      <c r="AB472" s="91" t="s">
        <v>331</v>
      </c>
    </row>
    <row r="473" spans="2:28" s="95" customFormat="1" x14ac:dyDescent="0.25">
      <c r="B473" s="107"/>
      <c r="C473" s="108"/>
      <c r="D473" s="91"/>
      <c r="E473" s="91"/>
      <c r="F473" s="91"/>
      <c r="G473" s="107"/>
      <c r="H473" s="108"/>
      <c r="I473" s="107"/>
      <c r="J473" s="109"/>
      <c r="K473" s="109"/>
      <c r="L473" s="108"/>
      <c r="M473" s="92"/>
      <c r="O473" s="89"/>
      <c r="Q473" s="91"/>
      <c r="R473" s="91"/>
      <c r="S473" s="110">
        <v>42416</v>
      </c>
      <c r="T473" s="108"/>
      <c r="U473" s="111" t="s">
        <v>330</v>
      </c>
      <c r="V473" s="109"/>
      <c r="W473" s="109"/>
      <c r="X473" s="112">
        <v>4960000</v>
      </c>
      <c r="Y473" s="108"/>
      <c r="Z473" s="92" t="s">
        <v>330</v>
      </c>
      <c r="AA473" s="93">
        <v>4078732150.1599998</v>
      </c>
      <c r="AB473" s="91" t="s">
        <v>331</v>
      </c>
    </row>
    <row r="474" spans="2:28" s="95" customFormat="1" x14ac:dyDescent="0.25">
      <c r="B474" s="107"/>
      <c r="C474" s="108"/>
      <c r="D474" s="91"/>
      <c r="E474" s="91"/>
      <c r="F474" s="91"/>
      <c r="G474" s="107"/>
      <c r="H474" s="108"/>
      <c r="I474" s="107"/>
      <c r="J474" s="109"/>
      <c r="K474" s="109"/>
      <c r="L474" s="108"/>
      <c r="M474" s="92"/>
      <c r="O474" s="89"/>
      <c r="Q474" s="91"/>
      <c r="R474" s="91"/>
      <c r="S474" s="110">
        <v>42425</v>
      </c>
      <c r="T474" s="108"/>
      <c r="U474" s="111" t="s">
        <v>330</v>
      </c>
      <c r="V474" s="109"/>
      <c r="W474" s="109"/>
      <c r="X474" s="112">
        <v>-716991131</v>
      </c>
      <c r="Y474" s="108"/>
      <c r="Z474" s="92" t="s">
        <v>330</v>
      </c>
      <c r="AA474" s="93">
        <v>3361741019.1599998</v>
      </c>
      <c r="AB474" s="91" t="s">
        <v>333</v>
      </c>
    </row>
    <row r="475" spans="2:28" s="95" customFormat="1" x14ac:dyDescent="0.25">
      <c r="B475" s="107"/>
      <c r="C475" s="108"/>
      <c r="D475" s="91"/>
      <c r="E475" s="91"/>
      <c r="F475" s="91"/>
      <c r="G475" s="107"/>
      <c r="H475" s="108"/>
      <c r="I475" s="107"/>
      <c r="J475" s="109"/>
      <c r="K475" s="109"/>
      <c r="L475" s="108"/>
      <c r="M475" s="92"/>
      <c r="O475" s="89"/>
      <c r="Q475" s="91"/>
      <c r="R475" s="91"/>
      <c r="S475" s="110">
        <v>42445</v>
      </c>
      <c r="T475" s="108"/>
      <c r="U475" s="111" t="s">
        <v>330</v>
      </c>
      <c r="V475" s="109"/>
      <c r="W475" s="109"/>
      <c r="X475" s="112">
        <v>-6710000</v>
      </c>
      <c r="Y475" s="108"/>
      <c r="Z475" s="92" t="s">
        <v>330</v>
      </c>
      <c r="AA475" s="93">
        <v>3355031019.1599998</v>
      </c>
      <c r="AB475" s="91" t="s">
        <v>331</v>
      </c>
    </row>
    <row r="476" spans="2:28" s="95" customFormat="1" x14ac:dyDescent="0.25">
      <c r="B476" s="107"/>
      <c r="C476" s="108"/>
      <c r="D476" s="91"/>
      <c r="E476" s="91"/>
      <c r="F476" s="91"/>
      <c r="G476" s="107"/>
      <c r="H476" s="108"/>
      <c r="I476" s="107"/>
      <c r="J476" s="109"/>
      <c r="K476" s="109"/>
      <c r="L476" s="108"/>
      <c r="M476" s="92"/>
      <c r="O476" s="89"/>
      <c r="Q476" s="91"/>
      <c r="R476" s="91"/>
      <c r="S476" s="110">
        <v>42457</v>
      </c>
      <c r="T476" s="108"/>
      <c r="U476" s="111" t="s">
        <v>330</v>
      </c>
      <c r="V476" s="109"/>
      <c r="W476" s="109"/>
      <c r="X476" s="112">
        <v>-14773723</v>
      </c>
      <c r="Y476" s="108"/>
      <c r="Z476" s="92" t="s">
        <v>330</v>
      </c>
      <c r="AA476" s="93">
        <v>3340257296.1599998</v>
      </c>
      <c r="AB476" s="91" t="s">
        <v>332</v>
      </c>
    </row>
    <row r="477" spans="2:28" s="95" customFormat="1" x14ac:dyDescent="0.25">
      <c r="B477" s="107"/>
      <c r="C477" s="108"/>
      <c r="D477" s="91"/>
      <c r="E477" s="91"/>
      <c r="F477" s="91"/>
      <c r="G477" s="107"/>
      <c r="H477" s="108"/>
      <c r="I477" s="107"/>
      <c r="J477" s="109"/>
      <c r="K477" s="109"/>
      <c r="L477" s="108"/>
      <c r="M477" s="92"/>
      <c r="O477" s="89"/>
      <c r="Q477" s="91"/>
      <c r="R477" s="91"/>
      <c r="S477" s="110">
        <v>42474</v>
      </c>
      <c r="T477" s="108"/>
      <c r="U477" s="111" t="s">
        <v>330</v>
      </c>
      <c r="V477" s="109"/>
      <c r="W477" s="109"/>
      <c r="X477" s="112">
        <v>4630000</v>
      </c>
      <c r="Y477" s="108"/>
      <c r="Z477" s="92" t="s">
        <v>330</v>
      </c>
      <c r="AA477" s="93">
        <v>3344887296.1599998</v>
      </c>
      <c r="AB477" s="91" t="s">
        <v>331</v>
      </c>
    </row>
    <row r="478" spans="2:28" s="95" customFormat="1" x14ac:dyDescent="0.25">
      <c r="B478" s="107"/>
      <c r="C478" s="108"/>
      <c r="D478" s="91"/>
      <c r="E478" s="91"/>
      <c r="F478" s="91"/>
      <c r="G478" s="107"/>
      <c r="H478" s="108"/>
      <c r="I478" s="107"/>
      <c r="J478" s="109"/>
      <c r="K478" s="109"/>
      <c r="L478" s="108"/>
      <c r="M478" s="92"/>
      <c r="O478" s="89"/>
      <c r="Q478" s="91"/>
      <c r="R478" s="91"/>
      <c r="S478" s="110">
        <v>42506</v>
      </c>
      <c r="T478" s="108"/>
      <c r="U478" s="111" t="s">
        <v>330</v>
      </c>
      <c r="V478" s="109"/>
      <c r="W478" s="109"/>
      <c r="X478" s="112">
        <v>2090000</v>
      </c>
      <c r="Y478" s="108"/>
      <c r="Z478" s="92" t="s">
        <v>330</v>
      </c>
      <c r="AA478" s="93">
        <v>3346977296.1599998</v>
      </c>
      <c r="AB478" s="91" t="s">
        <v>331</v>
      </c>
    </row>
    <row r="479" spans="2:28" s="95" customFormat="1" x14ac:dyDescent="0.25">
      <c r="B479" s="107"/>
      <c r="C479" s="108"/>
      <c r="D479" s="91"/>
      <c r="E479" s="91"/>
      <c r="F479" s="91"/>
      <c r="G479" s="107"/>
      <c r="H479" s="108"/>
      <c r="I479" s="107"/>
      <c r="J479" s="109"/>
      <c r="K479" s="109"/>
      <c r="L479" s="108"/>
      <c r="M479" s="92"/>
      <c r="O479" s="89"/>
      <c r="Q479" s="91"/>
      <c r="R479" s="91"/>
      <c r="S479" s="110">
        <v>42521</v>
      </c>
      <c r="T479" s="108"/>
      <c r="U479" s="111" t="s">
        <v>330</v>
      </c>
      <c r="V479" s="109"/>
      <c r="W479" s="109"/>
      <c r="X479" s="112">
        <v>-111487799.08</v>
      </c>
      <c r="Y479" s="108"/>
      <c r="Z479" s="92" t="s">
        <v>330</v>
      </c>
      <c r="AA479" s="93">
        <v>3235489497.0799999</v>
      </c>
      <c r="AB479" s="91" t="s">
        <v>332</v>
      </c>
    </row>
    <row r="480" spans="2:28" s="95" customFormat="1" x14ac:dyDescent="0.25">
      <c r="B480" s="107"/>
      <c r="C480" s="108"/>
      <c r="D480" s="91"/>
      <c r="E480" s="91"/>
      <c r="F480" s="91"/>
      <c r="G480" s="107"/>
      <c r="H480" s="108"/>
      <c r="I480" s="107"/>
      <c r="J480" s="109"/>
      <c r="K480" s="109"/>
      <c r="L480" s="108"/>
      <c r="M480" s="92"/>
      <c r="O480" s="89"/>
      <c r="Q480" s="91"/>
      <c r="R480" s="91"/>
      <c r="S480" s="110">
        <v>42537</v>
      </c>
      <c r="T480" s="108"/>
      <c r="U480" s="111" t="s">
        <v>330</v>
      </c>
      <c r="V480" s="109"/>
      <c r="W480" s="109"/>
      <c r="X480" s="112">
        <v>4520000</v>
      </c>
      <c r="Y480" s="108"/>
      <c r="Z480" s="92" t="s">
        <v>330</v>
      </c>
      <c r="AA480" s="93">
        <v>3240009497.0799999</v>
      </c>
      <c r="AB480" s="91" t="s">
        <v>331</v>
      </c>
    </row>
    <row r="481" spans="2:28" s="95" customFormat="1" x14ac:dyDescent="0.25">
      <c r="B481" s="107"/>
      <c r="C481" s="108"/>
      <c r="D481" s="91"/>
      <c r="E481" s="91"/>
      <c r="F481" s="91"/>
      <c r="G481" s="107"/>
      <c r="H481" s="108"/>
      <c r="I481" s="107"/>
      <c r="J481" s="109"/>
      <c r="K481" s="109"/>
      <c r="L481" s="108"/>
      <c r="M481" s="92"/>
      <c r="O481" s="89"/>
      <c r="Q481" s="91"/>
      <c r="R481" s="91"/>
      <c r="S481" s="110">
        <v>42548</v>
      </c>
      <c r="T481" s="108"/>
      <c r="U481" s="111" t="s">
        <v>330</v>
      </c>
      <c r="V481" s="109"/>
      <c r="W481" s="109"/>
      <c r="X481" s="112">
        <v>-66537213</v>
      </c>
      <c r="Y481" s="108"/>
      <c r="Z481" s="92" t="s">
        <v>330</v>
      </c>
      <c r="AA481" s="93">
        <v>3173472284.0799999</v>
      </c>
      <c r="AB481" s="91" t="s">
        <v>332</v>
      </c>
    </row>
    <row r="482" spans="2:28" s="95" customFormat="1" x14ac:dyDescent="0.25">
      <c r="B482" s="107"/>
      <c r="C482" s="108"/>
      <c r="D482" s="91"/>
      <c r="E482" s="91"/>
      <c r="F482" s="91"/>
      <c r="G482" s="107"/>
      <c r="H482" s="108"/>
      <c r="I482" s="107"/>
      <c r="J482" s="109"/>
      <c r="K482" s="109"/>
      <c r="L482" s="108"/>
      <c r="M482" s="92"/>
      <c r="O482" s="89"/>
      <c r="Q482" s="91"/>
      <c r="R482" s="91"/>
      <c r="S482" s="110">
        <v>42565</v>
      </c>
      <c r="T482" s="108"/>
      <c r="U482" s="111" t="s">
        <v>330</v>
      </c>
      <c r="V482" s="109"/>
      <c r="W482" s="109"/>
      <c r="X482" s="112">
        <v>9120000</v>
      </c>
      <c r="Y482" s="108"/>
      <c r="Z482" s="92" t="s">
        <v>330</v>
      </c>
      <c r="AA482" s="93">
        <v>3182592284.0799999</v>
      </c>
      <c r="AB482" s="91" t="s">
        <v>331</v>
      </c>
    </row>
    <row r="483" spans="2:28" s="95" customFormat="1" x14ac:dyDescent="0.25">
      <c r="B483" s="107"/>
      <c r="C483" s="108"/>
      <c r="D483" s="91"/>
      <c r="E483" s="91"/>
      <c r="F483" s="91"/>
      <c r="G483" s="107"/>
      <c r="H483" s="108"/>
      <c r="I483" s="107"/>
      <c r="J483" s="109"/>
      <c r="K483" s="109"/>
      <c r="L483" s="108"/>
      <c r="M483" s="92"/>
      <c r="O483" s="89"/>
      <c r="Q483" s="91"/>
      <c r="R483" s="91"/>
      <c r="S483" s="110">
        <v>42578</v>
      </c>
      <c r="T483" s="108"/>
      <c r="U483" s="111" t="s">
        <v>330</v>
      </c>
      <c r="V483" s="109"/>
      <c r="W483" s="109"/>
      <c r="X483" s="112">
        <v>-65684130.93</v>
      </c>
      <c r="Y483" s="108"/>
      <c r="Z483" s="92" t="s">
        <v>330</v>
      </c>
      <c r="AA483" s="93">
        <v>3116908153.1500001</v>
      </c>
      <c r="AB483" s="91" t="s">
        <v>332</v>
      </c>
    </row>
    <row r="484" spans="2:28" s="95" customFormat="1" x14ac:dyDescent="0.25">
      <c r="B484" s="107"/>
      <c r="C484" s="108"/>
      <c r="D484" s="91"/>
      <c r="E484" s="91"/>
      <c r="F484" s="91"/>
      <c r="G484" s="107"/>
      <c r="H484" s="108"/>
      <c r="I484" s="107"/>
      <c r="J484" s="109"/>
      <c r="K484" s="109"/>
      <c r="L484" s="108"/>
      <c r="M484" s="92"/>
      <c r="O484" s="89"/>
      <c r="Q484" s="91"/>
      <c r="R484" s="91"/>
      <c r="S484" s="110">
        <v>42598</v>
      </c>
      <c r="T484" s="108"/>
      <c r="U484" s="111" t="s">
        <v>330</v>
      </c>
      <c r="V484" s="109"/>
      <c r="W484" s="109"/>
      <c r="X484" s="112">
        <v>-7630000</v>
      </c>
      <c r="Y484" s="108"/>
      <c r="Z484" s="92" t="s">
        <v>330</v>
      </c>
      <c r="AA484" s="93">
        <v>3109278153.1500001</v>
      </c>
      <c r="AB484" s="91" t="s">
        <v>331</v>
      </c>
    </row>
    <row r="485" spans="2:28" s="95" customFormat="1" x14ac:dyDescent="0.25">
      <c r="B485" s="107"/>
      <c r="C485" s="108"/>
      <c r="D485" s="91"/>
      <c r="E485" s="91"/>
      <c r="F485" s="91"/>
      <c r="G485" s="107"/>
      <c r="H485" s="108"/>
      <c r="I485" s="107"/>
      <c r="J485" s="109"/>
      <c r="K485" s="109"/>
      <c r="L485" s="108"/>
      <c r="M485" s="92"/>
      <c r="O485" s="89"/>
      <c r="Q485" s="91"/>
      <c r="R485" s="91"/>
      <c r="S485" s="110">
        <v>42628</v>
      </c>
      <c r="T485" s="108"/>
      <c r="U485" s="111" t="s">
        <v>330</v>
      </c>
      <c r="V485" s="109"/>
      <c r="W485" s="109"/>
      <c r="X485" s="112">
        <v>-10380000</v>
      </c>
      <c r="Y485" s="108"/>
      <c r="Z485" s="92" t="s">
        <v>330</v>
      </c>
      <c r="AA485" s="93">
        <v>3098898153.1500001</v>
      </c>
      <c r="AB485" s="91" t="s">
        <v>331</v>
      </c>
    </row>
    <row r="486" spans="2:28" s="95" customFormat="1" x14ac:dyDescent="0.25">
      <c r="B486" s="107"/>
      <c r="C486" s="108"/>
      <c r="D486" s="91"/>
      <c r="E486" s="91"/>
      <c r="F486" s="91"/>
      <c r="G486" s="107"/>
      <c r="H486" s="108"/>
      <c r="I486" s="107"/>
      <c r="J486" s="109"/>
      <c r="K486" s="109"/>
      <c r="L486" s="108"/>
      <c r="M486" s="92"/>
      <c r="O486" s="89"/>
      <c r="Q486" s="91"/>
      <c r="R486" s="91"/>
      <c r="S486" s="110">
        <v>42641</v>
      </c>
      <c r="T486" s="108"/>
      <c r="U486" s="111" t="s">
        <v>330</v>
      </c>
      <c r="V486" s="109"/>
      <c r="W486" s="109"/>
      <c r="X486" s="112">
        <v>-109085874</v>
      </c>
      <c r="Y486" s="108"/>
      <c r="Z486" s="92" t="s">
        <v>330</v>
      </c>
      <c r="AA486" s="93">
        <v>2989812279.1500001</v>
      </c>
      <c r="AB486" s="91" t="s">
        <v>332</v>
      </c>
    </row>
    <row r="487" spans="2:28" s="95" customFormat="1" x14ac:dyDescent="0.25">
      <c r="B487" s="107"/>
      <c r="C487" s="108"/>
      <c r="D487" s="91"/>
      <c r="E487" s="91"/>
      <c r="F487" s="91"/>
      <c r="G487" s="107"/>
      <c r="H487" s="108"/>
      <c r="I487" s="107"/>
      <c r="J487" s="109"/>
      <c r="K487" s="109"/>
      <c r="L487" s="108"/>
      <c r="M487" s="92"/>
      <c r="O487" s="89"/>
      <c r="Q487" s="91"/>
      <c r="R487" s="91"/>
      <c r="S487" s="110">
        <v>42657</v>
      </c>
      <c r="T487" s="108"/>
      <c r="U487" s="111" t="s">
        <v>330</v>
      </c>
      <c r="V487" s="109"/>
      <c r="W487" s="109"/>
      <c r="X487" s="112">
        <v>-60930000</v>
      </c>
      <c r="Y487" s="108"/>
      <c r="Z487" s="92" t="s">
        <v>330</v>
      </c>
      <c r="AA487" s="93">
        <v>2928882279.1500001</v>
      </c>
      <c r="AB487" s="91" t="s">
        <v>331</v>
      </c>
    </row>
    <row r="488" spans="2:28" s="95" customFormat="1" x14ac:dyDescent="0.25">
      <c r="B488" s="107"/>
      <c r="C488" s="108"/>
      <c r="D488" s="91"/>
      <c r="E488" s="91"/>
      <c r="F488" s="91"/>
      <c r="G488" s="107"/>
      <c r="H488" s="108"/>
      <c r="I488" s="107"/>
      <c r="J488" s="109"/>
      <c r="K488" s="109"/>
      <c r="L488" s="108"/>
      <c r="M488" s="92"/>
      <c r="O488" s="89"/>
      <c r="Q488" s="91"/>
      <c r="R488" s="91"/>
      <c r="S488" s="110">
        <v>42668</v>
      </c>
      <c r="T488" s="108"/>
      <c r="U488" s="111" t="s">
        <v>330</v>
      </c>
      <c r="V488" s="109"/>
      <c r="W488" s="109"/>
      <c r="X488" s="112">
        <v>-63167528</v>
      </c>
      <c r="Y488" s="108"/>
      <c r="Z488" s="92" t="s">
        <v>330</v>
      </c>
      <c r="AA488" s="93">
        <v>2865714751.1500001</v>
      </c>
      <c r="AB488" s="91" t="s">
        <v>332</v>
      </c>
    </row>
    <row r="489" spans="2:28" s="95" customFormat="1" x14ac:dyDescent="0.25">
      <c r="B489" s="107"/>
      <c r="C489" s="108"/>
      <c r="D489" s="91"/>
      <c r="E489" s="91"/>
      <c r="F489" s="91"/>
      <c r="G489" s="107"/>
      <c r="H489" s="108"/>
      <c r="I489" s="107"/>
      <c r="J489" s="109"/>
      <c r="K489" s="109"/>
      <c r="L489" s="108"/>
      <c r="M489" s="92"/>
      <c r="O489" s="89"/>
      <c r="Q489" s="91"/>
      <c r="R489" s="91"/>
      <c r="S489" s="110">
        <v>42681</v>
      </c>
      <c r="T489" s="108"/>
      <c r="U489" s="111" t="s">
        <v>330</v>
      </c>
      <c r="V489" s="109"/>
      <c r="W489" s="109"/>
      <c r="X489" s="112">
        <v>24353309</v>
      </c>
      <c r="Y489" s="108"/>
      <c r="Z489" s="92" t="s">
        <v>330</v>
      </c>
      <c r="AA489" s="93">
        <v>2890068060.1500001</v>
      </c>
      <c r="AB489" s="91" t="s">
        <v>332</v>
      </c>
    </row>
    <row r="490" spans="2:28" s="95" customFormat="1" x14ac:dyDescent="0.25">
      <c r="B490" s="107"/>
      <c r="C490" s="108"/>
      <c r="D490" s="91"/>
      <c r="E490" s="91"/>
      <c r="F490" s="91"/>
      <c r="G490" s="107"/>
      <c r="H490" s="108"/>
      <c r="I490" s="107"/>
      <c r="J490" s="109"/>
      <c r="K490" s="109"/>
      <c r="L490" s="108"/>
      <c r="M490" s="92"/>
      <c r="O490" s="89"/>
      <c r="Q490" s="91"/>
      <c r="R490" s="91"/>
      <c r="S490" s="110">
        <v>42690</v>
      </c>
      <c r="T490" s="108"/>
      <c r="U490" s="111" t="s">
        <v>330</v>
      </c>
      <c r="V490" s="109"/>
      <c r="W490" s="109"/>
      <c r="X490" s="112">
        <v>-7550000</v>
      </c>
      <c r="Y490" s="108"/>
      <c r="Z490" s="92" t="s">
        <v>330</v>
      </c>
      <c r="AA490" s="93">
        <v>2882518060.1500001</v>
      </c>
      <c r="AB490" s="91" t="s">
        <v>331</v>
      </c>
    </row>
    <row r="491" spans="2:28" s="95" customFormat="1" x14ac:dyDescent="0.25">
      <c r="B491" s="107"/>
      <c r="C491" s="108"/>
      <c r="D491" s="91"/>
      <c r="E491" s="91"/>
      <c r="F491" s="91"/>
      <c r="G491" s="107"/>
      <c r="H491" s="108"/>
      <c r="I491" s="107"/>
      <c r="J491" s="109"/>
      <c r="K491" s="109"/>
      <c r="L491" s="108"/>
      <c r="M491" s="92"/>
      <c r="O491" s="89"/>
      <c r="Q491" s="91"/>
      <c r="R491" s="91"/>
      <c r="S491" s="110">
        <v>42703</v>
      </c>
      <c r="T491" s="108"/>
      <c r="U491" s="111" t="s">
        <v>330</v>
      </c>
      <c r="V491" s="109"/>
      <c r="W491" s="109"/>
      <c r="X491" s="112">
        <v>-1598505</v>
      </c>
      <c r="Y491" s="108"/>
      <c r="Z491" s="92" t="s">
        <v>330</v>
      </c>
      <c r="AA491" s="93">
        <v>2880919555.1500001</v>
      </c>
      <c r="AB491" s="91" t="s">
        <v>332</v>
      </c>
    </row>
    <row r="492" spans="2:28" s="95" customFormat="1" x14ac:dyDescent="0.25">
      <c r="B492" s="107"/>
      <c r="C492" s="108"/>
      <c r="D492" s="91"/>
      <c r="E492" s="91"/>
      <c r="F492" s="91"/>
      <c r="G492" s="107"/>
      <c r="H492" s="108"/>
      <c r="I492" s="107"/>
      <c r="J492" s="109"/>
      <c r="K492" s="109"/>
      <c r="L492" s="108"/>
      <c r="M492" s="92"/>
      <c r="O492" s="89"/>
      <c r="Q492" s="91"/>
      <c r="R492" s="91"/>
      <c r="S492" s="110">
        <v>42719</v>
      </c>
      <c r="T492" s="108"/>
      <c r="U492" s="111" t="s">
        <v>330</v>
      </c>
      <c r="V492" s="109"/>
      <c r="W492" s="109"/>
      <c r="X492" s="112">
        <v>30610000</v>
      </c>
      <c r="Y492" s="108"/>
      <c r="Z492" s="92" t="s">
        <v>330</v>
      </c>
      <c r="AA492" s="93">
        <v>2911529555.1500001</v>
      </c>
      <c r="AB492" s="91" t="s">
        <v>331</v>
      </c>
    </row>
    <row r="493" spans="2:28" s="95" customFormat="1" x14ac:dyDescent="0.25">
      <c r="B493" s="107"/>
      <c r="C493" s="108"/>
      <c r="D493" s="91"/>
      <c r="E493" s="91"/>
      <c r="F493" s="91"/>
      <c r="G493" s="107"/>
      <c r="H493" s="108"/>
      <c r="I493" s="107"/>
      <c r="J493" s="109"/>
      <c r="K493" s="109"/>
      <c r="L493" s="108"/>
      <c r="M493" s="92"/>
      <c r="O493" s="89"/>
      <c r="Q493" s="91"/>
      <c r="R493" s="91"/>
      <c r="S493" s="110">
        <v>42731</v>
      </c>
      <c r="T493" s="108"/>
      <c r="U493" s="111" t="s">
        <v>330</v>
      </c>
      <c r="V493" s="109"/>
      <c r="W493" s="109"/>
      <c r="X493" s="112">
        <v>-249604</v>
      </c>
      <c r="Y493" s="108"/>
      <c r="Z493" s="92" t="s">
        <v>330</v>
      </c>
      <c r="AA493" s="93">
        <v>2911279951.1500001</v>
      </c>
      <c r="AB493" s="91" t="s">
        <v>331</v>
      </c>
    </row>
    <row r="494" spans="2:28" s="95" customFormat="1" x14ac:dyDescent="0.25">
      <c r="B494" s="107"/>
      <c r="C494" s="108"/>
      <c r="D494" s="91"/>
      <c r="E494" s="91"/>
      <c r="F494" s="91"/>
      <c r="G494" s="107"/>
      <c r="H494" s="108"/>
      <c r="I494" s="107"/>
      <c r="J494" s="109"/>
      <c r="K494" s="109"/>
      <c r="L494" s="108"/>
      <c r="M494" s="92"/>
      <c r="O494" s="89"/>
      <c r="Q494" s="91"/>
      <c r="R494" s="91"/>
      <c r="S494" s="110">
        <v>42748</v>
      </c>
      <c r="T494" s="108"/>
      <c r="U494" s="111" t="s">
        <v>330</v>
      </c>
      <c r="V494" s="109"/>
      <c r="W494" s="109"/>
      <c r="X494" s="112">
        <v>140000</v>
      </c>
      <c r="Y494" s="108"/>
      <c r="Z494" s="92" t="s">
        <v>330</v>
      </c>
      <c r="AA494" s="93">
        <v>2911419951.1500001</v>
      </c>
      <c r="AB494" s="91" t="s">
        <v>331</v>
      </c>
    </row>
    <row r="495" spans="2:28" s="95" customFormat="1" x14ac:dyDescent="0.25">
      <c r="B495" s="107"/>
      <c r="C495" s="108"/>
      <c r="D495" s="91"/>
      <c r="E495" s="91"/>
      <c r="F495" s="91"/>
      <c r="G495" s="107"/>
      <c r="H495" s="108"/>
      <c r="I495" s="107"/>
      <c r="J495" s="109"/>
      <c r="K495" s="109"/>
      <c r="L495" s="108"/>
      <c r="M495" s="92"/>
      <c r="O495" s="89"/>
      <c r="Q495" s="91"/>
      <c r="R495" s="91"/>
      <c r="S495" s="110">
        <v>42782</v>
      </c>
      <c r="T495" s="108"/>
      <c r="U495" s="111" t="s">
        <v>330</v>
      </c>
      <c r="V495" s="109"/>
      <c r="W495" s="109"/>
      <c r="X495" s="112">
        <v>-14140000</v>
      </c>
      <c r="Y495" s="108"/>
      <c r="Z495" s="92" t="s">
        <v>330</v>
      </c>
      <c r="AA495" s="93">
        <v>2897279951.1500001</v>
      </c>
      <c r="AB495" s="91" t="s">
        <v>331</v>
      </c>
    </row>
    <row r="496" spans="2:28" s="95" customFormat="1" x14ac:dyDescent="0.25">
      <c r="B496" s="107"/>
      <c r="C496" s="108"/>
      <c r="D496" s="91"/>
      <c r="E496" s="91"/>
      <c r="F496" s="91"/>
      <c r="G496" s="107"/>
      <c r="H496" s="108"/>
      <c r="I496" s="107"/>
      <c r="J496" s="109"/>
      <c r="K496" s="109"/>
      <c r="L496" s="108"/>
      <c r="M496" s="92"/>
      <c r="O496" s="89"/>
      <c r="Q496" s="91"/>
      <c r="R496" s="91"/>
      <c r="S496" s="110">
        <v>42793</v>
      </c>
      <c r="T496" s="108"/>
      <c r="U496" s="111" t="s">
        <v>330</v>
      </c>
      <c r="V496" s="109"/>
      <c r="W496" s="109"/>
      <c r="X496" s="112">
        <v>-4038972</v>
      </c>
      <c r="Y496" s="108"/>
      <c r="Z496" s="92" t="s">
        <v>330</v>
      </c>
      <c r="AA496" s="93">
        <v>2893240979.1500001</v>
      </c>
      <c r="AB496" s="91" t="s">
        <v>331</v>
      </c>
    </row>
    <row r="497" spans="2:28" s="95" customFormat="1" x14ac:dyDescent="0.25">
      <c r="B497" s="107"/>
      <c r="C497" s="108"/>
      <c r="D497" s="91"/>
      <c r="E497" s="91"/>
      <c r="F497" s="91"/>
      <c r="G497" s="107"/>
      <c r="H497" s="108"/>
      <c r="I497" s="107"/>
      <c r="J497" s="109"/>
      <c r="K497" s="109"/>
      <c r="L497" s="108"/>
      <c r="M497" s="92"/>
      <c r="O497" s="89"/>
      <c r="Q497" s="91"/>
      <c r="R497" s="91"/>
      <c r="S497" s="110">
        <v>42810</v>
      </c>
      <c r="T497" s="108"/>
      <c r="U497" s="111" t="s">
        <v>330</v>
      </c>
      <c r="V497" s="109"/>
      <c r="W497" s="109"/>
      <c r="X497" s="112">
        <v>-18950000</v>
      </c>
      <c r="Y497" s="108"/>
      <c r="Z497" s="92" t="s">
        <v>330</v>
      </c>
      <c r="AA497" s="93">
        <v>2874290979.1500001</v>
      </c>
      <c r="AB497" s="91" t="s">
        <v>331</v>
      </c>
    </row>
    <row r="498" spans="2:28" s="95" customFormat="1" x14ac:dyDescent="0.25">
      <c r="B498" s="107"/>
      <c r="C498" s="108"/>
      <c r="D498" s="91"/>
      <c r="E498" s="91"/>
      <c r="F498" s="91"/>
      <c r="G498" s="107"/>
      <c r="H498" s="108"/>
      <c r="I498" s="107"/>
      <c r="J498" s="109"/>
      <c r="K498" s="109"/>
      <c r="L498" s="108"/>
      <c r="M498" s="92"/>
      <c r="O498" s="89"/>
      <c r="Q498" s="91"/>
      <c r="R498" s="91"/>
      <c r="S498" s="110">
        <v>42851</v>
      </c>
      <c r="T498" s="108"/>
      <c r="U498" s="111" t="s">
        <v>330</v>
      </c>
      <c r="V498" s="109"/>
      <c r="W498" s="109"/>
      <c r="X498" s="112">
        <v>-250253</v>
      </c>
      <c r="Y498" s="108"/>
      <c r="Z498" s="92" t="s">
        <v>330</v>
      </c>
      <c r="AA498" s="93">
        <v>2874040726.1500001</v>
      </c>
      <c r="AB498" s="91" t="s">
        <v>331</v>
      </c>
    </row>
    <row r="499" spans="2:28" s="95" customFormat="1" x14ac:dyDescent="0.25">
      <c r="B499" s="107"/>
      <c r="C499" s="108"/>
      <c r="D499" s="91"/>
      <c r="E499" s="91"/>
      <c r="F499" s="91"/>
      <c r="G499" s="107"/>
      <c r="H499" s="108"/>
      <c r="I499" s="107"/>
      <c r="J499" s="109"/>
      <c r="K499" s="109"/>
      <c r="L499" s="108"/>
      <c r="M499" s="92"/>
      <c r="O499" s="89"/>
      <c r="Q499" s="91"/>
      <c r="R499" s="91"/>
      <c r="S499" s="110">
        <v>42912</v>
      </c>
      <c r="T499" s="108"/>
      <c r="U499" s="111" t="s">
        <v>330</v>
      </c>
      <c r="V499" s="109"/>
      <c r="W499" s="109"/>
      <c r="X499" s="112">
        <v>-2271650</v>
      </c>
      <c r="Y499" s="108"/>
      <c r="Z499" s="92" t="s">
        <v>330</v>
      </c>
      <c r="AA499" s="93">
        <v>2871769076.1500001</v>
      </c>
      <c r="AB499" s="91" t="s">
        <v>331</v>
      </c>
    </row>
    <row r="500" spans="2:28" s="95" customFormat="1" x14ac:dyDescent="0.25">
      <c r="B500" s="107"/>
      <c r="C500" s="108"/>
      <c r="D500" s="91"/>
      <c r="E500" s="91"/>
      <c r="F500" s="91"/>
      <c r="G500" s="107"/>
      <c r="H500" s="108"/>
      <c r="I500" s="107"/>
      <c r="J500" s="109"/>
      <c r="K500" s="109"/>
      <c r="L500" s="108"/>
      <c r="M500" s="92"/>
      <c r="O500" s="89"/>
      <c r="Q500" s="91"/>
      <c r="R500" s="91"/>
      <c r="S500" s="110">
        <v>42942</v>
      </c>
      <c r="T500" s="108"/>
      <c r="U500" s="111" t="s">
        <v>330</v>
      </c>
      <c r="V500" s="109"/>
      <c r="W500" s="109"/>
      <c r="X500" s="112">
        <v>-69976</v>
      </c>
      <c r="Y500" s="108"/>
      <c r="Z500" s="92" t="s">
        <v>330</v>
      </c>
      <c r="AA500" s="93">
        <v>2871699100.1500001</v>
      </c>
      <c r="AB500" s="91" t="s">
        <v>331</v>
      </c>
    </row>
    <row r="501" spans="2:28" s="95" customFormat="1" x14ac:dyDescent="0.25">
      <c r="B501" s="107"/>
      <c r="C501" s="108"/>
      <c r="D501" s="91"/>
      <c r="E501" s="91"/>
      <c r="F501" s="91"/>
      <c r="G501" s="107"/>
      <c r="H501" s="108"/>
      <c r="I501" s="107"/>
      <c r="J501" s="109"/>
      <c r="K501" s="109"/>
      <c r="L501" s="108"/>
      <c r="M501" s="92"/>
      <c r="O501" s="89"/>
      <c r="Q501" s="91"/>
      <c r="R501" s="91"/>
      <c r="S501" s="110">
        <v>43004</v>
      </c>
      <c r="T501" s="108"/>
      <c r="U501" s="111" t="s">
        <v>330</v>
      </c>
      <c r="V501" s="109"/>
      <c r="W501" s="109"/>
      <c r="X501" s="112">
        <v>-30890482</v>
      </c>
      <c r="Y501" s="108"/>
      <c r="Z501" s="92" t="s">
        <v>330</v>
      </c>
      <c r="AA501" s="93">
        <v>2840808618.1500001</v>
      </c>
      <c r="AB501" s="91" t="s">
        <v>331</v>
      </c>
    </row>
    <row r="502" spans="2:28" s="95" customFormat="1" x14ac:dyDescent="0.25">
      <c r="B502" s="107"/>
      <c r="C502" s="108"/>
      <c r="D502" s="91"/>
      <c r="E502" s="91"/>
      <c r="F502" s="91"/>
      <c r="G502" s="107"/>
      <c r="H502" s="108"/>
      <c r="I502" s="107"/>
      <c r="J502" s="109"/>
      <c r="K502" s="109"/>
      <c r="L502" s="108"/>
      <c r="M502" s="92"/>
      <c r="O502" s="89"/>
      <c r="Q502" s="91"/>
      <c r="R502" s="91"/>
      <c r="S502" s="110">
        <v>43034</v>
      </c>
      <c r="T502" s="108"/>
      <c r="U502" s="111" t="s">
        <v>330</v>
      </c>
      <c r="V502" s="109"/>
      <c r="W502" s="109"/>
      <c r="X502" s="112">
        <v>-6351581</v>
      </c>
      <c r="Y502" s="108"/>
      <c r="Z502" s="92" t="s">
        <v>330</v>
      </c>
      <c r="AA502" s="93">
        <v>2834457037.1500001</v>
      </c>
      <c r="AB502" s="91" t="s">
        <v>331</v>
      </c>
    </row>
    <row r="503" spans="2:28" s="95" customFormat="1" x14ac:dyDescent="0.25">
      <c r="B503" s="107"/>
      <c r="C503" s="108"/>
      <c r="D503" s="91"/>
      <c r="E503" s="91"/>
      <c r="F503" s="91"/>
      <c r="G503" s="107"/>
      <c r="H503" s="108"/>
      <c r="I503" s="107"/>
      <c r="J503" s="109"/>
      <c r="K503" s="109"/>
      <c r="L503" s="108"/>
      <c r="M503" s="92"/>
      <c r="O503" s="89"/>
      <c r="Q503" s="91"/>
      <c r="R503" s="91"/>
      <c r="S503" s="110">
        <v>43090</v>
      </c>
      <c r="T503" s="108"/>
      <c r="U503" s="111" t="s">
        <v>330</v>
      </c>
      <c r="V503" s="109"/>
      <c r="W503" s="109"/>
      <c r="X503" s="112">
        <v>-7325316</v>
      </c>
      <c r="Y503" s="108"/>
      <c r="Z503" s="92" t="s">
        <v>330</v>
      </c>
      <c r="AA503" s="93">
        <v>2827131721.1500001</v>
      </c>
      <c r="AB503" s="91" t="s">
        <v>331</v>
      </c>
    </row>
    <row r="504" spans="2:28" s="95" customFormat="1" x14ac:dyDescent="0.25">
      <c r="B504" s="107"/>
      <c r="C504" s="108"/>
      <c r="D504" s="91"/>
      <c r="E504" s="91"/>
      <c r="F504" s="91"/>
      <c r="G504" s="107"/>
      <c r="H504" s="108"/>
      <c r="I504" s="107"/>
      <c r="J504" s="109"/>
      <c r="K504" s="109"/>
      <c r="L504" s="108"/>
      <c r="M504" s="92"/>
      <c r="O504" s="89"/>
      <c r="Q504" s="91"/>
      <c r="R504" s="91"/>
      <c r="S504" s="110">
        <v>43157</v>
      </c>
      <c r="T504" s="108"/>
      <c r="U504" s="111" t="s">
        <v>330</v>
      </c>
      <c r="V504" s="109"/>
      <c r="W504" s="109"/>
      <c r="X504" s="112">
        <v>-429715</v>
      </c>
      <c r="Y504" s="108"/>
      <c r="Z504" s="92" t="s">
        <v>330</v>
      </c>
      <c r="AA504" s="93">
        <v>2826702006.1500001</v>
      </c>
      <c r="AB504" s="91" t="s">
        <v>331</v>
      </c>
    </row>
    <row r="505" spans="2:28" s="95" customFormat="1" x14ac:dyDescent="0.25">
      <c r="B505" s="107"/>
      <c r="C505" s="108"/>
      <c r="D505" s="91"/>
      <c r="E505" s="91"/>
      <c r="F505" s="91"/>
      <c r="G505" s="107"/>
      <c r="H505" s="108"/>
      <c r="I505" s="107"/>
      <c r="J505" s="109"/>
      <c r="K505" s="109"/>
      <c r="L505" s="108"/>
      <c r="M505" s="92"/>
      <c r="O505" s="89"/>
      <c r="Q505" s="91"/>
      <c r="R505" s="91"/>
      <c r="S505" s="110">
        <v>43181</v>
      </c>
      <c r="T505" s="108"/>
      <c r="U505" s="111" t="s">
        <v>330</v>
      </c>
      <c r="V505" s="109"/>
      <c r="W505" s="109"/>
      <c r="X505" s="112">
        <v>-1622169</v>
      </c>
      <c r="Y505" s="108"/>
      <c r="Z505" s="92" t="s">
        <v>330</v>
      </c>
      <c r="AA505" s="93">
        <v>2825079837.1500001</v>
      </c>
      <c r="AB505" s="91" t="s">
        <v>331</v>
      </c>
    </row>
    <row r="506" spans="2:28" s="95" customFormat="1" x14ac:dyDescent="0.25">
      <c r="B506" s="107"/>
      <c r="C506" s="108"/>
      <c r="D506" s="91"/>
      <c r="E506" s="91"/>
      <c r="F506" s="91"/>
      <c r="G506" s="107"/>
      <c r="H506" s="108"/>
      <c r="I506" s="107"/>
      <c r="J506" s="109"/>
      <c r="K506" s="109"/>
      <c r="L506" s="108"/>
      <c r="M506" s="92"/>
      <c r="O506" s="89"/>
      <c r="Q506" s="91"/>
      <c r="R506" s="91"/>
      <c r="S506" s="110">
        <v>43215</v>
      </c>
      <c r="T506" s="108"/>
      <c r="U506" s="111" t="s">
        <v>330</v>
      </c>
      <c r="V506" s="109"/>
      <c r="W506" s="109"/>
      <c r="X506" s="112">
        <v>-4505406</v>
      </c>
      <c r="Y506" s="108"/>
      <c r="Z506" s="92" t="s">
        <v>330</v>
      </c>
      <c r="AA506" s="93">
        <v>2820574431.1500001</v>
      </c>
      <c r="AB506" s="91" t="s">
        <v>331</v>
      </c>
    </row>
    <row r="507" spans="2:28" s="95" customFormat="1" x14ac:dyDescent="0.25">
      <c r="B507" s="107"/>
      <c r="C507" s="108"/>
      <c r="D507" s="91"/>
      <c r="E507" s="91"/>
      <c r="F507" s="91"/>
      <c r="G507" s="107"/>
      <c r="H507" s="108"/>
      <c r="I507" s="107"/>
      <c r="J507" s="109"/>
      <c r="K507" s="109"/>
      <c r="L507" s="108"/>
      <c r="M507" s="92"/>
      <c r="O507" s="89"/>
      <c r="Q507" s="91"/>
      <c r="R507" s="91"/>
      <c r="S507" s="110">
        <v>43272</v>
      </c>
      <c r="T507" s="108"/>
      <c r="U507" s="111" t="s">
        <v>330</v>
      </c>
      <c r="V507" s="109"/>
      <c r="W507" s="109"/>
      <c r="X507" s="112">
        <v>-786872</v>
      </c>
      <c r="Y507" s="108"/>
      <c r="Z507" s="92" t="s">
        <v>330</v>
      </c>
      <c r="AA507" s="93">
        <v>2819787559.1500001</v>
      </c>
      <c r="AB507" s="91" t="s">
        <v>331</v>
      </c>
    </row>
    <row r="508" spans="2:28" s="95" customFormat="1" x14ac:dyDescent="0.25">
      <c r="B508" s="107"/>
      <c r="C508" s="108"/>
      <c r="D508" s="91"/>
      <c r="E508" s="91"/>
      <c r="F508" s="91"/>
      <c r="G508" s="107"/>
      <c r="H508" s="108"/>
      <c r="I508" s="107"/>
      <c r="J508" s="109"/>
      <c r="K508" s="109"/>
      <c r="L508" s="108"/>
      <c r="M508" s="92"/>
      <c r="O508" s="89"/>
      <c r="Q508" s="91"/>
      <c r="R508" s="91"/>
      <c r="S508" s="110">
        <v>43307</v>
      </c>
      <c r="T508" s="108"/>
      <c r="U508" s="111" t="s">
        <v>330</v>
      </c>
      <c r="V508" s="109"/>
      <c r="W508" s="109"/>
      <c r="X508" s="112">
        <v>-434139334</v>
      </c>
      <c r="Y508" s="108"/>
      <c r="Z508" s="92" t="s">
        <v>330</v>
      </c>
      <c r="AA508" s="93">
        <v>2385648225.1500001</v>
      </c>
      <c r="AB508" s="91" t="s">
        <v>333</v>
      </c>
    </row>
    <row r="509" spans="2:28" s="95" customFormat="1" x14ac:dyDescent="0.25">
      <c r="B509" s="107"/>
      <c r="C509" s="108"/>
      <c r="D509" s="91"/>
      <c r="E509" s="91"/>
      <c r="F509" s="91"/>
      <c r="G509" s="107"/>
      <c r="H509" s="108"/>
      <c r="I509" s="107"/>
      <c r="J509" s="109"/>
      <c r="K509" s="109"/>
      <c r="L509" s="108"/>
      <c r="M509" s="92"/>
      <c r="O509" s="89"/>
      <c r="Q509" s="91"/>
      <c r="R509" s="91"/>
      <c r="S509" s="110">
        <v>43339</v>
      </c>
      <c r="T509" s="108"/>
      <c r="U509" s="111" t="s">
        <v>330</v>
      </c>
      <c r="V509" s="109"/>
      <c r="W509" s="109"/>
      <c r="X509" s="112">
        <v>-23140</v>
      </c>
      <c r="Y509" s="108"/>
      <c r="Z509" s="92" t="s">
        <v>330</v>
      </c>
      <c r="AA509" s="93">
        <v>2385625085.1500001</v>
      </c>
      <c r="AB509" s="91" t="s">
        <v>331</v>
      </c>
    </row>
    <row r="510" spans="2:28" s="95" customFormat="1" x14ac:dyDescent="0.25">
      <c r="B510" s="107"/>
      <c r="C510" s="108"/>
      <c r="D510" s="91"/>
      <c r="E510" s="91"/>
      <c r="F510" s="91"/>
      <c r="G510" s="107"/>
      <c r="H510" s="108"/>
      <c r="I510" s="107"/>
      <c r="J510" s="109"/>
      <c r="K510" s="109"/>
      <c r="L510" s="108"/>
      <c r="M510" s="92"/>
      <c r="O510" s="89"/>
      <c r="Q510" s="91"/>
      <c r="R510" s="91"/>
      <c r="S510" s="110">
        <v>43369</v>
      </c>
      <c r="T510" s="108"/>
      <c r="U510" s="111" t="s">
        <v>330</v>
      </c>
      <c r="V510" s="109"/>
      <c r="W510" s="109"/>
      <c r="X510" s="112">
        <v>-24556</v>
      </c>
      <c r="Y510" s="108"/>
      <c r="Z510" s="92" t="s">
        <v>330</v>
      </c>
      <c r="AA510" s="93">
        <v>2385600529.1500001</v>
      </c>
      <c r="AB510" s="91" t="s">
        <v>331</v>
      </c>
    </row>
    <row r="511" spans="2:28" s="95" customFormat="1" x14ac:dyDescent="0.25">
      <c r="B511" s="107"/>
      <c r="C511" s="108"/>
      <c r="D511" s="91"/>
      <c r="E511" s="91"/>
      <c r="F511" s="91"/>
      <c r="G511" s="107"/>
      <c r="H511" s="108"/>
      <c r="I511" s="107"/>
      <c r="J511" s="109"/>
      <c r="K511" s="109"/>
      <c r="L511" s="108"/>
      <c r="M511" s="92"/>
      <c r="O511" s="89"/>
      <c r="Q511" s="91"/>
      <c r="R511" s="91"/>
      <c r="S511" s="110">
        <v>43398</v>
      </c>
      <c r="T511" s="108"/>
      <c r="U511" s="111" t="s">
        <v>330</v>
      </c>
      <c r="V511" s="109"/>
      <c r="W511" s="109"/>
      <c r="X511" s="112">
        <v>-876266</v>
      </c>
      <c r="Y511" s="108"/>
      <c r="Z511" s="92" t="s">
        <v>330</v>
      </c>
      <c r="AA511" s="93">
        <v>2384724263.1500001</v>
      </c>
      <c r="AB511" s="91" t="s">
        <v>331</v>
      </c>
    </row>
    <row r="512" spans="2:28" s="95" customFormat="1" x14ac:dyDescent="0.25">
      <c r="B512" s="107"/>
      <c r="C512" s="108"/>
      <c r="D512" s="91"/>
      <c r="E512" s="91"/>
      <c r="F512" s="91"/>
      <c r="G512" s="107"/>
      <c r="H512" s="108"/>
      <c r="I512" s="107"/>
      <c r="J512" s="109"/>
      <c r="K512" s="109"/>
      <c r="L512" s="108"/>
      <c r="M512" s="92"/>
      <c r="O512" s="89"/>
      <c r="Q512" s="91"/>
      <c r="R512" s="91"/>
      <c r="S512" s="110">
        <v>43549</v>
      </c>
      <c r="T512" s="108"/>
      <c r="U512" s="111" t="s">
        <v>330</v>
      </c>
      <c r="V512" s="109"/>
      <c r="W512" s="109"/>
      <c r="X512" s="112">
        <v>-1763935</v>
      </c>
      <c r="Y512" s="108"/>
      <c r="Z512" s="92" t="s">
        <v>330</v>
      </c>
      <c r="AA512" s="93">
        <v>2382960328.1500001</v>
      </c>
      <c r="AB512" s="91" t="s">
        <v>667</v>
      </c>
    </row>
    <row r="513" spans="1:1024 1026:2048 2050:3072 3074:4096 4098:5120 5122:6144 6146:7168 7170:8192 8194:9216 9218:10240 10242:11264 11266:12288 12290:13312 13314:14336 14338:15360 15362:16384" s="95" customFormat="1" x14ac:dyDescent="0.25">
      <c r="B513" s="107"/>
      <c r="C513" s="108"/>
      <c r="D513" s="91"/>
      <c r="E513" s="91"/>
      <c r="F513" s="91"/>
      <c r="G513" s="107"/>
      <c r="H513" s="108"/>
      <c r="I513" s="107"/>
      <c r="J513" s="109"/>
      <c r="K513" s="109"/>
      <c r="L513" s="108"/>
      <c r="M513" s="92"/>
      <c r="O513" s="89"/>
      <c r="Q513" s="91"/>
      <c r="R513" s="91"/>
      <c r="S513" s="110">
        <v>43699</v>
      </c>
      <c r="T513" s="108"/>
      <c r="U513" s="111" t="s">
        <v>330</v>
      </c>
      <c r="V513" s="109"/>
      <c r="W513" s="109"/>
      <c r="X513" s="112">
        <v>-32574118</v>
      </c>
      <c r="Y513" s="108"/>
      <c r="Z513" s="92" t="s">
        <v>330</v>
      </c>
      <c r="AA513" s="93">
        <v>2350386210.1500001</v>
      </c>
      <c r="AB513" s="91" t="s">
        <v>333</v>
      </c>
    </row>
    <row r="514" spans="1:1024 1026:2048 2050:3072 3074:4096 4098:5120 5122:6144 6146:7168 7170:8192 8194:9216 9218:10240 10242:11264 11266:12288 12290:13312 13314:14336 14338:15360 15362:16384" s="95" customFormat="1" x14ac:dyDescent="0.25">
      <c r="B514" s="107"/>
      <c r="C514" s="108"/>
      <c r="D514" s="91"/>
      <c r="E514" s="91"/>
      <c r="F514" s="91"/>
      <c r="G514" s="107"/>
      <c r="H514" s="108"/>
      <c r="I514" s="107"/>
      <c r="J514" s="109"/>
      <c r="K514" s="109"/>
      <c r="L514" s="108"/>
      <c r="M514" s="92"/>
      <c r="O514" s="89"/>
      <c r="Q514" s="91"/>
      <c r="R514" s="91"/>
      <c r="S514" s="110">
        <v>43731</v>
      </c>
      <c r="T514" s="108"/>
      <c r="U514" s="111" t="s">
        <v>330</v>
      </c>
      <c r="V514" s="109"/>
      <c r="W514" s="109"/>
      <c r="X514" s="112">
        <v>-271917</v>
      </c>
      <c r="Y514" s="108"/>
      <c r="Z514" s="92" t="s">
        <v>330</v>
      </c>
      <c r="AA514" s="93">
        <v>2350114293.1500001</v>
      </c>
      <c r="AB514" s="91" t="s">
        <v>667</v>
      </c>
    </row>
    <row r="515" spans="1:1024 1026:2048 2050:3072 3074:4096 4098:5120 5122:6144 6146:7168 7170:8192 8194:9216 9218:10240 10242:11264 11266:12288 12290:13312 13314:14336 14338:15360 15362:16384" s="95" customFormat="1" x14ac:dyDescent="0.25">
      <c r="B515" s="107"/>
      <c r="C515" s="108"/>
      <c r="D515" s="91"/>
      <c r="E515" s="91"/>
      <c r="F515" s="91"/>
      <c r="G515" s="107"/>
      <c r="H515" s="108"/>
      <c r="I515" s="107"/>
      <c r="J515" s="109"/>
      <c r="K515" s="109"/>
      <c r="L515" s="108"/>
      <c r="M515" s="92"/>
      <c r="O515" s="89"/>
      <c r="Q515" s="91"/>
      <c r="R515" s="91"/>
      <c r="S515" s="110">
        <v>43913</v>
      </c>
      <c r="T515" s="108"/>
      <c r="U515" s="111" t="s">
        <v>330</v>
      </c>
      <c r="V515" s="109"/>
      <c r="W515" s="109"/>
      <c r="X515" s="112">
        <v>-159582</v>
      </c>
      <c r="Y515" s="108"/>
      <c r="Z515" s="92" t="s">
        <v>330</v>
      </c>
      <c r="AA515" s="93">
        <f>AA514+X515</f>
        <v>2349954711.1500001</v>
      </c>
      <c r="AB515" s="91" t="s">
        <v>667</v>
      </c>
    </row>
    <row r="516" spans="1:1024 1026:2048 2050:3072 3074:4096 4098:5120 5122:6144 6146:7168 7170:8192 8194:9216 9218:10240 10242:11264 11266:12288 12290:13312 13314:14336 14338:15360 15362:16384" s="95" customFormat="1" x14ac:dyDescent="0.25">
      <c r="B516" s="107"/>
      <c r="C516" s="108"/>
      <c r="D516" s="91"/>
      <c r="E516" s="91"/>
      <c r="F516" s="91"/>
      <c r="G516" s="107"/>
      <c r="H516" s="108"/>
      <c r="I516" s="107"/>
      <c r="J516" s="109"/>
      <c r="K516" s="109"/>
      <c r="L516" s="108"/>
      <c r="M516" s="92"/>
      <c r="O516" s="89"/>
      <c r="Q516" s="91"/>
      <c r="R516" s="91"/>
      <c r="S516" s="110">
        <v>44098</v>
      </c>
      <c r="T516" s="108"/>
      <c r="U516" s="111" t="s">
        <v>330</v>
      </c>
      <c r="V516" s="109"/>
      <c r="W516" s="109"/>
      <c r="X516" s="112">
        <v>-44133745</v>
      </c>
      <c r="Y516" s="108"/>
      <c r="Z516" s="92" t="s">
        <v>330</v>
      </c>
      <c r="AA516" s="93">
        <f>AA515+X516</f>
        <v>2305820966.1500001</v>
      </c>
      <c r="AB516" s="91" t="s">
        <v>667</v>
      </c>
    </row>
    <row r="517" spans="1:1024 1026:2048 2050:3072 3074:4096 4098:5120 5122:6144 6146:7168 7170:8192 8194:9216 9218:10240 10242:11264 11266:12288 12290:13312 13314:14336 14338:15360 15362:16384" s="98" customFormat="1" x14ac:dyDescent="0.25">
      <c r="A517" s="102"/>
      <c r="B517" s="107"/>
      <c r="C517" s="108"/>
      <c r="D517" s="101"/>
      <c r="E517" s="101"/>
      <c r="F517" s="101"/>
      <c r="G517" s="107"/>
      <c r="H517" s="123"/>
      <c r="I517" s="107"/>
      <c r="J517" s="109"/>
      <c r="K517" s="109"/>
      <c r="L517" s="123"/>
      <c r="M517" s="99"/>
      <c r="N517" s="103"/>
      <c r="O517" s="89"/>
      <c r="P517" s="103"/>
      <c r="Q517" s="101"/>
      <c r="R517" s="101"/>
      <c r="S517" s="110">
        <v>44279</v>
      </c>
      <c r="T517" s="108"/>
      <c r="U517" s="111" t="s">
        <v>330</v>
      </c>
      <c r="V517" s="124"/>
      <c r="W517" s="109"/>
      <c r="X517" s="112">
        <v>-450</v>
      </c>
      <c r="Y517" s="108"/>
      <c r="Z517" s="99" t="s">
        <v>330</v>
      </c>
      <c r="AA517" s="100">
        <f>AA516+X517</f>
        <v>2305820516.1500001</v>
      </c>
      <c r="AB517" s="101" t="s">
        <v>667</v>
      </c>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P517" s="102"/>
      <c r="IQ517" s="102"/>
      <c r="IR517" s="102"/>
      <c r="IT517" s="102"/>
      <c r="IV517" s="102"/>
      <c r="IX517" s="102"/>
      <c r="IY517" s="102"/>
      <c r="IZ517" s="102"/>
      <c r="JA517" s="102"/>
      <c r="JB517" s="102"/>
      <c r="JD517" s="102"/>
      <c r="JE517" s="102"/>
      <c r="JF517" s="102"/>
      <c r="JG517" s="102"/>
      <c r="JH517" s="102"/>
      <c r="JI517" s="102"/>
      <c r="JJ517" s="102"/>
      <c r="JK517" s="102"/>
      <c r="JL517" s="102"/>
      <c r="JM517" s="102"/>
      <c r="JN517" s="102"/>
      <c r="JO517" s="102"/>
      <c r="JP517" s="102"/>
      <c r="JQ517" s="102"/>
      <c r="JR517" s="102"/>
      <c r="JS517" s="102"/>
      <c r="JT517" s="102"/>
      <c r="JU517" s="102"/>
      <c r="JV517" s="102"/>
      <c r="JW517" s="102"/>
      <c r="JX517" s="102"/>
      <c r="JY517" s="102"/>
      <c r="JZ517" s="102"/>
      <c r="KA517" s="102"/>
      <c r="KB517" s="102"/>
      <c r="KC517" s="102"/>
      <c r="KD517" s="102"/>
      <c r="KE517" s="102"/>
      <c r="KF517" s="102"/>
      <c r="KG517" s="102"/>
      <c r="KH517" s="102"/>
      <c r="KI517" s="102"/>
      <c r="KJ517" s="102"/>
      <c r="KK517" s="102"/>
      <c r="KL517" s="102"/>
      <c r="KM517" s="102"/>
      <c r="KN517" s="102"/>
      <c r="KO517" s="102"/>
      <c r="KP517" s="102"/>
      <c r="KQ517" s="102"/>
      <c r="KR517" s="102"/>
      <c r="KS517" s="102"/>
      <c r="KT517" s="102"/>
      <c r="KU517" s="102"/>
      <c r="KV517" s="102"/>
      <c r="KW517" s="102"/>
      <c r="KX517" s="102"/>
      <c r="KY517" s="102"/>
      <c r="KZ517" s="102"/>
      <c r="LA517" s="102"/>
      <c r="LB517" s="102"/>
      <c r="LC517" s="102"/>
      <c r="LD517" s="102"/>
      <c r="LE517" s="102"/>
      <c r="LF517" s="102"/>
      <c r="LG517" s="102"/>
      <c r="LH517" s="102"/>
      <c r="LI517" s="102"/>
      <c r="LJ517" s="102"/>
      <c r="LK517" s="102"/>
      <c r="LL517" s="102"/>
      <c r="LM517" s="102"/>
      <c r="LN517" s="102"/>
      <c r="LO517" s="102"/>
      <c r="LP517" s="102"/>
      <c r="LQ517" s="102"/>
      <c r="LR517" s="102"/>
      <c r="LS517" s="102"/>
      <c r="LT517" s="102"/>
      <c r="LU517" s="102"/>
      <c r="LV517" s="102"/>
      <c r="LW517" s="102"/>
      <c r="LX517" s="102"/>
      <c r="LY517" s="102"/>
      <c r="LZ517" s="102"/>
      <c r="MA517" s="102"/>
      <c r="MB517" s="102"/>
      <c r="MC517" s="102"/>
      <c r="MD517" s="102"/>
      <c r="ME517" s="102"/>
      <c r="MF517" s="102"/>
      <c r="MG517" s="102"/>
      <c r="MH517" s="102"/>
      <c r="MI517" s="102"/>
      <c r="MJ517" s="102"/>
      <c r="MK517" s="102"/>
      <c r="ML517" s="102"/>
      <c r="MM517" s="102"/>
      <c r="MN517" s="102"/>
      <c r="MO517" s="102"/>
      <c r="MP517" s="102"/>
      <c r="MQ517" s="102"/>
      <c r="MR517" s="102"/>
      <c r="MS517" s="102"/>
      <c r="MT517" s="102"/>
      <c r="MU517" s="102"/>
      <c r="MV517" s="102"/>
      <c r="MW517" s="102"/>
      <c r="MX517" s="102"/>
      <c r="MY517" s="102"/>
      <c r="MZ517" s="102"/>
      <c r="NA517" s="102"/>
      <c r="NB517" s="102"/>
      <c r="NC517" s="102"/>
      <c r="ND517" s="102"/>
      <c r="NE517" s="102"/>
      <c r="NF517" s="102"/>
      <c r="NG517" s="102"/>
      <c r="NH517" s="102"/>
      <c r="NI517" s="102"/>
      <c r="NJ517" s="102"/>
      <c r="NK517" s="102"/>
      <c r="NL517" s="102"/>
      <c r="NM517" s="102"/>
      <c r="NN517" s="102"/>
      <c r="NO517" s="102"/>
      <c r="NP517" s="102"/>
      <c r="NQ517" s="102"/>
      <c r="NR517" s="102"/>
      <c r="NS517" s="102"/>
      <c r="NT517" s="102"/>
      <c r="NU517" s="102"/>
      <c r="NV517" s="102"/>
      <c r="NW517" s="102"/>
      <c r="NX517" s="102"/>
      <c r="NY517" s="102"/>
      <c r="NZ517" s="102"/>
      <c r="OA517" s="102"/>
      <c r="OB517" s="102"/>
      <c r="OC517" s="102"/>
      <c r="OD517" s="102"/>
      <c r="OE517" s="102"/>
      <c r="OF517" s="102"/>
      <c r="OG517" s="102"/>
      <c r="OH517" s="102"/>
      <c r="OI517" s="102"/>
      <c r="OJ517" s="102"/>
      <c r="OK517" s="102"/>
      <c r="OL517" s="102"/>
      <c r="OM517" s="102"/>
      <c r="ON517" s="102"/>
      <c r="OO517" s="102"/>
      <c r="OP517" s="102"/>
      <c r="OQ517" s="102"/>
      <c r="OR517" s="102"/>
      <c r="OS517" s="102"/>
      <c r="OT517" s="102"/>
      <c r="OU517" s="102"/>
      <c r="OV517" s="102"/>
      <c r="OW517" s="102"/>
      <c r="OX517" s="102"/>
      <c r="OY517" s="102"/>
      <c r="OZ517" s="102"/>
      <c r="PA517" s="102"/>
      <c r="PB517" s="102"/>
      <c r="PC517" s="102"/>
      <c r="PD517" s="102"/>
      <c r="PE517" s="102"/>
      <c r="PF517" s="102"/>
      <c r="PG517" s="102"/>
      <c r="PH517" s="102"/>
      <c r="PI517" s="102"/>
      <c r="PJ517" s="102"/>
      <c r="PK517" s="102"/>
      <c r="PL517" s="102"/>
      <c r="PM517" s="102"/>
      <c r="PN517" s="102"/>
      <c r="PO517" s="102"/>
      <c r="PP517" s="102"/>
      <c r="PQ517" s="102"/>
      <c r="PR517" s="102"/>
      <c r="PS517" s="102"/>
      <c r="PT517" s="102"/>
      <c r="PU517" s="102"/>
      <c r="PV517" s="102"/>
      <c r="PW517" s="102"/>
      <c r="PX517" s="102"/>
      <c r="PY517" s="102"/>
      <c r="PZ517" s="102"/>
      <c r="QA517" s="102"/>
      <c r="QB517" s="102"/>
      <c r="QC517" s="102"/>
      <c r="QD517" s="102"/>
      <c r="QE517" s="102"/>
      <c r="QF517" s="102"/>
      <c r="QG517" s="102"/>
      <c r="QH517" s="102"/>
      <c r="QI517" s="102"/>
      <c r="QJ517" s="102"/>
      <c r="QK517" s="102"/>
      <c r="QL517" s="102"/>
      <c r="QM517" s="102"/>
      <c r="QN517" s="102"/>
      <c r="QO517" s="102"/>
      <c r="QP517" s="102"/>
      <c r="QQ517" s="102"/>
      <c r="QR517" s="102"/>
      <c r="QS517" s="102"/>
      <c r="QT517" s="102"/>
      <c r="QU517" s="102"/>
      <c r="QV517" s="102"/>
      <c r="QW517" s="102"/>
      <c r="QX517" s="102"/>
      <c r="QY517" s="102"/>
      <c r="QZ517" s="102"/>
      <c r="RA517" s="102"/>
      <c r="RB517" s="102"/>
      <c r="RC517" s="102"/>
      <c r="RD517" s="102"/>
      <c r="RE517" s="102"/>
      <c r="RF517" s="102"/>
      <c r="RG517" s="102"/>
      <c r="RH517" s="102"/>
      <c r="RI517" s="102"/>
      <c r="RJ517" s="102"/>
      <c r="RK517" s="102"/>
      <c r="RL517" s="102"/>
      <c r="RM517" s="102"/>
      <c r="RN517" s="102"/>
      <c r="RO517" s="102"/>
      <c r="RP517" s="102"/>
      <c r="RQ517" s="102"/>
      <c r="RR517" s="102"/>
      <c r="RS517" s="102"/>
      <c r="RT517" s="102"/>
      <c r="RU517" s="102"/>
      <c r="RV517" s="102"/>
      <c r="RW517" s="102"/>
      <c r="RX517" s="102"/>
      <c r="RY517" s="102"/>
      <c r="RZ517" s="102"/>
      <c r="SA517" s="102"/>
      <c r="SB517" s="102"/>
      <c r="SC517" s="102"/>
      <c r="SD517" s="102"/>
      <c r="SE517" s="102"/>
      <c r="SF517" s="102"/>
      <c r="SG517" s="102"/>
      <c r="SH517" s="102"/>
      <c r="SI517" s="102"/>
      <c r="SJ517" s="102"/>
      <c r="SL517" s="102"/>
      <c r="SM517" s="102"/>
      <c r="SN517" s="102"/>
      <c r="SP517" s="102"/>
      <c r="SR517" s="102"/>
      <c r="ST517" s="102"/>
      <c r="SU517" s="102"/>
      <c r="SV517" s="102"/>
      <c r="SW517" s="102"/>
      <c r="SX517" s="102"/>
      <c r="SZ517" s="102"/>
      <c r="TA517" s="102"/>
      <c r="TB517" s="102"/>
      <c r="TC517" s="102"/>
      <c r="TD517" s="102"/>
      <c r="TE517" s="102"/>
      <c r="TF517" s="102"/>
      <c r="TG517" s="102"/>
      <c r="TH517" s="102"/>
      <c r="TI517" s="102"/>
      <c r="TJ517" s="102"/>
      <c r="TK517" s="102"/>
      <c r="TL517" s="102"/>
      <c r="TM517" s="102"/>
      <c r="TN517" s="102"/>
      <c r="TO517" s="102"/>
      <c r="TP517" s="102"/>
      <c r="TQ517" s="102"/>
      <c r="TR517" s="102"/>
      <c r="TS517" s="102"/>
      <c r="TT517" s="102"/>
      <c r="TU517" s="102"/>
      <c r="TV517" s="102"/>
      <c r="TW517" s="102"/>
      <c r="TX517" s="102"/>
      <c r="TY517" s="102"/>
      <c r="TZ517" s="102"/>
      <c r="UA517" s="102"/>
      <c r="UB517" s="102"/>
      <c r="UC517" s="102"/>
      <c r="UD517" s="102"/>
      <c r="UE517" s="102"/>
      <c r="UF517" s="102"/>
      <c r="UG517" s="102"/>
      <c r="UH517" s="102"/>
      <c r="UI517" s="102"/>
      <c r="UJ517" s="102"/>
      <c r="UK517" s="102"/>
      <c r="UL517" s="102"/>
      <c r="UM517" s="102"/>
      <c r="UN517" s="102"/>
      <c r="UO517" s="102"/>
      <c r="UP517" s="102"/>
      <c r="UQ517" s="102"/>
      <c r="UR517" s="102"/>
      <c r="US517" s="102"/>
      <c r="UT517" s="102"/>
      <c r="UU517" s="102"/>
      <c r="UV517" s="102"/>
      <c r="UW517" s="102"/>
      <c r="UX517" s="102"/>
      <c r="UY517" s="102"/>
      <c r="UZ517" s="102"/>
      <c r="VA517" s="102"/>
      <c r="VB517" s="102"/>
      <c r="VC517" s="102"/>
      <c r="VD517" s="102"/>
      <c r="VE517" s="102"/>
      <c r="VF517" s="102"/>
      <c r="VG517" s="102"/>
      <c r="VH517" s="102"/>
      <c r="VI517" s="102"/>
      <c r="VJ517" s="102"/>
      <c r="VK517" s="102"/>
      <c r="VL517" s="102"/>
      <c r="VM517" s="102"/>
      <c r="VN517" s="102"/>
      <c r="VO517" s="102"/>
      <c r="VP517" s="102"/>
      <c r="VQ517" s="102"/>
      <c r="VR517" s="102"/>
      <c r="VS517" s="102"/>
      <c r="VT517" s="102"/>
      <c r="VU517" s="102"/>
      <c r="VV517" s="102"/>
      <c r="VW517" s="102"/>
      <c r="VX517" s="102"/>
      <c r="VY517" s="102"/>
      <c r="VZ517" s="102"/>
      <c r="WA517" s="102"/>
      <c r="WB517" s="102"/>
      <c r="WC517" s="102"/>
      <c r="WD517" s="102"/>
      <c r="WE517" s="102"/>
      <c r="WF517" s="102"/>
      <c r="WG517" s="102"/>
      <c r="WH517" s="102"/>
      <c r="WI517" s="102"/>
      <c r="WJ517" s="102"/>
      <c r="WK517" s="102"/>
      <c r="WL517" s="102"/>
      <c r="WM517" s="102"/>
      <c r="WN517" s="102"/>
      <c r="WO517" s="102"/>
      <c r="WP517" s="102"/>
      <c r="WQ517" s="102"/>
      <c r="WR517" s="102"/>
      <c r="WS517" s="102"/>
      <c r="WT517" s="102"/>
      <c r="WU517" s="102"/>
      <c r="WV517" s="102"/>
      <c r="WW517" s="102"/>
      <c r="WX517" s="102"/>
      <c r="WY517" s="102"/>
      <c r="WZ517" s="102"/>
      <c r="XA517" s="102"/>
      <c r="XB517" s="102"/>
      <c r="XC517" s="102"/>
      <c r="XD517" s="102"/>
      <c r="XE517" s="102"/>
      <c r="XF517" s="102"/>
      <c r="XG517" s="102"/>
      <c r="XH517" s="102"/>
      <c r="XI517" s="102"/>
      <c r="XJ517" s="102"/>
      <c r="XK517" s="102"/>
      <c r="XL517" s="102"/>
      <c r="XM517" s="102"/>
      <c r="XN517" s="102"/>
      <c r="XO517" s="102"/>
      <c r="XP517" s="102"/>
      <c r="XQ517" s="102"/>
      <c r="XR517" s="102"/>
      <c r="XS517" s="102"/>
      <c r="XT517" s="102"/>
      <c r="XU517" s="102"/>
      <c r="XV517" s="102"/>
      <c r="XW517" s="102"/>
      <c r="XX517" s="102"/>
      <c r="XY517" s="102"/>
      <c r="XZ517" s="102"/>
      <c r="YA517" s="102"/>
      <c r="YB517" s="102"/>
      <c r="YC517" s="102"/>
      <c r="YD517" s="102"/>
      <c r="YE517" s="102"/>
      <c r="YF517" s="102"/>
      <c r="YG517" s="102"/>
      <c r="YH517" s="102"/>
      <c r="YI517" s="102"/>
      <c r="YJ517" s="102"/>
      <c r="YK517" s="102"/>
      <c r="YL517" s="102"/>
      <c r="YM517" s="102"/>
      <c r="YN517" s="102"/>
      <c r="YO517" s="102"/>
      <c r="YP517" s="102"/>
      <c r="YQ517" s="102"/>
      <c r="YR517" s="102"/>
      <c r="YS517" s="102"/>
      <c r="YT517" s="102"/>
      <c r="YU517" s="102"/>
      <c r="YV517" s="102"/>
      <c r="YW517" s="102"/>
      <c r="YX517" s="102"/>
      <c r="YY517" s="102"/>
      <c r="YZ517" s="102"/>
      <c r="ZA517" s="102"/>
      <c r="ZB517" s="102"/>
      <c r="ZC517" s="102"/>
      <c r="ZD517" s="102"/>
      <c r="ZE517" s="102"/>
      <c r="ZF517" s="102"/>
      <c r="ZG517" s="102"/>
      <c r="ZH517" s="102"/>
      <c r="ZI517" s="102"/>
      <c r="ZJ517" s="102"/>
      <c r="ZK517" s="102"/>
      <c r="ZL517" s="102"/>
      <c r="ZM517" s="102"/>
      <c r="ZN517" s="102"/>
      <c r="ZO517" s="102"/>
      <c r="ZP517" s="102"/>
      <c r="ZQ517" s="102"/>
      <c r="ZR517" s="102"/>
      <c r="ZS517" s="102"/>
      <c r="ZT517" s="102"/>
      <c r="ZU517" s="102"/>
      <c r="ZV517" s="102"/>
      <c r="ZW517" s="102"/>
      <c r="ZX517" s="102"/>
      <c r="ZY517" s="102"/>
      <c r="ZZ517" s="102"/>
      <c r="AAA517" s="102"/>
      <c r="AAB517" s="102"/>
      <c r="AAC517" s="102"/>
      <c r="AAD517" s="102"/>
      <c r="AAE517" s="102"/>
      <c r="AAF517" s="102"/>
      <c r="AAG517" s="102"/>
      <c r="AAH517" s="102"/>
      <c r="AAI517" s="102"/>
      <c r="AAJ517" s="102"/>
      <c r="AAK517" s="102"/>
      <c r="AAL517" s="102"/>
      <c r="AAM517" s="102"/>
      <c r="AAN517" s="102"/>
      <c r="AAO517" s="102"/>
      <c r="AAP517" s="102"/>
      <c r="AAQ517" s="102"/>
      <c r="AAR517" s="102"/>
      <c r="AAS517" s="102"/>
      <c r="AAT517" s="102"/>
      <c r="AAU517" s="102"/>
      <c r="AAV517" s="102"/>
      <c r="AAW517" s="102"/>
      <c r="AAX517" s="102"/>
      <c r="AAY517" s="102"/>
      <c r="AAZ517" s="102"/>
      <c r="ABA517" s="102"/>
      <c r="ABB517" s="102"/>
      <c r="ABC517" s="102"/>
      <c r="ABD517" s="102"/>
      <c r="ABE517" s="102"/>
      <c r="ABF517" s="102"/>
      <c r="ABG517" s="102"/>
      <c r="ABH517" s="102"/>
      <c r="ABI517" s="102"/>
      <c r="ABJ517" s="102"/>
      <c r="ABK517" s="102"/>
      <c r="ABL517" s="102"/>
      <c r="ABM517" s="102"/>
      <c r="ABN517" s="102"/>
      <c r="ABO517" s="102"/>
      <c r="ABP517" s="102"/>
      <c r="ABQ517" s="102"/>
      <c r="ABR517" s="102"/>
      <c r="ABS517" s="102"/>
      <c r="ABT517" s="102"/>
      <c r="ABU517" s="102"/>
      <c r="ABV517" s="102"/>
      <c r="ABW517" s="102"/>
      <c r="ABX517" s="102"/>
      <c r="ABY517" s="102"/>
      <c r="ABZ517" s="102"/>
      <c r="ACA517" s="102"/>
      <c r="ACB517" s="102"/>
      <c r="ACC517" s="102"/>
      <c r="ACD517" s="102"/>
      <c r="ACE517" s="102"/>
      <c r="ACF517" s="102"/>
      <c r="ACH517" s="102"/>
      <c r="ACI517" s="102"/>
      <c r="ACJ517" s="102"/>
      <c r="ACL517" s="102"/>
      <c r="ACN517" s="102"/>
      <c r="ACP517" s="102"/>
      <c r="ACQ517" s="102"/>
      <c r="ACR517" s="102"/>
      <c r="ACS517" s="102"/>
      <c r="ACT517" s="102"/>
      <c r="ACV517" s="102"/>
      <c r="ACW517" s="102"/>
      <c r="ACX517" s="102"/>
      <c r="ACY517" s="102"/>
      <c r="ACZ517" s="102"/>
      <c r="ADA517" s="102"/>
      <c r="ADB517" s="102"/>
      <c r="ADC517" s="102"/>
      <c r="ADD517" s="102"/>
      <c r="ADE517" s="102"/>
      <c r="ADF517" s="102"/>
      <c r="ADG517" s="102"/>
      <c r="ADH517" s="102"/>
      <c r="ADI517" s="102"/>
      <c r="ADJ517" s="102"/>
      <c r="ADK517" s="102"/>
      <c r="ADL517" s="102"/>
      <c r="ADM517" s="102"/>
      <c r="ADN517" s="102"/>
      <c r="ADO517" s="102"/>
      <c r="ADP517" s="102"/>
      <c r="ADQ517" s="102"/>
      <c r="ADR517" s="102"/>
      <c r="ADS517" s="102"/>
      <c r="ADT517" s="102"/>
      <c r="ADU517" s="102"/>
      <c r="ADV517" s="102"/>
      <c r="ADW517" s="102"/>
      <c r="ADX517" s="102"/>
      <c r="ADY517" s="102"/>
      <c r="ADZ517" s="102"/>
      <c r="AEA517" s="102"/>
      <c r="AEB517" s="102"/>
      <c r="AEC517" s="102"/>
      <c r="AED517" s="102"/>
      <c r="AEE517" s="102"/>
      <c r="AEF517" s="102"/>
      <c r="AEG517" s="102"/>
      <c r="AEH517" s="102"/>
      <c r="AEI517" s="102"/>
      <c r="AEJ517" s="102"/>
      <c r="AEK517" s="102"/>
      <c r="AEL517" s="102"/>
      <c r="AEM517" s="102"/>
      <c r="AEN517" s="102"/>
      <c r="AEO517" s="102"/>
      <c r="AEP517" s="102"/>
      <c r="AEQ517" s="102"/>
      <c r="AER517" s="102"/>
      <c r="AES517" s="102"/>
      <c r="AET517" s="102"/>
      <c r="AEU517" s="102"/>
      <c r="AEV517" s="102"/>
      <c r="AEW517" s="102"/>
      <c r="AEX517" s="102"/>
      <c r="AEY517" s="102"/>
      <c r="AEZ517" s="102"/>
      <c r="AFA517" s="102"/>
      <c r="AFB517" s="102"/>
      <c r="AFC517" s="102"/>
      <c r="AFD517" s="102"/>
      <c r="AFE517" s="102"/>
      <c r="AFF517" s="102"/>
      <c r="AFG517" s="102"/>
      <c r="AFH517" s="102"/>
      <c r="AFI517" s="102"/>
      <c r="AFJ517" s="102"/>
      <c r="AFK517" s="102"/>
      <c r="AFL517" s="102"/>
      <c r="AFM517" s="102"/>
      <c r="AFN517" s="102"/>
      <c r="AFO517" s="102"/>
      <c r="AFP517" s="102"/>
      <c r="AFQ517" s="102"/>
      <c r="AFR517" s="102"/>
      <c r="AFS517" s="102"/>
      <c r="AFT517" s="102"/>
      <c r="AFU517" s="102"/>
      <c r="AFV517" s="102"/>
      <c r="AFW517" s="102"/>
      <c r="AFX517" s="102"/>
      <c r="AFY517" s="102"/>
      <c r="AFZ517" s="102"/>
      <c r="AGA517" s="102"/>
      <c r="AGB517" s="102"/>
      <c r="AGC517" s="102"/>
      <c r="AGD517" s="102"/>
      <c r="AGE517" s="102"/>
      <c r="AGF517" s="102"/>
      <c r="AGG517" s="102"/>
      <c r="AGH517" s="102"/>
      <c r="AGI517" s="102"/>
      <c r="AGJ517" s="102"/>
      <c r="AGK517" s="102"/>
      <c r="AGL517" s="102"/>
      <c r="AGM517" s="102"/>
      <c r="AGN517" s="102"/>
      <c r="AGO517" s="102"/>
      <c r="AGP517" s="102"/>
      <c r="AGQ517" s="102"/>
      <c r="AGR517" s="102"/>
      <c r="AGS517" s="102"/>
      <c r="AGT517" s="102"/>
      <c r="AGU517" s="102"/>
      <c r="AGV517" s="102"/>
      <c r="AGW517" s="102"/>
      <c r="AGX517" s="102"/>
      <c r="AGY517" s="102"/>
      <c r="AGZ517" s="102"/>
      <c r="AHA517" s="102"/>
      <c r="AHB517" s="102"/>
      <c r="AHC517" s="102"/>
      <c r="AHD517" s="102"/>
      <c r="AHE517" s="102"/>
      <c r="AHF517" s="102"/>
      <c r="AHG517" s="102"/>
      <c r="AHH517" s="102"/>
      <c r="AHI517" s="102"/>
      <c r="AHJ517" s="102"/>
      <c r="AHK517" s="102"/>
      <c r="AHL517" s="102"/>
      <c r="AHM517" s="102"/>
      <c r="AHN517" s="102"/>
      <c r="AHO517" s="102"/>
      <c r="AHP517" s="102"/>
      <c r="AHQ517" s="102"/>
      <c r="AHR517" s="102"/>
      <c r="AHS517" s="102"/>
      <c r="AHT517" s="102"/>
      <c r="AHU517" s="102"/>
      <c r="AHV517" s="102"/>
      <c r="AHW517" s="102"/>
      <c r="AHX517" s="102"/>
      <c r="AHY517" s="102"/>
      <c r="AHZ517" s="102"/>
      <c r="AIA517" s="102"/>
      <c r="AIB517" s="102"/>
      <c r="AIC517" s="102"/>
      <c r="AID517" s="102"/>
      <c r="AIE517" s="102"/>
      <c r="AIF517" s="102"/>
      <c r="AIG517" s="102"/>
      <c r="AIH517" s="102"/>
      <c r="AII517" s="102"/>
      <c r="AIJ517" s="102"/>
      <c r="AIK517" s="102"/>
      <c r="AIL517" s="102"/>
      <c r="AIM517" s="102"/>
      <c r="AIN517" s="102"/>
      <c r="AIO517" s="102"/>
      <c r="AIP517" s="102"/>
      <c r="AIQ517" s="102"/>
      <c r="AIR517" s="102"/>
      <c r="AIS517" s="102"/>
      <c r="AIT517" s="102"/>
      <c r="AIU517" s="102"/>
      <c r="AIV517" s="102"/>
      <c r="AIW517" s="102"/>
      <c r="AIX517" s="102"/>
      <c r="AIY517" s="102"/>
      <c r="AIZ517" s="102"/>
      <c r="AJA517" s="102"/>
      <c r="AJB517" s="102"/>
      <c r="AJC517" s="102"/>
      <c r="AJD517" s="102"/>
      <c r="AJE517" s="102"/>
      <c r="AJF517" s="102"/>
      <c r="AJG517" s="102"/>
      <c r="AJH517" s="102"/>
      <c r="AJI517" s="102"/>
      <c r="AJJ517" s="102"/>
      <c r="AJK517" s="102"/>
      <c r="AJL517" s="102"/>
      <c r="AJM517" s="102"/>
      <c r="AJN517" s="102"/>
      <c r="AJO517" s="102"/>
      <c r="AJP517" s="102"/>
      <c r="AJQ517" s="102"/>
      <c r="AJR517" s="102"/>
      <c r="AJS517" s="102"/>
      <c r="AJT517" s="102"/>
      <c r="AJU517" s="102"/>
      <c r="AJV517" s="102"/>
      <c r="AJW517" s="102"/>
      <c r="AJX517" s="102"/>
      <c r="AJY517" s="102"/>
      <c r="AJZ517" s="102"/>
      <c r="AKA517" s="102"/>
      <c r="AKB517" s="102"/>
      <c r="AKC517" s="102"/>
      <c r="AKD517" s="102"/>
      <c r="AKE517" s="102"/>
      <c r="AKF517" s="102"/>
      <c r="AKG517" s="102"/>
      <c r="AKH517" s="102"/>
      <c r="AKI517" s="102"/>
      <c r="AKJ517" s="102"/>
      <c r="AKK517" s="102"/>
      <c r="AKL517" s="102"/>
      <c r="AKM517" s="102"/>
      <c r="AKN517" s="102"/>
      <c r="AKO517" s="102"/>
      <c r="AKP517" s="102"/>
      <c r="AKQ517" s="102"/>
      <c r="AKR517" s="102"/>
      <c r="AKS517" s="102"/>
      <c r="AKT517" s="102"/>
      <c r="AKU517" s="102"/>
      <c r="AKV517" s="102"/>
      <c r="AKW517" s="102"/>
      <c r="AKX517" s="102"/>
      <c r="AKY517" s="102"/>
      <c r="AKZ517" s="102"/>
      <c r="ALA517" s="102"/>
      <c r="ALB517" s="102"/>
      <c r="ALC517" s="102"/>
      <c r="ALD517" s="102"/>
      <c r="ALE517" s="102"/>
      <c r="ALF517" s="102"/>
      <c r="ALG517" s="102"/>
      <c r="ALH517" s="102"/>
      <c r="ALI517" s="102"/>
      <c r="ALJ517" s="102"/>
      <c r="ALK517" s="102"/>
      <c r="ALL517" s="102"/>
      <c r="ALM517" s="102"/>
      <c r="ALN517" s="102"/>
      <c r="ALO517" s="102"/>
      <c r="ALP517" s="102"/>
      <c r="ALQ517" s="102"/>
      <c r="ALR517" s="102"/>
      <c r="ALS517" s="102"/>
      <c r="ALT517" s="102"/>
      <c r="ALU517" s="102"/>
      <c r="ALV517" s="102"/>
      <c r="ALW517" s="102"/>
      <c r="ALX517" s="102"/>
      <c r="ALY517" s="102"/>
      <c r="ALZ517" s="102"/>
      <c r="AMA517" s="102"/>
      <c r="AMB517" s="102"/>
      <c r="AMD517" s="102"/>
      <c r="AME517" s="102"/>
      <c r="AMF517" s="102"/>
      <c r="AMH517" s="102"/>
      <c r="AMJ517" s="102"/>
      <c r="AML517" s="102"/>
      <c r="AMM517" s="102"/>
      <c r="AMN517" s="102"/>
      <c r="AMO517" s="102"/>
      <c r="AMP517" s="102"/>
      <c r="AMR517" s="102"/>
      <c r="AMS517" s="102"/>
      <c r="AMT517" s="102"/>
      <c r="AMU517" s="102"/>
      <c r="AMV517" s="102"/>
      <c r="AMW517" s="102"/>
      <c r="AMX517" s="102"/>
      <c r="AMY517" s="102"/>
      <c r="AMZ517" s="102"/>
      <c r="ANA517" s="102"/>
      <c r="ANB517" s="102"/>
      <c r="ANC517" s="102"/>
      <c r="AND517" s="102"/>
      <c r="ANE517" s="102"/>
      <c r="ANF517" s="102"/>
      <c r="ANG517" s="102"/>
      <c r="ANH517" s="102"/>
      <c r="ANI517" s="102"/>
      <c r="ANJ517" s="102"/>
      <c r="ANK517" s="102"/>
      <c r="ANL517" s="102"/>
      <c r="ANM517" s="102"/>
      <c r="ANN517" s="102"/>
      <c r="ANO517" s="102"/>
      <c r="ANP517" s="102"/>
      <c r="ANQ517" s="102"/>
      <c r="ANR517" s="102"/>
      <c r="ANS517" s="102"/>
      <c r="ANT517" s="102"/>
      <c r="ANU517" s="102"/>
      <c r="ANV517" s="102"/>
      <c r="ANW517" s="102"/>
      <c r="ANX517" s="102"/>
      <c r="ANY517" s="102"/>
      <c r="ANZ517" s="102"/>
      <c r="AOA517" s="102"/>
      <c r="AOB517" s="102"/>
      <c r="AOC517" s="102"/>
      <c r="AOD517" s="102"/>
      <c r="AOE517" s="102"/>
      <c r="AOF517" s="102"/>
      <c r="AOG517" s="102"/>
      <c r="AOH517" s="102"/>
      <c r="AOI517" s="102"/>
      <c r="AOJ517" s="102"/>
      <c r="AOK517" s="102"/>
      <c r="AOL517" s="102"/>
      <c r="AOM517" s="102"/>
      <c r="AON517" s="102"/>
      <c r="AOO517" s="102"/>
      <c r="AOP517" s="102"/>
      <c r="AOQ517" s="102"/>
      <c r="AOR517" s="102"/>
      <c r="AOS517" s="102"/>
      <c r="AOT517" s="102"/>
      <c r="AOU517" s="102"/>
      <c r="AOV517" s="102"/>
      <c r="AOW517" s="102"/>
      <c r="AOX517" s="102"/>
      <c r="AOY517" s="102"/>
      <c r="AOZ517" s="102"/>
      <c r="APA517" s="102"/>
      <c r="APB517" s="102"/>
      <c r="APC517" s="102"/>
      <c r="APD517" s="102"/>
      <c r="APE517" s="102"/>
      <c r="APF517" s="102"/>
      <c r="APG517" s="102"/>
      <c r="APH517" s="102"/>
      <c r="API517" s="102"/>
      <c r="APJ517" s="102"/>
      <c r="APK517" s="102"/>
      <c r="APL517" s="102"/>
      <c r="APM517" s="102"/>
      <c r="APN517" s="102"/>
      <c r="APO517" s="102"/>
      <c r="APP517" s="102"/>
      <c r="APQ517" s="102"/>
      <c r="APR517" s="102"/>
      <c r="APS517" s="102"/>
      <c r="APT517" s="102"/>
      <c r="APU517" s="102"/>
      <c r="APV517" s="102"/>
      <c r="APW517" s="102"/>
      <c r="APX517" s="102"/>
      <c r="APY517" s="102"/>
      <c r="APZ517" s="102"/>
      <c r="AQA517" s="102"/>
      <c r="AQB517" s="102"/>
      <c r="AQC517" s="102"/>
      <c r="AQD517" s="102"/>
      <c r="AQE517" s="102"/>
      <c r="AQF517" s="102"/>
      <c r="AQG517" s="102"/>
      <c r="AQH517" s="102"/>
      <c r="AQI517" s="102"/>
      <c r="AQJ517" s="102"/>
      <c r="AQK517" s="102"/>
      <c r="AQL517" s="102"/>
      <c r="AQM517" s="102"/>
      <c r="AQN517" s="102"/>
      <c r="AQO517" s="102"/>
      <c r="AQP517" s="102"/>
      <c r="AQQ517" s="102"/>
      <c r="AQR517" s="102"/>
      <c r="AQS517" s="102"/>
      <c r="AQT517" s="102"/>
      <c r="AQU517" s="102"/>
      <c r="AQV517" s="102"/>
      <c r="AQW517" s="102"/>
      <c r="AQX517" s="102"/>
      <c r="AQY517" s="102"/>
      <c r="AQZ517" s="102"/>
      <c r="ARA517" s="102"/>
      <c r="ARB517" s="102"/>
      <c r="ARC517" s="102"/>
      <c r="ARD517" s="102"/>
      <c r="ARE517" s="102"/>
      <c r="ARF517" s="102"/>
      <c r="ARG517" s="102"/>
      <c r="ARH517" s="102"/>
      <c r="ARI517" s="102"/>
      <c r="ARJ517" s="102"/>
      <c r="ARK517" s="102"/>
      <c r="ARL517" s="102"/>
      <c r="ARM517" s="102"/>
      <c r="ARN517" s="102"/>
      <c r="ARO517" s="102"/>
      <c r="ARP517" s="102"/>
      <c r="ARQ517" s="102"/>
      <c r="ARR517" s="102"/>
      <c r="ARS517" s="102"/>
      <c r="ART517" s="102"/>
      <c r="ARU517" s="102"/>
      <c r="ARV517" s="102"/>
      <c r="ARW517" s="102"/>
      <c r="ARX517" s="102"/>
      <c r="ARY517" s="102"/>
      <c r="ARZ517" s="102"/>
      <c r="ASA517" s="102"/>
      <c r="ASB517" s="102"/>
      <c r="ASC517" s="102"/>
      <c r="ASD517" s="102"/>
      <c r="ASE517" s="102"/>
      <c r="ASF517" s="102"/>
      <c r="ASG517" s="102"/>
      <c r="ASH517" s="102"/>
      <c r="ASI517" s="102"/>
      <c r="ASJ517" s="102"/>
      <c r="ASK517" s="102"/>
      <c r="ASL517" s="102"/>
      <c r="ASM517" s="102"/>
      <c r="ASN517" s="102"/>
      <c r="ASO517" s="102"/>
      <c r="ASP517" s="102"/>
      <c r="ASQ517" s="102"/>
      <c r="ASR517" s="102"/>
      <c r="ASS517" s="102"/>
      <c r="AST517" s="102"/>
      <c r="ASU517" s="102"/>
      <c r="ASV517" s="102"/>
      <c r="ASW517" s="102"/>
      <c r="ASX517" s="102"/>
      <c r="ASY517" s="102"/>
      <c r="ASZ517" s="102"/>
      <c r="ATA517" s="102"/>
      <c r="ATB517" s="102"/>
      <c r="ATC517" s="102"/>
      <c r="ATD517" s="102"/>
      <c r="ATE517" s="102"/>
      <c r="ATF517" s="102"/>
      <c r="ATG517" s="102"/>
      <c r="ATH517" s="102"/>
      <c r="ATI517" s="102"/>
      <c r="ATJ517" s="102"/>
      <c r="ATK517" s="102"/>
      <c r="ATL517" s="102"/>
      <c r="ATM517" s="102"/>
      <c r="ATN517" s="102"/>
      <c r="ATO517" s="102"/>
      <c r="ATP517" s="102"/>
      <c r="ATQ517" s="102"/>
      <c r="ATR517" s="102"/>
      <c r="ATS517" s="102"/>
      <c r="ATT517" s="102"/>
      <c r="ATU517" s="102"/>
      <c r="ATV517" s="102"/>
      <c r="ATW517" s="102"/>
      <c r="ATX517" s="102"/>
      <c r="ATY517" s="102"/>
      <c r="ATZ517" s="102"/>
      <c r="AUA517" s="102"/>
      <c r="AUB517" s="102"/>
      <c r="AUC517" s="102"/>
      <c r="AUD517" s="102"/>
      <c r="AUE517" s="102"/>
      <c r="AUF517" s="102"/>
      <c r="AUG517" s="102"/>
      <c r="AUH517" s="102"/>
      <c r="AUI517" s="102"/>
      <c r="AUJ517" s="102"/>
      <c r="AUK517" s="102"/>
      <c r="AUL517" s="102"/>
      <c r="AUM517" s="102"/>
      <c r="AUN517" s="102"/>
      <c r="AUO517" s="102"/>
      <c r="AUP517" s="102"/>
      <c r="AUQ517" s="102"/>
      <c r="AUR517" s="102"/>
      <c r="AUS517" s="102"/>
      <c r="AUT517" s="102"/>
      <c r="AUU517" s="102"/>
      <c r="AUV517" s="102"/>
      <c r="AUW517" s="102"/>
      <c r="AUX517" s="102"/>
      <c r="AUY517" s="102"/>
      <c r="AUZ517" s="102"/>
      <c r="AVA517" s="102"/>
      <c r="AVB517" s="102"/>
      <c r="AVC517" s="102"/>
      <c r="AVD517" s="102"/>
      <c r="AVE517" s="102"/>
      <c r="AVF517" s="102"/>
      <c r="AVG517" s="102"/>
      <c r="AVH517" s="102"/>
      <c r="AVI517" s="102"/>
      <c r="AVJ517" s="102"/>
      <c r="AVK517" s="102"/>
      <c r="AVL517" s="102"/>
      <c r="AVM517" s="102"/>
      <c r="AVN517" s="102"/>
      <c r="AVO517" s="102"/>
      <c r="AVP517" s="102"/>
      <c r="AVQ517" s="102"/>
      <c r="AVR517" s="102"/>
      <c r="AVS517" s="102"/>
      <c r="AVT517" s="102"/>
      <c r="AVU517" s="102"/>
      <c r="AVV517" s="102"/>
      <c r="AVW517" s="102"/>
      <c r="AVX517" s="102"/>
      <c r="AVZ517" s="102"/>
      <c r="AWA517" s="102"/>
      <c r="AWB517" s="102"/>
      <c r="AWD517" s="102"/>
      <c r="AWF517" s="102"/>
      <c r="AWH517" s="102"/>
      <c r="AWI517" s="102"/>
      <c r="AWJ517" s="102"/>
      <c r="AWK517" s="102"/>
      <c r="AWL517" s="102"/>
      <c r="AWN517" s="102"/>
      <c r="AWO517" s="102"/>
      <c r="AWP517" s="102"/>
      <c r="AWQ517" s="102"/>
      <c r="AWR517" s="102"/>
      <c r="AWS517" s="102"/>
      <c r="AWT517" s="102"/>
      <c r="AWU517" s="102"/>
      <c r="AWV517" s="102"/>
      <c r="AWW517" s="102"/>
      <c r="AWX517" s="102"/>
      <c r="AWY517" s="102"/>
      <c r="AWZ517" s="102"/>
      <c r="AXA517" s="102"/>
      <c r="AXB517" s="102"/>
      <c r="AXC517" s="102"/>
      <c r="AXD517" s="102"/>
      <c r="AXE517" s="102"/>
      <c r="AXF517" s="102"/>
      <c r="AXG517" s="102"/>
      <c r="AXH517" s="102"/>
      <c r="AXI517" s="102"/>
      <c r="AXJ517" s="102"/>
      <c r="AXK517" s="102"/>
      <c r="AXL517" s="102"/>
      <c r="AXM517" s="102"/>
      <c r="AXN517" s="102"/>
      <c r="AXO517" s="102"/>
      <c r="AXP517" s="102"/>
      <c r="AXQ517" s="102"/>
      <c r="AXR517" s="102"/>
      <c r="AXS517" s="102"/>
      <c r="AXT517" s="102"/>
      <c r="AXU517" s="102"/>
      <c r="AXV517" s="102"/>
      <c r="AXW517" s="102"/>
      <c r="AXX517" s="102"/>
      <c r="AXY517" s="102"/>
      <c r="AXZ517" s="102"/>
      <c r="AYA517" s="102"/>
      <c r="AYB517" s="102"/>
      <c r="AYC517" s="102"/>
      <c r="AYD517" s="102"/>
      <c r="AYE517" s="102"/>
      <c r="AYF517" s="102"/>
      <c r="AYG517" s="102"/>
      <c r="AYH517" s="102"/>
      <c r="AYI517" s="102"/>
      <c r="AYJ517" s="102"/>
      <c r="AYK517" s="102"/>
      <c r="AYL517" s="102"/>
      <c r="AYM517" s="102"/>
      <c r="AYN517" s="102"/>
      <c r="AYO517" s="102"/>
      <c r="AYP517" s="102"/>
      <c r="AYQ517" s="102"/>
      <c r="AYR517" s="102"/>
      <c r="AYS517" s="102"/>
      <c r="AYT517" s="102"/>
      <c r="AYU517" s="102"/>
      <c r="AYV517" s="102"/>
      <c r="AYW517" s="102"/>
      <c r="AYX517" s="102"/>
      <c r="AYY517" s="102"/>
      <c r="AYZ517" s="102"/>
      <c r="AZA517" s="102"/>
      <c r="AZB517" s="102"/>
      <c r="AZC517" s="102"/>
      <c r="AZD517" s="102"/>
      <c r="AZE517" s="102"/>
      <c r="AZF517" s="102"/>
      <c r="AZG517" s="102"/>
      <c r="AZH517" s="102"/>
      <c r="AZI517" s="102"/>
      <c r="AZJ517" s="102"/>
      <c r="AZK517" s="102"/>
      <c r="AZL517" s="102"/>
      <c r="AZM517" s="102"/>
      <c r="AZN517" s="102"/>
      <c r="AZO517" s="102"/>
      <c r="AZP517" s="102"/>
      <c r="AZQ517" s="102"/>
      <c r="AZR517" s="102"/>
      <c r="AZS517" s="102"/>
      <c r="AZT517" s="102"/>
      <c r="AZU517" s="102"/>
      <c r="AZV517" s="102"/>
      <c r="AZW517" s="102"/>
      <c r="AZX517" s="102"/>
      <c r="AZY517" s="102"/>
      <c r="AZZ517" s="102"/>
      <c r="BAA517" s="102"/>
      <c r="BAB517" s="102"/>
      <c r="BAC517" s="102"/>
      <c r="BAD517" s="102"/>
      <c r="BAE517" s="102"/>
      <c r="BAF517" s="102"/>
      <c r="BAG517" s="102"/>
      <c r="BAH517" s="102"/>
      <c r="BAI517" s="102"/>
      <c r="BAJ517" s="102"/>
      <c r="BAK517" s="102"/>
      <c r="BAL517" s="102"/>
      <c r="BAM517" s="102"/>
      <c r="BAN517" s="102"/>
      <c r="BAO517" s="102"/>
      <c r="BAP517" s="102"/>
      <c r="BAQ517" s="102"/>
      <c r="BAR517" s="102"/>
      <c r="BAS517" s="102"/>
      <c r="BAT517" s="102"/>
      <c r="BAU517" s="102"/>
      <c r="BAV517" s="102"/>
      <c r="BAW517" s="102"/>
      <c r="BAX517" s="102"/>
      <c r="BAY517" s="102"/>
      <c r="BAZ517" s="102"/>
      <c r="BBA517" s="102"/>
      <c r="BBB517" s="102"/>
      <c r="BBC517" s="102"/>
      <c r="BBD517" s="102"/>
      <c r="BBE517" s="102"/>
      <c r="BBF517" s="102"/>
      <c r="BBG517" s="102"/>
      <c r="BBH517" s="102"/>
      <c r="BBI517" s="102"/>
      <c r="BBJ517" s="102"/>
      <c r="BBK517" s="102"/>
      <c r="BBL517" s="102"/>
      <c r="BBM517" s="102"/>
      <c r="BBN517" s="102"/>
      <c r="BBO517" s="102"/>
      <c r="BBP517" s="102"/>
      <c r="BBQ517" s="102"/>
      <c r="BBR517" s="102"/>
      <c r="BBS517" s="102"/>
      <c r="BBT517" s="102"/>
      <c r="BBU517" s="102"/>
      <c r="BBV517" s="102"/>
      <c r="BBW517" s="102"/>
      <c r="BBX517" s="102"/>
      <c r="BBY517" s="102"/>
      <c r="BBZ517" s="102"/>
      <c r="BCA517" s="102"/>
      <c r="BCB517" s="102"/>
      <c r="BCC517" s="102"/>
      <c r="BCD517" s="102"/>
      <c r="BCE517" s="102"/>
      <c r="BCF517" s="102"/>
      <c r="BCG517" s="102"/>
      <c r="BCH517" s="102"/>
      <c r="BCI517" s="102"/>
      <c r="BCJ517" s="102"/>
      <c r="BCK517" s="102"/>
      <c r="BCL517" s="102"/>
      <c r="BCM517" s="102"/>
      <c r="BCN517" s="102"/>
      <c r="BCO517" s="102"/>
      <c r="BCP517" s="102"/>
      <c r="BCQ517" s="102"/>
      <c r="BCR517" s="102"/>
      <c r="BCS517" s="102"/>
      <c r="BCT517" s="102"/>
      <c r="BCU517" s="102"/>
      <c r="BCV517" s="102"/>
      <c r="BCW517" s="102"/>
      <c r="BCX517" s="102"/>
      <c r="BCY517" s="102"/>
      <c r="BCZ517" s="102"/>
      <c r="BDA517" s="102"/>
      <c r="BDB517" s="102"/>
      <c r="BDC517" s="102"/>
      <c r="BDD517" s="102"/>
      <c r="BDE517" s="102"/>
      <c r="BDF517" s="102"/>
      <c r="BDG517" s="102"/>
      <c r="BDH517" s="102"/>
      <c r="BDI517" s="102"/>
      <c r="BDJ517" s="102"/>
      <c r="BDK517" s="102"/>
      <c r="BDL517" s="102"/>
      <c r="BDM517" s="102"/>
      <c r="BDN517" s="102"/>
      <c r="BDO517" s="102"/>
      <c r="BDP517" s="102"/>
      <c r="BDQ517" s="102"/>
      <c r="BDR517" s="102"/>
      <c r="BDS517" s="102"/>
      <c r="BDT517" s="102"/>
      <c r="BDU517" s="102"/>
      <c r="BDV517" s="102"/>
      <c r="BDW517" s="102"/>
      <c r="BDX517" s="102"/>
      <c r="BDY517" s="102"/>
      <c r="BDZ517" s="102"/>
      <c r="BEA517" s="102"/>
      <c r="BEB517" s="102"/>
      <c r="BEC517" s="102"/>
      <c r="BED517" s="102"/>
      <c r="BEE517" s="102"/>
      <c r="BEF517" s="102"/>
      <c r="BEG517" s="102"/>
      <c r="BEH517" s="102"/>
      <c r="BEI517" s="102"/>
      <c r="BEJ517" s="102"/>
      <c r="BEK517" s="102"/>
      <c r="BEL517" s="102"/>
      <c r="BEM517" s="102"/>
      <c r="BEN517" s="102"/>
      <c r="BEO517" s="102"/>
      <c r="BEP517" s="102"/>
      <c r="BEQ517" s="102"/>
      <c r="BER517" s="102"/>
      <c r="BES517" s="102"/>
      <c r="BET517" s="102"/>
      <c r="BEU517" s="102"/>
      <c r="BEV517" s="102"/>
      <c r="BEW517" s="102"/>
      <c r="BEX517" s="102"/>
      <c r="BEY517" s="102"/>
      <c r="BEZ517" s="102"/>
      <c r="BFA517" s="102"/>
      <c r="BFB517" s="102"/>
      <c r="BFC517" s="102"/>
      <c r="BFD517" s="102"/>
      <c r="BFE517" s="102"/>
      <c r="BFF517" s="102"/>
      <c r="BFG517" s="102"/>
      <c r="BFH517" s="102"/>
      <c r="BFI517" s="102"/>
      <c r="BFJ517" s="102"/>
      <c r="BFK517" s="102"/>
      <c r="BFL517" s="102"/>
      <c r="BFM517" s="102"/>
      <c r="BFN517" s="102"/>
      <c r="BFO517" s="102"/>
      <c r="BFP517" s="102"/>
      <c r="BFQ517" s="102"/>
      <c r="BFR517" s="102"/>
      <c r="BFS517" s="102"/>
      <c r="BFT517" s="102"/>
      <c r="BFV517" s="102"/>
      <c r="BFW517" s="102"/>
      <c r="BFX517" s="102"/>
      <c r="BFZ517" s="102"/>
      <c r="BGB517" s="102"/>
      <c r="BGD517" s="102"/>
      <c r="BGE517" s="102"/>
      <c r="BGF517" s="102"/>
      <c r="BGG517" s="102"/>
      <c r="BGH517" s="102"/>
      <c r="BGJ517" s="102"/>
      <c r="BGK517" s="102"/>
      <c r="BGL517" s="102"/>
      <c r="BGM517" s="102"/>
      <c r="BGN517" s="102"/>
      <c r="BGO517" s="102"/>
      <c r="BGP517" s="102"/>
      <c r="BGQ517" s="102"/>
      <c r="BGR517" s="102"/>
      <c r="BGS517" s="102"/>
      <c r="BGT517" s="102"/>
      <c r="BGU517" s="102"/>
      <c r="BGV517" s="102"/>
      <c r="BGW517" s="102"/>
      <c r="BGX517" s="102"/>
      <c r="BGY517" s="102"/>
      <c r="BGZ517" s="102"/>
      <c r="BHA517" s="102"/>
      <c r="BHB517" s="102"/>
      <c r="BHC517" s="102"/>
      <c r="BHD517" s="102"/>
      <c r="BHE517" s="102"/>
      <c r="BHF517" s="102"/>
      <c r="BHG517" s="102"/>
      <c r="BHH517" s="102"/>
      <c r="BHI517" s="102"/>
      <c r="BHJ517" s="102"/>
      <c r="BHK517" s="102"/>
      <c r="BHL517" s="102"/>
      <c r="BHM517" s="102"/>
      <c r="BHN517" s="102"/>
      <c r="BHO517" s="102"/>
      <c r="BHP517" s="102"/>
      <c r="BHQ517" s="102"/>
      <c r="BHR517" s="102"/>
      <c r="BHS517" s="102"/>
      <c r="BHT517" s="102"/>
      <c r="BHU517" s="102"/>
      <c r="BHV517" s="102"/>
      <c r="BHW517" s="102"/>
      <c r="BHX517" s="102"/>
      <c r="BHY517" s="102"/>
      <c r="BHZ517" s="102"/>
      <c r="BIA517" s="102"/>
      <c r="BIB517" s="102"/>
      <c r="BIC517" s="102"/>
      <c r="BID517" s="102"/>
      <c r="BIE517" s="102"/>
      <c r="BIF517" s="102"/>
      <c r="BIG517" s="102"/>
      <c r="BIH517" s="102"/>
      <c r="BII517" s="102"/>
      <c r="BIJ517" s="102"/>
      <c r="BIK517" s="102"/>
      <c r="BIL517" s="102"/>
      <c r="BIM517" s="102"/>
      <c r="BIN517" s="102"/>
      <c r="BIO517" s="102"/>
      <c r="BIP517" s="102"/>
      <c r="BIQ517" s="102"/>
      <c r="BIR517" s="102"/>
      <c r="BIS517" s="102"/>
      <c r="BIT517" s="102"/>
      <c r="BIU517" s="102"/>
      <c r="BIV517" s="102"/>
      <c r="BIW517" s="102"/>
      <c r="BIX517" s="102"/>
      <c r="BIY517" s="102"/>
      <c r="BIZ517" s="102"/>
      <c r="BJA517" s="102"/>
      <c r="BJB517" s="102"/>
      <c r="BJC517" s="102"/>
      <c r="BJD517" s="102"/>
      <c r="BJE517" s="102"/>
      <c r="BJF517" s="102"/>
      <c r="BJG517" s="102"/>
      <c r="BJH517" s="102"/>
      <c r="BJI517" s="102"/>
      <c r="BJJ517" s="102"/>
      <c r="BJK517" s="102"/>
      <c r="BJL517" s="102"/>
      <c r="BJM517" s="102"/>
      <c r="BJN517" s="102"/>
      <c r="BJO517" s="102"/>
      <c r="BJP517" s="102"/>
      <c r="BJQ517" s="102"/>
      <c r="BJR517" s="102"/>
      <c r="BJS517" s="102"/>
      <c r="BJT517" s="102"/>
      <c r="BJU517" s="102"/>
      <c r="BJV517" s="102"/>
      <c r="BJW517" s="102"/>
      <c r="BJX517" s="102"/>
      <c r="BJY517" s="102"/>
      <c r="BJZ517" s="102"/>
      <c r="BKA517" s="102"/>
      <c r="BKB517" s="102"/>
      <c r="BKC517" s="102"/>
      <c r="BKD517" s="102"/>
      <c r="BKE517" s="102"/>
      <c r="BKF517" s="102"/>
      <c r="BKG517" s="102"/>
      <c r="BKH517" s="102"/>
      <c r="BKI517" s="102"/>
      <c r="BKJ517" s="102"/>
      <c r="BKK517" s="102"/>
      <c r="BKL517" s="102"/>
      <c r="BKM517" s="102"/>
      <c r="BKN517" s="102"/>
      <c r="BKO517" s="102"/>
      <c r="BKP517" s="102"/>
      <c r="BKQ517" s="102"/>
      <c r="BKR517" s="102"/>
      <c r="BKS517" s="102"/>
      <c r="BKT517" s="102"/>
      <c r="BKU517" s="102"/>
      <c r="BKV517" s="102"/>
      <c r="BKW517" s="102"/>
      <c r="BKX517" s="102"/>
      <c r="BKY517" s="102"/>
      <c r="BKZ517" s="102"/>
      <c r="BLA517" s="102"/>
      <c r="BLB517" s="102"/>
      <c r="BLC517" s="102"/>
      <c r="BLD517" s="102"/>
      <c r="BLE517" s="102"/>
      <c r="BLF517" s="102"/>
      <c r="BLG517" s="102"/>
      <c r="BLH517" s="102"/>
      <c r="BLI517" s="102"/>
      <c r="BLJ517" s="102"/>
      <c r="BLK517" s="102"/>
      <c r="BLL517" s="102"/>
      <c r="BLM517" s="102"/>
      <c r="BLN517" s="102"/>
      <c r="BLO517" s="102"/>
      <c r="BLP517" s="102"/>
      <c r="BLQ517" s="102"/>
      <c r="BLR517" s="102"/>
      <c r="BLS517" s="102"/>
      <c r="BLT517" s="102"/>
      <c r="BLU517" s="102"/>
      <c r="BLV517" s="102"/>
      <c r="BLW517" s="102"/>
      <c r="BLX517" s="102"/>
      <c r="BLY517" s="102"/>
      <c r="BLZ517" s="102"/>
      <c r="BMA517" s="102"/>
      <c r="BMB517" s="102"/>
      <c r="BMC517" s="102"/>
      <c r="BMD517" s="102"/>
      <c r="BME517" s="102"/>
      <c r="BMF517" s="102"/>
      <c r="BMG517" s="102"/>
      <c r="BMH517" s="102"/>
      <c r="BMI517" s="102"/>
      <c r="BMJ517" s="102"/>
      <c r="BMK517" s="102"/>
      <c r="BML517" s="102"/>
      <c r="BMM517" s="102"/>
      <c r="BMN517" s="102"/>
      <c r="BMO517" s="102"/>
      <c r="BMP517" s="102"/>
      <c r="BMQ517" s="102"/>
      <c r="BMR517" s="102"/>
      <c r="BMS517" s="102"/>
      <c r="BMT517" s="102"/>
      <c r="BMU517" s="102"/>
      <c r="BMV517" s="102"/>
      <c r="BMW517" s="102"/>
      <c r="BMX517" s="102"/>
      <c r="BMY517" s="102"/>
      <c r="BMZ517" s="102"/>
      <c r="BNA517" s="102"/>
      <c r="BNB517" s="102"/>
      <c r="BNC517" s="102"/>
      <c r="BND517" s="102"/>
      <c r="BNE517" s="102"/>
      <c r="BNF517" s="102"/>
      <c r="BNG517" s="102"/>
      <c r="BNH517" s="102"/>
      <c r="BNI517" s="102"/>
      <c r="BNJ517" s="102"/>
      <c r="BNK517" s="102"/>
      <c r="BNL517" s="102"/>
      <c r="BNM517" s="102"/>
      <c r="BNN517" s="102"/>
      <c r="BNO517" s="102"/>
      <c r="BNP517" s="102"/>
      <c r="BNQ517" s="102"/>
      <c r="BNR517" s="102"/>
      <c r="BNS517" s="102"/>
      <c r="BNT517" s="102"/>
      <c r="BNU517" s="102"/>
      <c r="BNV517" s="102"/>
      <c r="BNW517" s="102"/>
      <c r="BNX517" s="102"/>
      <c r="BNY517" s="102"/>
      <c r="BNZ517" s="102"/>
      <c r="BOA517" s="102"/>
      <c r="BOB517" s="102"/>
      <c r="BOC517" s="102"/>
      <c r="BOD517" s="102"/>
      <c r="BOE517" s="102"/>
      <c r="BOF517" s="102"/>
      <c r="BOG517" s="102"/>
      <c r="BOH517" s="102"/>
      <c r="BOI517" s="102"/>
      <c r="BOJ517" s="102"/>
      <c r="BOK517" s="102"/>
      <c r="BOL517" s="102"/>
      <c r="BOM517" s="102"/>
      <c r="BON517" s="102"/>
      <c r="BOO517" s="102"/>
      <c r="BOP517" s="102"/>
      <c r="BOQ517" s="102"/>
      <c r="BOR517" s="102"/>
      <c r="BOS517" s="102"/>
      <c r="BOT517" s="102"/>
      <c r="BOU517" s="102"/>
      <c r="BOV517" s="102"/>
      <c r="BOW517" s="102"/>
      <c r="BOX517" s="102"/>
      <c r="BOY517" s="102"/>
      <c r="BOZ517" s="102"/>
      <c r="BPA517" s="102"/>
      <c r="BPB517" s="102"/>
      <c r="BPC517" s="102"/>
      <c r="BPD517" s="102"/>
      <c r="BPE517" s="102"/>
      <c r="BPF517" s="102"/>
      <c r="BPG517" s="102"/>
      <c r="BPH517" s="102"/>
      <c r="BPI517" s="102"/>
      <c r="BPJ517" s="102"/>
      <c r="BPK517" s="102"/>
      <c r="BPL517" s="102"/>
      <c r="BPM517" s="102"/>
      <c r="BPN517" s="102"/>
      <c r="BPO517" s="102"/>
      <c r="BPP517" s="102"/>
      <c r="BPR517" s="102"/>
      <c r="BPS517" s="102"/>
      <c r="BPT517" s="102"/>
      <c r="BPV517" s="102"/>
      <c r="BPX517" s="102"/>
      <c r="BPZ517" s="102"/>
      <c r="BQA517" s="102"/>
      <c r="BQB517" s="102"/>
      <c r="BQC517" s="102"/>
      <c r="BQD517" s="102"/>
      <c r="BQF517" s="102"/>
      <c r="BQG517" s="102"/>
      <c r="BQH517" s="102"/>
      <c r="BQI517" s="102"/>
      <c r="BQJ517" s="102"/>
      <c r="BQK517" s="102"/>
      <c r="BQL517" s="102"/>
      <c r="BQM517" s="102"/>
      <c r="BQN517" s="102"/>
      <c r="BQO517" s="102"/>
      <c r="BQP517" s="102"/>
      <c r="BQQ517" s="102"/>
      <c r="BQR517" s="102"/>
      <c r="BQS517" s="102"/>
      <c r="BQT517" s="102"/>
      <c r="BQU517" s="102"/>
      <c r="BQV517" s="102"/>
      <c r="BQW517" s="102"/>
      <c r="BQX517" s="102"/>
      <c r="BQY517" s="102"/>
      <c r="BQZ517" s="102"/>
      <c r="BRA517" s="102"/>
      <c r="BRB517" s="102"/>
      <c r="BRC517" s="102"/>
      <c r="BRD517" s="102"/>
      <c r="BRE517" s="102"/>
      <c r="BRF517" s="102"/>
      <c r="BRG517" s="102"/>
      <c r="BRH517" s="102"/>
      <c r="BRI517" s="102"/>
      <c r="BRJ517" s="102"/>
      <c r="BRK517" s="102"/>
      <c r="BRL517" s="102"/>
      <c r="BRM517" s="102"/>
      <c r="BRN517" s="102"/>
      <c r="BRO517" s="102"/>
      <c r="BRP517" s="102"/>
      <c r="BRQ517" s="102"/>
      <c r="BRR517" s="102"/>
      <c r="BRS517" s="102"/>
      <c r="BRT517" s="102"/>
      <c r="BRU517" s="102"/>
      <c r="BRV517" s="102"/>
      <c r="BRW517" s="102"/>
      <c r="BRX517" s="102"/>
      <c r="BRY517" s="102"/>
      <c r="BRZ517" s="102"/>
      <c r="BSA517" s="102"/>
      <c r="BSB517" s="102"/>
      <c r="BSC517" s="102"/>
      <c r="BSD517" s="102"/>
      <c r="BSE517" s="102"/>
      <c r="BSF517" s="102"/>
      <c r="BSG517" s="102"/>
      <c r="BSH517" s="102"/>
      <c r="BSI517" s="102"/>
      <c r="BSJ517" s="102"/>
      <c r="BSK517" s="102"/>
      <c r="BSL517" s="102"/>
      <c r="BSM517" s="102"/>
      <c r="BSN517" s="102"/>
      <c r="BSO517" s="102"/>
      <c r="BSP517" s="102"/>
      <c r="BSQ517" s="102"/>
      <c r="BSR517" s="102"/>
      <c r="BSS517" s="102"/>
      <c r="BST517" s="102"/>
      <c r="BSU517" s="102"/>
      <c r="BSV517" s="102"/>
      <c r="BSW517" s="102"/>
      <c r="BSX517" s="102"/>
      <c r="BSY517" s="102"/>
      <c r="BSZ517" s="102"/>
      <c r="BTA517" s="102"/>
      <c r="BTB517" s="102"/>
      <c r="BTC517" s="102"/>
      <c r="BTD517" s="102"/>
      <c r="BTE517" s="102"/>
      <c r="BTF517" s="102"/>
      <c r="BTG517" s="102"/>
      <c r="BTH517" s="102"/>
      <c r="BTI517" s="102"/>
      <c r="BTJ517" s="102"/>
      <c r="BTK517" s="102"/>
      <c r="BTL517" s="102"/>
      <c r="BTM517" s="102"/>
      <c r="BTN517" s="102"/>
      <c r="BTO517" s="102"/>
      <c r="BTP517" s="102"/>
      <c r="BTQ517" s="102"/>
      <c r="BTR517" s="102"/>
      <c r="BTS517" s="102"/>
      <c r="BTT517" s="102"/>
      <c r="BTU517" s="102"/>
      <c r="BTV517" s="102"/>
      <c r="BTW517" s="102"/>
      <c r="BTX517" s="102"/>
      <c r="BTY517" s="102"/>
      <c r="BTZ517" s="102"/>
      <c r="BUA517" s="102"/>
      <c r="BUB517" s="102"/>
      <c r="BUC517" s="102"/>
      <c r="BUD517" s="102"/>
      <c r="BUE517" s="102"/>
      <c r="BUF517" s="102"/>
      <c r="BUG517" s="102"/>
      <c r="BUH517" s="102"/>
      <c r="BUI517" s="102"/>
      <c r="BUJ517" s="102"/>
      <c r="BUK517" s="102"/>
      <c r="BUL517" s="102"/>
      <c r="BUM517" s="102"/>
      <c r="BUN517" s="102"/>
      <c r="BUO517" s="102"/>
      <c r="BUP517" s="102"/>
      <c r="BUQ517" s="102"/>
      <c r="BUR517" s="102"/>
      <c r="BUS517" s="102"/>
      <c r="BUT517" s="102"/>
      <c r="BUU517" s="102"/>
      <c r="BUV517" s="102"/>
      <c r="BUW517" s="102"/>
      <c r="BUX517" s="102"/>
      <c r="BUY517" s="102"/>
      <c r="BUZ517" s="102"/>
      <c r="BVA517" s="102"/>
      <c r="BVB517" s="102"/>
      <c r="BVC517" s="102"/>
      <c r="BVD517" s="102"/>
      <c r="BVE517" s="102"/>
      <c r="BVF517" s="102"/>
      <c r="BVG517" s="102"/>
      <c r="BVH517" s="102"/>
      <c r="BVI517" s="102"/>
      <c r="BVJ517" s="102"/>
      <c r="BVK517" s="102"/>
      <c r="BVL517" s="102"/>
      <c r="BVM517" s="102"/>
      <c r="BVN517" s="102"/>
      <c r="BVO517" s="102"/>
      <c r="BVP517" s="102"/>
      <c r="BVQ517" s="102"/>
      <c r="BVR517" s="102"/>
      <c r="BVS517" s="102"/>
      <c r="BVT517" s="102"/>
      <c r="BVU517" s="102"/>
      <c r="BVV517" s="102"/>
      <c r="BVW517" s="102"/>
      <c r="BVX517" s="102"/>
      <c r="BVY517" s="102"/>
      <c r="BVZ517" s="102"/>
      <c r="BWA517" s="102"/>
      <c r="BWB517" s="102"/>
      <c r="BWC517" s="102"/>
      <c r="BWD517" s="102"/>
      <c r="BWE517" s="102"/>
      <c r="BWF517" s="102"/>
      <c r="BWG517" s="102"/>
      <c r="BWH517" s="102"/>
      <c r="BWI517" s="102"/>
      <c r="BWJ517" s="102"/>
      <c r="BWK517" s="102"/>
      <c r="BWL517" s="102"/>
      <c r="BWM517" s="102"/>
      <c r="BWN517" s="102"/>
      <c r="BWO517" s="102"/>
      <c r="BWP517" s="102"/>
      <c r="BWQ517" s="102"/>
      <c r="BWR517" s="102"/>
      <c r="BWS517" s="102"/>
      <c r="BWT517" s="102"/>
      <c r="BWU517" s="102"/>
      <c r="BWV517" s="102"/>
      <c r="BWW517" s="102"/>
      <c r="BWX517" s="102"/>
      <c r="BWY517" s="102"/>
      <c r="BWZ517" s="102"/>
      <c r="BXA517" s="102"/>
      <c r="BXB517" s="102"/>
      <c r="BXC517" s="102"/>
      <c r="BXD517" s="102"/>
      <c r="BXE517" s="102"/>
      <c r="BXF517" s="102"/>
      <c r="BXG517" s="102"/>
      <c r="BXH517" s="102"/>
      <c r="BXI517" s="102"/>
      <c r="BXJ517" s="102"/>
      <c r="BXK517" s="102"/>
      <c r="BXL517" s="102"/>
      <c r="BXM517" s="102"/>
      <c r="BXN517" s="102"/>
      <c r="BXO517" s="102"/>
      <c r="BXP517" s="102"/>
      <c r="BXQ517" s="102"/>
      <c r="BXR517" s="102"/>
      <c r="BXS517" s="102"/>
      <c r="BXT517" s="102"/>
      <c r="BXU517" s="102"/>
      <c r="BXV517" s="102"/>
      <c r="BXW517" s="102"/>
      <c r="BXX517" s="102"/>
      <c r="BXY517" s="102"/>
      <c r="BXZ517" s="102"/>
      <c r="BYA517" s="102"/>
      <c r="BYB517" s="102"/>
      <c r="BYC517" s="102"/>
      <c r="BYD517" s="102"/>
      <c r="BYE517" s="102"/>
      <c r="BYF517" s="102"/>
      <c r="BYG517" s="102"/>
      <c r="BYH517" s="102"/>
      <c r="BYI517" s="102"/>
      <c r="BYJ517" s="102"/>
      <c r="BYK517" s="102"/>
      <c r="BYL517" s="102"/>
      <c r="BYM517" s="102"/>
      <c r="BYN517" s="102"/>
      <c r="BYO517" s="102"/>
      <c r="BYP517" s="102"/>
      <c r="BYQ517" s="102"/>
      <c r="BYR517" s="102"/>
      <c r="BYS517" s="102"/>
      <c r="BYT517" s="102"/>
      <c r="BYU517" s="102"/>
      <c r="BYV517" s="102"/>
      <c r="BYW517" s="102"/>
      <c r="BYX517" s="102"/>
      <c r="BYY517" s="102"/>
      <c r="BYZ517" s="102"/>
      <c r="BZA517" s="102"/>
      <c r="BZB517" s="102"/>
      <c r="BZC517" s="102"/>
      <c r="BZD517" s="102"/>
      <c r="BZE517" s="102"/>
      <c r="BZF517" s="102"/>
      <c r="BZG517" s="102"/>
      <c r="BZH517" s="102"/>
      <c r="BZI517" s="102"/>
      <c r="BZJ517" s="102"/>
      <c r="BZK517" s="102"/>
      <c r="BZL517" s="102"/>
      <c r="BZN517" s="102"/>
      <c r="BZO517" s="102"/>
      <c r="BZP517" s="102"/>
      <c r="BZR517" s="102"/>
      <c r="BZT517" s="102"/>
      <c r="BZV517" s="102"/>
      <c r="BZW517" s="102"/>
      <c r="BZX517" s="102"/>
      <c r="BZY517" s="102"/>
      <c r="BZZ517" s="102"/>
      <c r="CAB517" s="102"/>
      <c r="CAC517" s="102"/>
      <c r="CAD517" s="102"/>
      <c r="CAE517" s="102"/>
      <c r="CAF517" s="102"/>
      <c r="CAG517" s="102"/>
      <c r="CAH517" s="102"/>
      <c r="CAI517" s="102"/>
      <c r="CAJ517" s="102"/>
      <c r="CAK517" s="102"/>
      <c r="CAL517" s="102"/>
      <c r="CAM517" s="102"/>
      <c r="CAN517" s="102"/>
      <c r="CAO517" s="102"/>
      <c r="CAP517" s="102"/>
      <c r="CAQ517" s="102"/>
      <c r="CAR517" s="102"/>
      <c r="CAS517" s="102"/>
      <c r="CAT517" s="102"/>
      <c r="CAU517" s="102"/>
      <c r="CAV517" s="102"/>
      <c r="CAW517" s="102"/>
      <c r="CAX517" s="102"/>
      <c r="CAY517" s="102"/>
      <c r="CAZ517" s="102"/>
      <c r="CBA517" s="102"/>
      <c r="CBB517" s="102"/>
      <c r="CBC517" s="102"/>
      <c r="CBD517" s="102"/>
      <c r="CBE517" s="102"/>
      <c r="CBF517" s="102"/>
      <c r="CBG517" s="102"/>
      <c r="CBH517" s="102"/>
      <c r="CBI517" s="102"/>
      <c r="CBJ517" s="102"/>
      <c r="CBK517" s="102"/>
      <c r="CBL517" s="102"/>
      <c r="CBM517" s="102"/>
      <c r="CBN517" s="102"/>
      <c r="CBO517" s="102"/>
      <c r="CBP517" s="102"/>
      <c r="CBQ517" s="102"/>
      <c r="CBR517" s="102"/>
      <c r="CBS517" s="102"/>
      <c r="CBT517" s="102"/>
      <c r="CBU517" s="102"/>
      <c r="CBV517" s="102"/>
      <c r="CBW517" s="102"/>
      <c r="CBX517" s="102"/>
      <c r="CBY517" s="102"/>
      <c r="CBZ517" s="102"/>
      <c r="CCA517" s="102"/>
      <c r="CCB517" s="102"/>
      <c r="CCC517" s="102"/>
      <c r="CCD517" s="102"/>
      <c r="CCE517" s="102"/>
      <c r="CCF517" s="102"/>
      <c r="CCG517" s="102"/>
      <c r="CCH517" s="102"/>
      <c r="CCI517" s="102"/>
      <c r="CCJ517" s="102"/>
      <c r="CCK517" s="102"/>
      <c r="CCL517" s="102"/>
      <c r="CCM517" s="102"/>
      <c r="CCN517" s="102"/>
      <c r="CCO517" s="102"/>
      <c r="CCP517" s="102"/>
      <c r="CCQ517" s="102"/>
      <c r="CCR517" s="102"/>
      <c r="CCS517" s="102"/>
      <c r="CCT517" s="102"/>
      <c r="CCU517" s="102"/>
      <c r="CCV517" s="102"/>
      <c r="CCW517" s="102"/>
      <c r="CCX517" s="102"/>
      <c r="CCY517" s="102"/>
      <c r="CCZ517" s="102"/>
      <c r="CDA517" s="102"/>
      <c r="CDB517" s="102"/>
      <c r="CDC517" s="102"/>
      <c r="CDD517" s="102"/>
      <c r="CDE517" s="102"/>
      <c r="CDF517" s="102"/>
      <c r="CDG517" s="102"/>
      <c r="CDH517" s="102"/>
      <c r="CDI517" s="102"/>
      <c r="CDJ517" s="102"/>
      <c r="CDK517" s="102"/>
      <c r="CDL517" s="102"/>
      <c r="CDM517" s="102"/>
      <c r="CDN517" s="102"/>
      <c r="CDO517" s="102"/>
      <c r="CDP517" s="102"/>
      <c r="CDQ517" s="102"/>
      <c r="CDR517" s="102"/>
      <c r="CDS517" s="102"/>
      <c r="CDT517" s="102"/>
      <c r="CDU517" s="102"/>
      <c r="CDV517" s="102"/>
      <c r="CDW517" s="102"/>
      <c r="CDX517" s="102"/>
      <c r="CDY517" s="102"/>
      <c r="CDZ517" s="102"/>
      <c r="CEA517" s="102"/>
      <c r="CEB517" s="102"/>
      <c r="CEC517" s="102"/>
      <c r="CED517" s="102"/>
      <c r="CEE517" s="102"/>
      <c r="CEF517" s="102"/>
      <c r="CEG517" s="102"/>
      <c r="CEH517" s="102"/>
      <c r="CEI517" s="102"/>
      <c r="CEJ517" s="102"/>
      <c r="CEK517" s="102"/>
      <c r="CEL517" s="102"/>
      <c r="CEM517" s="102"/>
      <c r="CEN517" s="102"/>
      <c r="CEO517" s="102"/>
      <c r="CEP517" s="102"/>
      <c r="CEQ517" s="102"/>
      <c r="CER517" s="102"/>
      <c r="CES517" s="102"/>
      <c r="CET517" s="102"/>
      <c r="CEU517" s="102"/>
      <c r="CEV517" s="102"/>
      <c r="CEW517" s="102"/>
      <c r="CEX517" s="102"/>
      <c r="CEY517" s="102"/>
      <c r="CEZ517" s="102"/>
      <c r="CFA517" s="102"/>
      <c r="CFB517" s="102"/>
      <c r="CFC517" s="102"/>
      <c r="CFD517" s="102"/>
      <c r="CFE517" s="102"/>
      <c r="CFF517" s="102"/>
      <c r="CFG517" s="102"/>
      <c r="CFH517" s="102"/>
      <c r="CFI517" s="102"/>
      <c r="CFJ517" s="102"/>
      <c r="CFK517" s="102"/>
      <c r="CFL517" s="102"/>
      <c r="CFM517" s="102"/>
      <c r="CFN517" s="102"/>
      <c r="CFO517" s="102"/>
      <c r="CFP517" s="102"/>
      <c r="CFQ517" s="102"/>
      <c r="CFR517" s="102"/>
      <c r="CFS517" s="102"/>
      <c r="CFT517" s="102"/>
      <c r="CFU517" s="102"/>
      <c r="CFV517" s="102"/>
      <c r="CFW517" s="102"/>
      <c r="CFX517" s="102"/>
      <c r="CFY517" s="102"/>
      <c r="CFZ517" s="102"/>
      <c r="CGA517" s="102"/>
      <c r="CGB517" s="102"/>
      <c r="CGC517" s="102"/>
      <c r="CGD517" s="102"/>
      <c r="CGE517" s="102"/>
      <c r="CGF517" s="102"/>
      <c r="CGG517" s="102"/>
      <c r="CGH517" s="102"/>
      <c r="CGI517" s="102"/>
      <c r="CGJ517" s="102"/>
      <c r="CGK517" s="102"/>
      <c r="CGL517" s="102"/>
      <c r="CGM517" s="102"/>
      <c r="CGN517" s="102"/>
      <c r="CGO517" s="102"/>
      <c r="CGP517" s="102"/>
      <c r="CGQ517" s="102"/>
      <c r="CGR517" s="102"/>
      <c r="CGS517" s="102"/>
      <c r="CGT517" s="102"/>
      <c r="CGU517" s="102"/>
      <c r="CGV517" s="102"/>
      <c r="CGW517" s="102"/>
      <c r="CGX517" s="102"/>
      <c r="CGY517" s="102"/>
      <c r="CGZ517" s="102"/>
      <c r="CHA517" s="102"/>
      <c r="CHB517" s="102"/>
      <c r="CHC517" s="102"/>
      <c r="CHD517" s="102"/>
      <c r="CHE517" s="102"/>
      <c r="CHF517" s="102"/>
      <c r="CHG517" s="102"/>
      <c r="CHH517" s="102"/>
      <c r="CHI517" s="102"/>
      <c r="CHJ517" s="102"/>
      <c r="CHK517" s="102"/>
      <c r="CHL517" s="102"/>
      <c r="CHM517" s="102"/>
      <c r="CHN517" s="102"/>
      <c r="CHO517" s="102"/>
      <c r="CHP517" s="102"/>
      <c r="CHQ517" s="102"/>
      <c r="CHR517" s="102"/>
      <c r="CHS517" s="102"/>
      <c r="CHT517" s="102"/>
      <c r="CHU517" s="102"/>
      <c r="CHV517" s="102"/>
      <c r="CHW517" s="102"/>
      <c r="CHX517" s="102"/>
      <c r="CHY517" s="102"/>
      <c r="CHZ517" s="102"/>
      <c r="CIA517" s="102"/>
      <c r="CIB517" s="102"/>
      <c r="CIC517" s="102"/>
      <c r="CID517" s="102"/>
      <c r="CIE517" s="102"/>
      <c r="CIF517" s="102"/>
      <c r="CIG517" s="102"/>
      <c r="CIH517" s="102"/>
      <c r="CII517" s="102"/>
      <c r="CIJ517" s="102"/>
      <c r="CIK517" s="102"/>
      <c r="CIL517" s="102"/>
      <c r="CIM517" s="102"/>
      <c r="CIN517" s="102"/>
      <c r="CIO517" s="102"/>
      <c r="CIP517" s="102"/>
      <c r="CIQ517" s="102"/>
      <c r="CIR517" s="102"/>
      <c r="CIS517" s="102"/>
      <c r="CIT517" s="102"/>
      <c r="CIU517" s="102"/>
      <c r="CIV517" s="102"/>
      <c r="CIW517" s="102"/>
      <c r="CIX517" s="102"/>
      <c r="CIY517" s="102"/>
      <c r="CIZ517" s="102"/>
      <c r="CJA517" s="102"/>
      <c r="CJB517" s="102"/>
      <c r="CJC517" s="102"/>
      <c r="CJD517" s="102"/>
      <c r="CJE517" s="102"/>
      <c r="CJF517" s="102"/>
      <c r="CJG517" s="102"/>
      <c r="CJH517" s="102"/>
      <c r="CJJ517" s="102"/>
      <c r="CJK517" s="102"/>
      <c r="CJL517" s="102"/>
      <c r="CJN517" s="102"/>
      <c r="CJP517" s="102"/>
      <c r="CJR517" s="102"/>
      <c r="CJS517" s="102"/>
      <c r="CJT517" s="102"/>
      <c r="CJU517" s="102"/>
      <c r="CJV517" s="102"/>
      <c r="CJX517" s="102"/>
      <c r="CJY517" s="102"/>
      <c r="CJZ517" s="102"/>
      <c r="CKA517" s="102"/>
      <c r="CKB517" s="102"/>
      <c r="CKC517" s="102"/>
      <c r="CKD517" s="102"/>
      <c r="CKE517" s="102"/>
      <c r="CKF517" s="102"/>
      <c r="CKG517" s="102"/>
      <c r="CKH517" s="102"/>
      <c r="CKI517" s="102"/>
      <c r="CKJ517" s="102"/>
      <c r="CKK517" s="102"/>
      <c r="CKL517" s="102"/>
      <c r="CKM517" s="102"/>
      <c r="CKN517" s="102"/>
      <c r="CKO517" s="102"/>
      <c r="CKP517" s="102"/>
      <c r="CKQ517" s="102"/>
      <c r="CKR517" s="102"/>
      <c r="CKS517" s="102"/>
      <c r="CKT517" s="102"/>
      <c r="CKU517" s="102"/>
      <c r="CKV517" s="102"/>
      <c r="CKW517" s="102"/>
      <c r="CKX517" s="102"/>
      <c r="CKY517" s="102"/>
      <c r="CKZ517" s="102"/>
      <c r="CLA517" s="102"/>
      <c r="CLB517" s="102"/>
      <c r="CLC517" s="102"/>
      <c r="CLD517" s="102"/>
      <c r="CLE517" s="102"/>
      <c r="CLF517" s="102"/>
      <c r="CLG517" s="102"/>
      <c r="CLH517" s="102"/>
      <c r="CLI517" s="102"/>
      <c r="CLJ517" s="102"/>
      <c r="CLK517" s="102"/>
      <c r="CLL517" s="102"/>
      <c r="CLM517" s="102"/>
      <c r="CLN517" s="102"/>
      <c r="CLO517" s="102"/>
      <c r="CLP517" s="102"/>
      <c r="CLQ517" s="102"/>
      <c r="CLR517" s="102"/>
      <c r="CLS517" s="102"/>
      <c r="CLT517" s="102"/>
      <c r="CLU517" s="102"/>
      <c r="CLV517" s="102"/>
      <c r="CLW517" s="102"/>
      <c r="CLX517" s="102"/>
      <c r="CLY517" s="102"/>
      <c r="CLZ517" s="102"/>
      <c r="CMA517" s="102"/>
      <c r="CMB517" s="102"/>
      <c r="CMC517" s="102"/>
      <c r="CMD517" s="102"/>
      <c r="CME517" s="102"/>
      <c r="CMF517" s="102"/>
      <c r="CMG517" s="102"/>
      <c r="CMH517" s="102"/>
      <c r="CMI517" s="102"/>
      <c r="CMJ517" s="102"/>
      <c r="CMK517" s="102"/>
      <c r="CML517" s="102"/>
      <c r="CMM517" s="102"/>
      <c r="CMN517" s="102"/>
      <c r="CMO517" s="102"/>
      <c r="CMP517" s="102"/>
      <c r="CMQ517" s="102"/>
      <c r="CMR517" s="102"/>
      <c r="CMS517" s="102"/>
      <c r="CMT517" s="102"/>
      <c r="CMU517" s="102"/>
      <c r="CMV517" s="102"/>
      <c r="CMW517" s="102"/>
      <c r="CMX517" s="102"/>
      <c r="CMY517" s="102"/>
      <c r="CMZ517" s="102"/>
      <c r="CNA517" s="102"/>
      <c r="CNB517" s="102"/>
      <c r="CNC517" s="102"/>
      <c r="CND517" s="102"/>
      <c r="CNE517" s="102"/>
      <c r="CNF517" s="102"/>
      <c r="CNG517" s="102"/>
      <c r="CNH517" s="102"/>
      <c r="CNI517" s="102"/>
      <c r="CNJ517" s="102"/>
      <c r="CNK517" s="102"/>
      <c r="CNL517" s="102"/>
      <c r="CNM517" s="102"/>
      <c r="CNN517" s="102"/>
      <c r="CNO517" s="102"/>
      <c r="CNP517" s="102"/>
      <c r="CNQ517" s="102"/>
      <c r="CNR517" s="102"/>
      <c r="CNS517" s="102"/>
      <c r="CNT517" s="102"/>
      <c r="CNU517" s="102"/>
      <c r="CNV517" s="102"/>
      <c r="CNW517" s="102"/>
      <c r="CNX517" s="102"/>
      <c r="CNY517" s="102"/>
      <c r="CNZ517" s="102"/>
      <c r="COA517" s="102"/>
      <c r="COB517" s="102"/>
      <c r="COC517" s="102"/>
      <c r="COD517" s="102"/>
      <c r="COE517" s="102"/>
      <c r="COF517" s="102"/>
      <c r="COG517" s="102"/>
      <c r="COH517" s="102"/>
      <c r="COI517" s="102"/>
      <c r="COJ517" s="102"/>
      <c r="COK517" s="102"/>
      <c r="COL517" s="102"/>
      <c r="COM517" s="102"/>
      <c r="CON517" s="102"/>
      <c r="COO517" s="102"/>
      <c r="COP517" s="102"/>
      <c r="COQ517" s="102"/>
      <c r="COR517" s="102"/>
      <c r="COS517" s="102"/>
      <c r="COT517" s="102"/>
      <c r="COU517" s="102"/>
      <c r="COV517" s="102"/>
      <c r="COW517" s="102"/>
      <c r="COX517" s="102"/>
      <c r="COY517" s="102"/>
      <c r="COZ517" s="102"/>
      <c r="CPA517" s="102"/>
      <c r="CPB517" s="102"/>
      <c r="CPC517" s="102"/>
      <c r="CPD517" s="102"/>
      <c r="CPE517" s="102"/>
      <c r="CPF517" s="102"/>
      <c r="CPG517" s="102"/>
      <c r="CPH517" s="102"/>
      <c r="CPI517" s="102"/>
      <c r="CPJ517" s="102"/>
      <c r="CPK517" s="102"/>
      <c r="CPL517" s="102"/>
      <c r="CPM517" s="102"/>
      <c r="CPN517" s="102"/>
      <c r="CPO517" s="102"/>
      <c r="CPP517" s="102"/>
      <c r="CPQ517" s="102"/>
      <c r="CPR517" s="102"/>
      <c r="CPS517" s="102"/>
      <c r="CPT517" s="102"/>
      <c r="CPU517" s="102"/>
      <c r="CPV517" s="102"/>
      <c r="CPW517" s="102"/>
      <c r="CPX517" s="102"/>
      <c r="CPY517" s="102"/>
      <c r="CPZ517" s="102"/>
      <c r="CQA517" s="102"/>
      <c r="CQB517" s="102"/>
      <c r="CQC517" s="102"/>
      <c r="CQD517" s="102"/>
      <c r="CQE517" s="102"/>
      <c r="CQF517" s="102"/>
      <c r="CQG517" s="102"/>
      <c r="CQH517" s="102"/>
      <c r="CQI517" s="102"/>
      <c r="CQJ517" s="102"/>
      <c r="CQK517" s="102"/>
      <c r="CQL517" s="102"/>
      <c r="CQM517" s="102"/>
      <c r="CQN517" s="102"/>
      <c r="CQO517" s="102"/>
      <c r="CQP517" s="102"/>
      <c r="CQQ517" s="102"/>
      <c r="CQR517" s="102"/>
      <c r="CQS517" s="102"/>
      <c r="CQT517" s="102"/>
      <c r="CQU517" s="102"/>
      <c r="CQV517" s="102"/>
      <c r="CQW517" s="102"/>
      <c r="CQX517" s="102"/>
      <c r="CQY517" s="102"/>
      <c r="CQZ517" s="102"/>
      <c r="CRA517" s="102"/>
      <c r="CRB517" s="102"/>
      <c r="CRC517" s="102"/>
      <c r="CRD517" s="102"/>
      <c r="CRE517" s="102"/>
      <c r="CRF517" s="102"/>
      <c r="CRG517" s="102"/>
      <c r="CRH517" s="102"/>
      <c r="CRI517" s="102"/>
      <c r="CRJ517" s="102"/>
      <c r="CRK517" s="102"/>
      <c r="CRL517" s="102"/>
      <c r="CRM517" s="102"/>
      <c r="CRN517" s="102"/>
      <c r="CRO517" s="102"/>
      <c r="CRP517" s="102"/>
      <c r="CRQ517" s="102"/>
      <c r="CRR517" s="102"/>
      <c r="CRS517" s="102"/>
      <c r="CRT517" s="102"/>
      <c r="CRU517" s="102"/>
      <c r="CRV517" s="102"/>
      <c r="CRW517" s="102"/>
      <c r="CRX517" s="102"/>
      <c r="CRY517" s="102"/>
      <c r="CRZ517" s="102"/>
      <c r="CSA517" s="102"/>
      <c r="CSB517" s="102"/>
      <c r="CSC517" s="102"/>
      <c r="CSD517" s="102"/>
      <c r="CSE517" s="102"/>
      <c r="CSF517" s="102"/>
      <c r="CSG517" s="102"/>
      <c r="CSH517" s="102"/>
      <c r="CSI517" s="102"/>
      <c r="CSJ517" s="102"/>
      <c r="CSK517" s="102"/>
      <c r="CSL517" s="102"/>
      <c r="CSM517" s="102"/>
      <c r="CSN517" s="102"/>
      <c r="CSO517" s="102"/>
      <c r="CSP517" s="102"/>
      <c r="CSQ517" s="102"/>
      <c r="CSR517" s="102"/>
      <c r="CSS517" s="102"/>
      <c r="CST517" s="102"/>
      <c r="CSU517" s="102"/>
      <c r="CSV517" s="102"/>
      <c r="CSW517" s="102"/>
      <c r="CSX517" s="102"/>
      <c r="CSY517" s="102"/>
      <c r="CSZ517" s="102"/>
      <c r="CTA517" s="102"/>
      <c r="CTB517" s="102"/>
      <c r="CTC517" s="102"/>
      <c r="CTD517" s="102"/>
      <c r="CTF517" s="102"/>
      <c r="CTG517" s="102"/>
      <c r="CTH517" s="102"/>
      <c r="CTJ517" s="102"/>
      <c r="CTL517" s="102"/>
      <c r="CTN517" s="102"/>
      <c r="CTO517" s="102"/>
      <c r="CTP517" s="102"/>
      <c r="CTQ517" s="102"/>
      <c r="CTR517" s="102"/>
      <c r="CTT517" s="102"/>
      <c r="CTU517" s="102"/>
      <c r="CTV517" s="102"/>
      <c r="CTW517" s="102"/>
      <c r="CTX517" s="102"/>
      <c r="CTY517" s="102"/>
      <c r="CTZ517" s="102"/>
      <c r="CUA517" s="102"/>
      <c r="CUB517" s="102"/>
      <c r="CUC517" s="102"/>
      <c r="CUD517" s="102"/>
      <c r="CUE517" s="102"/>
      <c r="CUF517" s="102"/>
      <c r="CUG517" s="102"/>
      <c r="CUH517" s="102"/>
      <c r="CUI517" s="102"/>
      <c r="CUJ517" s="102"/>
      <c r="CUK517" s="102"/>
      <c r="CUL517" s="102"/>
      <c r="CUM517" s="102"/>
      <c r="CUN517" s="102"/>
      <c r="CUO517" s="102"/>
      <c r="CUP517" s="102"/>
      <c r="CUQ517" s="102"/>
      <c r="CUR517" s="102"/>
      <c r="CUS517" s="102"/>
      <c r="CUT517" s="102"/>
      <c r="CUU517" s="102"/>
      <c r="CUV517" s="102"/>
      <c r="CUW517" s="102"/>
      <c r="CUX517" s="102"/>
      <c r="CUY517" s="102"/>
      <c r="CUZ517" s="102"/>
      <c r="CVA517" s="102"/>
      <c r="CVB517" s="102"/>
      <c r="CVC517" s="102"/>
      <c r="CVD517" s="102"/>
      <c r="CVE517" s="102"/>
      <c r="CVF517" s="102"/>
      <c r="CVG517" s="102"/>
      <c r="CVH517" s="102"/>
      <c r="CVI517" s="102"/>
      <c r="CVJ517" s="102"/>
      <c r="CVK517" s="102"/>
      <c r="CVL517" s="102"/>
      <c r="CVM517" s="102"/>
      <c r="CVN517" s="102"/>
      <c r="CVO517" s="102"/>
      <c r="CVP517" s="102"/>
      <c r="CVQ517" s="102"/>
      <c r="CVR517" s="102"/>
      <c r="CVS517" s="102"/>
      <c r="CVT517" s="102"/>
      <c r="CVU517" s="102"/>
      <c r="CVV517" s="102"/>
      <c r="CVW517" s="102"/>
      <c r="CVX517" s="102"/>
      <c r="CVY517" s="102"/>
      <c r="CVZ517" s="102"/>
      <c r="CWA517" s="102"/>
      <c r="CWB517" s="102"/>
      <c r="CWC517" s="102"/>
      <c r="CWD517" s="102"/>
      <c r="CWE517" s="102"/>
      <c r="CWF517" s="102"/>
      <c r="CWG517" s="102"/>
      <c r="CWH517" s="102"/>
      <c r="CWI517" s="102"/>
      <c r="CWJ517" s="102"/>
      <c r="CWK517" s="102"/>
      <c r="CWL517" s="102"/>
      <c r="CWM517" s="102"/>
      <c r="CWN517" s="102"/>
      <c r="CWO517" s="102"/>
      <c r="CWP517" s="102"/>
      <c r="CWQ517" s="102"/>
      <c r="CWR517" s="102"/>
      <c r="CWS517" s="102"/>
      <c r="CWT517" s="102"/>
      <c r="CWU517" s="102"/>
      <c r="CWV517" s="102"/>
      <c r="CWW517" s="102"/>
      <c r="CWX517" s="102"/>
      <c r="CWY517" s="102"/>
      <c r="CWZ517" s="102"/>
      <c r="CXA517" s="102"/>
      <c r="CXB517" s="102"/>
      <c r="CXC517" s="102"/>
      <c r="CXD517" s="102"/>
      <c r="CXE517" s="102"/>
      <c r="CXF517" s="102"/>
      <c r="CXG517" s="102"/>
      <c r="CXH517" s="102"/>
      <c r="CXI517" s="102"/>
      <c r="CXJ517" s="102"/>
      <c r="CXK517" s="102"/>
      <c r="CXL517" s="102"/>
      <c r="CXM517" s="102"/>
      <c r="CXN517" s="102"/>
      <c r="CXO517" s="102"/>
      <c r="CXP517" s="102"/>
      <c r="CXQ517" s="102"/>
      <c r="CXR517" s="102"/>
      <c r="CXS517" s="102"/>
      <c r="CXT517" s="102"/>
      <c r="CXU517" s="102"/>
      <c r="CXV517" s="102"/>
      <c r="CXW517" s="102"/>
      <c r="CXX517" s="102"/>
      <c r="CXY517" s="102"/>
      <c r="CXZ517" s="102"/>
      <c r="CYA517" s="102"/>
      <c r="CYB517" s="102"/>
      <c r="CYC517" s="102"/>
      <c r="CYD517" s="102"/>
      <c r="CYE517" s="102"/>
      <c r="CYF517" s="102"/>
      <c r="CYG517" s="102"/>
      <c r="CYH517" s="102"/>
      <c r="CYI517" s="102"/>
      <c r="CYJ517" s="102"/>
      <c r="CYK517" s="102"/>
      <c r="CYL517" s="102"/>
      <c r="CYM517" s="102"/>
      <c r="CYN517" s="102"/>
      <c r="CYO517" s="102"/>
      <c r="CYP517" s="102"/>
      <c r="CYQ517" s="102"/>
      <c r="CYR517" s="102"/>
      <c r="CYS517" s="102"/>
      <c r="CYT517" s="102"/>
      <c r="CYU517" s="102"/>
      <c r="CYV517" s="102"/>
      <c r="CYW517" s="102"/>
      <c r="CYX517" s="102"/>
      <c r="CYY517" s="102"/>
      <c r="CYZ517" s="102"/>
      <c r="CZA517" s="102"/>
      <c r="CZB517" s="102"/>
      <c r="CZC517" s="102"/>
      <c r="CZD517" s="102"/>
      <c r="CZE517" s="102"/>
      <c r="CZF517" s="102"/>
      <c r="CZG517" s="102"/>
      <c r="CZH517" s="102"/>
      <c r="CZI517" s="102"/>
      <c r="CZJ517" s="102"/>
      <c r="CZK517" s="102"/>
      <c r="CZL517" s="102"/>
      <c r="CZM517" s="102"/>
      <c r="CZN517" s="102"/>
      <c r="CZO517" s="102"/>
      <c r="CZP517" s="102"/>
      <c r="CZQ517" s="102"/>
      <c r="CZR517" s="102"/>
      <c r="CZS517" s="102"/>
      <c r="CZT517" s="102"/>
      <c r="CZU517" s="102"/>
      <c r="CZV517" s="102"/>
      <c r="CZW517" s="102"/>
      <c r="CZX517" s="102"/>
      <c r="CZY517" s="102"/>
      <c r="CZZ517" s="102"/>
      <c r="DAA517" s="102"/>
      <c r="DAB517" s="102"/>
      <c r="DAC517" s="102"/>
      <c r="DAD517" s="102"/>
      <c r="DAE517" s="102"/>
      <c r="DAF517" s="102"/>
      <c r="DAG517" s="102"/>
      <c r="DAH517" s="102"/>
      <c r="DAI517" s="102"/>
      <c r="DAJ517" s="102"/>
      <c r="DAK517" s="102"/>
      <c r="DAL517" s="102"/>
      <c r="DAM517" s="102"/>
      <c r="DAN517" s="102"/>
      <c r="DAO517" s="102"/>
      <c r="DAP517" s="102"/>
      <c r="DAQ517" s="102"/>
      <c r="DAR517" s="102"/>
      <c r="DAS517" s="102"/>
      <c r="DAT517" s="102"/>
      <c r="DAU517" s="102"/>
      <c r="DAV517" s="102"/>
      <c r="DAW517" s="102"/>
      <c r="DAX517" s="102"/>
      <c r="DAY517" s="102"/>
      <c r="DAZ517" s="102"/>
      <c r="DBA517" s="102"/>
      <c r="DBB517" s="102"/>
      <c r="DBC517" s="102"/>
      <c r="DBD517" s="102"/>
      <c r="DBE517" s="102"/>
      <c r="DBF517" s="102"/>
      <c r="DBG517" s="102"/>
      <c r="DBH517" s="102"/>
      <c r="DBI517" s="102"/>
      <c r="DBJ517" s="102"/>
      <c r="DBK517" s="102"/>
      <c r="DBL517" s="102"/>
      <c r="DBM517" s="102"/>
      <c r="DBN517" s="102"/>
      <c r="DBO517" s="102"/>
      <c r="DBP517" s="102"/>
      <c r="DBQ517" s="102"/>
      <c r="DBR517" s="102"/>
      <c r="DBS517" s="102"/>
      <c r="DBT517" s="102"/>
      <c r="DBU517" s="102"/>
      <c r="DBV517" s="102"/>
      <c r="DBW517" s="102"/>
      <c r="DBX517" s="102"/>
      <c r="DBY517" s="102"/>
      <c r="DBZ517" s="102"/>
      <c r="DCA517" s="102"/>
      <c r="DCB517" s="102"/>
      <c r="DCC517" s="102"/>
      <c r="DCD517" s="102"/>
      <c r="DCE517" s="102"/>
      <c r="DCF517" s="102"/>
      <c r="DCG517" s="102"/>
      <c r="DCH517" s="102"/>
      <c r="DCI517" s="102"/>
      <c r="DCJ517" s="102"/>
      <c r="DCK517" s="102"/>
      <c r="DCL517" s="102"/>
      <c r="DCM517" s="102"/>
      <c r="DCN517" s="102"/>
      <c r="DCO517" s="102"/>
      <c r="DCP517" s="102"/>
      <c r="DCQ517" s="102"/>
      <c r="DCR517" s="102"/>
      <c r="DCS517" s="102"/>
      <c r="DCT517" s="102"/>
      <c r="DCU517" s="102"/>
      <c r="DCV517" s="102"/>
      <c r="DCW517" s="102"/>
      <c r="DCX517" s="102"/>
      <c r="DCY517" s="102"/>
      <c r="DCZ517" s="102"/>
      <c r="DDB517" s="102"/>
      <c r="DDC517" s="102"/>
      <c r="DDD517" s="102"/>
      <c r="DDF517" s="102"/>
      <c r="DDH517" s="102"/>
      <c r="DDJ517" s="102"/>
      <c r="DDK517" s="102"/>
      <c r="DDL517" s="102"/>
      <c r="DDM517" s="102"/>
      <c r="DDN517" s="102"/>
      <c r="DDP517" s="102"/>
      <c r="DDQ517" s="102"/>
      <c r="DDR517" s="102"/>
      <c r="DDS517" s="102"/>
      <c r="DDT517" s="102"/>
      <c r="DDU517" s="102"/>
      <c r="DDV517" s="102"/>
      <c r="DDW517" s="102"/>
      <c r="DDX517" s="102"/>
      <c r="DDY517" s="102"/>
      <c r="DDZ517" s="102"/>
      <c r="DEA517" s="102"/>
      <c r="DEB517" s="102"/>
      <c r="DEC517" s="102"/>
      <c r="DED517" s="102"/>
      <c r="DEE517" s="102"/>
      <c r="DEF517" s="102"/>
      <c r="DEG517" s="102"/>
      <c r="DEH517" s="102"/>
      <c r="DEI517" s="102"/>
      <c r="DEJ517" s="102"/>
      <c r="DEK517" s="102"/>
      <c r="DEL517" s="102"/>
      <c r="DEM517" s="102"/>
      <c r="DEN517" s="102"/>
      <c r="DEO517" s="102"/>
      <c r="DEP517" s="102"/>
      <c r="DEQ517" s="102"/>
      <c r="DER517" s="102"/>
      <c r="DES517" s="102"/>
      <c r="DET517" s="102"/>
      <c r="DEU517" s="102"/>
      <c r="DEV517" s="102"/>
      <c r="DEW517" s="102"/>
      <c r="DEX517" s="102"/>
      <c r="DEY517" s="102"/>
      <c r="DEZ517" s="102"/>
      <c r="DFA517" s="102"/>
      <c r="DFB517" s="102"/>
      <c r="DFC517" s="102"/>
      <c r="DFD517" s="102"/>
      <c r="DFE517" s="102"/>
      <c r="DFF517" s="102"/>
      <c r="DFG517" s="102"/>
      <c r="DFH517" s="102"/>
      <c r="DFI517" s="102"/>
      <c r="DFJ517" s="102"/>
      <c r="DFK517" s="102"/>
      <c r="DFL517" s="102"/>
      <c r="DFM517" s="102"/>
      <c r="DFN517" s="102"/>
      <c r="DFO517" s="102"/>
      <c r="DFP517" s="102"/>
      <c r="DFQ517" s="102"/>
      <c r="DFR517" s="102"/>
      <c r="DFS517" s="102"/>
      <c r="DFT517" s="102"/>
      <c r="DFU517" s="102"/>
      <c r="DFV517" s="102"/>
      <c r="DFW517" s="102"/>
      <c r="DFX517" s="102"/>
      <c r="DFY517" s="102"/>
      <c r="DFZ517" s="102"/>
      <c r="DGA517" s="102"/>
      <c r="DGB517" s="102"/>
      <c r="DGC517" s="102"/>
      <c r="DGD517" s="102"/>
      <c r="DGE517" s="102"/>
      <c r="DGF517" s="102"/>
      <c r="DGG517" s="102"/>
      <c r="DGH517" s="102"/>
      <c r="DGI517" s="102"/>
      <c r="DGJ517" s="102"/>
      <c r="DGK517" s="102"/>
      <c r="DGL517" s="102"/>
      <c r="DGM517" s="102"/>
      <c r="DGN517" s="102"/>
      <c r="DGO517" s="102"/>
      <c r="DGP517" s="102"/>
      <c r="DGQ517" s="102"/>
      <c r="DGR517" s="102"/>
      <c r="DGS517" s="102"/>
      <c r="DGT517" s="102"/>
      <c r="DGU517" s="102"/>
      <c r="DGV517" s="102"/>
      <c r="DGW517" s="102"/>
      <c r="DGX517" s="102"/>
      <c r="DGY517" s="102"/>
      <c r="DGZ517" s="102"/>
      <c r="DHA517" s="102"/>
      <c r="DHB517" s="102"/>
      <c r="DHC517" s="102"/>
      <c r="DHD517" s="102"/>
      <c r="DHE517" s="102"/>
      <c r="DHF517" s="102"/>
      <c r="DHG517" s="102"/>
      <c r="DHH517" s="102"/>
      <c r="DHI517" s="102"/>
      <c r="DHJ517" s="102"/>
      <c r="DHK517" s="102"/>
      <c r="DHL517" s="102"/>
      <c r="DHM517" s="102"/>
      <c r="DHN517" s="102"/>
      <c r="DHO517" s="102"/>
      <c r="DHP517" s="102"/>
      <c r="DHQ517" s="102"/>
      <c r="DHR517" s="102"/>
      <c r="DHS517" s="102"/>
      <c r="DHT517" s="102"/>
      <c r="DHU517" s="102"/>
      <c r="DHV517" s="102"/>
      <c r="DHW517" s="102"/>
      <c r="DHX517" s="102"/>
      <c r="DHY517" s="102"/>
      <c r="DHZ517" s="102"/>
      <c r="DIA517" s="102"/>
      <c r="DIB517" s="102"/>
      <c r="DIC517" s="102"/>
      <c r="DID517" s="102"/>
      <c r="DIE517" s="102"/>
      <c r="DIF517" s="102"/>
      <c r="DIG517" s="102"/>
      <c r="DIH517" s="102"/>
      <c r="DII517" s="102"/>
      <c r="DIJ517" s="102"/>
      <c r="DIK517" s="102"/>
      <c r="DIL517" s="102"/>
      <c r="DIM517" s="102"/>
      <c r="DIN517" s="102"/>
      <c r="DIO517" s="102"/>
      <c r="DIP517" s="102"/>
      <c r="DIQ517" s="102"/>
      <c r="DIR517" s="102"/>
      <c r="DIS517" s="102"/>
      <c r="DIT517" s="102"/>
      <c r="DIU517" s="102"/>
      <c r="DIV517" s="102"/>
      <c r="DIW517" s="102"/>
      <c r="DIX517" s="102"/>
      <c r="DIY517" s="102"/>
      <c r="DIZ517" s="102"/>
      <c r="DJA517" s="102"/>
      <c r="DJB517" s="102"/>
      <c r="DJC517" s="102"/>
      <c r="DJD517" s="102"/>
      <c r="DJE517" s="102"/>
      <c r="DJF517" s="102"/>
      <c r="DJG517" s="102"/>
      <c r="DJH517" s="102"/>
      <c r="DJI517" s="102"/>
      <c r="DJJ517" s="102"/>
      <c r="DJK517" s="102"/>
      <c r="DJL517" s="102"/>
      <c r="DJM517" s="102"/>
      <c r="DJN517" s="102"/>
      <c r="DJO517" s="102"/>
      <c r="DJP517" s="102"/>
      <c r="DJQ517" s="102"/>
      <c r="DJR517" s="102"/>
      <c r="DJS517" s="102"/>
      <c r="DJT517" s="102"/>
      <c r="DJU517" s="102"/>
      <c r="DJV517" s="102"/>
      <c r="DJW517" s="102"/>
      <c r="DJX517" s="102"/>
      <c r="DJY517" s="102"/>
      <c r="DJZ517" s="102"/>
      <c r="DKA517" s="102"/>
      <c r="DKB517" s="102"/>
      <c r="DKC517" s="102"/>
      <c r="DKD517" s="102"/>
      <c r="DKE517" s="102"/>
      <c r="DKF517" s="102"/>
      <c r="DKG517" s="102"/>
      <c r="DKH517" s="102"/>
      <c r="DKI517" s="102"/>
      <c r="DKJ517" s="102"/>
      <c r="DKK517" s="102"/>
      <c r="DKL517" s="102"/>
      <c r="DKM517" s="102"/>
      <c r="DKN517" s="102"/>
      <c r="DKO517" s="102"/>
      <c r="DKP517" s="102"/>
      <c r="DKQ517" s="102"/>
      <c r="DKR517" s="102"/>
      <c r="DKS517" s="102"/>
      <c r="DKT517" s="102"/>
      <c r="DKU517" s="102"/>
      <c r="DKV517" s="102"/>
      <c r="DKW517" s="102"/>
      <c r="DKX517" s="102"/>
      <c r="DKY517" s="102"/>
      <c r="DKZ517" s="102"/>
      <c r="DLA517" s="102"/>
      <c r="DLB517" s="102"/>
      <c r="DLC517" s="102"/>
      <c r="DLD517" s="102"/>
      <c r="DLE517" s="102"/>
      <c r="DLF517" s="102"/>
      <c r="DLG517" s="102"/>
      <c r="DLH517" s="102"/>
      <c r="DLI517" s="102"/>
      <c r="DLJ517" s="102"/>
      <c r="DLK517" s="102"/>
      <c r="DLL517" s="102"/>
      <c r="DLM517" s="102"/>
      <c r="DLN517" s="102"/>
      <c r="DLO517" s="102"/>
      <c r="DLP517" s="102"/>
      <c r="DLQ517" s="102"/>
      <c r="DLR517" s="102"/>
      <c r="DLS517" s="102"/>
      <c r="DLT517" s="102"/>
      <c r="DLU517" s="102"/>
      <c r="DLV517" s="102"/>
      <c r="DLW517" s="102"/>
      <c r="DLX517" s="102"/>
      <c r="DLY517" s="102"/>
      <c r="DLZ517" s="102"/>
      <c r="DMA517" s="102"/>
      <c r="DMB517" s="102"/>
      <c r="DMC517" s="102"/>
      <c r="DMD517" s="102"/>
      <c r="DME517" s="102"/>
      <c r="DMF517" s="102"/>
      <c r="DMG517" s="102"/>
      <c r="DMH517" s="102"/>
      <c r="DMI517" s="102"/>
      <c r="DMJ517" s="102"/>
      <c r="DMK517" s="102"/>
      <c r="DML517" s="102"/>
      <c r="DMM517" s="102"/>
      <c r="DMN517" s="102"/>
      <c r="DMO517" s="102"/>
      <c r="DMP517" s="102"/>
      <c r="DMQ517" s="102"/>
      <c r="DMR517" s="102"/>
      <c r="DMS517" s="102"/>
      <c r="DMT517" s="102"/>
      <c r="DMU517" s="102"/>
      <c r="DMV517" s="102"/>
      <c r="DMX517" s="102"/>
      <c r="DMY517" s="102"/>
      <c r="DMZ517" s="102"/>
      <c r="DNB517" s="102"/>
      <c r="DND517" s="102"/>
      <c r="DNF517" s="102"/>
      <c r="DNG517" s="102"/>
      <c r="DNH517" s="102"/>
      <c r="DNI517" s="102"/>
      <c r="DNJ517" s="102"/>
      <c r="DNL517" s="102"/>
      <c r="DNM517" s="102"/>
      <c r="DNN517" s="102"/>
      <c r="DNO517" s="102"/>
      <c r="DNP517" s="102"/>
      <c r="DNQ517" s="102"/>
      <c r="DNR517" s="102"/>
      <c r="DNS517" s="102"/>
      <c r="DNT517" s="102"/>
      <c r="DNU517" s="102"/>
      <c r="DNV517" s="102"/>
      <c r="DNW517" s="102"/>
      <c r="DNX517" s="102"/>
      <c r="DNY517" s="102"/>
      <c r="DNZ517" s="102"/>
      <c r="DOA517" s="102"/>
      <c r="DOB517" s="102"/>
      <c r="DOC517" s="102"/>
      <c r="DOD517" s="102"/>
      <c r="DOE517" s="102"/>
      <c r="DOF517" s="102"/>
      <c r="DOG517" s="102"/>
      <c r="DOH517" s="102"/>
      <c r="DOI517" s="102"/>
      <c r="DOJ517" s="102"/>
      <c r="DOK517" s="102"/>
      <c r="DOL517" s="102"/>
      <c r="DOM517" s="102"/>
      <c r="DON517" s="102"/>
      <c r="DOO517" s="102"/>
      <c r="DOP517" s="102"/>
      <c r="DOQ517" s="102"/>
      <c r="DOR517" s="102"/>
      <c r="DOS517" s="102"/>
      <c r="DOT517" s="102"/>
      <c r="DOU517" s="102"/>
      <c r="DOV517" s="102"/>
      <c r="DOW517" s="102"/>
      <c r="DOX517" s="102"/>
      <c r="DOY517" s="102"/>
      <c r="DOZ517" s="102"/>
      <c r="DPA517" s="102"/>
      <c r="DPB517" s="102"/>
      <c r="DPC517" s="102"/>
      <c r="DPD517" s="102"/>
      <c r="DPE517" s="102"/>
      <c r="DPF517" s="102"/>
      <c r="DPG517" s="102"/>
      <c r="DPH517" s="102"/>
      <c r="DPI517" s="102"/>
      <c r="DPJ517" s="102"/>
      <c r="DPK517" s="102"/>
      <c r="DPL517" s="102"/>
      <c r="DPM517" s="102"/>
      <c r="DPN517" s="102"/>
      <c r="DPO517" s="102"/>
      <c r="DPP517" s="102"/>
      <c r="DPQ517" s="102"/>
      <c r="DPR517" s="102"/>
      <c r="DPS517" s="102"/>
      <c r="DPT517" s="102"/>
      <c r="DPU517" s="102"/>
      <c r="DPV517" s="102"/>
      <c r="DPW517" s="102"/>
      <c r="DPX517" s="102"/>
      <c r="DPY517" s="102"/>
      <c r="DPZ517" s="102"/>
      <c r="DQA517" s="102"/>
      <c r="DQB517" s="102"/>
      <c r="DQC517" s="102"/>
      <c r="DQD517" s="102"/>
      <c r="DQE517" s="102"/>
      <c r="DQF517" s="102"/>
      <c r="DQG517" s="102"/>
      <c r="DQH517" s="102"/>
      <c r="DQI517" s="102"/>
      <c r="DQJ517" s="102"/>
      <c r="DQK517" s="102"/>
      <c r="DQL517" s="102"/>
      <c r="DQM517" s="102"/>
      <c r="DQN517" s="102"/>
      <c r="DQO517" s="102"/>
      <c r="DQP517" s="102"/>
      <c r="DQQ517" s="102"/>
      <c r="DQR517" s="102"/>
      <c r="DQS517" s="102"/>
      <c r="DQT517" s="102"/>
      <c r="DQU517" s="102"/>
      <c r="DQV517" s="102"/>
      <c r="DQW517" s="102"/>
      <c r="DQX517" s="102"/>
      <c r="DQY517" s="102"/>
      <c r="DQZ517" s="102"/>
      <c r="DRA517" s="102"/>
      <c r="DRB517" s="102"/>
      <c r="DRC517" s="102"/>
      <c r="DRD517" s="102"/>
      <c r="DRE517" s="102"/>
      <c r="DRF517" s="102"/>
      <c r="DRG517" s="102"/>
      <c r="DRH517" s="102"/>
      <c r="DRI517" s="102"/>
      <c r="DRJ517" s="102"/>
      <c r="DRK517" s="102"/>
      <c r="DRL517" s="102"/>
      <c r="DRM517" s="102"/>
      <c r="DRN517" s="102"/>
      <c r="DRO517" s="102"/>
      <c r="DRP517" s="102"/>
      <c r="DRQ517" s="102"/>
      <c r="DRR517" s="102"/>
      <c r="DRS517" s="102"/>
      <c r="DRT517" s="102"/>
      <c r="DRU517" s="102"/>
      <c r="DRV517" s="102"/>
      <c r="DRW517" s="102"/>
      <c r="DRX517" s="102"/>
      <c r="DRY517" s="102"/>
      <c r="DRZ517" s="102"/>
      <c r="DSA517" s="102"/>
      <c r="DSB517" s="102"/>
      <c r="DSC517" s="102"/>
      <c r="DSD517" s="102"/>
      <c r="DSE517" s="102"/>
      <c r="DSF517" s="102"/>
      <c r="DSG517" s="102"/>
      <c r="DSH517" s="102"/>
      <c r="DSI517" s="102"/>
      <c r="DSJ517" s="102"/>
      <c r="DSK517" s="102"/>
      <c r="DSL517" s="102"/>
      <c r="DSM517" s="102"/>
      <c r="DSN517" s="102"/>
      <c r="DSO517" s="102"/>
      <c r="DSP517" s="102"/>
      <c r="DSQ517" s="102"/>
      <c r="DSR517" s="102"/>
      <c r="DSS517" s="102"/>
      <c r="DST517" s="102"/>
      <c r="DSU517" s="102"/>
      <c r="DSV517" s="102"/>
      <c r="DSW517" s="102"/>
      <c r="DSX517" s="102"/>
      <c r="DSY517" s="102"/>
      <c r="DSZ517" s="102"/>
      <c r="DTA517" s="102"/>
      <c r="DTB517" s="102"/>
      <c r="DTC517" s="102"/>
      <c r="DTD517" s="102"/>
      <c r="DTE517" s="102"/>
      <c r="DTF517" s="102"/>
      <c r="DTG517" s="102"/>
      <c r="DTH517" s="102"/>
      <c r="DTI517" s="102"/>
      <c r="DTJ517" s="102"/>
      <c r="DTK517" s="102"/>
      <c r="DTL517" s="102"/>
      <c r="DTM517" s="102"/>
      <c r="DTN517" s="102"/>
      <c r="DTO517" s="102"/>
      <c r="DTP517" s="102"/>
      <c r="DTQ517" s="102"/>
      <c r="DTR517" s="102"/>
      <c r="DTS517" s="102"/>
      <c r="DTT517" s="102"/>
      <c r="DTU517" s="102"/>
      <c r="DTV517" s="102"/>
      <c r="DTW517" s="102"/>
      <c r="DTX517" s="102"/>
      <c r="DTY517" s="102"/>
      <c r="DTZ517" s="102"/>
      <c r="DUA517" s="102"/>
      <c r="DUB517" s="102"/>
      <c r="DUC517" s="102"/>
      <c r="DUD517" s="102"/>
      <c r="DUE517" s="102"/>
      <c r="DUF517" s="102"/>
      <c r="DUG517" s="102"/>
      <c r="DUH517" s="102"/>
      <c r="DUI517" s="102"/>
      <c r="DUJ517" s="102"/>
      <c r="DUK517" s="102"/>
      <c r="DUL517" s="102"/>
      <c r="DUM517" s="102"/>
      <c r="DUN517" s="102"/>
      <c r="DUO517" s="102"/>
      <c r="DUP517" s="102"/>
      <c r="DUQ517" s="102"/>
      <c r="DUR517" s="102"/>
      <c r="DUS517" s="102"/>
      <c r="DUT517" s="102"/>
      <c r="DUU517" s="102"/>
      <c r="DUV517" s="102"/>
      <c r="DUW517" s="102"/>
      <c r="DUX517" s="102"/>
      <c r="DUY517" s="102"/>
      <c r="DUZ517" s="102"/>
      <c r="DVA517" s="102"/>
      <c r="DVB517" s="102"/>
      <c r="DVC517" s="102"/>
      <c r="DVD517" s="102"/>
      <c r="DVE517" s="102"/>
      <c r="DVF517" s="102"/>
      <c r="DVG517" s="102"/>
      <c r="DVH517" s="102"/>
      <c r="DVI517" s="102"/>
      <c r="DVJ517" s="102"/>
      <c r="DVK517" s="102"/>
      <c r="DVL517" s="102"/>
      <c r="DVM517" s="102"/>
      <c r="DVN517" s="102"/>
      <c r="DVO517" s="102"/>
      <c r="DVP517" s="102"/>
      <c r="DVQ517" s="102"/>
      <c r="DVR517" s="102"/>
      <c r="DVS517" s="102"/>
      <c r="DVT517" s="102"/>
      <c r="DVU517" s="102"/>
      <c r="DVV517" s="102"/>
      <c r="DVW517" s="102"/>
      <c r="DVX517" s="102"/>
      <c r="DVY517" s="102"/>
      <c r="DVZ517" s="102"/>
      <c r="DWA517" s="102"/>
      <c r="DWB517" s="102"/>
      <c r="DWC517" s="102"/>
      <c r="DWD517" s="102"/>
      <c r="DWE517" s="102"/>
      <c r="DWF517" s="102"/>
      <c r="DWG517" s="102"/>
      <c r="DWH517" s="102"/>
      <c r="DWI517" s="102"/>
      <c r="DWJ517" s="102"/>
      <c r="DWK517" s="102"/>
      <c r="DWL517" s="102"/>
      <c r="DWM517" s="102"/>
      <c r="DWN517" s="102"/>
      <c r="DWO517" s="102"/>
      <c r="DWP517" s="102"/>
      <c r="DWQ517" s="102"/>
      <c r="DWR517" s="102"/>
      <c r="DWT517" s="102"/>
      <c r="DWU517" s="102"/>
      <c r="DWV517" s="102"/>
      <c r="DWX517" s="102"/>
      <c r="DWZ517" s="102"/>
      <c r="DXB517" s="102"/>
      <c r="DXC517" s="102"/>
      <c r="DXD517" s="102"/>
      <c r="DXE517" s="102"/>
      <c r="DXF517" s="102"/>
      <c r="DXH517" s="102"/>
      <c r="DXI517" s="102"/>
      <c r="DXJ517" s="102"/>
      <c r="DXK517" s="102"/>
      <c r="DXL517" s="102"/>
      <c r="DXM517" s="102"/>
      <c r="DXN517" s="102"/>
      <c r="DXO517" s="102"/>
      <c r="DXP517" s="102"/>
      <c r="DXQ517" s="102"/>
      <c r="DXR517" s="102"/>
      <c r="DXS517" s="102"/>
      <c r="DXT517" s="102"/>
      <c r="DXU517" s="102"/>
      <c r="DXV517" s="102"/>
      <c r="DXW517" s="102"/>
      <c r="DXX517" s="102"/>
      <c r="DXY517" s="102"/>
      <c r="DXZ517" s="102"/>
      <c r="DYA517" s="102"/>
      <c r="DYB517" s="102"/>
      <c r="DYC517" s="102"/>
      <c r="DYD517" s="102"/>
      <c r="DYE517" s="102"/>
      <c r="DYF517" s="102"/>
      <c r="DYG517" s="102"/>
      <c r="DYH517" s="102"/>
      <c r="DYI517" s="102"/>
      <c r="DYJ517" s="102"/>
      <c r="DYK517" s="102"/>
      <c r="DYL517" s="102"/>
      <c r="DYM517" s="102"/>
      <c r="DYN517" s="102"/>
      <c r="DYO517" s="102"/>
      <c r="DYP517" s="102"/>
      <c r="DYQ517" s="102"/>
      <c r="DYR517" s="102"/>
      <c r="DYS517" s="102"/>
      <c r="DYT517" s="102"/>
      <c r="DYU517" s="102"/>
      <c r="DYV517" s="102"/>
      <c r="DYW517" s="102"/>
      <c r="DYX517" s="102"/>
      <c r="DYY517" s="102"/>
      <c r="DYZ517" s="102"/>
      <c r="DZA517" s="102"/>
      <c r="DZB517" s="102"/>
      <c r="DZC517" s="102"/>
      <c r="DZD517" s="102"/>
      <c r="DZE517" s="102"/>
      <c r="DZF517" s="102"/>
      <c r="DZG517" s="102"/>
      <c r="DZH517" s="102"/>
      <c r="DZI517" s="102"/>
      <c r="DZJ517" s="102"/>
      <c r="DZK517" s="102"/>
      <c r="DZL517" s="102"/>
      <c r="DZM517" s="102"/>
      <c r="DZN517" s="102"/>
      <c r="DZO517" s="102"/>
      <c r="DZP517" s="102"/>
      <c r="DZQ517" s="102"/>
      <c r="DZR517" s="102"/>
      <c r="DZS517" s="102"/>
      <c r="DZT517" s="102"/>
      <c r="DZU517" s="102"/>
      <c r="DZV517" s="102"/>
      <c r="DZW517" s="102"/>
      <c r="DZX517" s="102"/>
      <c r="DZY517" s="102"/>
      <c r="DZZ517" s="102"/>
      <c r="EAA517" s="102"/>
      <c r="EAB517" s="102"/>
      <c r="EAC517" s="102"/>
      <c r="EAD517" s="102"/>
      <c r="EAE517" s="102"/>
      <c r="EAF517" s="102"/>
      <c r="EAG517" s="102"/>
      <c r="EAH517" s="102"/>
      <c r="EAI517" s="102"/>
      <c r="EAJ517" s="102"/>
      <c r="EAK517" s="102"/>
      <c r="EAL517" s="102"/>
      <c r="EAM517" s="102"/>
      <c r="EAN517" s="102"/>
      <c r="EAO517" s="102"/>
      <c r="EAP517" s="102"/>
      <c r="EAQ517" s="102"/>
      <c r="EAR517" s="102"/>
      <c r="EAS517" s="102"/>
      <c r="EAT517" s="102"/>
      <c r="EAU517" s="102"/>
      <c r="EAV517" s="102"/>
      <c r="EAW517" s="102"/>
      <c r="EAX517" s="102"/>
      <c r="EAY517" s="102"/>
      <c r="EAZ517" s="102"/>
      <c r="EBA517" s="102"/>
      <c r="EBB517" s="102"/>
      <c r="EBC517" s="102"/>
      <c r="EBD517" s="102"/>
      <c r="EBE517" s="102"/>
      <c r="EBF517" s="102"/>
      <c r="EBG517" s="102"/>
      <c r="EBH517" s="102"/>
      <c r="EBI517" s="102"/>
      <c r="EBJ517" s="102"/>
      <c r="EBK517" s="102"/>
      <c r="EBL517" s="102"/>
      <c r="EBM517" s="102"/>
      <c r="EBN517" s="102"/>
      <c r="EBO517" s="102"/>
      <c r="EBP517" s="102"/>
      <c r="EBQ517" s="102"/>
      <c r="EBR517" s="102"/>
      <c r="EBS517" s="102"/>
      <c r="EBT517" s="102"/>
      <c r="EBU517" s="102"/>
      <c r="EBV517" s="102"/>
      <c r="EBW517" s="102"/>
      <c r="EBX517" s="102"/>
      <c r="EBY517" s="102"/>
      <c r="EBZ517" s="102"/>
      <c r="ECA517" s="102"/>
      <c r="ECB517" s="102"/>
      <c r="ECC517" s="102"/>
      <c r="ECD517" s="102"/>
      <c r="ECE517" s="102"/>
      <c r="ECF517" s="102"/>
      <c r="ECG517" s="102"/>
      <c r="ECH517" s="102"/>
      <c r="ECI517" s="102"/>
      <c r="ECJ517" s="102"/>
      <c r="ECK517" s="102"/>
      <c r="ECL517" s="102"/>
      <c r="ECM517" s="102"/>
      <c r="ECN517" s="102"/>
      <c r="ECO517" s="102"/>
      <c r="ECP517" s="102"/>
      <c r="ECQ517" s="102"/>
      <c r="ECR517" s="102"/>
      <c r="ECS517" s="102"/>
      <c r="ECT517" s="102"/>
      <c r="ECU517" s="102"/>
      <c r="ECV517" s="102"/>
      <c r="ECW517" s="102"/>
      <c r="ECX517" s="102"/>
      <c r="ECY517" s="102"/>
      <c r="ECZ517" s="102"/>
      <c r="EDA517" s="102"/>
      <c r="EDB517" s="102"/>
      <c r="EDC517" s="102"/>
      <c r="EDD517" s="102"/>
      <c r="EDE517" s="102"/>
      <c r="EDF517" s="102"/>
      <c r="EDG517" s="102"/>
      <c r="EDH517" s="102"/>
      <c r="EDI517" s="102"/>
      <c r="EDJ517" s="102"/>
      <c r="EDK517" s="102"/>
      <c r="EDL517" s="102"/>
      <c r="EDM517" s="102"/>
      <c r="EDN517" s="102"/>
      <c r="EDO517" s="102"/>
      <c r="EDP517" s="102"/>
      <c r="EDQ517" s="102"/>
      <c r="EDR517" s="102"/>
      <c r="EDS517" s="102"/>
      <c r="EDT517" s="102"/>
      <c r="EDU517" s="102"/>
      <c r="EDV517" s="102"/>
      <c r="EDW517" s="102"/>
      <c r="EDX517" s="102"/>
      <c r="EDY517" s="102"/>
      <c r="EDZ517" s="102"/>
      <c r="EEA517" s="102"/>
      <c r="EEB517" s="102"/>
      <c r="EEC517" s="102"/>
      <c r="EED517" s="102"/>
      <c r="EEE517" s="102"/>
      <c r="EEF517" s="102"/>
      <c r="EEG517" s="102"/>
      <c r="EEH517" s="102"/>
      <c r="EEI517" s="102"/>
      <c r="EEJ517" s="102"/>
      <c r="EEK517" s="102"/>
      <c r="EEL517" s="102"/>
      <c r="EEM517" s="102"/>
      <c r="EEN517" s="102"/>
      <c r="EEO517" s="102"/>
      <c r="EEP517" s="102"/>
      <c r="EEQ517" s="102"/>
      <c r="EER517" s="102"/>
      <c r="EES517" s="102"/>
      <c r="EET517" s="102"/>
      <c r="EEU517" s="102"/>
      <c r="EEV517" s="102"/>
      <c r="EEW517" s="102"/>
      <c r="EEX517" s="102"/>
      <c r="EEY517" s="102"/>
      <c r="EEZ517" s="102"/>
      <c r="EFA517" s="102"/>
      <c r="EFB517" s="102"/>
      <c r="EFC517" s="102"/>
      <c r="EFD517" s="102"/>
      <c r="EFE517" s="102"/>
      <c r="EFF517" s="102"/>
      <c r="EFG517" s="102"/>
      <c r="EFH517" s="102"/>
      <c r="EFI517" s="102"/>
      <c r="EFJ517" s="102"/>
      <c r="EFK517" s="102"/>
      <c r="EFL517" s="102"/>
      <c r="EFM517" s="102"/>
      <c r="EFN517" s="102"/>
      <c r="EFO517" s="102"/>
      <c r="EFP517" s="102"/>
      <c r="EFQ517" s="102"/>
      <c r="EFR517" s="102"/>
      <c r="EFS517" s="102"/>
      <c r="EFT517" s="102"/>
      <c r="EFU517" s="102"/>
      <c r="EFV517" s="102"/>
      <c r="EFW517" s="102"/>
      <c r="EFX517" s="102"/>
      <c r="EFY517" s="102"/>
      <c r="EFZ517" s="102"/>
      <c r="EGA517" s="102"/>
      <c r="EGB517" s="102"/>
      <c r="EGC517" s="102"/>
      <c r="EGD517" s="102"/>
      <c r="EGE517" s="102"/>
      <c r="EGF517" s="102"/>
      <c r="EGG517" s="102"/>
      <c r="EGH517" s="102"/>
      <c r="EGI517" s="102"/>
      <c r="EGJ517" s="102"/>
      <c r="EGK517" s="102"/>
      <c r="EGL517" s="102"/>
      <c r="EGM517" s="102"/>
      <c r="EGN517" s="102"/>
      <c r="EGP517" s="102"/>
      <c r="EGQ517" s="102"/>
      <c r="EGR517" s="102"/>
      <c r="EGT517" s="102"/>
      <c r="EGV517" s="102"/>
      <c r="EGX517" s="102"/>
      <c r="EGY517" s="102"/>
      <c r="EGZ517" s="102"/>
      <c r="EHA517" s="102"/>
      <c r="EHB517" s="102"/>
      <c r="EHD517" s="102"/>
      <c r="EHE517" s="102"/>
      <c r="EHF517" s="102"/>
      <c r="EHG517" s="102"/>
      <c r="EHH517" s="102"/>
      <c r="EHI517" s="102"/>
      <c r="EHJ517" s="102"/>
      <c r="EHK517" s="102"/>
      <c r="EHL517" s="102"/>
      <c r="EHM517" s="102"/>
      <c r="EHN517" s="102"/>
      <c r="EHO517" s="102"/>
      <c r="EHP517" s="102"/>
      <c r="EHQ517" s="102"/>
      <c r="EHR517" s="102"/>
      <c r="EHS517" s="102"/>
      <c r="EHT517" s="102"/>
      <c r="EHU517" s="102"/>
      <c r="EHV517" s="102"/>
      <c r="EHW517" s="102"/>
      <c r="EHX517" s="102"/>
      <c r="EHY517" s="102"/>
      <c r="EHZ517" s="102"/>
      <c r="EIA517" s="102"/>
      <c r="EIB517" s="102"/>
      <c r="EIC517" s="102"/>
      <c r="EID517" s="102"/>
      <c r="EIE517" s="102"/>
      <c r="EIF517" s="102"/>
      <c r="EIG517" s="102"/>
      <c r="EIH517" s="102"/>
      <c r="EII517" s="102"/>
      <c r="EIJ517" s="102"/>
      <c r="EIK517" s="102"/>
      <c r="EIL517" s="102"/>
      <c r="EIM517" s="102"/>
      <c r="EIN517" s="102"/>
      <c r="EIO517" s="102"/>
      <c r="EIP517" s="102"/>
      <c r="EIQ517" s="102"/>
      <c r="EIR517" s="102"/>
      <c r="EIS517" s="102"/>
      <c r="EIT517" s="102"/>
      <c r="EIU517" s="102"/>
      <c r="EIV517" s="102"/>
      <c r="EIW517" s="102"/>
      <c r="EIX517" s="102"/>
      <c r="EIY517" s="102"/>
      <c r="EIZ517" s="102"/>
      <c r="EJA517" s="102"/>
      <c r="EJB517" s="102"/>
      <c r="EJC517" s="102"/>
      <c r="EJD517" s="102"/>
      <c r="EJE517" s="102"/>
      <c r="EJF517" s="102"/>
      <c r="EJG517" s="102"/>
      <c r="EJH517" s="102"/>
      <c r="EJI517" s="102"/>
      <c r="EJJ517" s="102"/>
      <c r="EJK517" s="102"/>
      <c r="EJL517" s="102"/>
      <c r="EJM517" s="102"/>
      <c r="EJN517" s="102"/>
      <c r="EJO517" s="102"/>
      <c r="EJP517" s="102"/>
      <c r="EJQ517" s="102"/>
      <c r="EJR517" s="102"/>
      <c r="EJS517" s="102"/>
      <c r="EJT517" s="102"/>
      <c r="EJU517" s="102"/>
      <c r="EJV517" s="102"/>
      <c r="EJW517" s="102"/>
      <c r="EJX517" s="102"/>
      <c r="EJY517" s="102"/>
      <c r="EJZ517" s="102"/>
      <c r="EKA517" s="102"/>
      <c r="EKB517" s="102"/>
      <c r="EKC517" s="102"/>
      <c r="EKD517" s="102"/>
      <c r="EKE517" s="102"/>
      <c r="EKF517" s="102"/>
      <c r="EKG517" s="102"/>
      <c r="EKH517" s="102"/>
      <c r="EKI517" s="102"/>
      <c r="EKJ517" s="102"/>
      <c r="EKK517" s="102"/>
      <c r="EKL517" s="102"/>
      <c r="EKM517" s="102"/>
      <c r="EKN517" s="102"/>
      <c r="EKO517" s="102"/>
      <c r="EKP517" s="102"/>
      <c r="EKQ517" s="102"/>
      <c r="EKR517" s="102"/>
      <c r="EKS517" s="102"/>
      <c r="EKT517" s="102"/>
      <c r="EKU517" s="102"/>
      <c r="EKV517" s="102"/>
      <c r="EKW517" s="102"/>
      <c r="EKX517" s="102"/>
      <c r="EKY517" s="102"/>
      <c r="EKZ517" s="102"/>
      <c r="ELA517" s="102"/>
      <c r="ELB517" s="102"/>
      <c r="ELC517" s="102"/>
      <c r="ELD517" s="102"/>
      <c r="ELE517" s="102"/>
      <c r="ELF517" s="102"/>
      <c r="ELG517" s="102"/>
      <c r="ELH517" s="102"/>
      <c r="ELI517" s="102"/>
      <c r="ELJ517" s="102"/>
      <c r="ELK517" s="102"/>
      <c r="ELL517" s="102"/>
      <c r="ELM517" s="102"/>
      <c r="ELN517" s="102"/>
      <c r="ELO517" s="102"/>
      <c r="ELP517" s="102"/>
      <c r="ELQ517" s="102"/>
      <c r="ELR517" s="102"/>
      <c r="ELS517" s="102"/>
      <c r="ELT517" s="102"/>
      <c r="ELU517" s="102"/>
      <c r="ELV517" s="102"/>
      <c r="ELW517" s="102"/>
      <c r="ELX517" s="102"/>
      <c r="ELY517" s="102"/>
      <c r="ELZ517" s="102"/>
      <c r="EMA517" s="102"/>
      <c r="EMB517" s="102"/>
      <c r="EMC517" s="102"/>
      <c r="EMD517" s="102"/>
      <c r="EME517" s="102"/>
      <c r="EMF517" s="102"/>
      <c r="EMG517" s="102"/>
      <c r="EMH517" s="102"/>
      <c r="EMI517" s="102"/>
      <c r="EMJ517" s="102"/>
      <c r="EMK517" s="102"/>
      <c r="EML517" s="102"/>
      <c r="EMM517" s="102"/>
      <c r="EMN517" s="102"/>
      <c r="EMO517" s="102"/>
      <c r="EMP517" s="102"/>
      <c r="EMQ517" s="102"/>
      <c r="EMR517" s="102"/>
      <c r="EMS517" s="102"/>
      <c r="EMT517" s="102"/>
      <c r="EMU517" s="102"/>
      <c r="EMV517" s="102"/>
      <c r="EMW517" s="102"/>
      <c r="EMX517" s="102"/>
      <c r="EMY517" s="102"/>
      <c r="EMZ517" s="102"/>
      <c r="ENA517" s="102"/>
      <c r="ENB517" s="102"/>
      <c r="ENC517" s="102"/>
      <c r="END517" s="102"/>
      <c r="ENE517" s="102"/>
      <c r="ENF517" s="102"/>
      <c r="ENG517" s="102"/>
      <c r="ENH517" s="102"/>
      <c r="ENI517" s="102"/>
      <c r="ENJ517" s="102"/>
      <c r="ENK517" s="102"/>
      <c r="ENL517" s="102"/>
      <c r="ENM517" s="102"/>
      <c r="ENN517" s="102"/>
      <c r="ENO517" s="102"/>
      <c r="ENP517" s="102"/>
      <c r="ENQ517" s="102"/>
      <c r="ENR517" s="102"/>
      <c r="ENS517" s="102"/>
      <c r="ENT517" s="102"/>
      <c r="ENU517" s="102"/>
      <c r="ENV517" s="102"/>
      <c r="ENW517" s="102"/>
      <c r="ENX517" s="102"/>
      <c r="ENY517" s="102"/>
      <c r="ENZ517" s="102"/>
      <c r="EOA517" s="102"/>
      <c r="EOB517" s="102"/>
      <c r="EOC517" s="102"/>
      <c r="EOD517" s="102"/>
      <c r="EOE517" s="102"/>
      <c r="EOF517" s="102"/>
      <c r="EOG517" s="102"/>
      <c r="EOH517" s="102"/>
      <c r="EOI517" s="102"/>
      <c r="EOJ517" s="102"/>
      <c r="EOK517" s="102"/>
      <c r="EOL517" s="102"/>
      <c r="EOM517" s="102"/>
      <c r="EON517" s="102"/>
      <c r="EOO517" s="102"/>
      <c r="EOP517" s="102"/>
      <c r="EOQ517" s="102"/>
      <c r="EOR517" s="102"/>
      <c r="EOS517" s="102"/>
      <c r="EOT517" s="102"/>
      <c r="EOU517" s="102"/>
      <c r="EOV517" s="102"/>
      <c r="EOW517" s="102"/>
      <c r="EOX517" s="102"/>
      <c r="EOY517" s="102"/>
      <c r="EOZ517" s="102"/>
      <c r="EPA517" s="102"/>
      <c r="EPB517" s="102"/>
      <c r="EPC517" s="102"/>
      <c r="EPD517" s="102"/>
      <c r="EPE517" s="102"/>
      <c r="EPF517" s="102"/>
      <c r="EPG517" s="102"/>
      <c r="EPH517" s="102"/>
      <c r="EPI517" s="102"/>
      <c r="EPJ517" s="102"/>
      <c r="EPK517" s="102"/>
      <c r="EPL517" s="102"/>
      <c r="EPM517" s="102"/>
      <c r="EPN517" s="102"/>
      <c r="EPO517" s="102"/>
      <c r="EPP517" s="102"/>
      <c r="EPQ517" s="102"/>
      <c r="EPR517" s="102"/>
      <c r="EPS517" s="102"/>
      <c r="EPT517" s="102"/>
      <c r="EPU517" s="102"/>
      <c r="EPV517" s="102"/>
      <c r="EPW517" s="102"/>
      <c r="EPX517" s="102"/>
      <c r="EPY517" s="102"/>
      <c r="EPZ517" s="102"/>
      <c r="EQA517" s="102"/>
      <c r="EQB517" s="102"/>
      <c r="EQC517" s="102"/>
      <c r="EQD517" s="102"/>
      <c r="EQE517" s="102"/>
      <c r="EQF517" s="102"/>
      <c r="EQG517" s="102"/>
      <c r="EQH517" s="102"/>
      <c r="EQI517" s="102"/>
      <c r="EQJ517" s="102"/>
      <c r="EQL517" s="102"/>
      <c r="EQM517" s="102"/>
      <c r="EQN517" s="102"/>
      <c r="EQP517" s="102"/>
      <c r="EQR517" s="102"/>
      <c r="EQT517" s="102"/>
      <c r="EQU517" s="102"/>
      <c r="EQV517" s="102"/>
      <c r="EQW517" s="102"/>
      <c r="EQX517" s="102"/>
      <c r="EQZ517" s="102"/>
      <c r="ERA517" s="102"/>
      <c r="ERB517" s="102"/>
      <c r="ERC517" s="102"/>
      <c r="ERD517" s="102"/>
      <c r="ERE517" s="102"/>
      <c r="ERF517" s="102"/>
      <c r="ERG517" s="102"/>
      <c r="ERH517" s="102"/>
      <c r="ERI517" s="102"/>
      <c r="ERJ517" s="102"/>
      <c r="ERK517" s="102"/>
      <c r="ERL517" s="102"/>
      <c r="ERM517" s="102"/>
      <c r="ERN517" s="102"/>
      <c r="ERO517" s="102"/>
      <c r="ERP517" s="102"/>
      <c r="ERQ517" s="102"/>
      <c r="ERR517" s="102"/>
      <c r="ERS517" s="102"/>
      <c r="ERT517" s="102"/>
      <c r="ERU517" s="102"/>
      <c r="ERV517" s="102"/>
      <c r="ERW517" s="102"/>
      <c r="ERX517" s="102"/>
      <c r="ERY517" s="102"/>
      <c r="ERZ517" s="102"/>
      <c r="ESA517" s="102"/>
      <c r="ESB517" s="102"/>
      <c r="ESC517" s="102"/>
      <c r="ESD517" s="102"/>
      <c r="ESE517" s="102"/>
      <c r="ESF517" s="102"/>
      <c r="ESG517" s="102"/>
      <c r="ESH517" s="102"/>
      <c r="ESI517" s="102"/>
      <c r="ESJ517" s="102"/>
      <c r="ESK517" s="102"/>
      <c r="ESL517" s="102"/>
      <c r="ESM517" s="102"/>
      <c r="ESN517" s="102"/>
      <c r="ESO517" s="102"/>
      <c r="ESP517" s="102"/>
      <c r="ESQ517" s="102"/>
      <c r="ESR517" s="102"/>
      <c r="ESS517" s="102"/>
      <c r="EST517" s="102"/>
      <c r="ESU517" s="102"/>
      <c r="ESV517" s="102"/>
      <c r="ESW517" s="102"/>
      <c r="ESX517" s="102"/>
      <c r="ESY517" s="102"/>
      <c r="ESZ517" s="102"/>
      <c r="ETA517" s="102"/>
      <c r="ETB517" s="102"/>
      <c r="ETC517" s="102"/>
      <c r="ETD517" s="102"/>
      <c r="ETE517" s="102"/>
      <c r="ETF517" s="102"/>
      <c r="ETG517" s="102"/>
      <c r="ETH517" s="102"/>
      <c r="ETI517" s="102"/>
      <c r="ETJ517" s="102"/>
      <c r="ETK517" s="102"/>
      <c r="ETL517" s="102"/>
      <c r="ETM517" s="102"/>
      <c r="ETN517" s="102"/>
      <c r="ETO517" s="102"/>
      <c r="ETP517" s="102"/>
      <c r="ETQ517" s="102"/>
      <c r="ETR517" s="102"/>
      <c r="ETS517" s="102"/>
      <c r="ETT517" s="102"/>
      <c r="ETU517" s="102"/>
      <c r="ETV517" s="102"/>
      <c r="ETW517" s="102"/>
      <c r="ETX517" s="102"/>
      <c r="ETY517" s="102"/>
      <c r="ETZ517" s="102"/>
      <c r="EUA517" s="102"/>
      <c r="EUB517" s="102"/>
      <c r="EUC517" s="102"/>
      <c r="EUD517" s="102"/>
      <c r="EUE517" s="102"/>
      <c r="EUF517" s="102"/>
      <c r="EUG517" s="102"/>
      <c r="EUH517" s="102"/>
      <c r="EUI517" s="102"/>
      <c r="EUJ517" s="102"/>
      <c r="EUK517" s="102"/>
      <c r="EUL517" s="102"/>
      <c r="EUM517" s="102"/>
      <c r="EUN517" s="102"/>
      <c r="EUO517" s="102"/>
      <c r="EUP517" s="102"/>
      <c r="EUQ517" s="102"/>
      <c r="EUR517" s="102"/>
      <c r="EUS517" s="102"/>
      <c r="EUT517" s="102"/>
      <c r="EUU517" s="102"/>
      <c r="EUV517" s="102"/>
      <c r="EUW517" s="102"/>
      <c r="EUX517" s="102"/>
      <c r="EUY517" s="102"/>
      <c r="EUZ517" s="102"/>
      <c r="EVA517" s="102"/>
      <c r="EVB517" s="102"/>
      <c r="EVC517" s="102"/>
      <c r="EVD517" s="102"/>
      <c r="EVE517" s="102"/>
      <c r="EVF517" s="102"/>
      <c r="EVG517" s="102"/>
      <c r="EVH517" s="102"/>
      <c r="EVI517" s="102"/>
      <c r="EVJ517" s="102"/>
      <c r="EVK517" s="102"/>
      <c r="EVL517" s="102"/>
      <c r="EVM517" s="102"/>
      <c r="EVN517" s="102"/>
      <c r="EVO517" s="102"/>
      <c r="EVP517" s="102"/>
      <c r="EVQ517" s="102"/>
      <c r="EVR517" s="102"/>
      <c r="EVS517" s="102"/>
      <c r="EVT517" s="102"/>
      <c r="EVU517" s="102"/>
      <c r="EVV517" s="102"/>
      <c r="EVW517" s="102"/>
      <c r="EVX517" s="102"/>
      <c r="EVY517" s="102"/>
      <c r="EVZ517" s="102"/>
      <c r="EWA517" s="102"/>
      <c r="EWB517" s="102"/>
      <c r="EWC517" s="102"/>
      <c r="EWD517" s="102"/>
      <c r="EWE517" s="102"/>
      <c r="EWF517" s="102"/>
      <c r="EWG517" s="102"/>
      <c r="EWH517" s="102"/>
      <c r="EWI517" s="102"/>
      <c r="EWJ517" s="102"/>
      <c r="EWK517" s="102"/>
      <c r="EWL517" s="102"/>
      <c r="EWM517" s="102"/>
      <c r="EWN517" s="102"/>
      <c r="EWO517" s="102"/>
      <c r="EWP517" s="102"/>
      <c r="EWQ517" s="102"/>
      <c r="EWR517" s="102"/>
      <c r="EWS517" s="102"/>
      <c r="EWT517" s="102"/>
      <c r="EWU517" s="102"/>
      <c r="EWV517" s="102"/>
      <c r="EWW517" s="102"/>
      <c r="EWX517" s="102"/>
      <c r="EWY517" s="102"/>
      <c r="EWZ517" s="102"/>
      <c r="EXA517" s="102"/>
      <c r="EXB517" s="102"/>
      <c r="EXC517" s="102"/>
      <c r="EXD517" s="102"/>
      <c r="EXE517" s="102"/>
      <c r="EXF517" s="102"/>
      <c r="EXG517" s="102"/>
      <c r="EXH517" s="102"/>
      <c r="EXI517" s="102"/>
      <c r="EXJ517" s="102"/>
      <c r="EXK517" s="102"/>
      <c r="EXL517" s="102"/>
      <c r="EXM517" s="102"/>
      <c r="EXN517" s="102"/>
      <c r="EXO517" s="102"/>
      <c r="EXP517" s="102"/>
      <c r="EXQ517" s="102"/>
      <c r="EXR517" s="102"/>
      <c r="EXS517" s="102"/>
      <c r="EXT517" s="102"/>
      <c r="EXU517" s="102"/>
      <c r="EXV517" s="102"/>
      <c r="EXW517" s="102"/>
      <c r="EXX517" s="102"/>
      <c r="EXY517" s="102"/>
      <c r="EXZ517" s="102"/>
      <c r="EYA517" s="102"/>
      <c r="EYB517" s="102"/>
      <c r="EYC517" s="102"/>
      <c r="EYD517" s="102"/>
      <c r="EYE517" s="102"/>
      <c r="EYF517" s="102"/>
      <c r="EYG517" s="102"/>
      <c r="EYH517" s="102"/>
      <c r="EYI517" s="102"/>
      <c r="EYJ517" s="102"/>
      <c r="EYK517" s="102"/>
      <c r="EYL517" s="102"/>
      <c r="EYM517" s="102"/>
      <c r="EYN517" s="102"/>
      <c r="EYO517" s="102"/>
      <c r="EYP517" s="102"/>
      <c r="EYQ517" s="102"/>
      <c r="EYR517" s="102"/>
      <c r="EYS517" s="102"/>
      <c r="EYT517" s="102"/>
      <c r="EYU517" s="102"/>
      <c r="EYV517" s="102"/>
      <c r="EYW517" s="102"/>
      <c r="EYX517" s="102"/>
      <c r="EYY517" s="102"/>
      <c r="EYZ517" s="102"/>
      <c r="EZA517" s="102"/>
      <c r="EZB517" s="102"/>
      <c r="EZC517" s="102"/>
      <c r="EZD517" s="102"/>
      <c r="EZE517" s="102"/>
      <c r="EZF517" s="102"/>
      <c r="EZG517" s="102"/>
      <c r="EZH517" s="102"/>
      <c r="EZI517" s="102"/>
      <c r="EZJ517" s="102"/>
      <c r="EZK517" s="102"/>
      <c r="EZL517" s="102"/>
      <c r="EZM517" s="102"/>
      <c r="EZN517" s="102"/>
      <c r="EZO517" s="102"/>
      <c r="EZP517" s="102"/>
      <c r="EZQ517" s="102"/>
      <c r="EZR517" s="102"/>
      <c r="EZS517" s="102"/>
      <c r="EZT517" s="102"/>
      <c r="EZU517" s="102"/>
      <c r="EZV517" s="102"/>
      <c r="EZW517" s="102"/>
      <c r="EZX517" s="102"/>
      <c r="EZY517" s="102"/>
      <c r="EZZ517" s="102"/>
      <c r="FAA517" s="102"/>
      <c r="FAB517" s="102"/>
      <c r="FAC517" s="102"/>
      <c r="FAD517" s="102"/>
      <c r="FAE517" s="102"/>
      <c r="FAF517" s="102"/>
      <c r="FAH517" s="102"/>
      <c r="FAI517" s="102"/>
      <c r="FAJ517" s="102"/>
      <c r="FAL517" s="102"/>
      <c r="FAN517" s="102"/>
      <c r="FAP517" s="102"/>
      <c r="FAQ517" s="102"/>
      <c r="FAR517" s="102"/>
      <c r="FAS517" s="102"/>
      <c r="FAT517" s="102"/>
      <c r="FAV517" s="102"/>
      <c r="FAW517" s="102"/>
      <c r="FAX517" s="102"/>
      <c r="FAY517" s="102"/>
      <c r="FAZ517" s="102"/>
      <c r="FBA517" s="102"/>
      <c r="FBB517" s="102"/>
      <c r="FBC517" s="102"/>
      <c r="FBD517" s="102"/>
      <c r="FBE517" s="102"/>
      <c r="FBF517" s="102"/>
      <c r="FBG517" s="102"/>
      <c r="FBH517" s="102"/>
      <c r="FBI517" s="102"/>
      <c r="FBJ517" s="102"/>
      <c r="FBK517" s="102"/>
      <c r="FBL517" s="102"/>
      <c r="FBM517" s="102"/>
      <c r="FBN517" s="102"/>
      <c r="FBO517" s="102"/>
      <c r="FBP517" s="102"/>
      <c r="FBQ517" s="102"/>
      <c r="FBR517" s="102"/>
      <c r="FBS517" s="102"/>
      <c r="FBT517" s="102"/>
      <c r="FBU517" s="102"/>
      <c r="FBV517" s="102"/>
      <c r="FBW517" s="102"/>
      <c r="FBX517" s="102"/>
      <c r="FBY517" s="102"/>
      <c r="FBZ517" s="102"/>
      <c r="FCA517" s="102"/>
      <c r="FCB517" s="102"/>
      <c r="FCC517" s="102"/>
      <c r="FCD517" s="102"/>
      <c r="FCE517" s="102"/>
      <c r="FCF517" s="102"/>
      <c r="FCG517" s="102"/>
      <c r="FCH517" s="102"/>
      <c r="FCI517" s="102"/>
      <c r="FCJ517" s="102"/>
      <c r="FCK517" s="102"/>
      <c r="FCL517" s="102"/>
      <c r="FCM517" s="102"/>
      <c r="FCN517" s="102"/>
      <c r="FCO517" s="102"/>
      <c r="FCP517" s="102"/>
      <c r="FCQ517" s="102"/>
      <c r="FCR517" s="102"/>
      <c r="FCS517" s="102"/>
      <c r="FCT517" s="102"/>
      <c r="FCU517" s="102"/>
      <c r="FCV517" s="102"/>
      <c r="FCW517" s="102"/>
      <c r="FCX517" s="102"/>
      <c r="FCY517" s="102"/>
      <c r="FCZ517" s="102"/>
      <c r="FDA517" s="102"/>
      <c r="FDB517" s="102"/>
      <c r="FDC517" s="102"/>
      <c r="FDD517" s="102"/>
      <c r="FDE517" s="102"/>
      <c r="FDF517" s="102"/>
      <c r="FDG517" s="102"/>
      <c r="FDH517" s="102"/>
      <c r="FDI517" s="102"/>
      <c r="FDJ517" s="102"/>
      <c r="FDK517" s="102"/>
      <c r="FDL517" s="102"/>
      <c r="FDM517" s="102"/>
      <c r="FDN517" s="102"/>
      <c r="FDO517" s="102"/>
      <c r="FDP517" s="102"/>
      <c r="FDQ517" s="102"/>
      <c r="FDR517" s="102"/>
      <c r="FDS517" s="102"/>
      <c r="FDT517" s="102"/>
      <c r="FDU517" s="102"/>
      <c r="FDV517" s="102"/>
      <c r="FDW517" s="102"/>
      <c r="FDX517" s="102"/>
      <c r="FDY517" s="102"/>
      <c r="FDZ517" s="102"/>
      <c r="FEA517" s="102"/>
      <c r="FEB517" s="102"/>
      <c r="FEC517" s="102"/>
      <c r="FED517" s="102"/>
      <c r="FEE517" s="102"/>
      <c r="FEF517" s="102"/>
      <c r="FEG517" s="102"/>
      <c r="FEH517" s="102"/>
      <c r="FEI517" s="102"/>
      <c r="FEJ517" s="102"/>
      <c r="FEK517" s="102"/>
      <c r="FEL517" s="102"/>
      <c r="FEM517" s="102"/>
      <c r="FEN517" s="102"/>
      <c r="FEO517" s="102"/>
      <c r="FEP517" s="102"/>
      <c r="FEQ517" s="102"/>
      <c r="FER517" s="102"/>
      <c r="FES517" s="102"/>
      <c r="FET517" s="102"/>
      <c r="FEU517" s="102"/>
      <c r="FEV517" s="102"/>
      <c r="FEW517" s="102"/>
      <c r="FEX517" s="102"/>
      <c r="FEY517" s="102"/>
      <c r="FEZ517" s="102"/>
      <c r="FFA517" s="102"/>
      <c r="FFB517" s="102"/>
      <c r="FFC517" s="102"/>
      <c r="FFD517" s="102"/>
      <c r="FFE517" s="102"/>
      <c r="FFF517" s="102"/>
      <c r="FFG517" s="102"/>
      <c r="FFH517" s="102"/>
      <c r="FFI517" s="102"/>
      <c r="FFJ517" s="102"/>
      <c r="FFK517" s="102"/>
      <c r="FFL517" s="102"/>
      <c r="FFM517" s="102"/>
      <c r="FFN517" s="102"/>
      <c r="FFO517" s="102"/>
      <c r="FFP517" s="102"/>
      <c r="FFQ517" s="102"/>
      <c r="FFR517" s="102"/>
      <c r="FFS517" s="102"/>
      <c r="FFT517" s="102"/>
      <c r="FFU517" s="102"/>
      <c r="FFV517" s="102"/>
      <c r="FFW517" s="102"/>
      <c r="FFX517" s="102"/>
      <c r="FFY517" s="102"/>
      <c r="FFZ517" s="102"/>
      <c r="FGA517" s="102"/>
      <c r="FGB517" s="102"/>
      <c r="FGC517" s="102"/>
      <c r="FGD517" s="102"/>
      <c r="FGE517" s="102"/>
      <c r="FGF517" s="102"/>
      <c r="FGG517" s="102"/>
      <c r="FGH517" s="102"/>
      <c r="FGI517" s="102"/>
      <c r="FGJ517" s="102"/>
      <c r="FGK517" s="102"/>
      <c r="FGL517" s="102"/>
      <c r="FGM517" s="102"/>
      <c r="FGN517" s="102"/>
      <c r="FGO517" s="102"/>
      <c r="FGP517" s="102"/>
      <c r="FGQ517" s="102"/>
      <c r="FGR517" s="102"/>
      <c r="FGS517" s="102"/>
      <c r="FGT517" s="102"/>
      <c r="FGU517" s="102"/>
      <c r="FGV517" s="102"/>
      <c r="FGW517" s="102"/>
      <c r="FGX517" s="102"/>
      <c r="FGY517" s="102"/>
      <c r="FGZ517" s="102"/>
      <c r="FHA517" s="102"/>
      <c r="FHB517" s="102"/>
      <c r="FHC517" s="102"/>
      <c r="FHD517" s="102"/>
      <c r="FHE517" s="102"/>
      <c r="FHF517" s="102"/>
      <c r="FHG517" s="102"/>
      <c r="FHH517" s="102"/>
      <c r="FHI517" s="102"/>
      <c r="FHJ517" s="102"/>
      <c r="FHK517" s="102"/>
      <c r="FHL517" s="102"/>
      <c r="FHM517" s="102"/>
      <c r="FHN517" s="102"/>
      <c r="FHO517" s="102"/>
      <c r="FHP517" s="102"/>
      <c r="FHQ517" s="102"/>
      <c r="FHR517" s="102"/>
      <c r="FHS517" s="102"/>
      <c r="FHT517" s="102"/>
      <c r="FHU517" s="102"/>
      <c r="FHV517" s="102"/>
      <c r="FHW517" s="102"/>
      <c r="FHX517" s="102"/>
      <c r="FHY517" s="102"/>
      <c r="FHZ517" s="102"/>
      <c r="FIA517" s="102"/>
      <c r="FIB517" s="102"/>
      <c r="FIC517" s="102"/>
      <c r="FID517" s="102"/>
      <c r="FIE517" s="102"/>
      <c r="FIF517" s="102"/>
      <c r="FIG517" s="102"/>
      <c r="FIH517" s="102"/>
      <c r="FII517" s="102"/>
      <c r="FIJ517" s="102"/>
      <c r="FIK517" s="102"/>
      <c r="FIL517" s="102"/>
      <c r="FIM517" s="102"/>
      <c r="FIN517" s="102"/>
      <c r="FIO517" s="102"/>
      <c r="FIP517" s="102"/>
      <c r="FIQ517" s="102"/>
      <c r="FIR517" s="102"/>
      <c r="FIS517" s="102"/>
      <c r="FIT517" s="102"/>
      <c r="FIU517" s="102"/>
      <c r="FIV517" s="102"/>
      <c r="FIW517" s="102"/>
      <c r="FIX517" s="102"/>
      <c r="FIY517" s="102"/>
      <c r="FIZ517" s="102"/>
      <c r="FJA517" s="102"/>
      <c r="FJB517" s="102"/>
      <c r="FJC517" s="102"/>
      <c r="FJD517" s="102"/>
      <c r="FJE517" s="102"/>
      <c r="FJF517" s="102"/>
      <c r="FJG517" s="102"/>
      <c r="FJH517" s="102"/>
      <c r="FJI517" s="102"/>
      <c r="FJJ517" s="102"/>
      <c r="FJK517" s="102"/>
      <c r="FJL517" s="102"/>
      <c r="FJM517" s="102"/>
      <c r="FJN517" s="102"/>
      <c r="FJO517" s="102"/>
      <c r="FJP517" s="102"/>
      <c r="FJQ517" s="102"/>
      <c r="FJR517" s="102"/>
      <c r="FJS517" s="102"/>
      <c r="FJT517" s="102"/>
      <c r="FJU517" s="102"/>
      <c r="FJV517" s="102"/>
      <c r="FJW517" s="102"/>
      <c r="FJX517" s="102"/>
      <c r="FJY517" s="102"/>
      <c r="FJZ517" s="102"/>
      <c r="FKA517" s="102"/>
      <c r="FKB517" s="102"/>
      <c r="FKD517" s="102"/>
      <c r="FKE517" s="102"/>
      <c r="FKF517" s="102"/>
      <c r="FKH517" s="102"/>
      <c r="FKJ517" s="102"/>
      <c r="FKL517" s="102"/>
      <c r="FKM517" s="102"/>
      <c r="FKN517" s="102"/>
      <c r="FKO517" s="102"/>
      <c r="FKP517" s="102"/>
      <c r="FKR517" s="102"/>
      <c r="FKS517" s="102"/>
      <c r="FKT517" s="102"/>
      <c r="FKU517" s="102"/>
      <c r="FKV517" s="102"/>
      <c r="FKW517" s="102"/>
      <c r="FKX517" s="102"/>
      <c r="FKY517" s="102"/>
      <c r="FKZ517" s="102"/>
      <c r="FLA517" s="102"/>
      <c r="FLB517" s="102"/>
      <c r="FLC517" s="102"/>
      <c r="FLD517" s="102"/>
      <c r="FLE517" s="102"/>
      <c r="FLF517" s="102"/>
      <c r="FLG517" s="102"/>
      <c r="FLH517" s="102"/>
      <c r="FLI517" s="102"/>
      <c r="FLJ517" s="102"/>
      <c r="FLK517" s="102"/>
      <c r="FLL517" s="102"/>
      <c r="FLM517" s="102"/>
      <c r="FLN517" s="102"/>
      <c r="FLO517" s="102"/>
      <c r="FLP517" s="102"/>
      <c r="FLQ517" s="102"/>
      <c r="FLR517" s="102"/>
      <c r="FLS517" s="102"/>
      <c r="FLT517" s="102"/>
      <c r="FLU517" s="102"/>
      <c r="FLV517" s="102"/>
      <c r="FLW517" s="102"/>
      <c r="FLX517" s="102"/>
      <c r="FLY517" s="102"/>
      <c r="FLZ517" s="102"/>
      <c r="FMA517" s="102"/>
      <c r="FMB517" s="102"/>
      <c r="FMC517" s="102"/>
      <c r="FMD517" s="102"/>
      <c r="FME517" s="102"/>
      <c r="FMF517" s="102"/>
      <c r="FMG517" s="102"/>
      <c r="FMH517" s="102"/>
      <c r="FMI517" s="102"/>
      <c r="FMJ517" s="102"/>
      <c r="FMK517" s="102"/>
      <c r="FML517" s="102"/>
      <c r="FMM517" s="102"/>
      <c r="FMN517" s="102"/>
      <c r="FMO517" s="102"/>
      <c r="FMP517" s="102"/>
      <c r="FMQ517" s="102"/>
      <c r="FMR517" s="102"/>
      <c r="FMS517" s="102"/>
      <c r="FMT517" s="102"/>
      <c r="FMU517" s="102"/>
      <c r="FMV517" s="102"/>
      <c r="FMW517" s="102"/>
      <c r="FMX517" s="102"/>
      <c r="FMY517" s="102"/>
      <c r="FMZ517" s="102"/>
      <c r="FNA517" s="102"/>
      <c r="FNB517" s="102"/>
      <c r="FNC517" s="102"/>
      <c r="FND517" s="102"/>
      <c r="FNE517" s="102"/>
      <c r="FNF517" s="102"/>
      <c r="FNG517" s="102"/>
      <c r="FNH517" s="102"/>
      <c r="FNI517" s="102"/>
      <c r="FNJ517" s="102"/>
      <c r="FNK517" s="102"/>
      <c r="FNL517" s="102"/>
      <c r="FNM517" s="102"/>
      <c r="FNN517" s="102"/>
      <c r="FNO517" s="102"/>
      <c r="FNP517" s="102"/>
      <c r="FNQ517" s="102"/>
      <c r="FNR517" s="102"/>
      <c r="FNS517" s="102"/>
      <c r="FNT517" s="102"/>
      <c r="FNU517" s="102"/>
      <c r="FNV517" s="102"/>
      <c r="FNW517" s="102"/>
      <c r="FNX517" s="102"/>
      <c r="FNY517" s="102"/>
      <c r="FNZ517" s="102"/>
      <c r="FOA517" s="102"/>
      <c r="FOB517" s="102"/>
      <c r="FOC517" s="102"/>
      <c r="FOD517" s="102"/>
      <c r="FOE517" s="102"/>
      <c r="FOF517" s="102"/>
      <c r="FOG517" s="102"/>
      <c r="FOH517" s="102"/>
      <c r="FOI517" s="102"/>
      <c r="FOJ517" s="102"/>
      <c r="FOK517" s="102"/>
      <c r="FOL517" s="102"/>
      <c r="FOM517" s="102"/>
      <c r="FON517" s="102"/>
      <c r="FOO517" s="102"/>
      <c r="FOP517" s="102"/>
      <c r="FOQ517" s="102"/>
      <c r="FOR517" s="102"/>
      <c r="FOS517" s="102"/>
      <c r="FOT517" s="102"/>
      <c r="FOU517" s="102"/>
      <c r="FOV517" s="102"/>
      <c r="FOW517" s="102"/>
      <c r="FOX517" s="102"/>
      <c r="FOY517" s="102"/>
      <c r="FOZ517" s="102"/>
      <c r="FPA517" s="102"/>
      <c r="FPB517" s="102"/>
      <c r="FPC517" s="102"/>
      <c r="FPD517" s="102"/>
      <c r="FPE517" s="102"/>
      <c r="FPF517" s="102"/>
      <c r="FPG517" s="102"/>
      <c r="FPH517" s="102"/>
      <c r="FPI517" s="102"/>
      <c r="FPJ517" s="102"/>
      <c r="FPK517" s="102"/>
      <c r="FPL517" s="102"/>
      <c r="FPM517" s="102"/>
      <c r="FPN517" s="102"/>
      <c r="FPO517" s="102"/>
      <c r="FPP517" s="102"/>
      <c r="FPQ517" s="102"/>
      <c r="FPR517" s="102"/>
      <c r="FPS517" s="102"/>
      <c r="FPT517" s="102"/>
      <c r="FPU517" s="102"/>
      <c r="FPV517" s="102"/>
      <c r="FPW517" s="102"/>
      <c r="FPX517" s="102"/>
      <c r="FPY517" s="102"/>
      <c r="FPZ517" s="102"/>
      <c r="FQA517" s="102"/>
      <c r="FQB517" s="102"/>
      <c r="FQC517" s="102"/>
      <c r="FQD517" s="102"/>
      <c r="FQE517" s="102"/>
      <c r="FQF517" s="102"/>
      <c r="FQG517" s="102"/>
      <c r="FQH517" s="102"/>
      <c r="FQI517" s="102"/>
      <c r="FQJ517" s="102"/>
      <c r="FQK517" s="102"/>
      <c r="FQL517" s="102"/>
      <c r="FQM517" s="102"/>
      <c r="FQN517" s="102"/>
      <c r="FQO517" s="102"/>
      <c r="FQP517" s="102"/>
      <c r="FQQ517" s="102"/>
      <c r="FQR517" s="102"/>
      <c r="FQS517" s="102"/>
      <c r="FQT517" s="102"/>
      <c r="FQU517" s="102"/>
      <c r="FQV517" s="102"/>
      <c r="FQW517" s="102"/>
      <c r="FQX517" s="102"/>
      <c r="FQY517" s="102"/>
      <c r="FQZ517" s="102"/>
      <c r="FRA517" s="102"/>
      <c r="FRB517" s="102"/>
      <c r="FRC517" s="102"/>
      <c r="FRD517" s="102"/>
      <c r="FRE517" s="102"/>
      <c r="FRF517" s="102"/>
      <c r="FRG517" s="102"/>
      <c r="FRH517" s="102"/>
      <c r="FRI517" s="102"/>
      <c r="FRJ517" s="102"/>
      <c r="FRK517" s="102"/>
      <c r="FRL517" s="102"/>
      <c r="FRM517" s="102"/>
      <c r="FRN517" s="102"/>
      <c r="FRO517" s="102"/>
      <c r="FRP517" s="102"/>
      <c r="FRQ517" s="102"/>
      <c r="FRR517" s="102"/>
      <c r="FRS517" s="102"/>
      <c r="FRT517" s="102"/>
      <c r="FRU517" s="102"/>
      <c r="FRV517" s="102"/>
      <c r="FRW517" s="102"/>
      <c r="FRX517" s="102"/>
      <c r="FRY517" s="102"/>
      <c r="FRZ517" s="102"/>
      <c r="FSA517" s="102"/>
      <c r="FSB517" s="102"/>
      <c r="FSC517" s="102"/>
      <c r="FSD517" s="102"/>
      <c r="FSE517" s="102"/>
      <c r="FSF517" s="102"/>
      <c r="FSG517" s="102"/>
      <c r="FSH517" s="102"/>
      <c r="FSI517" s="102"/>
      <c r="FSJ517" s="102"/>
      <c r="FSK517" s="102"/>
      <c r="FSL517" s="102"/>
      <c r="FSM517" s="102"/>
      <c r="FSN517" s="102"/>
      <c r="FSO517" s="102"/>
      <c r="FSP517" s="102"/>
      <c r="FSQ517" s="102"/>
      <c r="FSR517" s="102"/>
      <c r="FSS517" s="102"/>
      <c r="FST517" s="102"/>
      <c r="FSU517" s="102"/>
      <c r="FSV517" s="102"/>
      <c r="FSW517" s="102"/>
      <c r="FSX517" s="102"/>
      <c r="FSY517" s="102"/>
      <c r="FSZ517" s="102"/>
      <c r="FTA517" s="102"/>
      <c r="FTB517" s="102"/>
      <c r="FTC517" s="102"/>
      <c r="FTD517" s="102"/>
      <c r="FTE517" s="102"/>
      <c r="FTF517" s="102"/>
      <c r="FTG517" s="102"/>
      <c r="FTH517" s="102"/>
      <c r="FTI517" s="102"/>
      <c r="FTJ517" s="102"/>
      <c r="FTK517" s="102"/>
      <c r="FTL517" s="102"/>
      <c r="FTM517" s="102"/>
      <c r="FTN517" s="102"/>
      <c r="FTO517" s="102"/>
      <c r="FTP517" s="102"/>
      <c r="FTQ517" s="102"/>
      <c r="FTR517" s="102"/>
      <c r="FTS517" s="102"/>
      <c r="FTT517" s="102"/>
      <c r="FTU517" s="102"/>
      <c r="FTV517" s="102"/>
      <c r="FTW517" s="102"/>
      <c r="FTX517" s="102"/>
      <c r="FTZ517" s="102"/>
      <c r="FUA517" s="102"/>
      <c r="FUB517" s="102"/>
      <c r="FUD517" s="102"/>
      <c r="FUF517" s="102"/>
      <c r="FUH517" s="102"/>
      <c r="FUI517" s="102"/>
      <c r="FUJ517" s="102"/>
      <c r="FUK517" s="102"/>
      <c r="FUL517" s="102"/>
      <c r="FUN517" s="102"/>
      <c r="FUO517" s="102"/>
      <c r="FUP517" s="102"/>
      <c r="FUQ517" s="102"/>
      <c r="FUR517" s="102"/>
      <c r="FUS517" s="102"/>
      <c r="FUT517" s="102"/>
      <c r="FUU517" s="102"/>
      <c r="FUV517" s="102"/>
      <c r="FUW517" s="102"/>
      <c r="FUX517" s="102"/>
      <c r="FUY517" s="102"/>
      <c r="FUZ517" s="102"/>
      <c r="FVA517" s="102"/>
      <c r="FVB517" s="102"/>
      <c r="FVC517" s="102"/>
      <c r="FVD517" s="102"/>
      <c r="FVE517" s="102"/>
      <c r="FVF517" s="102"/>
      <c r="FVG517" s="102"/>
      <c r="FVH517" s="102"/>
      <c r="FVI517" s="102"/>
      <c r="FVJ517" s="102"/>
      <c r="FVK517" s="102"/>
      <c r="FVL517" s="102"/>
      <c r="FVM517" s="102"/>
      <c r="FVN517" s="102"/>
      <c r="FVO517" s="102"/>
      <c r="FVP517" s="102"/>
      <c r="FVQ517" s="102"/>
      <c r="FVR517" s="102"/>
      <c r="FVS517" s="102"/>
      <c r="FVT517" s="102"/>
      <c r="FVU517" s="102"/>
      <c r="FVV517" s="102"/>
      <c r="FVW517" s="102"/>
      <c r="FVX517" s="102"/>
      <c r="FVY517" s="102"/>
      <c r="FVZ517" s="102"/>
      <c r="FWA517" s="102"/>
      <c r="FWB517" s="102"/>
      <c r="FWC517" s="102"/>
      <c r="FWD517" s="102"/>
      <c r="FWE517" s="102"/>
      <c r="FWF517" s="102"/>
      <c r="FWG517" s="102"/>
      <c r="FWH517" s="102"/>
      <c r="FWI517" s="102"/>
      <c r="FWJ517" s="102"/>
      <c r="FWK517" s="102"/>
      <c r="FWL517" s="102"/>
      <c r="FWM517" s="102"/>
      <c r="FWN517" s="102"/>
      <c r="FWO517" s="102"/>
      <c r="FWP517" s="102"/>
      <c r="FWQ517" s="102"/>
      <c r="FWR517" s="102"/>
      <c r="FWS517" s="102"/>
      <c r="FWT517" s="102"/>
      <c r="FWU517" s="102"/>
      <c r="FWV517" s="102"/>
      <c r="FWW517" s="102"/>
      <c r="FWX517" s="102"/>
      <c r="FWY517" s="102"/>
      <c r="FWZ517" s="102"/>
      <c r="FXA517" s="102"/>
      <c r="FXB517" s="102"/>
      <c r="FXC517" s="102"/>
      <c r="FXD517" s="102"/>
      <c r="FXE517" s="102"/>
      <c r="FXF517" s="102"/>
      <c r="FXG517" s="102"/>
      <c r="FXH517" s="102"/>
      <c r="FXI517" s="102"/>
      <c r="FXJ517" s="102"/>
      <c r="FXK517" s="102"/>
      <c r="FXL517" s="102"/>
      <c r="FXM517" s="102"/>
      <c r="FXN517" s="102"/>
      <c r="FXO517" s="102"/>
      <c r="FXP517" s="102"/>
      <c r="FXQ517" s="102"/>
      <c r="FXR517" s="102"/>
      <c r="FXS517" s="102"/>
      <c r="FXT517" s="102"/>
      <c r="FXU517" s="102"/>
      <c r="FXV517" s="102"/>
      <c r="FXW517" s="102"/>
      <c r="FXX517" s="102"/>
      <c r="FXY517" s="102"/>
      <c r="FXZ517" s="102"/>
      <c r="FYA517" s="102"/>
      <c r="FYB517" s="102"/>
      <c r="FYC517" s="102"/>
      <c r="FYD517" s="102"/>
      <c r="FYE517" s="102"/>
      <c r="FYF517" s="102"/>
      <c r="FYG517" s="102"/>
      <c r="FYH517" s="102"/>
      <c r="FYI517" s="102"/>
      <c r="FYJ517" s="102"/>
      <c r="FYK517" s="102"/>
      <c r="FYL517" s="102"/>
      <c r="FYM517" s="102"/>
      <c r="FYN517" s="102"/>
      <c r="FYO517" s="102"/>
      <c r="FYP517" s="102"/>
      <c r="FYQ517" s="102"/>
      <c r="FYR517" s="102"/>
      <c r="FYS517" s="102"/>
      <c r="FYT517" s="102"/>
      <c r="FYU517" s="102"/>
      <c r="FYV517" s="102"/>
      <c r="FYW517" s="102"/>
      <c r="FYX517" s="102"/>
      <c r="FYY517" s="102"/>
      <c r="FYZ517" s="102"/>
      <c r="FZA517" s="102"/>
      <c r="FZB517" s="102"/>
      <c r="FZC517" s="102"/>
      <c r="FZD517" s="102"/>
      <c r="FZE517" s="102"/>
      <c r="FZF517" s="102"/>
      <c r="FZG517" s="102"/>
      <c r="FZH517" s="102"/>
      <c r="FZI517" s="102"/>
      <c r="FZJ517" s="102"/>
      <c r="FZK517" s="102"/>
      <c r="FZL517" s="102"/>
      <c r="FZM517" s="102"/>
      <c r="FZN517" s="102"/>
      <c r="FZO517" s="102"/>
      <c r="FZP517" s="102"/>
      <c r="FZQ517" s="102"/>
      <c r="FZR517" s="102"/>
      <c r="FZS517" s="102"/>
      <c r="FZT517" s="102"/>
      <c r="FZU517" s="102"/>
      <c r="FZV517" s="102"/>
      <c r="FZW517" s="102"/>
      <c r="FZX517" s="102"/>
      <c r="FZY517" s="102"/>
      <c r="FZZ517" s="102"/>
      <c r="GAA517" s="102"/>
      <c r="GAB517" s="102"/>
      <c r="GAC517" s="102"/>
      <c r="GAD517" s="102"/>
      <c r="GAE517" s="102"/>
      <c r="GAF517" s="102"/>
      <c r="GAG517" s="102"/>
      <c r="GAH517" s="102"/>
      <c r="GAI517" s="102"/>
      <c r="GAJ517" s="102"/>
      <c r="GAK517" s="102"/>
      <c r="GAL517" s="102"/>
      <c r="GAM517" s="102"/>
      <c r="GAN517" s="102"/>
      <c r="GAO517" s="102"/>
      <c r="GAP517" s="102"/>
      <c r="GAQ517" s="102"/>
      <c r="GAR517" s="102"/>
      <c r="GAS517" s="102"/>
      <c r="GAT517" s="102"/>
      <c r="GAU517" s="102"/>
      <c r="GAV517" s="102"/>
      <c r="GAW517" s="102"/>
      <c r="GAX517" s="102"/>
      <c r="GAY517" s="102"/>
      <c r="GAZ517" s="102"/>
      <c r="GBA517" s="102"/>
      <c r="GBB517" s="102"/>
      <c r="GBC517" s="102"/>
      <c r="GBD517" s="102"/>
      <c r="GBE517" s="102"/>
      <c r="GBF517" s="102"/>
      <c r="GBG517" s="102"/>
      <c r="GBH517" s="102"/>
      <c r="GBI517" s="102"/>
      <c r="GBJ517" s="102"/>
      <c r="GBK517" s="102"/>
      <c r="GBL517" s="102"/>
      <c r="GBM517" s="102"/>
      <c r="GBN517" s="102"/>
      <c r="GBO517" s="102"/>
      <c r="GBP517" s="102"/>
      <c r="GBQ517" s="102"/>
      <c r="GBR517" s="102"/>
      <c r="GBS517" s="102"/>
      <c r="GBT517" s="102"/>
      <c r="GBU517" s="102"/>
      <c r="GBV517" s="102"/>
      <c r="GBW517" s="102"/>
      <c r="GBX517" s="102"/>
      <c r="GBY517" s="102"/>
      <c r="GBZ517" s="102"/>
      <c r="GCA517" s="102"/>
      <c r="GCB517" s="102"/>
      <c r="GCC517" s="102"/>
      <c r="GCD517" s="102"/>
      <c r="GCE517" s="102"/>
      <c r="GCF517" s="102"/>
      <c r="GCG517" s="102"/>
      <c r="GCH517" s="102"/>
      <c r="GCI517" s="102"/>
      <c r="GCJ517" s="102"/>
      <c r="GCK517" s="102"/>
      <c r="GCL517" s="102"/>
      <c r="GCM517" s="102"/>
      <c r="GCN517" s="102"/>
      <c r="GCO517" s="102"/>
      <c r="GCP517" s="102"/>
      <c r="GCQ517" s="102"/>
      <c r="GCR517" s="102"/>
      <c r="GCS517" s="102"/>
      <c r="GCT517" s="102"/>
      <c r="GCU517" s="102"/>
      <c r="GCV517" s="102"/>
      <c r="GCW517" s="102"/>
      <c r="GCX517" s="102"/>
      <c r="GCY517" s="102"/>
      <c r="GCZ517" s="102"/>
      <c r="GDA517" s="102"/>
      <c r="GDB517" s="102"/>
      <c r="GDC517" s="102"/>
      <c r="GDD517" s="102"/>
      <c r="GDE517" s="102"/>
      <c r="GDF517" s="102"/>
      <c r="GDG517" s="102"/>
      <c r="GDH517" s="102"/>
      <c r="GDI517" s="102"/>
      <c r="GDJ517" s="102"/>
      <c r="GDK517" s="102"/>
      <c r="GDL517" s="102"/>
      <c r="GDM517" s="102"/>
      <c r="GDN517" s="102"/>
      <c r="GDO517" s="102"/>
      <c r="GDP517" s="102"/>
      <c r="GDQ517" s="102"/>
      <c r="GDR517" s="102"/>
      <c r="GDS517" s="102"/>
      <c r="GDT517" s="102"/>
      <c r="GDV517" s="102"/>
      <c r="GDW517" s="102"/>
      <c r="GDX517" s="102"/>
      <c r="GDZ517" s="102"/>
      <c r="GEB517" s="102"/>
      <c r="GED517" s="102"/>
      <c r="GEE517" s="102"/>
      <c r="GEF517" s="102"/>
      <c r="GEG517" s="102"/>
      <c r="GEH517" s="102"/>
      <c r="GEJ517" s="102"/>
      <c r="GEK517" s="102"/>
      <c r="GEL517" s="102"/>
      <c r="GEM517" s="102"/>
      <c r="GEN517" s="102"/>
      <c r="GEO517" s="102"/>
      <c r="GEP517" s="102"/>
      <c r="GEQ517" s="102"/>
      <c r="GER517" s="102"/>
      <c r="GES517" s="102"/>
      <c r="GET517" s="102"/>
      <c r="GEU517" s="102"/>
      <c r="GEV517" s="102"/>
      <c r="GEW517" s="102"/>
      <c r="GEX517" s="102"/>
      <c r="GEY517" s="102"/>
      <c r="GEZ517" s="102"/>
      <c r="GFA517" s="102"/>
      <c r="GFB517" s="102"/>
      <c r="GFC517" s="102"/>
      <c r="GFD517" s="102"/>
      <c r="GFE517" s="102"/>
      <c r="GFF517" s="102"/>
      <c r="GFG517" s="102"/>
      <c r="GFH517" s="102"/>
      <c r="GFI517" s="102"/>
      <c r="GFJ517" s="102"/>
      <c r="GFK517" s="102"/>
      <c r="GFL517" s="102"/>
      <c r="GFM517" s="102"/>
      <c r="GFN517" s="102"/>
      <c r="GFO517" s="102"/>
      <c r="GFP517" s="102"/>
      <c r="GFQ517" s="102"/>
      <c r="GFR517" s="102"/>
      <c r="GFS517" s="102"/>
      <c r="GFT517" s="102"/>
      <c r="GFU517" s="102"/>
      <c r="GFV517" s="102"/>
      <c r="GFW517" s="102"/>
      <c r="GFX517" s="102"/>
      <c r="GFY517" s="102"/>
      <c r="GFZ517" s="102"/>
      <c r="GGA517" s="102"/>
      <c r="GGB517" s="102"/>
      <c r="GGC517" s="102"/>
      <c r="GGD517" s="102"/>
      <c r="GGE517" s="102"/>
      <c r="GGF517" s="102"/>
      <c r="GGG517" s="102"/>
      <c r="GGH517" s="102"/>
      <c r="GGI517" s="102"/>
      <c r="GGJ517" s="102"/>
      <c r="GGK517" s="102"/>
      <c r="GGL517" s="102"/>
      <c r="GGM517" s="102"/>
      <c r="GGN517" s="102"/>
      <c r="GGO517" s="102"/>
      <c r="GGP517" s="102"/>
      <c r="GGQ517" s="102"/>
      <c r="GGR517" s="102"/>
      <c r="GGS517" s="102"/>
      <c r="GGT517" s="102"/>
      <c r="GGU517" s="102"/>
      <c r="GGV517" s="102"/>
      <c r="GGW517" s="102"/>
      <c r="GGX517" s="102"/>
      <c r="GGY517" s="102"/>
      <c r="GGZ517" s="102"/>
      <c r="GHA517" s="102"/>
      <c r="GHB517" s="102"/>
      <c r="GHC517" s="102"/>
      <c r="GHD517" s="102"/>
      <c r="GHE517" s="102"/>
      <c r="GHF517" s="102"/>
      <c r="GHG517" s="102"/>
      <c r="GHH517" s="102"/>
      <c r="GHI517" s="102"/>
      <c r="GHJ517" s="102"/>
      <c r="GHK517" s="102"/>
      <c r="GHL517" s="102"/>
      <c r="GHM517" s="102"/>
      <c r="GHN517" s="102"/>
      <c r="GHO517" s="102"/>
      <c r="GHP517" s="102"/>
      <c r="GHQ517" s="102"/>
      <c r="GHR517" s="102"/>
      <c r="GHS517" s="102"/>
      <c r="GHT517" s="102"/>
      <c r="GHU517" s="102"/>
      <c r="GHV517" s="102"/>
      <c r="GHW517" s="102"/>
      <c r="GHX517" s="102"/>
      <c r="GHY517" s="102"/>
      <c r="GHZ517" s="102"/>
      <c r="GIA517" s="102"/>
      <c r="GIB517" s="102"/>
      <c r="GIC517" s="102"/>
      <c r="GID517" s="102"/>
      <c r="GIE517" s="102"/>
      <c r="GIF517" s="102"/>
      <c r="GIG517" s="102"/>
      <c r="GIH517" s="102"/>
      <c r="GII517" s="102"/>
      <c r="GIJ517" s="102"/>
      <c r="GIK517" s="102"/>
      <c r="GIL517" s="102"/>
      <c r="GIM517" s="102"/>
      <c r="GIN517" s="102"/>
      <c r="GIO517" s="102"/>
      <c r="GIP517" s="102"/>
      <c r="GIQ517" s="102"/>
      <c r="GIR517" s="102"/>
      <c r="GIS517" s="102"/>
      <c r="GIT517" s="102"/>
      <c r="GIU517" s="102"/>
      <c r="GIV517" s="102"/>
      <c r="GIW517" s="102"/>
      <c r="GIX517" s="102"/>
      <c r="GIY517" s="102"/>
      <c r="GIZ517" s="102"/>
      <c r="GJA517" s="102"/>
      <c r="GJB517" s="102"/>
      <c r="GJC517" s="102"/>
      <c r="GJD517" s="102"/>
      <c r="GJE517" s="102"/>
      <c r="GJF517" s="102"/>
      <c r="GJG517" s="102"/>
      <c r="GJH517" s="102"/>
      <c r="GJI517" s="102"/>
      <c r="GJJ517" s="102"/>
      <c r="GJK517" s="102"/>
      <c r="GJL517" s="102"/>
      <c r="GJM517" s="102"/>
      <c r="GJN517" s="102"/>
      <c r="GJO517" s="102"/>
      <c r="GJP517" s="102"/>
      <c r="GJQ517" s="102"/>
      <c r="GJR517" s="102"/>
      <c r="GJS517" s="102"/>
      <c r="GJT517" s="102"/>
      <c r="GJU517" s="102"/>
      <c r="GJV517" s="102"/>
      <c r="GJW517" s="102"/>
      <c r="GJX517" s="102"/>
      <c r="GJY517" s="102"/>
      <c r="GJZ517" s="102"/>
      <c r="GKA517" s="102"/>
      <c r="GKB517" s="102"/>
      <c r="GKC517" s="102"/>
      <c r="GKD517" s="102"/>
      <c r="GKE517" s="102"/>
      <c r="GKF517" s="102"/>
      <c r="GKG517" s="102"/>
      <c r="GKH517" s="102"/>
      <c r="GKI517" s="102"/>
      <c r="GKJ517" s="102"/>
      <c r="GKK517" s="102"/>
      <c r="GKL517" s="102"/>
      <c r="GKM517" s="102"/>
      <c r="GKN517" s="102"/>
      <c r="GKO517" s="102"/>
      <c r="GKP517" s="102"/>
      <c r="GKQ517" s="102"/>
      <c r="GKR517" s="102"/>
      <c r="GKS517" s="102"/>
      <c r="GKT517" s="102"/>
      <c r="GKU517" s="102"/>
      <c r="GKV517" s="102"/>
      <c r="GKW517" s="102"/>
      <c r="GKX517" s="102"/>
      <c r="GKY517" s="102"/>
      <c r="GKZ517" s="102"/>
      <c r="GLA517" s="102"/>
      <c r="GLB517" s="102"/>
      <c r="GLC517" s="102"/>
      <c r="GLD517" s="102"/>
      <c r="GLE517" s="102"/>
      <c r="GLF517" s="102"/>
      <c r="GLG517" s="102"/>
      <c r="GLH517" s="102"/>
      <c r="GLI517" s="102"/>
      <c r="GLJ517" s="102"/>
      <c r="GLK517" s="102"/>
      <c r="GLL517" s="102"/>
      <c r="GLM517" s="102"/>
      <c r="GLN517" s="102"/>
      <c r="GLO517" s="102"/>
      <c r="GLP517" s="102"/>
      <c r="GLQ517" s="102"/>
      <c r="GLR517" s="102"/>
      <c r="GLS517" s="102"/>
      <c r="GLT517" s="102"/>
      <c r="GLU517" s="102"/>
      <c r="GLV517" s="102"/>
      <c r="GLW517" s="102"/>
      <c r="GLX517" s="102"/>
      <c r="GLY517" s="102"/>
      <c r="GLZ517" s="102"/>
      <c r="GMA517" s="102"/>
      <c r="GMB517" s="102"/>
      <c r="GMC517" s="102"/>
      <c r="GMD517" s="102"/>
      <c r="GME517" s="102"/>
      <c r="GMF517" s="102"/>
      <c r="GMG517" s="102"/>
      <c r="GMH517" s="102"/>
      <c r="GMI517" s="102"/>
      <c r="GMJ517" s="102"/>
      <c r="GMK517" s="102"/>
      <c r="GML517" s="102"/>
      <c r="GMM517" s="102"/>
      <c r="GMN517" s="102"/>
      <c r="GMO517" s="102"/>
      <c r="GMP517" s="102"/>
      <c r="GMQ517" s="102"/>
      <c r="GMR517" s="102"/>
      <c r="GMS517" s="102"/>
      <c r="GMT517" s="102"/>
      <c r="GMU517" s="102"/>
      <c r="GMV517" s="102"/>
      <c r="GMW517" s="102"/>
      <c r="GMX517" s="102"/>
      <c r="GMY517" s="102"/>
      <c r="GMZ517" s="102"/>
      <c r="GNA517" s="102"/>
      <c r="GNB517" s="102"/>
      <c r="GNC517" s="102"/>
      <c r="GND517" s="102"/>
      <c r="GNE517" s="102"/>
      <c r="GNF517" s="102"/>
      <c r="GNG517" s="102"/>
      <c r="GNH517" s="102"/>
      <c r="GNI517" s="102"/>
      <c r="GNJ517" s="102"/>
      <c r="GNK517" s="102"/>
      <c r="GNL517" s="102"/>
      <c r="GNM517" s="102"/>
      <c r="GNN517" s="102"/>
      <c r="GNO517" s="102"/>
      <c r="GNP517" s="102"/>
      <c r="GNR517" s="102"/>
      <c r="GNS517" s="102"/>
      <c r="GNT517" s="102"/>
      <c r="GNV517" s="102"/>
      <c r="GNX517" s="102"/>
      <c r="GNZ517" s="102"/>
      <c r="GOA517" s="102"/>
      <c r="GOB517" s="102"/>
      <c r="GOC517" s="102"/>
      <c r="GOD517" s="102"/>
      <c r="GOF517" s="102"/>
      <c r="GOG517" s="102"/>
      <c r="GOH517" s="102"/>
      <c r="GOI517" s="102"/>
      <c r="GOJ517" s="102"/>
      <c r="GOK517" s="102"/>
      <c r="GOL517" s="102"/>
      <c r="GOM517" s="102"/>
      <c r="GON517" s="102"/>
      <c r="GOO517" s="102"/>
      <c r="GOP517" s="102"/>
      <c r="GOQ517" s="102"/>
      <c r="GOR517" s="102"/>
      <c r="GOS517" s="102"/>
      <c r="GOT517" s="102"/>
      <c r="GOU517" s="102"/>
      <c r="GOV517" s="102"/>
      <c r="GOW517" s="102"/>
      <c r="GOX517" s="102"/>
      <c r="GOY517" s="102"/>
      <c r="GOZ517" s="102"/>
      <c r="GPA517" s="102"/>
      <c r="GPB517" s="102"/>
      <c r="GPC517" s="102"/>
      <c r="GPD517" s="102"/>
      <c r="GPE517" s="102"/>
      <c r="GPF517" s="102"/>
      <c r="GPG517" s="102"/>
      <c r="GPH517" s="102"/>
      <c r="GPI517" s="102"/>
      <c r="GPJ517" s="102"/>
      <c r="GPK517" s="102"/>
      <c r="GPL517" s="102"/>
      <c r="GPM517" s="102"/>
      <c r="GPN517" s="102"/>
      <c r="GPO517" s="102"/>
      <c r="GPP517" s="102"/>
      <c r="GPQ517" s="102"/>
      <c r="GPR517" s="102"/>
      <c r="GPS517" s="102"/>
      <c r="GPT517" s="102"/>
      <c r="GPU517" s="102"/>
      <c r="GPV517" s="102"/>
      <c r="GPW517" s="102"/>
      <c r="GPX517" s="102"/>
      <c r="GPY517" s="102"/>
      <c r="GPZ517" s="102"/>
      <c r="GQA517" s="102"/>
      <c r="GQB517" s="102"/>
      <c r="GQC517" s="102"/>
      <c r="GQD517" s="102"/>
      <c r="GQE517" s="102"/>
      <c r="GQF517" s="102"/>
      <c r="GQG517" s="102"/>
      <c r="GQH517" s="102"/>
      <c r="GQI517" s="102"/>
      <c r="GQJ517" s="102"/>
      <c r="GQK517" s="102"/>
      <c r="GQL517" s="102"/>
      <c r="GQM517" s="102"/>
      <c r="GQN517" s="102"/>
      <c r="GQO517" s="102"/>
      <c r="GQP517" s="102"/>
      <c r="GQQ517" s="102"/>
      <c r="GQR517" s="102"/>
      <c r="GQS517" s="102"/>
      <c r="GQT517" s="102"/>
      <c r="GQU517" s="102"/>
      <c r="GQV517" s="102"/>
      <c r="GQW517" s="102"/>
      <c r="GQX517" s="102"/>
      <c r="GQY517" s="102"/>
      <c r="GQZ517" s="102"/>
      <c r="GRA517" s="102"/>
      <c r="GRB517" s="102"/>
      <c r="GRC517" s="102"/>
      <c r="GRD517" s="102"/>
      <c r="GRE517" s="102"/>
      <c r="GRF517" s="102"/>
      <c r="GRG517" s="102"/>
      <c r="GRH517" s="102"/>
      <c r="GRI517" s="102"/>
      <c r="GRJ517" s="102"/>
      <c r="GRK517" s="102"/>
      <c r="GRL517" s="102"/>
      <c r="GRM517" s="102"/>
      <c r="GRN517" s="102"/>
      <c r="GRO517" s="102"/>
      <c r="GRP517" s="102"/>
      <c r="GRQ517" s="102"/>
      <c r="GRR517" s="102"/>
      <c r="GRS517" s="102"/>
      <c r="GRT517" s="102"/>
      <c r="GRU517" s="102"/>
      <c r="GRV517" s="102"/>
      <c r="GRW517" s="102"/>
      <c r="GRX517" s="102"/>
      <c r="GRY517" s="102"/>
      <c r="GRZ517" s="102"/>
      <c r="GSA517" s="102"/>
      <c r="GSB517" s="102"/>
      <c r="GSC517" s="102"/>
      <c r="GSD517" s="102"/>
      <c r="GSE517" s="102"/>
      <c r="GSF517" s="102"/>
      <c r="GSG517" s="102"/>
      <c r="GSH517" s="102"/>
      <c r="GSI517" s="102"/>
      <c r="GSJ517" s="102"/>
      <c r="GSK517" s="102"/>
      <c r="GSL517" s="102"/>
      <c r="GSM517" s="102"/>
      <c r="GSN517" s="102"/>
      <c r="GSO517" s="102"/>
      <c r="GSP517" s="102"/>
      <c r="GSQ517" s="102"/>
      <c r="GSR517" s="102"/>
      <c r="GSS517" s="102"/>
      <c r="GST517" s="102"/>
      <c r="GSU517" s="102"/>
      <c r="GSV517" s="102"/>
      <c r="GSW517" s="102"/>
      <c r="GSX517" s="102"/>
      <c r="GSY517" s="102"/>
      <c r="GSZ517" s="102"/>
      <c r="GTA517" s="102"/>
      <c r="GTB517" s="102"/>
      <c r="GTC517" s="102"/>
      <c r="GTD517" s="102"/>
      <c r="GTE517" s="102"/>
      <c r="GTF517" s="102"/>
      <c r="GTG517" s="102"/>
      <c r="GTH517" s="102"/>
      <c r="GTI517" s="102"/>
      <c r="GTJ517" s="102"/>
      <c r="GTK517" s="102"/>
      <c r="GTL517" s="102"/>
      <c r="GTM517" s="102"/>
      <c r="GTN517" s="102"/>
      <c r="GTO517" s="102"/>
      <c r="GTP517" s="102"/>
      <c r="GTQ517" s="102"/>
      <c r="GTR517" s="102"/>
      <c r="GTS517" s="102"/>
      <c r="GTT517" s="102"/>
      <c r="GTU517" s="102"/>
      <c r="GTV517" s="102"/>
      <c r="GTW517" s="102"/>
      <c r="GTX517" s="102"/>
      <c r="GTY517" s="102"/>
      <c r="GTZ517" s="102"/>
      <c r="GUA517" s="102"/>
      <c r="GUB517" s="102"/>
      <c r="GUC517" s="102"/>
      <c r="GUD517" s="102"/>
      <c r="GUE517" s="102"/>
      <c r="GUF517" s="102"/>
      <c r="GUG517" s="102"/>
      <c r="GUH517" s="102"/>
      <c r="GUI517" s="102"/>
      <c r="GUJ517" s="102"/>
      <c r="GUK517" s="102"/>
      <c r="GUL517" s="102"/>
      <c r="GUM517" s="102"/>
      <c r="GUN517" s="102"/>
      <c r="GUO517" s="102"/>
      <c r="GUP517" s="102"/>
      <c r="GUQ517" s="102"/>
      <c r="GUR517" s="102"/>
      <c r="GUS517" s="102"/>
      <c r="GUT517" s="102"/>
      <c r="GUU517" s="102"/>
      <c r="GUV517" s="102"/>
      <c r="GUW517" s="102"/>
      <c r="GUX517" s="102"/>
      <c r="GUY517" s="102"/>
      <c r="GUZ517" s="102"/>
      <c r="GVA517" s="102"/>
      <c r="GVB517" s="102"/>
      <c r="GVC517" s="102"/>
      <c r="GVD517" s="102"/>
      <c r="GVE517" s="102"/>
      <c r="GVF517" s="102"/>
      <c r="GVG517" s="102"/>
      <c r="GVH517" s="102"/>
      <c r="GVI517" s="102"/>
      <c r="GVJ517" s="102"/>
      <c r="GVK517" s="102"/>
      <c r="GVL517" s="102"/>
      <c r="GVM517" s="102"/>
      <c r="GVN517" s="102"/>
      <c r="GVO517" s="102"/>
      <c r="GVP517" s="102"/>
      <c r="GVQ517" s="102"/>
      <c r="GVR517" s="102"/>
      <c r="GVS517" s="102"/>
      <c r="GVT517" s="102"/>
      <c r="GVU517" s="102"/>
      <c r="GVV517" s="102"/>
      <c r="GVW517" s="102"/>
      <c r="GVX517" s="102"/>
      <c r="GVY517" s="102"/>
      <c r="GVZ517" s="102"/>
      <c r="GWA517" s="102"/>
      <c r="GWB517" s="102"/>
      <c r="GWC517" s="102"/>
      <c r="GWD517" s="102"/>
      <c r="GWE517" s="102"/>
      <c r="GWF517" s="102"/>
      <c r="GWG517" s="102"/>
      <c r="GWH517" s="102"/>
      <c r="GWI517" s="102"/>
      <c r="GWJ517" s="102"/>
      <c r="GWK517" s="102"/>
      <c r="GWL517" s="102"/>
      <c r="GWM517" s="102"/>
      <c r="GWN517" s="102"/>
      <c r="GWO517" s="102"/>
      <c r="GWP517" s="102"/>
      <c r="GWQ517" s="102"/>
      <c r="GWR517" s="102"/>
      <c r="GWS517" s="102"/>
      <c r="GWT517" s="102"/>
      <c r="GWU517" s="102"/>
      <c r="GWV517" s="102"/>
      <c r="GWW517" s="102"/>
      <c r="GWX517" s="102"/>
      <c r="GWY517" s="102"/>
      <c r="GWZ517" s="102"/>
      <c r="GXA517" s="102"/>
      <c r="GXB517" s="102"/>
      <c r="GXC517" s="102"/>
      <c r="GXD517" s="102"/>
      <c r="GXE517" s="102"/>
      <c r="GXF517" s="102"/>
      <c r="GXG517" s="102"/>
      <c r="GXH517" s="102"/>
      <c r="GXI517" s="102"/>
      <c r="GXJ517" s="102"/>
      <c r="GXK517" s="102"/>
      <c r="GXL517" s="102"/>
      <c r="GXN517" s="102"/>
      <c r="GXO517" s="102"/>
      <c r="GXP517" s="102"/>
      <c r="GXR517" s="102"/>
      <c r="GXT517" s="102"/>
      <c r="GXV517" s="102"/>
      <c r="GXW517" s="102"/>
      <c r="GXX517" s="102"/>
      <c r="GXY517" s="102"/>
      <c r="GXZ517" s="102"/>
      <c r="GYB517" s="102"/>
      <c r="GYC517" s="102"/>
      <c r="GYD517" s="102"/>
      <c r="GYE517" s="102"/>
      <c r="GYF517" s="102"/>
      <c r="GYG517" s="102"/>
      <c r="GYH517" s="102"/>
      <c r="GYI517" s="102"/>
      <c r="GYJ517" s="102"/>
      <c r="GYK517" s="102"/>
      <c r="GYL517" s="102"/>
      <c r="GYM517" s="102"/>
      <c r="GYN517" s="102"/>
      <c r="GYO517" s="102"/>
      <c r="GYP517" s="102"/>
      <c r="GYQ517" s="102"/>
      <c r="GYR517" s="102"/>
      <c r="GYS517" s="102"/>
      <c r="GYT517" s="102"/>
      <c r="GYU517" s="102"/>
      <c r="GYV517" s="102"/>
      <c r="GYW517" s="102"/>
      <c r="GYX517" s="102"/>
      <c r="GYY517" s="102"/>
      <c r="GYZ517" s="102"/>
      <c r="GZA517" s="102"/>
      <c r="GZB517" s="102"/>
      <c r="GZC517" s="102"/>
      <c r="GZD517" s="102"/>
      <c r="GZE517" s="102"/>
      <c r="GZF517" s="102"/>
      <c r="GZG517" s="102"/>
      <c r="GZH517" s="102"/>
      <c r="GZI517" s="102"/>
      <c r="GZJ517" s="102"/>
      <c r="GZK517" s="102"/>
      <c r="GZL517" s="102"/>
      <c r="GZM517" s="102"/>
      <c r="GZN517" s="102"/>
      <c r="GZO517" s="102"/>
      <c r="GZP517" s="102"/>
      <c r="GZQ517" s="102"/>
      <c r="GZR517" s="102"/>
      <c r="GZS517" s="102"/>
      <c r="GZT517" s="102"/>
      <c r="GZU517" s="102"/>
      <c r="GZV517" s="102"/>
      <c r="GZW517" s="102"/>
      <c r="GZX517" s="102"/>
      <c r="GZY517" s="102"/>
      <c r="GZZ517" s="102"/>
      <c r="HAA517" s="102"/>
      <c r="HAB517" s="102"/>
      <c r="HAC517" s="102"/>
      <c r="HAD517" s="102"/>
      <c r="HAE517" s="102"/>
      <c r="HAF517" s="102"/>
      <c r="HAG517" s="102"/>
      <c r="HAH517" s="102"/>
      <c r="HAI517" s="102"/>
      <c r="HAJ517" s="102"/>
      <c r="HAK517" s="102"/>
      <c r="HAL517" s="102"/>
      <c r="HAM517" s="102"/>
      <c r="HAN517" s="102"/>
      <c r="HAO517" s="102"/>
      <c r="HAP517" s="102"/>
      <c r="HAQ517" s="102"/>
      <c r="HAR517" s="102"/>
      <c r="HAS517" s="102"/>
      <c r="HAT517" s="102"/>
      <c r="HAU517" s="102"/>
      <c r="HAV517" s="102"/>
      <c r="HAW517" s="102"/>
      <c r="HAX517" s="102"/>
      <c r="HAY517" s="102"/>
      <c r="HAZ517" s="102"/>
      <c r="HBA517" s="102"/>
      <c r="HBB517" s="102"/>
      <c r="HBC517" s="102"/>
      <c r="HBD517" s="102"/>
      <c r="HBE517" s="102"/>
      <c r="HBF517" s="102"/>
      <c r="HBG517" s="102"/>
      <c r="HBH517" s="102"/>
      <c r="HBI517" s="102"/>
      <c r="HBJ517" s="102"/>
      <c r="HBK517" s="102"/>
      <c r="HBL517" s="102"/>
      <c r="HBM517" s="102"/>
      <c r="HBN517" s="102"/>
      <c r="HBO517" s="102"/>
      <c r="HBP517" s="102"/>
      <c r="HBQ517" s="102"/>
      <c r="HBR517" s="102"/>
      <c r="HBS517" s="102"/>
      <c r="HBT517" s="102"/>
      <c r="HBU517" s="102"/>
      <c r="HBV517" s="102"/>
      <c r="HBW517" s="102"/>
      <c r="HBX517" s="102"/>
      <c r="HBY517" s="102"/>
      <c r="HBZ517" s="102"/>
      <c r="HCA517" s="102"/>
      <c r="HCB517" s="102"/>
      <c r="HCC517" s="102"/>
      <c r="HCD517" s="102"/>
      <c r="HCE517" s="102"/>
      <c r="HCF517" s="102"/>
      <c r="HCG517" s="102"/>
      <c r="HCH517" s="102"/>
      <c r="HCI517" s="102"/>
      <c r="HCJ517" s="102"/>
      <c r="HCK517" s="102"/>
      <c r="HCL517" s="102"/>
      <c r="HCM517" s="102"/>
      <c r="HCN517" s="102"/>
      <c r="HCO517" s="102"/>
      <c r="HCP517" s="102"/>
      <c r="HCQ517" s="102"/>
      <c r="HCR517" s="102"/>
      <c r="HCS517" s="102"/>
      <c r="HCT517" s="102"/>
      <c r="HCU517" s="102"/>
      <c r="HCV517" s="102"/>
      <c r="HCW517" s="102"/>
      <c r="HCX517" s="102"/>
      <c r="HCY517" s="102"/>
      <c r="HCZ517" s="102"/>
      <c r="HDA517" s="102"/>
      <c r="HDB517" s="102"/>
      <c r="HDC517" s="102"/>
      <c r="HDD517" s="102"/>
      <c r="HDE517" s="102"/>
      <c r="HDF517" s="102"/>
      <c r="HDG517" s="102"/>
      <c r="HDH517" s="102"/>
      <c r="HDI517" s="102"/>
      <c r="HDJ517" s="102"/>
      <c r="HDK517" s="102"/>
      <c r="HDL517" s="102"/>
      <c r="HDM517" s="102"/>
      <c r="HDN517" s="102"/>
      <c r="HDO517" s="102"/>
      <c r="HDP517" s="102"/>
      <c r="HDQ517" s="102"/>
      <c r="HDR517" s="102"/>
      <c r="HDS517" s="102"/>
      <c r="HDT517" s="102"/>
      <c r="HDU517" s="102"/>
      <c r="HDV517" s="102"/>
      <c r="HDW517" s="102"/>
      <c r="HDX517" s="102"/>
      <c r="HDY517" s="102"/>
      <c r="HDZ517" s="102"/>
      <c r="HEA517" s="102"/>
      <c r="HEB517" s="102"/>
      <c r="HEC517" s="102"/>
      <c r="HED517" s="102"/>
      <c r="HEE517" s="102"/>
      <c r="HEF517" s="102"/>
      <c r="HEG517" s="102"/>
      <c r="HEH517" s="102"/>
      <c r="HEI517" s="102"/>
      <c r="HEJ517" s="102"/>
      <c r="HEK517" s="102"/>
      <c r="HEL517" s="102"/>
      <c r="HEM517" s="102"/>
      <c r="HEN517" s="102"/>
      <c r="HEO517" s="102"/>
      <c r="HEP517" s="102"/>
      <c r="HEQ517" s="102"/>
      <c r="HER517" s="102"/>
      <c r="HES517" s="102"/>
      <c r="HET517" s="102"/>
      <c r="HEU517" s="102"/>
      <c r="HEV517" s="102"/>
      <c r="HEW517" s="102"/>
      <c r="HEX517" s="102"/>
      <c r="HEY517" s="102"/>
      <c r="HEZ517" s="102"/>
      <c r="HFA517" s="102"/>
      <c r="HFB517" s="102"/>
      <c r="HFC517" s="102"/>
      <c r="HFD517" s="102"/>
      <c r="HFE517" s="102"/>
      <c r="HFF517" s="102"/>
      <c r="HFG517" s="102"/>
      <c r="HFH517" s="102"/>
      <c r="HFI517" s="102"/>
      <c r="HFJ517" s="102"/>
      <c r="HFK517" s="102"/>
      <c r="HFL517" s="102"/>
      <c r="HFM517" s="102"/>
      <c r="HFN517" s="102"/>
      <c r="HFO517" s="102"/>
      <c r="HFP517" s="102"/>
      <c r="HFQ517" s="102"/>
      <c r="HFR517" s="102"/>
      <c r="HFS517" s="102"/>
      <c r="HFT517" s="102"/>
      <c r="HFU517" s="102"/>
      <c r="HFV517" s="102"/>
      <c r="HFW517" s="102"/>
      <c r="HFX517" s="102"/>
      <c r="HFY517" s="102"/>
      <c r="HFZ517" s="102"/>
      <c r="HGA517" s="102"/>
      <c r="HGB517" s="102"/>
      <c r="HGC517" s="102"/>
      <c r="HGD517" s="102"/>
      <c r="HGE517" s="102"/>
      <c r="HGF517" s="102"/>
      <c r="HGG517" s="102"/>
      <c r="HGH517" s="102"/>
      <c r="HGI517" s="102"/>
      <c r="HGJ517" s="102"/>
      <c r="HGK517" s="102"/>
      <c r="HGL517" s="102"/>
      <c r="HGM517" s="102"/>
      <c r="HGN517" s="102"/>
      <c r="HGO517" s="102"/>
      <c r="HGP517" s="102"/>
      <c r="HGQ517" s="102"/>
      <c r="HGR517" s="102"/>
      <c r="HGS517" s="102"/>
      <c r="HGT517" s="102"/>
      <c r="HGU517" s="102"/>
      <c r="HGV517" s="102"/>
      <c r="HGW517" s="102"/>
      <c r="HGX517" s="102"/>
      <c r="HGY517" s="102"/>
      <c r="HGZ517" s="102"/>
      <c r="HHA517" s="102"/>
      <c r="HHB517" s="102"/>
      <c r="HHC517" s="102"/>
      <c r="HHD517" s="102"/>
      <c r="HHE517" s="102"/>
      <c r="HHF517" s="102"/>
      <c r="HHG517" s="102"/>
      <c r="HHH517" s="102"/>
      <c r="HHJ517" s="102"/>
      <c r="HHK517" s="102"/>
      <c r="HHL517" s="102"/>
      <c r="HHN517" s="102"/>
      <c r="HHP517" s="102"/>
      <c r="HHR517" s="102"/>
      <c r="HHS517" s="102"/>
      <c r="HHT517" s="102"/>
      <c r="HHU517" s="102"/>
      <c r="HHV517" s="102"/>
      <c r="HHX517" s="102"/>
      <c r="HHY517" s="102"/>
      <c r="HHZ517" s="102"/>
      <c r="HIA517" s="102"/>
      <c r="HIB517" s="102"/>
      <c r="HIC517" s="102"/>
      <c r="HID517" s="102"/>
      <c r="HIE517" s="102"/>
      <c r="HIF517" s="102"/>
      <c r="HIG517" s="102"/>
      <c r="HIH517" s="102"/>
      <c r="HII517" s="102"/>
      <c r="HIJ517" s="102"/>
      <c r="HIK517" s="102"/>
      <c r="HIL517" s="102"/>
      <c r="HIM517" s="102"/>
      <c r="HIN517" s="102"/>
      <c r="HIO517" s="102"/>
      <c r="HIP517" s="102"/>
      <c r="HIQ517" s="102"/>
      <c r="HIR517" s="102"/>
      <c r="HIS517" s="102"/>
      <c r="HIT517" s="102"/>
      <c r="HIU517" s="102"/>
      <c r="HIV517" s="102"/>
      <c r="HIW517" s="102"/>
      <c r="HIX517" s="102"/>
      <c r="HIY517" s="102"/>
      <c r="HIZ517" s="102"/>
      <c r="HJA517" s="102"/>
      <c r="HJB517" s="102"/>
      <c r="HJC517" s="102"/>
      <c r="HJD517" s="102"/>
      <c r="HJE517" s="102"/>
      <c r="HJF517" s="102"/>
      <c r="HJG517" s="102"/>
      <c r="HJH517" s="102"/>
      <c r="HJI517" s="102"/>
      <c r="HJJ517" s="102"/>
      <c r="HJK517" s="102"/>
      <c r="HJL517" s="102"/>
      <c r="HJM517" s="102"/>
      <c r="HJN517" s="102"/>
      <c r="HJO517" s="102"/>
      <c r="HJP517" s="102"/>
      <c r="HJQ517" s="102"/>
      <c r="HJR517" s="102"/>
      <c r="HJS517" s="102"/>
      <c r="HJT517" s="102"/>
      <c r="HJU517" s="102"/>
      <c r="HJV517" s="102"/>
      <c r="HJW517" s="102"/>
      <c r="HJX517" s="102"/>
      <c r="HJY517" s="102"/>
      <c r="HJZ517" s="102"/>
      <c r="HKA517" s="102"/>
      <c r="HKB517" s="102"/>
      <c r="HKC517" s="102"/>
      <c r="HKD517" s="102"/>
      <c r="HKE517" s="102"/>
      <c r="HKF517" s="102"/>
      <c r="HKG517" s="102"/>
      <c r="HKH517" s="102"/>
      <c r="HKI517" s="102"/>
      <c r="HKJ517" s="102"/>
      <c r="HKK517" s="102"/>
      <c r="HKL517" s="102"/>
      <c r="HKM517" s="102"/>
      <c r="HKN517" s="102"/>
      <c r="HKO517" s="102"/>
      <c r="HKP517" s="102"/>
      <c r="HKQ517" s="102"/>
      <c r="HKR517" s="102"/>
      <c r="HKS517" s="102"/>
      <c r="HKT517" s="102"/>
      <c r="HKU517" s="102"/>
      <c r="HKV517" s="102"/>
      <c r="HKW517" s="102"/>
      <c r="HKX517" s="102"/>
      <c r="HKY517" s="102"/>
      <c r="HKZ517" s="102"/>
      <c r="HLA517" s="102"/>
      <c r="HLB517" s="102"/>
      <c r="HLC517" s="102"/>
      <c r="HLD517" s="102"/>
      <c r="HLE517" s="102"/>
      <c r="HLF517" s="102"/>
      <c r="HLG517" s="102"/>
      <c r="HLH517" s="102"/>
      <c r="HLI517" s="102"/>
      <c r="HLJ517" s="102"/>
      <c r="HLK517" s="102"/>
      <c r="HLL517" s="102"/>
      <c r="HLM517" s="102"/>
      <c r="HLN517" s="102"/>
      <c r="HLO517" s="102"/>
      <c r="HLP517" s="102"/>
      <c r="HLQ517" s="102"/>
      <c r="HLR517" s="102"/>
      <c r="HLS517" s="102"/>
      <c r="HLT517" s="102"/>
      <c r="HLU517" s="102"/>
      <c r="HLV517" s="102"/>
      <c r="HLW517" s="102"/>
      <c r="HLX517" s="102"/>
      <c r="HLY517" s="102"/>
      <c r="HLZ517" s="102"/>
      <c r="HMA517" s="102"/>
      <c r="HMB517" s="102"/>
      <c r="HMC517" s="102"/>
      <c r="HMD517" s="102"/>
      <c r="HME517" s="102"/>
      <c r="HMF517" s="102"/>
      <c r="HMG517" s="102"/>
      <c r="HMH517" s="102"/>
      <c r="HMI517" s="102"/>
      <c r="HMJ517" s="102"/>
      <c r="HMK517" s="102"/>
      <c r="HML517" s="102"/>
      <c r="HMM517" s="102"/>
      <c r="HMN517" s="102"/>
      <c r="HMO517" s="102"/>
      <c r="HMP517" s="102"/>
      <c r="HMQ517" s="102"/>
      <c r="HMR517" s="102"/>
      <c r="HMS517" s="102"/>
      <c r="HMT517" s="102"/>
      <c r="HMU517" s="102"/>
      <c r="HMV517" s="102"/>
      <c r="HMW517" s="102"/>
      <c r="HMX517" s="102"/>
      <c r="HMY517" s="102"/>
      <c r="HMZ517" s="102"/>
      <c r="HNA517" s="102"/>
      <c r="HNB517" s="102"/>
      <c r="HNC517" s="102"/>
      <c r="HND517" s="102"/>
      <c r="HNE517" s="102"/>
      <c r="HNF517" s="102"/>
      <c r="HNG517" s="102"/>
      <c r="HNH517" s="102"/>
      <c r="HNI517" s="102"/>
      <c r="HNJ517" s="102"/>
      <c r="HNK517" s="102"/>
      <c r="HNL517" s="102"/>
      <c r="HNM517" s="102"/>
      <c r="HNN517" s="102"/>
      <c r="HNO517" s="102"/>
      <c r="HNP517" s="102"/>
      <c r="HNQ517" s="102"/>
      <c r="HNR517" s="102"/>
      <c r="HNS517" s="102"/>
      <c r="HNT517" s="102"/>
      <c r="HNU517" s="102"/>
      <c r="HNV517" s="102"/>
      <c r="HNW517" s="102"/>
      <c r="HNX517" s="102"/>
      <c r="HNY517" s="102"/>
      <c r="HNZ517" s="102"/>
      <c r="HOA517" s="102"/>
      <c r="HOB517" s="102"/>
      <c r="HOC517" s="102"/>
      <c r="HOD517" s="102"/>
      <c r="HOE517" s="102"/>
      <c r="HOF517" s="102"/>
      <c r="HOG517" s="102"/>
      <c r="HOH517" s="102"/>
      <c r="HOI517" s="102"/>
      <c r="HOJ517" s="102"/>
      <c r="HOK517" s="102"/>
      <c r="HOL517" s="102"/>
      <c r="HOM517" s="102"/>
      <c r="HON517" s="102"/>
      <c r="HOO517" s="102"/>
      <c r="HOP517" s="102"/>
      <c r="HOQ517" s="102"/>
      <c r="HOR517" s="102"/>
      <c r="HOS517" s="102"/>
      <c r="HOT517" s="102"/>
      <c r="HOU517" s="102"/>
      <c r="HOV517" s="102"/>
      <c r="HOW517" s="102"/>
      <c r="HOX517" s="102"/>
      <c r="HOY517" s="102"/>
      <c r="HOZ517" s="102"/>
      <c r="HPA517" s="102"/>
      <c r="HPB517" s="102"/>
      <c r="HPC517" s="102"/>
      <c r="HPD517" s="102"/>
      <c r="HPE517" s="102"/>
      <c r="HPF517" s="102"/>
      <c r="HPG517" s="102"/>
      <c r="HPH517" s="102"/>
      <c r="HPI517" s="102"/>
      <c r="HPJ517" s="102"/>
      <c r="HPK517" s="102"/>
      <c r="HPL517" s="102"/>
      <c r="HPM517" s="102"/>
      <c r="HPN517" s="102"/>
      <c r="HPO517" s="102"/>
      <c r="HPP517" s="102"/>
      <c r="HPQ517" s="102"/>
      <c r="HPR517" s="102"/>
      <c r="HPS517" s="102"/>
      <c r="HPT517" s="102"/>
      <c r="HPU517" s="102"/>
      <c r="HPV517" s="102"/>
      <c r="HPW517" s="102"/>
      <c r="HPX517" s="102"/>
      <c r="HPY517" s="102"/>
      <c r="HPZ517" s="102"/>
      <c r="HQA517" s="102"/>
      <c r="HQB517" s="102"/>
      <c r="HQC517" s="102"/>
      <c r="HQD517" s="102"/>
      <c r="HQE517" s="102"/>
      <c r="HQF517" s="102"/>
      <c r="HQG517" s="102"/>
      <c r="HQH517" s="102"/>
      <c r="HQI517" s="102"/>
      <c r="HQJ517" s="102"/>
      <c r="HQK517" s="102"/>
      <c r="HQL517" s="102"/>
      <c r="HQM517" s="102"/>
      <c r="HQN517" s="102"/>
      <c r="HQO517" s="102"/>
      <c r="HQP517" s="102"/>
      <c r="HQQ517" s="102"/>
      <c r="HQR517" s="102"/>
      <c r="HQS517" s="102"/>
      <c r="HQT517" s="102"/>
      <c r="HQU517" s="102"/>
      <c r="HQV517" s="102"/>
      <c r="HQW517" s="102"/>
      <c r="HQX517" s="102"/>
      <c r="HQY517" s="102"/>
      <c r="HQZ517" s="102"/>
      <c r="HRA517" s="102"/>
      <c r="HRB517" s="102"/>
      <c r="HRC517" s="102"/>
      <c r="HRD517" s="102"/>
      <c r="HRF517" s="102"/>
      <c r="HRG517" s="102"/>
      <c r="HRH517" s="102"/>
      <c r="HRJ517" s="102"/>
      <c r="HRL517" s="102"/>
      <c r="HRN517" s="102"/>
      <c r="HRO517" s="102"/>
      <c r="HRP517" s="102"/>
      <c r="HRQ517" s="102"/>
      <c r="HRR517" s="102"/>
      <c r="HRT517" s="102"/>
      <c r="HRU517" s="102"/>
      <c r="HRV517" s="102"/>
      <c r="HRW517" s="102"/>
      <c r="HRX517" s="102"/>
      <c r="HRY517" s="102"/>
      <c r="HRZ517" s="102"/>
      <c r="HSA517" s="102"/>
      <c r="HSB517" s="102"/>
      <c r="HSC517" s="102"/>
      <c r="HSD517" s="102"/>
      <c r="HSE517" s="102"/>
      <c r="HSF517" s="102"/>
      <c r="HSG517" s="102"/>
      <c r="HSH517" s="102"/>
      <c r="HSI517" s="102"/>
      <c r="HSJ517" s="102"/>
      <c r="HSK517" s="102"/>
      <c r="HSL517" s="102"/>
      <c r="HSM517" s="102"/>
      <c r="HSN517" s="102"/>
      <c r="HSO517" s="102"/>
      <c r="HSP517" s="102"/>
      <c r="HSQ517" s="102"/>
      <c r="HSR517" s="102"/>
      <c r="HSS517" s="102"/>
      <c r="HST517" s="102"/>
      <c r="HSU517" s="102"/>
      <c r="HSV517" s="102"/>
      <c r="HSW517" s="102"/>
      <c r="HSX517" s="102"/>
      <c r="HSY517" s="102"/>
      <c r="HSZ517" s="102"/>
      <c r="HTA517" s="102"/>
      <c r="HTB517" s="102"/>
      <c r="HTC517" s="102"/>
      <c r="HTD517" s="102"/>
      <c r="HTE517" s="102"/>
      <c r="HTF517" s="102"/>
      <c r="HTG517" s="102"/>
      <c r="HTH517" s="102"/>
      <c r="HTI517" s="102"/>
      <c r="HTJ517" s="102"/>
      <c r="HTK517" s="102"/>
      <c r="HTL517" s="102"/>
      <c r="HTM517" s="102"/>
      <c r="HTN517" s="102"/>
      <c r="HTO517" s="102"/>
      <c r="HTP517" s="102"/>
      <c r="HTQ517" s="102"/>
      <c r="HTR517" s="102"/>
      <c r="HTS517" s="102"/>
      <c r="HTT517" s="102"/>
      <c r="HTU517" s="102"/>
      <c r="HTV517" s="102"/>
      <c r="HTW517" s="102"/>
      <c r="HTX517" s="102"/>
      <c r="HTY517" s="102"/>
      <c r="HTZ517" s="102"/>
      <c r="HUA517" s="102"/>
      <c r="HUB517" s="102"/>
      <c r="HUC517" s="102"/>
      <c r="HUD517" s="102"/>
      <c r="HUE517" s="102"/>
      <c r="HUF517" s="102"/>
      <c r="HUG517" s="102"/>
      <c r="HUH517" s="102"/>
      <c r="HUI517" s="102"/>
      <c r="HUJ517" s="102"/>
      <c r="HUK517" s="102"/>
      <c r="HUL517" s="102"/>
      <c r="HUM517" s="102"/>
      <c r="HUN517" s="102"/>
      <c r="HUO517" s="102"/>
      <c r="HUP517" s="102"/>
      <c r="HUQ517" s="102"/>
      <c r="HUR517" s="102"/>
      <c r="HUS517" s="102"/>
      <c r="HUT517" s="102"/>
      <c r="HUU517" s="102"/>
      <c r="HUV517" s="102"/>
      <c r="HUW517" s="102"/>
      <c r="HUX517" s="102"/>
      <c r="HUY517" s="102"/>
      <c r="HUZ517" s="102"/>
      <c r="HVA517" s="102"/>
      <c r="HVB517" s="102"/>
      <c r="HVC517" s="102"/>
      <c r="HVD517" s="102"/>
      <c r="HVE517" s="102"/>
      <c r="HVF517" s="102"/>
      <c r="HVG517" s="102"/>
      <c r="HVH517" s="102"/>
      <c r="HVI517" s="102"/>
      <c r="HVJ517" s="102"/>
      <c r="HVK517" s="102"/>
      <c r="HVL517" s="102"/>
      <c r="HVM517" s="102"/>
      <c r="HVN517" s="102"/>
      <c r="HVO517" s="102"/>
      <c r="HVP517" s="102"/>
      <c r="HVQ517" s="102"/>
      <c r="HVR517" s="102"/>
      <c r="HVS517" s="102"/>
      <c r="HVT517" s="102"/>
      <c r="HVU517" s="102"/>
      <c r="HVV517" s="102"/>
      <c r="HVW517" s="102"/>
      <c r="HVX517" s="102"/>
      <c r="HVY517" s="102"/>
      <c r="HVZ517" s="102"/>
      <c r="HWA517" s="102"/>
      <c r="HWB517" s="102"/>
      <c r="HWC517" s="102"/>
      <c r="HWD517" s="102"/>
      <c r="HWE517" s="102"/>
      <c r="HWF517" s="102"/>
      <c r="HWG517" s="102"/>
      <c r="HWH517" s="102"/>
      <c r="HWI517" s="102"/>
      <c r="HWJ517" s="102"/>
      <c r="HWK517" s="102"/>
      <c r="HWL517" s="102"/>
      <c r="HWM517" s="102"/>
      <c r="HWN517" s="102"/>
      <c r="HWO517" s="102"/>
      <c r="HWP517" s="102"/>
      <c r="HWQ517" s="102"/>
      <c r="HWR517" s="102"/>
      <c r="HWS517" s="102"/>
      <c r="HWT517" s="102"/>
      <c r="HWU517" s="102"/>
      <c r="HWV517" s="102"/>
      <c r="HWW517" s="102"/>
      <c r="HWX517" s="102"/>
      <c r="HWY517" s="102"/>
      <c r="HWZ517" s="102"/>
      <c r="HXA517" s="102"/>
      <c r="HXB517" s="102"/>
      <c r="HXC517" s="102"/>
      <c r="HXD517" s="102"/>
      <c r="HXE517" s="102"/>
      <c r="HXF517" s="102"/>
      <c r="HXG517" s="102"/>
      <c r="HXH517" s="102"/>
      <c r="HXI517" s="102"/>
      <c r="HXJ517" s="102"/>
      <c r="HXK517" s="102"/>
      <c r="HXL517" s="102"/>
      <c r="HXM517" s="102"/>
      <c r="HXN517" s="102"/>
      <c r="HXO517" s="102"/>
      <c r="HXP517" s="102"/>
      <c r="HXQ517" s="102"/>
      <c r="HXR517" s="102"/>
      <c r="HXS517" s="102"/>
      <c r="HXT517" s="102"/>
      <c r="HXU517" s="102"/>
      <c r="HXV517" s="102"/>
      <c r="HXW517" s="102"/>
      <c r="HXX517" s="102"/>
      <c r="HXY517" s="102"/>
      <c r="HXZ517" s="102"/>
      <c r="HYA517" s="102"/>
      <c r="HYB517" s="102"/>
      <c r="HYC517" s="102"/>
      <c r="HYD517" s="102"/>
      <c r="HYE517" s="102"/>
      <c r="HYF517" s="102"/>
      <c r="HYG517" s="102"/>
      <c r="HYH517" s="102"/>
      <c r="HYI517" s="102"/>
      <c r="HYJ517" s="102"/>
      <c r="HYK517" s="102"/>
      <c r="HYL517" s="102"/>
      <c r="HYM517" s="102"/>
      <c r="HYN517" s="102"/>
      <c r="HYO517" s="102"/>
      <c r="HYP517" s="102"/>
      <c r="HYQ517" s="102"/>
      <c r="HYR517" s="102"/>
      <c r="HYS517" s="102"/>
      <c r="HYT517" s="102"/>
      <c r="HYU517" s="102"/>
      <c r="HYV517" s="102"/>
      <c r="HYW517" s="102"/>
      <c r="HYX517" s="102"/>
      <c r="HYY517" s="102"/>
      <c r="HYZ517" s="102"/>
      <c r="HZA517" s="102"/>
      <c r="HZB517" s="102"/>
      <c r="HZC517" s="102"/>
      <c r="HZD517" s="102"/>
      <c r="HZE517" s="102"/>
      <c r="HZF517" s="102"/>
      <c r="HZG517" s="102"/>
      <c r="HZH517" s="102"/>
      <c r="HZI517" s="102"/>
      <c r="HZJ517" s="102"/>
      <c r="HZK517" s="102"/>
      <c r="HZL517" s="102"/>
      <c r="HZM517" s="102"/>
      <c r="HZN517" s="102"/>
      <c r="HZO517" s="102"/>
      <c r="HZP517" s="102"/>
      <c r="HZQ517" s="102"/>
      <c r="HZR517" s="102"/>
      <c r="HZS517" s="102"/>
      <c r="HZT517" s="102"/>
      <c r="HZU517" s="102"/>
      <c r="HZV517" s="102"/>
      <c r="HZW517" s="102"/>
      <c r="HZX517" s="102"/>
      <c r="HZY517" s="102"/>
      <c r="HZZ517" s="102"/>
      <c r="IAA517" s="102"/>
      <c r="IAB517" s="102"/>
      <c r="IAC517" s="102"/>
      <c r="IAD517" s="102"/>
      <c r="IAE517" s="102"/>
      <c r="IAF517" s="102"/>
      <c r="IAG517" s="102"/>
      <c r="IAH517" s="102"/>
      <c r="IAI517" s="102"/>
      <c r="IAJ517" s="102"/>
      <c r="IAK517" s="102"/>
      <c r="IAL517" s="102"/>
      <c r="IAM517" s="102"/>
      <c r="IAN517" s="102"/>
      <c r="IAO517" s="102"/>
      <c r="IAP517" s="102"/>
      <c r="IAQ517" s="102"/>
      <c r="IAR517" s="102"/>
      <c r="IAS517" s="102"/>
      <c r="IAT517" s="102"/>
      <c r="IAU517" s="102"/>
      <c r="IAV517" s="102"/>
      <c r="IAW517" s="102"/>
      <c r="IAX517" s="102"/>
      <c r="IAY517" s="102"/>
      <c r="IAZ517" s="102"/>
      <c r="IBB517" s="102"/>
      <c r="IBC517" s="102"/>
      <c r="IBD517" s="102"/>
      <c r="IBF517" s="102"/>
      <c r="IBH517" s="102"/>
      <c r="IBJ517" s="102"/>
      <c r="IBK517" s="102"/>
      <c r="IBL517" s="102"/>
      <c r="IBM517" s="102"/>
      <c r="IBN517" s="102"/>
      <c r="IBP517" s="102"/>
      <c r="IBQ517" s="102"/>
      <c r="IBR517" s="102"/>
      <c r="IBS517" s="102"/>
      <c r="IBT517" s="102"/>
      <c r="IBU517" s="102"/>
      <c r="IBV517" s="102"/>
      <c r="IBW517" s="102"/>
      <c r="IBX517" s="102"/>
      <c r="IBY517" s="102"/>
      <c r="IBZ517" s="102"/>
      <c r="ICA517" s="102"/>
      <c r="ICB517" s="102"/>
      <c r="ICC517" s="102"/>
      <c r="ICD517" s="102"/>
      <c r="ICE517" s="102"/>
      <c r="ICF517" s="102"/>
      <c r="ICG517" s="102"/>
      <c r="ICH517" s="102"/>
      <c r="ICI517" s="102"/>
      <c r="ICJ517" s="102"/>
      <c r="ICK517" s="102"/>
      <c r="ICL517" s="102"/>
      <c r="ICM517" s="102"/>
      <c r="ICN517" s="102"/>
      <c r="ICO517" s="102"/>
      <c r="ICP517" s="102"/>
      <c r="ICQ517" s="102"/>
      <c r="ICR517" s="102"/>
      <c r="ICS517" s="102"/>
      <c r="ICT517" s="102"/>
      <c r="ICU517" s="102"/>
      <c r="ICV517" s="102"/>
      <c r="ICW517" s="102"/>
      <c r="ICX517" s="102"/>
      <c r="ICY517" s="102"/>
      <c r="ICZ517" s="102"/>
      <c r="IDA517" s="102"/>
      <c r="IDB517" s="102"/>
      <c r="IDC517" s="102"/>
      <c r="IDD517" s="102"/>
      <c r="IDE517" s="102"/>
      <c r="IDF517" s="102"/>
      <c r="IDG517" s="102"/>
      <c r="IDH517" s="102"/>
      <c r="IDI517" s="102"/>
      <c r="IDJ517" s="102"/>
      <c r="IDK517" s="102"/>
      <c r="IDL517" s="102"/>
      <c r="IDM517" s="102"/>
      <c r="IDN517" s="102"/>
      <c r="IDO517" s="102"/>
      <c r="IDP517" s="102"/>
      <c r="IDQ517" s="102"/>
      <c r="IDR517" s="102"/>
      <c r="IDS517" s="102"/>
      <c r="IDT517" s="102"/>
      <c r="IDU517" s="102"/>
      <c r="IDV517" s="102"/>
      <c r="IDW517" s="102"/>
      <c r="IDX517" s="102"/>
      <c r="IDY517" s="102"/>
      <c r="IDZ517" s="102"/>
      <c r="IEA517" s="102"/>
      <c r="IEB517" s="102"/>
      <c r="IEC517" s="102"/>
      <c r="IED517" s="102"/>
      <c r="IEE517" s="102"/>
      <c r="IEF517" s="102"/>
      <c r="IEG517" s="102"/>
      <c r="IEH517" s="102"/>
      <c r="IEI517" s="102"/>
      <c r="IEJ517" s="102"/>
      <c r="IEK517" s="102"/>
      <c r="IEL517" s="102"/>
      <c r="IEM517" s="102"/>
      <c r="IEN517" s="102"/>
      <c r="IEO517" s="102"/>
      <c r="IEP517" s="102"/>
      <c r="IEQ517" s="102"/>
      <c r="IER517" s="102"/>
      <c r="IES517" s="102"/>
      <c r="IET517" s="102"/>
      <c r="IEU517" s="102"/>
      <c r="IEV517" s="102"/>
      <c r="IEW517" s="102"/>
      <c r="IEX517" s="102"/>
      <c r="IEY517" s="102"/>
      <c r="IEZ517" s="102"/>
      <c r="IFA517" s="102"/>
      <c r="IFB517" s="102"/>
      <c r="IFC517" s="102"/>
      <c r="IFD517" s="102"/>
      <c r="IFE517" s="102"/>
      <c r="IFF517" s="102"/>
      <c r="IFG517" s="102"/>
      <c r="IFH517" s="102"/>
      <c r="IFI517" s="102"/>
      <c r="IFJ517" s="102"/>
      <c r="IFK517" s="102"/>
      <c r="IFL517" s="102"/>
      <c r="IFM517" s="102"/>
      <c r="IFN517" s="102"/>
      <c r="IFO517" s="102"/>
      <c r="IFP517" s="102"/>
      <c r="IFQ517" s="102"/>
      <c r="IFR517" s="102"/>
      <c r="IFS517" s="102"/>
      <c r="IFT517" s="102"/>
      <c r="IFU517" s="102"/>
      <c r="IFV517" s="102"/>
      <c r="IFW517" s="102"/>
      <c r="IFX517" s="102"/>
      <c r="IFY517" s="102"/>
      <c r="IFZ517" s="102"/>
      <c r="IGA517" s="102"/>
      <c r="IGB517" s="102"/>
      <c r="IGC517" s="102"/>
      <c r="IGD517" s="102"/>
      <c r="IGE517" s="102"/>
      <c r="IGF517" s="102"/>
      <c r="IGG517" s="102"/>
      <c r="IGH517" s="102"/>
      <c r="IGI517" s="102"/>
      <c r="IGJ517" s="102"/>
      <c r="IGK517" s="102"/>
      <c r="IGL517" s="102"/>
      <c r="IGM517" s="102"/>
      <c r="IGN517" s="102"/>
      <c r="IGO517" s="102"/>
      <c r="IGP517" s="102"/>
      <c r="IGQ517" s="102"/>
      <c r="IGR517" s="102"/>
      <c r="IGS517" s="102"/>
      <c r="IGT517" s="102"/>
      <c r="IGU517" s="102"/>
      <c r="IGV517" s="102"/>
      <c r="IGW517" s="102"/>
      <c r="IGX517" s="102"/>
      <c r="IGY517" s="102"/>
      <c r="IGZ517" s="102"/>
      <c r="IHA517" s="102"/>
      <c r="IHB517" s="102"/>
      <c r="IHC517" s="102"/>
      <c r="IHD517" s="102"/>
      <c r="IHE517" s="102"/>
      <c r="IHF517" s="102"/>
      <c r="IHG517" s="102"/>
      <c r="IHH517" s="102"/>
      <c r="IHI517" s="102"/>
      <c r="IHJ517" s="102"/>
      <c r="IHK517" s="102"/>
      <c r="IHL517" s="102"/>
      <c r="IHM517" s="102"/>
      <c r="IHN517" s="102"/>
      <c r="IHO517" s="102"/>
      <c r="IHP517" s="102"/>
      <c r="IHQ517" s="102"/>
      <c r="IHR517" s="102"/>
      <c r="IHS517" s="102"/>
      <c r="IHT517" s="102"/>
      <c r="IHU517" s="102"/>
      <c r="IHV517" s="102"/>
      <c r="IHW517" s="102"/>
      <c r="IHX517" s="102"/>
      <c r="IHY517" s="102"/>
      <c r="IHZ517" s="102"/>
      <c r="IIA517" s="102"/>
      <c r="IIB517" s="102"/>
      <c r="IIC517" s="102"/>
      <c r="IID517" s="102"/>
      <c r="IIE517" s="102"/>
      <c r="IIF517" s="102"/>
      <c r="IIG517" s="102"/>
      <c r="IIH517" s="102"/>
      <c r="III517" s="102"/>
      <c r="IIJ517" s="102"/>
      <c r="IIK517" s="102"/>
      <c r="IIL517" s="102"/>
      <c r="IIM517" s="102"/>
      <c r="IIN517" s="102"/>
      <c r="IIO517" s="102"/>
      <c r="IIP517" s="102"/>
      <c r="IIQ517" s="102"/>
      <c r="IIR517" s="102"/>
      <c r="IIS517" s="102"/>
      <c r="IIT517" s="102"/>
      <c r="IIU517" s="102"/>
      <c r="IIV517" s="102"/>
      <c r="IIW517" s="102"/>
      <c r="IIX517" s="102"/>
      <c r="IIY517" s="102"/>
      <c r="IIZ517" s="102"/>
      <c r="IJA517" s="102"/>
      <c r="IJB517" s="102"/>
      <c r="IJC517" s="102"/>
      <c r="IJD517" s="102"/>
      <c r="IJE517" s="102"/>
      <c r="IJF517" s="102"/>
      <c r="IJG517" s="102"/>
      <c r="IJH517" s="102"/>
      <c r="IJI517" s="102"/>
      <c r="IJJ517" s="102"/>
      <c r="IJK517" s="102"/>
      <c r="IJL517" s="102"/>
      <c r="IJM517" s="102"/>
      <c r="IJN517" s="102"/>
      <c r="IJO517" s="102"/>
      <c r="IJP517" s="102"/>
      <c r="IJQ517" s="102"/>
      <c r="IJR517" s="102"/>
      <c r="IJS517" s="102"/>
      <c r="IJT517" s="102"/>
      <c r="IJU517" s="102"/>
      <c r="IJV517" s="102"/>
      <c r="IJW517" s="102"/>
      <c r="IJX517" s="102"/>
      <c r="IJY517" s="102"/>
      <c r="IJZ517" s="102"/>
      <c r="IKA517" s="102"/>
      <c r="IKB517" s="102"/>
      <c r="IKC517" s="102"/>
      <c r="IKD517" s="102"/>
      <c r="IKE517" s="102"/>
      <c r="IKF517" s="102"/>
      <c r="IKG517" s="102"/>
      <c r="IKH517" s="102"/>
      <c r="IKI517" s="102"/>
      <c r="IKJ517" s="102"/>
      <c r="IKK517" s="102"/>
      <c r="IKL517" s="102"/>
      <c r="IKM517" s="102"/>
      <c r="IKN517" s="102"/>
      <c r="IKO517" s="102"/>
      <c r="IKP517" s="102"/>
      <c r="IKQ517" s="102"/>
      <c r="IKR517" s="102"/>
      <c r="IKS517" s="102"/>
      <c r="IKT517" s="102"/>
      <c r="IKU517" s="102"/>
      <c r="IKV517" s="102"/>
      <c r="IKX517" s="102"/>
      <c r="IKY517" s="102"/>
      <c r="IKZ517" s="102"/>
      <c r="ILB517" s="102"/>
      <c r="ILD517" s="102"/>
      <c r="ILF517" s="102"/>
      <c r="ILG517" s="102"/>
      <c r="ILH517" s="102"/>
      <c r="ILI517" s="102"/>
      <c r="ILJ517" s="102"/>
      <c r="ILL517" s="102"/>
      <c r="ILM517" s="102"/>
      <c r="ILN517" s="102"/>
      <c r="ILO517" s="102"/>
      <c r="ILP517" s="102"/>
      <c r="ILQ517" s="102"/>
      <c r="ILR517" s="102"/>
      <c r="ILS517" s="102"/>
      <c r="ILT517" s="102"/>
      <c r="ILU517" s="102"/>
      <c r="ILV517" s="102"/>
      <c r="ILW517" s="102"/>
      <c r="ILX517" s="102"/>
      <c r="ILY517" s="102"/>
      <c r="ILZ517" s="102"/>
      <c r="IMA517" s="102"/>
      <c r="IMB517" s="102"/>
      <c r="IMC517" s="102"/>
      <c r="IMD517" s="102"/>
      <c r="IME517" s="102"/>
      <c r="IMF517" s="102"/>
      <c r="IMG517" s="102"/>
      <c r="IMH517" s="102"/>
      <c r="IMI517" s="102"/>
      <c r="IMJ517" s="102"/>
      <c r="IMK517" s="102"/>
      <c r="IML517" s="102"/>
      <c r="IMM517" s="102"/>
      <c r="IMN517" s="102"/>
      <c r="IMO517" s="102"/>
      <c r="IMP517" s="102"/>
      <c r="IMQ517" s="102"/>
      <c r="IMR517" s="102"/>
      <c r="IMS517" s="102"/>
      <c r="IMT517" s="102"/>
      <c r="IMU517" s="102"/>
      <c r="IMV517" s="102"/>
      <c r="IMW517" s="102"/>
      <c r="IMX517" s="102"/>
      <c r="IMY517" s="102"/>
      <c r="IMZ517" s="102"/>
      <c r="INA517" s="102"/>
      <c r="INB517" s="102"/>
      <c r="INC517" s="102"/>
      <c r="IND517" s="102"/>
      <c r="INE517" s="102"/>
      <c r="INF517" s="102"/>
      <c r="ING517" s="102"/>
      <c r="INH517" s="102"/>
      <c r="INI517" s="102"/>
      <c r="INJ517" s="102"/>
      <c r="INK517" s="102"/>
      <c r="INL517" s="102"/>
      <c r="INM517" s="102"/>
      <c r="INN517" s="102"/>
      <c r="INO517" s="102"/>
      <c r="INP517" s="102"/>
      <c r="INQ517" s="102"/>
      <c r="INR517" s="102"/>
      <c r="INS517" s="102"/>
      <c r="INT517" s="102"/>
      <c r="INU517" s="102"/>
      <c r="INV517" s="102"/>
      <c r="INW517" s="102"/>
      <c r="INX517" s="102"/>
      <c r="INY517" s="102"/>
      <c r="INZ517" s="102"/>
      <c r="IOA517" s="102"/>
      <c r="IOB517" s="102"/>
      <c r="IOC517" s="102"/>
      <c r="IOD517" s="102"/>
      <c r="IOE517" s="102"/>
      <c r="IOF517" s="102"/>
      <c r="IOG517" s="102"/>
      <c r="IOH517" s="102"/>
      <c r="IOI517" s="102"/>
      <c r="IOJ517" s="102"/>
      <c r="IOK517" s="102"/>
      <c r="IOL517" s="102"/>
      <c r="IOM517" s="102"/>
      <c r="ION517" s="102"/>
      <c r="IOO517" s="102"/>
      <c r="IOP517" s="102"/>
      <c r="IOQ517" s="102"/>
      <c r="IOR517" s="102"/>
      <c r="IOS517" s="102"/>
      <c r="IOT517" s="102"/>
      <c r="IOU517" s="102"/>
      <c r="IOV517" s="102"/>
      <c r="IOW517" s="102"/>
      <c r="IOX517" s="102"/>
      <c r="IOY517" s="102"/>
      <c r="IOZ517" s="102"/>
      <c r="IPA517" s="102"/>
      <c r="IPB517" s="102"/>
      <c r="IPC517" s="102"/>
      <c r="IPD517" s="102"/>
      <c r="IPE517" s="102"/>
      <c r="IPF517" s="102"/>
      <c r="IPG517" s="102"/>
      <c r="IPH517" s="102"/>
      <c r="IPI517" s="102"/>
      <c r="IPJ517" s="102"/>
      <c r="IPK517" s="102"/>
      <c r="IPL517" s="102"/>
      <c r="IPM517" s="102"/>
      <c r="IPN517" s="102"/>
      <c r="IPO517" s="102"/>
      <c r="IPP517" s="102"/>
      <c r="IPQ517" s="102"/>
      <c r="IPR517" s="102"/>
      <c r="IPS517" s="102"/>
      <c r="IPT517" s="102"/>
      <c r="IPU517" s="102"/>
      <c r="IPV517" s="102"/>
      <c r="IPW517" s="102"/>
      <c r="IPX517" s="102"/>
      <c r="IPY517" s="102"/>
      <c r="IPZ517" s="102"/>
      <c r="IQA517" s="102"/>
      <c r="IQB517" s="102"/>
      <c r="IQC517" s="102"/>
      <c r="IQD517" s="102"/>
      <c r="IQE517" s="102"/>
      <c r="IQF517" s="102"/>
      <c r="IQG517" s="102"/>
      <c r="IQH517" s="102"/>
      <c r="IQI517" s="102"/>
      <c r="IQJ517" s="102"/>
      <c r="IQK517" s="102"/>
      <c r="IQL517" s="102"/>
      <c r="IQM517" s="102"/>
      <c r="IQN517" s="102"/>
      <c r="IQO517" s="102"/>
      <c r="IQP517" s="102"/>
      <c r="IQQ517" s="102"/>
      <c r="IQR517" s="102"/>
      <c r="IQS517" s="102"/>
      <c r="IQT517" s="102"/>
      <c r="IQU517" s="102"/>
      <c r="IQV517" s="102"/>
      <c r="IQW517" s="102"/>
      <c r="IQX517" s="102"/>
      <c r="IQY517" s="102"/>
      <c r="IQZ517" s="102"/>
      <c r="IRA517" s="102"/>
      <c r="IRB517" s="102"/>
      <c r="IRC517" s="102"/>
      <c r="IRD517" s="102"/>
      <c r="IRE517" s="102"/>
      <c r="IRF517" s="102"/>
      <c r="IRG517" s="102"/>
      <c r="IRH517" s="102"/>
      <c r="IRI517" s="102"/>
      <c r="IRJ517" s="102"/>
      <c r="IRK517" s="102"/>
      <c r="IRL517" s="102"/>
      <c r="IRM517" s="102"/>
      <c r="IRN517" s="102"/>
      <c r="IRO517" s="102"/>
      <c r="IRP517" s="102"/>
      <c r="IRQ517" s="102"/>
      <c r="IRR517" s="102"/>
      <c r="IRS517" s="102"/>
      <c r="IRT517" s="102"/>
      <c r="IRU517" s="102"/>
      <c r="IRV517" s="102"/>
      <c r="IRW517" s="102"/>
      <c r="IRX517" s="102"/>
      <c r="IRY517" s="102"/>
      <c r="IRZ517" s="102"/>
      <c r="ISA517" s="102"/>
      <c r="ISB517" s="102"/>
      <c r="ISC517" s="102"/>
      <c r="ISD517" s="102"/>
      <c r="ISE517" s="102"/>
      <c r="ISF517" s="102"/>
      <c r="ISG517" s="102"/>
      <c r="ISH517" s="102"/>
      <c r="ISI517" s="102"/>
      <c r="ISJ517" s="102"/>
      <c r="ISK517" s="102"/>
      <c r="ISL517" s="102"/>
      <c r="ISM517" s="102"/>
      <c r="ISN517" s="102"/>
      <c r="ISO517" s="102"/>
      <c r="ISP517" s="102"/>
      <c r="ISQ517" s="102"/>
      <c r="ISR517" s="102"/>
      <c r="ISS517" s="102"/>
      <c r="IST517" s="102"/>
      <c r="ISU517" s="102"/>
      <c r="ISV517" s="102"/>
      <c r="ISW517" s="102"/>
      <c r="ISX517" s="102"/>
      <c r="ISY517" s="102"/>
      <c r="ISZ517" s="102"/>
      <c r="ITA517" s="102"/>
      <c r="ITB517" s="102"/>
      <c r="ITC517" s="102"/>
      <c r="ITD517" s="102"/>
      <c r="ITE517" s="102"/>
      <c r="ITF517" s="102"/>
      <c r="ITG517" s="102"/>
      <c r="ITH517" s="102"/>
      <c r="ITI517" s="102"/>
      <c r="ITJ517" s="102"/>
      <c r="ITK517" s="102"/>
      <c r="ITL517" s="102"/>
      <c r="ITM517" s="102"/>
      <c r="ITN517" s="102"/>
      <c r="ITO517" s="102"/>
      <c r="ITP517" s="102"/>
      <c r="ITQ517" s="102"/>
      <c r="ITR517" s="102"/>
      <c r="ITS517" s="102"/>
      <c r="ITT517" s="102"/>
      <c r="ITU517" s="102"/>
      <c r="ITV517" s="102"/>
      <c r="ITW517" s="102"/>
      <c r="ITX517" s="102"/>
      <c r="ITY517" s="102"/>
      <c r="ITZ517" s="102"/>
      <c r="IUA517" s="102"/>
      <c r="IUB517" s="102"/>
      <c r="IUC517" s="102"/>
      <c r="IUD517" s="102"/>
      <c r="IUE517" s="102"/>
      <c r="IUF517" s="102"/>
      <c r="IUG517" s="102"/>
      <c r="IUH517" s="102"/>
      <c r="IUI517" s="102"/>
      <c r="IUJ517" s="102"/>
      <c r="IUK517" s="102"/>
      <c r="IUL517" s="102"/>
      <c r="IUM517" s="102"/>
      <c r="IUN517" s="102"/>
      <c r="IUO517" s="102"/>
      <c r="IUP517" s="102"/>
      <c r="IUQ517" s="102"/>
      <c r="IUR517" s="102"/>
      <c r="IUT517" s="102"/>
      <c r="IUU517" s="102"/>
      <c r="IUV517" s="102"/>
      <c r="IUX517" s="102"/>
      <c r="IUZ517" s="102"/>
      <c r="IVB517" s="102"/>
      <c r="IVC517" s="102"/>
      <c r="IVD517" s="102"/>
      <c r="IVE517" s="102"/>
      <c r="IVF517" s="102"/>
      <c r="IVH517" s="102"/>
      <c r="IVI517" s="102"/>
      <c r="IVJ517" s="102"/>
      <c r="IVK517" s="102"/>
      <c r="IVL517" s="102"/>
      <c r="IVM517" s="102"/>
      <c r="IVN517" s="102"/>
      <c r="IVO517" s="102"/>
      <c r="IVP517" s="102"/>
      <c r="IVQ517" s="102"/>
      <c r="IVR517" s="102"/>
      <c r="IVS517" s="102"/>
      <c r="IVT517" s="102"/>
      <c r="IVU517" s="102"/>
      <c r="IVV517" s="102"/>
      <c r="IVW517" s="102"/>
      <c r="IVX517" s="102"/>
      <c r="IVY517" s="102"/>
      <c r="IVZ517" s="102"/>
      <c r="IWA517" s="102"/>
      <c r="IWB517" s="102"/>
      <c r="IWC517" s="102"/>
      <c r="IWD517" s="102"/>
      <c r="IWE517" s="102"/>
      <c r="IWF517" s="102"/>
      <c r="IWG517" s="102"/>
      <c r="IWH517" s="102"/>
      <c r="IWI517" s="102"/>
      <c r="IWJ517" s="102"/>
      <c r="IWK517" s="102"/>
      <c r="IWL517" s="102"/>
      <c r="IWM517" s="102"/>
      <c r="IWN517" s="102"/>
      <c r="IWO517" s="102"/>
      <c r="IWP517" s="102"/>
      <c r="IWQ517" s="102"/>
      <c r="IWR517" s="102"/>
      <c r="IWS517" s="102"/>
      <c r="IWT517" s="102"/>
      <c r="IWU517" s="102"/>
      <c r="IWV517" s="102"/>
      <c r="IWW517" s="102"/>
      <c r="IWX517" s="102"/>
      <c r="IWY517" s="102"/>
      <c r="IWZ517" s="102"/>
      <c r="IXA517" s="102"/>
      <c r="IXB517" s="102"/>
      <c r="IXC517" s="102"/>
      <c r="IXD517" s="102"/>
      <c r="IXE517" s="102"/>
      <c r="IXF517" s="102"/>
      <c r="IXG517" s="102"/>
      <c r="IXH517" s="102"/>
      <c r="IXI517" s="102"/>
      <c r="IXJ517" s="102"/>
      <c r="IXK517" s="102"/>
      <c r="IXL517" s="102"/>
      <c r="IXM517" s="102"/>
      <c r="IXN517" s="102"/>
      <c r="IXO517" s="102"/>
      <c r="IXP517" s="102"/>
      <c r="IXQ517" s="102"/>
      <c r="IXR517" s="102"/>
      <c r="IXS517" s="102"/>
      <c r="IXT517" s="102"/>
      <c r="IXU517" s="102"/>
      <c r="IXV517" s="102"/>
      <c r="IXW517" s="102"/>
      <c r="IXX517" s="102"/>
      <c r="IXY517" s="102"/>
      <c r="IXZ517" s="102"/>
      <c r="IYA517" s="102"/>
      <c r="IYB517" s="102"/>
      <c r="IYC517" s="102"/>
      <c r="IYD517" s="102"/>
      <c r="IYE517" s="102"/>
      <c r="IYF517" s="102"/>
      <c r="IYG517" s="102"/>
      <c r="IYH517" s="102"/>
      <c r="IYI517" s="102"/>
      <c r="IYJ517" s="102"/>
      <c r="IYK517" s="102"/>
      <c r="IYL517" s="102"/>
      <c r="IYM517" s="102"/>
      <c r="IYN517" s="102"/>
      <c r="IYO517" s="102"/>
      <c r="IYP517" s="102"/>
      <c r="IYQ517" s="102"/>
      <c r="IYR517" s="102"/>
      <c r="IYS517" s="102"/>
      <c r="IYT517" s="102"/>
      <c r="IYU517" s="102"/>
      <c r="IYV517" s="102"/>
      <c r="IYW517" s="102"/>
      <c r="IYX517" s="102"/>
      <c r="IYY517" s="102"/>
      <c r="IYZ517" s="102"/>
      <c r="IZA517" s="102"/>
      <c r="IZB517" s="102"/>
      <c r="IZC517" s="102"/>
      <c r="IZD517" s="102"/>
      <c r="IZE517" s="102"/>
      <c r="IZF517" s="102"/>
      <c r="IZG517" s="102"/>
      <c r="IZH517" s="102"/>
      <c r="IZI517" s="102"/>
      <c r="IZJ517" s="102"/>
      <c r="IZK517" s="102"/>
      <c r="IZL517" s="102"/>
      <c r="IZM517" s="102"/>
      <c r="IZN517" s="102"/>
      <c r="IZO517" s="102"/>
      <c r="IZP517" s="102"/>
      <c r="IZQ517" s="102"/>
      <c r="IZR517" s="102"/>
      <c r="IZS517" s="102"/>
      <c r="IZT517" s="102"/>
      <c r="IZU517" s="102"/>
      <c r="IZV517" s="102"/>
      <c r="IZW517" s="102"/>
      <c r="IZX517" s="102"/>
      <c r="IZY517" s="102"/>
      <c r="IZZ517" s="102"/>
      <c r="JAA517" s="102"/>
      <c r="JAB517" s="102"/>
      <c r="JAC517" s="102"/>
      <c r="JAD517" s="102"/>
      <c r="JAE517" s="102"/>
      <c r="JAF517" s="102"/>
      <c r="JAG517" s="102"/>
      <c r="JAH517" s="102"/>
      <c r="JAI517" s="102"/>
      <c r="JAJ517" s="102"/>
      <c r="JAK517" s="102"/>
      <c r="JAL517" s="102"/>
      <c r="JAM517" s="102"/>
      <c r="JAN517" s="102"/>
      <c r="JAO517" s="102"/>
      <c r="JAP517" s="102"/>
      <c r="JAQ517" s="102"/>
      <c r="JAR517" s="102"/>
      <c r="JAS517" s="102"/>
      <c r="JAT517" s="102"/>
      <c r="JAU517" s="102"/>
      <c r="JAV517" s="102"/>
      <c r="JAW517" s="102"/>
      <c r="JAX517" s="102"/>
      <c r="JAY517" s="102"/>
      <c r="JAZ517" s="102"/>
      <c r="JBA517" s="102"/>
      <c r="JBB517" s="102"/>
      <c r="JBC517" s="102"/>
      <c r="JBD517" s="102"/>
      <c r="JBE517" s="102"/>
      <c r="JBF517" s="102"/>
      <c r="JBG517" s="102"/>
      <c r="JBH517" s="102"/>
      <c r="JBI517" s="102"/>
      <c r="JBJ517" s="102"/>
      <c r="JBK517" s="102"/>
      <c r="JBL517" s="102"/>
      <c r="JBM517" s="102"/>
      <c r="JBN517" s="102"/>
      <c r="JBO517" s="102"/>
      <c r="JBP517" s="102"/>
      <c r="JBQ517" s="102"/>
      <c r="JBR517" s="102"/>
      <c r="JBS517" s="102"/>
      <c r="JBT517" s="102"/>
      <c r="JBU517" s="102"/>
      <c r="JBV517" s="102"/>
      <c r="JBW517" s="102"/>
      <c r="JBX517" s="102"/>
      <c r="JBY517" s="102"/>
      <c r="JBZ517" s="102"/>
      <c r="JCA517" s="102"/>
      <c r="JCB517" s="102"/>
      <c r="JCC517" s="102"/>
      <c r="JCD517" s="102"/>
      <c r="JCE517" s="102"/>
      <c r="JCF517" s="102"/>
      <c r="JCG517" s="102"/>
      <c r="JCH517" s="102"/>
      <c r="JCI517" s="102"/>
      <c r="JCJ517" s="102"/>
      <c r="JCK517" s="102"/>
      <c r="JCL517" s="102"/>
      <c r="JCM517" s="102"/>
      <c r="JCN517" s="102"/>
      <c r="JCO517" s="102"/>
      <c r="JCP517" s="102"/>
      <c r="JCQ517" s="102"/>
      <c r="JCR517" s="102"/>
      <c r="JCS517" s="102"/>
      <c r="JCT517" s="102"/>
      <c r="JCU517" s="102"/>
      <c r="JCV517" s="102"/>
      <c r="JCW517" s="102"/>
      <c r="JCX517" s="102"/>
      <c r="JCY517" s="102"/>
      <c r="JCZ517" s="102"/>
      <c r="JDA517" s="102"/>
      <c r="JDB517" s="102"/>
      <c r="JDC517" s="102"/>
      <c r="JDD517" s="102"/>
      <c r="JDE517" s="102"/>
      <c r="JDF517" s="102"/>
      <c r="JDG517" s="102"/>
      <c r="JDH517" s="102"/>
      <c r="JDI517" s="102"/>
      <c r="JDJ517" s="102"/>
      <c r="JDK517" s="102"/>
      <c r="JDL517" s="102"/>
      <c r="JDM517" s="102"/>
      <c r="JDN517" s="102"/>
      <c r="JDO517" s="102"/>
      <c r="JDP517" s="102"/>
      <c r="JDQ517" s="102"/>
      <c r="JDR517" s="102"/>
      <c r="JDS517" s="102"/>
      <c r="JDT517" s="102"/>
      <c r="JDU517" s="102"/>
      <c r="JDV517" s="102"/>
      <c r="JDW517" s="102"/>
      <c r="JDX517" s="102"/>
      <c r="JDY517" s="102"/>
      <c r="JDZ517" s="102"/>
      <c r="JEA517" s="102"/>
      <c r="JEB517" s="102"/>
      <c r="JEC517" s="102"/>
      <c r="JED517" s="102"/>
      <c r="JEE517" s="102"/>
      <c r="JEF517" s="102"/>
      <c r="JEG517" s="102"/>
      <c r="JEH517" s="102"/>
      <c r="JEI517" s="102"/>
      <c r="JEJ517" s="102"/>
      <c r="JEK517" s="102"/>
      <c r="JEL517" s="102"/>
      <c r="JEM517" s="102"/>
      <c r="JEN517" s="102"/>
      <c r="JEP517" s="102"/>
      <c r="JEQ517" s="102"/>
      <c r="JER517" s="102"/>
      <c r="JET517" s="102"/>
      <c r="JEV517" s="102"/>
      <c r="JEX517" s="102"/>
      <c r="JEY517" s="102"/>
      <c r="JEZ517" s="102"/>
      <c r="JFA517" s="102"/>
      <c r="JFB517" s="102"/>
      <c r="JFD517" s="102"/>
      <c r="JFE517" s="102"/>
      <c r="JFF517" s="102"/>
      <c r="JFG517" s="102"/>
      <c r="JFH517" s="102"/>
      <c r="JFI517" s="102"/>
      <c r="JFJ517" s="102"/>
      <c r="JFK517" s="102"/>
      <c r="JFL517" s="102"/>
      <c r="JFM517" s="102"/>
      <c r="JFN517" s="102"/>
      <c r="JFO517" s="102"/>
      <c r="JFP517" s="102"/>
      <c r="JFQ517" s="102"/>
      <c r="JFR517" s="102"/>
      <c r="JFS517" s="102"/>
      <c r="JFT517" s="102"/>
      <c r="JFU517" s="102"/>
      <c r="JFV517" s="102"/>
      <c r="JFW517" s="102"/>
      <c r="JFX517" s="102"/>
      <c r="JFY517" s="102"/>
      <c r="JFZ517" s="102"/>
      <c r="JGA517" s="102"/>
      <c r="JGB517" s="102"/>
      <c r="JGC517" s="102"/>
      <c r="JGD517" s="102"/>
      <c r="JGE517" s="102"/>
      <c r="JGF517" s="102"/>
      <c r="JGG517" s="102"/>
      <c r="JGH517" s="102"/>
      <c r="JGI517" s="102"/>
      <c r="JGJ517" s="102"/>
      <c r="JGK517" s="102"/>
      <c r="JGL517" s="102"/>
      <c r="JGM517" s="102"/>
      <c r="JGN517" s="102"/>
      <c r="JGO517" s="102"/>
      <c r="JGP517" s="102"/>
      <c r="JGQ517" s="102"/>
      <c r="JGR517" s="102"/>
      <c r="JGS517" s="102"/>
      <c r="JGT517" s="102"/>
      <c r="JGU517" s="102"/>
      <c r="JGV517" s="102"/>
      <c r="JGW517" s="102"/>
      <c r="JGX517" s="102"/>
      <c r="JGY517" s="102"/>
      <c r="JGZ517" s="102"/>
      <c r="JHA517" s="102"/>
      <c r="JHB517" s="102"/>
      <c r="JHC517" s="102"/>
      <c r="JHD517" s="102"/>
      <c r="JHE517" s="102"/>
      <c r="JHF517" s="102"/>
      <c r="JHG517" s="102"/>
      <c r="JHH517" s="102"/>
      <c r="JHI517" s="102"/>
      <c r="JHJ517" s="102"/>
      <c r="JHK517" s="102"/>
      <c r="JHL517" s="102"/>
      <c r="JHM517" s="102"/>
      <c r="JHN517" s="102"/>
      <c r="JHO517" s="102"/>
      <c r="JHP517" s="102"/>
      <c r="JHQ517" s="102"/>
      <c r="JHR517" s="102"/>
      <c r="JHS517" s="102"/>
      <c r="JHT517" s="102"/>
      <c r="JHU517" s="102"/>
      <c r="JHV517" s="102"/>
      <c r="JHW517" s="102"/>
      <c r="JHX517" s="102"/>
      <c r="JHY517" s="102"/>
      <c r="JHZ517" s="102"/>
      <c r="JIA517" s="102"/>
      <c r="JIB517" s="102"/>
      <c r="JIC517" s="102"/>
      <c r="JID517" s="102"/>
      <c r="JIE517" s="102"/>
      <c r="JIF517" s="102"/>
      <c r="JIG517" s="102"/>
      <c r="JIH517" s="102"/>
      <c r="JII517" s="102"/>
      <c r="JIJ517" s="102"/>
      <c r="JIK517" s="102"/>
      <c r="JIL517" s="102"/>
      <c r="JIM517" s="102"/>
      <c r="JIN517" s="102"/>
      <c r="JIO517" s="102"/>
      <c r="JIP517" s="102"/>
      <c r="JIQ517" s="102"/>
      <c r="JIR517" s="102"/>
      <c r="JIS517" s="102"/>
      <c r="JIT517" s="102"/>
      <c r="JIU517" s="102"/>
      <c r="JIV517" s="102"/>
      <c r="JIW517" s="102"/>
      <c r="JIX517" s="102"/>
      <c r="JIY517" s="102"/>
      <c r="JIZ517" s="102"/>
      <c r="JJA517" s="102"/>
      <c r="JJB517" s="102"/>
      <c r="JJC517" s="102"/>
      <c r="JJD517" s="102"/>
      <c r="JJE517" s="102"/>
      <c r="JJF517" s="102"/>
      <c r="JJG517" s="102"/>
      <c r="JJH517" s="102"/>
      <c r="JJI517" s="102"/>
      <c r="JJJ517" s="102"/>
      <c r="JJK517" s="102"/>
      <c r="JJL517" s="102"/>
      <c r="JJM517" s="102"/>
      <c r="JJN517" s="102"/>
      <c r="JJO517" s="102"/>
      <c r="JJP517" s="102"/>
      <c r="JJQ517" s="102"/>
      <c r="JJR517" s="102"/>
      <c r="JJS517" s="102"/>
      <c r="JJT517" s="102"/>
      <c r="JJU517" s="102"/>
      <c r="JJV517" s="102"/>
      <c r="JJW517" s="102"/>
      <c r="JJX517" s="102"/>
      <c r="JJY517" s="102"/>
      <c r="JJZ517" s="102"/>
      <c r="JKA517" s="102"/>
      <c r="JKB517" s="102"/>
      <c r="JKC517" s="102"/>
      <c r="JKD517" s="102"/>
      <c r="JKE517" s="102"/>
      <c r="JKF517" s="102"/>
      <c r="JKG517" s="102"/>
      <c r="JKH517" s="102"/>
      <c r="JKI517" s="102"/>
      <c r="JKJ517" s="102"/>
      <c r="JKK517" s="102"/>
      <c r="JKL517" s="102"/>
      <c r="JKM517" s="102"/>
      <c r="JKN517" s="102"/>
      <c r="JKO517" s="102"/>
      <c r="JKP517" s="102"/>
      <c r="JKQ517" s="102"/>
      <c r="JKR517" s="102"/>
      <c r="JKS517" s="102"/>
      <c r="JKT517" s="102"/>
      <c r="JKU517" s="102"/>
      <c r="JKV517" s="102"/>
      <c r="JKW517" s="102"/>
      <c r="JKX517" s="102"/>
      <c r="JKY517" s="102"/>
      <c r="JKZ517" s="102"/>
      <c r="JLA517" s="102"/>
      <c r="JLB517" s="102"/>
      <c r="JLC517" s="102"/>
      <c r="JLD517" s="102"/>
      <c r="JLE517" s="102"/>
      <c r="JLF517" s="102"/>
      <c r="JLG517" s="102"/>
      <c r="JLH517" s="102"/>
      <c r="JLI517" s="102"/>
      <c r="JLJ517" s="102"/>
      <c r="JLK517" s="102"/>
      <c r="JLL517" s="102"/>
      <c r="JLM517" s="102"/>
      <c r="JLN517" s="102"/>
      <c r="JLO517" s="102"/>
      <c r="JLP517" s="102"/>
      <c r="JLQ517" s="102"/>
      <c r="JLR517" s="102"/>
      <c r="JLS517" s="102"/>
      <c r="JLT517" s="102"/>
      <c r="JLU517" s="102"/>
      <c r="JLV517" s="102"/>
      <c r="JLW517" s="102"/>
      <c r="JLX517" s="102"/>
      <c r="JLY517" s="102"/>
      <c r="JLZ517" s="102"/>
      <c r="JMA517" s="102"/>
      <c r="JMB517" s="102"/>
      <c r="JMC517" s="102"/>
      <c r="JMD517" s="102"/>
      <c r="JME517" s="102"/>
      <c r="JMF517" s="102"/>
      <c r="JMG517" s="102"/>
      <c r="JMH517" s="102"/>
      <c r="JMI517" s="102"/>
      <c r="JMJ517" s="102"/>
      <c r="JMK517" s="102"/>
      <c r="JML517" s="102"/>
      <c r="JMM517" s="102"/>
      <c r="JMN517" s="102"/>
      <c r="JMO517" s="102"/>
      <c r="JMP517" s="102"/>
      <c r="JMQ517" s="102"/>
      <c r="JMR517" s="102"/>
      <c r="JMS517" s="102"/>
      <c r="JMT517" s="102"/>
      <c r="JMU517" s="102"/>
      <c r="JMV517" s="102"/>
      <c r="JMW517" s="102"/>
      <c r="JMX517" s="102"/>
      <c r="JMY517" s="102"/>
      <c r="JMZ517" s="102"/>
      <c r="JNA517" s="102"/>
      <c r="JNB517" s="102"/>
      <c r="JNC517" s="102"/>
      <c r="JND517" s="102"/>
      <c r="JNE517" s="102"/>
      <c r="JNF517" s="102"/>
      <c r="JNG517" s="102"/>
      <c r="JNH517" s="102"/>
      <c r="JNI517" s="102"/>
      <c r="JNJ517" s="102"/>
      <c r="JNK517" s="102"/>
      <c r="JNL517" s="102"/>
      <c r="JNM517" s="102"/>
      <c r="JNN517" s="102"/>
      <c r="JNO517" s="102"/>
      <c r="JNP517" s="102"/>
      <c r="JNQ517" s="102"/>
      <c r="JNR517" s="102"/>
      <c r="JNS517" s="102"/>
      <c r="JNT517" s="102"/>
      <c r="JNU517" s="102"/>
      <c r="JNV517" s="102"/>
      <c r="JNW517" s="102"/>
      <c r="JNX517" s="102"/>
      <c r="JNY517" s="102"/>
      <c r="JNZ517" s="102"/>
      <c r="JOA517" s="102"/>
      <c r="JOB517" s="102"/>
      <c r="JOC517" s="102"/>
      <c r="JOD517" s="102"/>
      <c r="JOE517" s="102"/>
      <c r="JOF517" s="102"/>
      <c r="JOG517" s="102"/>
      <c r="JOH517" s="102"/>
      <c r="JOI517" s="102"/>
      <c r="JOJ517" s="102"/>
      <c r="JOL517" s="102"/>
      <c r="JOM517" s="102"/>
      <c r="JON517" s="102"/>
      <c r="JOP517" s="102"/>
      <c r="JOR517" s="102"/>
      <c r="JOT517" s="102"/>
      <c r="JOU517" s="102"/>
      <c r="JOV517" s="102"/>
      <c r="JOW517" s="102"/>
      <c r="JOX517" s="102"/>
      <c r="JOZ517" s="102"/>
      <c r="JPA517" s="102"/>
      <c r="JPB517" s="102"/>
      <c r="JPC517" s="102"/>
      <c r="JPD517" s="102"/>
      <c r="JPE517" s="102"/>
      <c r="JPF517" s="102"/>
      <c r="JPG517" s="102"/>
      <c r="JPH517" s="102"/>
      <c r="JPI517" s="102"/>
      <c r="JPJ517" s="102"/>
      <c r="JPK517" s="102"/>
      <c r="JPL517" s="102"/>
      <c r="JPM517" s="102"/>
      <c r="JPN517" s="102"/>
      <c r="JPO517" s="102"/>
      <c r="JPP517" s="102"/>
      <c r="JPQ517" s="102"/>
      <c r="JPR517" s="102"/>
      <c r="JPS517" s="102"/>
      <c r="JPT517" s="102"/>
      <c r="JPU517" s="102"/>
      <c r="JPV517" s="102"/>
      <c r="JPW517" s="102"/>
      <c r="JPX517" s="102"/>
      <c r="JPY517" s="102"/>
      <c r="JPZ517" s="102"/>
      <c r="JQA517" s="102"/>
      <c r="JQB517" s="102"/>
      <c r="JQC517" s="102"/>
      <c r="JQD517" s="102"/>
      <c r="JQE517" s="102"/>
      <c r="JQF517" s="102"/>
      <c r="JQG517" s="102"/>
      <c r="JQH517" s="102"/>
      <c r="JQI517" s="102"/>
      <c r="JQJ517" s="102"/>
      <c r="JQK517" s="102"/>
      <c r="JQL517" s="102"/>
      <c r="JQM517" s="102"/>
      <c r="JQN517" s="102"/>
      <c r="JQO517" s="102"/>
      <c r="JQP517" s="102"/>
      <c r="JQQ517" s="102"/>
      <c r="JQR517" s="102"/>
      <c r="JQS517" s="102"/>
      <c r="JQT517" s="102"/>
      <c r="JQU517" s="102"/>
      <c r="JQV517" s="102"/>
      <c r="JQW517" s="102"/>
      <c r="JQX517" s="102"/>
      <c r="JQY517" s="102"/>
      <c r="JQZ517" s="102"/>
      <c r="JRA517" s="102"/>
      <c r="JRB517" s="102"/>
      <c r="JRC517" s="102"/>
      <c r="JRD517" s="102"/>
      <c r="JRE517" s="102"/>
      <c r="JRF517" s="102"/>
      <c r="JRG517" s="102"/>
      <c r="JRH517" s="102"/>
      <c r="JRI517" s="102"/>
      <c r="JRJ517" s="102"/>
      <c r="JRK517" s="102"/>
      <c r="JRL517" s="102"/>
      <c r="JRM517" s="102"/>
      <c r="JRN517" s="102"/>
      <c r="JRO517" s="102"/>
      <c r="JRP517" s="102"/>
      <c r="JRQ517" s="102"/>
      <c r="JRR517" s="102"/>
      <c r="JRS517" s="102"/>
      <c r="JRT517" s="102"/>
      <c r="JRU517" s="102"/>
      <c r="JRV517" s="102"/>
      <c r="JRW517" s="102"/>
      <c r="JRX517" s="102"/>
      <c r="JRY517" s="102"/>
      <c r="JRZ517" s="102"/>
      <c r="JSA517" s="102"/>
      <c r="JSB517" s="102"/>
      <c r="JSC517" s="102"/>
      <c r="JSD517" s="102"/>
      <c r="JSE517" s="102"/>
      <c r="JSF517" s="102"/>
      <c r="JSG517" s="102"/>
      <c r="JSH517" s="102"/>
      <c r="JSI517" s="102"/>
      <c r="JSJ517" s="102"/>
      <c r="JSK517" s="102"/>
      <c r="JSL517" s="102"/>
      <c r="JSM517" s="102"/>
      <c r="JSN517" s="102"/>
      <c r="JSO517" s="102"/>
      <c r="JSP517" s="102"/>
      <c r="JSQ517" s="102"/>
      <c r="JSR517" s="102"/>
      <c r="JSS517" s="102"/>
      <c r="JST517" s="102"/>
      <c r="JSU517" s="102"/>
      <c r="JSV517" s="102"/>
      <c r="JSW517" s="102"/>
      <c r="JSX517" s="102"/>
      <c r="JSY517" s="102"/>
      <c r="JSZ517" s="102"/>
      <c r="JTA517" s="102"/>
      <c r="JTB517" s="102"/>
      <c r="JTC517" s="102"/>
      <c r="JTD517" s="102"/>
      <c r="JTE517" s="102"/>
      <c r="JTF517" s="102"/>
      <c r="JTG517" s="102"/>
      <c r="JTH517" s="102"/>
      <c r="JTI517" s="102"/>
      <c r="JTJ517" s="102"/>
      <c r="JTK517" s="102"/>
      <c r="JTL517" s="102"/>
      <c r="JTM517" s="102"/>
      <c r="JTN517" s="102"/>
      <c r="JTO517" s="102"/>
      <c r="JTP517" s="102"/>
      <c r="JTQ517" s="102"/>
      <c r="JTR517" s="102"/>
      <c r="JTS517" s="102"/>
      <c r="JTT517" s="102"/>
      <c r="JTU517" s="102"/>
      <c r="JTV517" s="102"/>
      <c r="JTW517" s="102"/>
      <c r="JTX517" s="102"/>
      <c r="JTY517" s="102"/>
      <c r="JTZ517" s="102"/>
      <c r="JUA517" s="102"/>
      <c r="JUB517" s="102"/>
      <c r="JUC517" s="102"/>
      <c r="JUD517" s="102"/>
      <c r="JUE517" s="102"/>
      <c r="JUF517" s="102"/>
      <c r="JUG517" s="102"/>
      <c r="JUH517" s="102"/>
      <c r="JUI517" s="102"/>
      <c r="JUJ517" s="102"/>
      <c r="JUK517" s="102"/>
      <c r="JUL517" s="102"/>
      <c r="JUM517" s="102"/>
      <c r="JUN517" s="102"/>
      <c r="JUO517" s="102"/>
      <c r="JUP517" s="102"/>
      <c r="JUQ517" s="102"/>
      <c r="JUR517" s="102"/>
      <c r="JUS517" s="102"/>
      <c r="JUT517" s="102"/>
      <c r="JUU517" s="102"/>
      <c r="JUV517" s="102"/>
      <c r="JUW517" s="102"/>
      <c r="JUX517" s="102"/>
      <c r="JUY517" s="102"/>
      <c r="JUZ517" s="102"/>
      <c r="JVA517" s="102"/>
      <c r="JVB517" s="102"/>
      <c r="JVC517" s="102"/>
      <c r="JVD517" s="102"/>
      <c r="JVE517" s="102"/>
      <c r="JVF517" s="102"/>
      <c r="JVG517" s="102"/>
      <c r="JVH517" s="102"/>
      <c r="JVI517" s="102"/>
      <c r="JVJ517" s="102"/>
      <c r="JVK517" s="102"/>
      <c r="JVL517" s="102"/>
      <c r="JVM517" s="102"/>
      <c r="JVN517" s="102"/>
      <c r="JVO517" s="102"/>
      <c r="JVP517" s="102"/>
      <c r="JVQ517" s="102"/>
      <c r="JVR517" s="102"/>
      <c r="JVS517" s="102"/>
      <c r="JVT517" s="102"/>
      <c r="JVU517" s="102"/>
      <c r="JVV517" s="102"/>
      <c r="JVW517" s="102"/>
      <c r="JVX517" s="102"/>
      <c r="JVY517" s="102"/>
      <c r="JVZ517" s="102"/>
      <c r="JWA517" s="102"/>
      <c r="JWB517" s="102"/>
      <c r="JWC517" s="102"/>
      <c r="JWD517" s="102"/>
      <c r="JWE517" s="102"/>
      <c r="JWF517" s="102"/>
      <c r="JWG517" s="102"/>
      <c r="JWH517" s="102"/>
      <c r="JWI517" s="102"/>
      <c r="JWJ517" s="102"/>
      <c r="JWK517" s="102"/>
      <c r="JWL517" s="102"/>
      <c r="JWM517" s="102"/>
      <c r="JWN517" s="102"/>
      <c r="JWO517" s="102"/>
      <c r="JWP517" s="102"/>
      <c r="JWQ517" s="102"/>
      <c r="JWR517" s="102"/>
      <c r="JWS517" s="102"/>
      <c r="JWT517" s="102"/>
      <c r="JWU517" s="102"/>
      <c r="JWV517" s="102"/>
      <c r="JWW517" s="102"/>
      <c r="JWX517" s="102"/>
      <c r="JWY517" s="102"/>
      <c r="JWZ517" s="102"/>
      <c r="JXA517" s="102"/>
      <c r="JXB517" s="102"/>
      <c r="JXC517" s="102"/>
      <c r="JXD517" s="102"/>
      <c r="JXE517" s="102"/>
      <c r="JXF517" s="102"/>
      <c r="JXG517" s="102"/>
      <c r="JXH517" s="102"/>
      <c r="JXI517" s="102"/>
      <c r="JXJ517" s="102"/>
      <c r="JXK517" s="102"/>
      <c r="JXL517" s="102"/>
      <c r="JXM517" s="102"/>
      <c r="JXN517" s="102"/>
      <c r="JXO517" s="102"/>
      <c r="JXP517" s="102"/>
      <c r="JXQ517" s="102"/>
      <c r="JXR517" s="102"/>
      <c r="JXS517" s="102"/>
      <c r="JXT517" s="102"/>
      <c r="JXU517" s="102"/>
      <c r="JXV517" s="102"/>
      <c r="JXW517" s="102"/>
      <c r="JXX517" s="102"/>
      <c r="JXY517" s="102"/>
      <c r="JXZ517" s="102"/>
      <c r="JYA517" s="102"/>
      <c r="JYB517" s="102"/>
      <c r="JYC517" s="102"/>
      <c r="JYD517" s="102"/>
      <c r="JYE517" s="102"/>
      <c r="JYF517" s="102"/>
      <c r="JYH517" s="102"/>
      <c r="JYI517" s="102"/>
      <c r="JYJ517" s="102"/>
      <c r="JYL517" s="102"/>
      <c r="JYN517" s="102"/>
      <c r="JYP517" s="102"/>
      <c r="JYQ517" s="102"/>
      <c r="JYR517" s="102"/>
      <c r="JYS517" s="102"/>
      <c r="JYT517" s="102"/>
      <c r="JYV517" s="102"/>
      <c r="JYW517" s="102"/>
      <c r="JYX517" s="102"/>
      <c r="JYY517" s="102"/>
      <c r="JYZ517" s="102"/>
      <c r="JZA517" s="102"/>
      <c r="JZB517" s="102"/>
      <c r="JZC517" s="102"/>
      <c r="JZD517" s="102"/>
      <c r="JZE517" s="102"/>
      <c r="JZF517" s="102"/>
      <c r="JZG517" s="102"/>
      <c r="JZH517" s="102"/>
      <c r="JZI517" s="102"/>
      <c r="JZJ517" s="102"/>
      <c r="JZK517" s="102"/>
      <c r="JZL517" s="102"/>
      <c r="JZM517" s="102"/>
      <c r="JZN517" s="102"/>
      <c r="JZO517" s="102"/>
      <c r="JZP517" s="102"/>
      <c r="JZQ517" s="102"/>
      <c r="JZR517" s="102"/>
      <c r="JZS517" s="102"/>
      <c r="JZT517" s="102"/>
      <c r="JZU517" s="102"/>
      <c r="JZV517" s="102"/>
      <c r="JZW517" s="102"/>
      <c r="JZX517" s="102"/>
      <c r="JZY517" s="102"/>
      <c r="JZZ517" s="102"/>
      <c r="KAA517" s="102"/>
      <c r="KAB517" s="102"/>
      <c r="KAC517" s="102"/>
      <c r="KAD517" s="102"/>
      <c r="KAE517" s="102"/>
      <c r="KAF517" s="102"/>
      <c r="KAG517" s="102"/>
      <c r="KAH517" s="102"/>
      <c r="KAI517" s="102"/>
      <c r="KAJ517" s="102"/>
      <c r="KAK517" s="102"/>
      <c r="KAL517" s="102"/>
      <c r="KAM517" s="102"/>
      <c r="KAN517" s="102"/>
      <c r="KAO517" s="102"/>
      <c r="KAP517" s="102"/>
      <c r="KAQ517" s="102"/>
      <c r="KAR517" s="102"/>
      <c r="KAS517" s="102"/>
      <c r="KAT517" s="102"/>
      <c r="KAU517" s="102"/>
      <c r="KAV517" s="102"/>
      <c r="KAW517" s="102"/>
      <c r="KAX517" s="102"/>
      <c r="KAY517" s="102"/>
      <c r="KAZ517" s="102"/>
      <c r="KBA517" s="102"/>
      <c r="KBB517" s="102"/>
      <c r="KBC517" s="102"/>
      <c r="KBD517" s="102"/>
      <c r="KBE517" s="102"/>
      <c r="KBF517" s="102"/>
      <c r="KBG517" s="102"/>
      <c r="KBH517" s="102"/>
      <c r="KBI517" s="102"/>
      <c r="KBJ517" s="102"/>
      <c r="KBK517" s="102"/>
      <c r="KBL517" s="102"/>
      <c r="KBM517" s="102"/>
      <c r="KBN517" s="102"/>
      <c r="KBO517" s="102"/>
      <c r="KBP517" s="102"/>
      <c r="KBQ517" s="102"/>
      <c r="KBR517" s="102"/>
      <c r="KBS517" s="102"/>
      <c r="KBT517" s="102"/>
      <c r="KBU517" s="102"/>
      <c r="KBV517" s="102"/>
      <c r="KBW517" s="102"/>
      <c r="KBX517" s="102"/>
      <c r="KBY517" s="102"/>
      <c r="KBZ517" s="102"/>
      <c r="KCA517" s="102"/>
      <c r="KCB517" s="102"/>
      <c r="KCC517" s="102"/>
      <c r="KCD517" s="102"/>
      <c r="KCE517" s="102"/>
      <c r="KCF517" s="102"/>
      <c r="KCG517" s="102"/>
      <c r="KCH517" s="102"/>
      <c r="KCI517" s="102"/>
      <c r="KCJ517" s="102"/>
      <c r="KCK517" s="102"/>
      <c r="KCL517" s="102"/>
      <c r="KCM517" s="102"/>
      <c r="KCN517" s="102"/>
      <c r="KCO517" s="102"/>
      <c r="KCP517" s="102"/>
      <c r="KCQ517" s="102"/>
      <c r="KCR517" s="102"/>
      <c r="KCS517" s="102"/>
      <c r="KCT517" s="102"/>
      <c r="KCU517" s="102"/>
      <c r="KCV517" s="102"/>
      <c r="KCW517" s="102"/>
      <c r="KCX517" s="102"/>
      <c r="KCY517" s="102"/>
      <c r="KCZ517" s="102"/>
      <c r="KDA517" s="102"/>
      <c r="KDB517" s="102"/>
      <c r="KDC517" s="102"/>
      <c r="KDD517" s="102"/>
      <c r="KDE517" s="102"/>
      <c r="KDF517" s="102"/>
      <c r="KDG517" s="102"/>
      <c r="KDH517" s="102"/>
      <c r="KDI517" s="102"/>
      <c r="KDJ517" s="102"/>
      <c r="KDK517" s="102"/>
      <c r="KDL517" s="102"/>
      <c r="KDM517" s="102"/>
      <c r="KDN517" s="102"/>
      <c r="KDO517" s="102"/>
      <c r="KDP517" s="102"/>
      <c r="KDQ517" s="102"/>
      <c r="KDR517" s="102"/>
      <c r="KDS517" s="102"/>
      <c r="KDT517" s="102"/>
      <c r="KDU517" s="102"/>
      <c r="KDV517" s="102"/>
      <c r="KDW517" s="102"/>
      <c r="KDX517" s="102"/>
      <c r="KDY517" s="102"/>
      <c r="KDZ517" s="102"/>
      <c r="KEA517" s="102"/>
      <c r="KEB517" s="102"/>
      <c r="KEC517" s="102"/>
      <c r="KED517" s="102"/>
      <c r="KEE517" s="102"/>
      <c r="KEF517" s="102"/>
      <c r="KEG517" s="102"/>
      <c r="KEH517" s="102"/>
      <c r="KEI517" s="102"/>
      <c r="KEJ517" s="102"/>
      <c r="KEK517" s="102"/>
      <c r="KEL517" s="102"/>
      <c r="KEM517" s="102"/>
      <c r="KEN517" s="102"/>
      <c r="KEO517" s="102"/>
      <c r="KEP517" s="102"/>
      <c r="KEQ517" s="102"/>
      <c r="KER517" s="102"/>
      <c r="KES517" s="102"/>
      <c r="KET517" s="102"/>
      <c r="KEU517" s="102"/>
      <c r="KEV517" s="102"/>
      <c r="KEW517" s="102"/>
      <c r="KEX517" s="102"/>
      <c r="KEY517" s="102"/>
      <c r="KEZ517" s="102"/>
      <c r="KFA517" s="102"/>
      <c r="KFB517" s="102"/>
      <c r="KFC517" s="102"/>
      <c r="KFD517" s="102"/>
      <c r="KFE517" s="102"/>
      <c r="KFF517" s="102"/>
      <c r="KFG517" s="102"/>
      <c r="KFH517" s="102"/>
      <c r="KFI517" s="102"/>
      <c r="KFJ517" s="102"/>
      <c r="KFK517" s="102"/>
      <c r="KFL517" s="102"/>
      <c r="KFM517" s="102"/>
      <c r="KFN517" s="102"/>
      <c r="KFO517" s="102"/>
      <c r="KFP517" s="102"/>
      <c r="KFQ517" s="102"/>
      <c r="KFR517" s="102"/>
      <c r="KFS517" s="102"/>
      <c r="KFT517" s="102"/>
      <c r="KFU517" s="102"/>
      <c r="KFV517" s="102"/>
      <c r="KFW517" s="102"/>
      <c r="KFX517" s="102"/>
      <c r="KFY517" s="102"/>
      <c r="KFZ517" s="102"/>
      <c r="KGA517" s="102"/>
      <c r="KGB517" s="102"/>
      <c r="KGC517" s="102"/>
      <c r="KGD517" s="102"/>
      <c r="KGE517" s="102"/>
      <c r="KGF517" s="102"/>
      <c r="KGG517" s="102"/>
      <c r="KGH517" s="102"/>
      <c r="KGI517" s="102"/>
      <c r="KGJ517" s="102"/>
      <c r="KGK517" s="102"/>
      <c r="KGL517" s="102"/>
      <c r="KGM517" s="102"/>
      <c r="KGN517" s="102"/>
      <c r="KGO517" s="102"/>
      <c r="KGP517" s="102"/>
      <c r="KGQ517" s="102"/>
      <c r="KGR517" s="102"/>
      <c r="KGS517" s="102"/>
      <c r="KGT517" s="102"/>
      <c r="KGU517" s="102"/>
      <c r="KGV517" s="102"/>
      <c r="KGW517" s="102"/>
      <c r="KGX517" s="102"/>
      <c r="KGY517" s="102"/>
      <c r="KGZ517" s="102"/>
      <c r="KHA517" s="102"/>
      <c r="KHB517" s="102"/>
      <c r="KHC517" s="102"/>
      <c r="KHD517" s="102"/>
      <c r="KHE517" s="102"/>
      <c r="KHF517" s="102"/>
      <c r="KHG517" s="102"/>
      <c r="KHH517" s="102"/>
      <c r="KHI517" s="102"/>
      <c r="KHJ517" s="102"/>
      <c r="KHK517" s="102"/>
      <c r="KHL517" s="102"/>
      <c r="KHM517" s="102"/>
      <c r="KHN517" s="102"/>
      <c r="KHO517" s="102"/>
      <c r="KHP517" s="102"/>
      <c r="KHQ517" s="102"/>
      <c r="KHR517" s="102"/>
      <c r="KHS517" s="102"/>
      <c r="KHT517" s="102"/>
      <c r="KHU517" s="102"/>
      <c r="KHV517" s="102"/>
      <c r="KHW517" s="102"/>
      <c r="KHX517" s="102"/>
      <c r="KHY517" s="102"/>
      <c r="KHZ517" s="102"/>
      <c r="KIA517" s="102"/>
      <c r="KIB517" s="102"/>
      <c r="KID517" s="102"/>
      <c r="KIE517" s="102"/>
      <c r="KIF517" s="102"/>
      <c r="KIH517" s="102"/>
      <c r="KIJ517" s="102"/>
      <c r="KIL517" s="102"/>
      <c r="KIM517" s="102"/>
      <c r="KIN517" s="102"/>
      <c r="KIO517" s="102"/>
      <c r="KIP517" s="102"/>
      <c r="KIR517" s="102"/>
      <c r="KIS517" s="102"/>
      <c r="KIT517" s="102"/>
      <c r="KIU517" s="102"/>
      <c r="KIV517" s="102"/>
      <c r="KIW517" s="102"/>
      <c r="KIX517" s="102"/>
      <c r="KIY517" s="102"/>
      <c r="KIZ517" s="102"/>
      <c r="KJA517" s="102"/>
      <c r="KJB517" s="102"/>
      <c r="KJC517" s="102"/>
      <c r="KJD517" s="102"/>
      <c r="KJE517" s="102"/>
      <c r="KJF517" s="102"/>
      <c r="KJG517" s="102"/>
      <c r="KJH517" s="102"/>
      <c r="KJI517" s="102"/>
      <c r="KJJ517" s="102"/>
      <c r="KJK517" s="102"/>
      <c r="KJL517" s="102"/>
      <c r="KJM517" s="102"/>
      <c r="KJN517" s="102"/>
      <c r="KJO517" s="102"/>
      <c r="KJP517" s="102"/>
      <c r="KJQ517" s="102"/>
      <c r="KJR517" s="102"/>
      <c r="KJS517" s="102"/>
      <c r="KJT517" s="102"/>
      <c r="KJU517" s="102"/>
      <c r="KJV517" s="102"/>
      <c r="KJW517" s="102"/>
      <c r="KJX517" s="102"/>
      <c r="KJY517" s="102"/>
      <c r="KJZ517" s="102"/>
      <c r="KKA517" s="102"/>
      <c r="KKB517" s="102"/>
      <c r="KKC517" s="102"/>
      <c r="KKD517" s="102"/>
      <c r="KKE517" s="102"/>
      <c r="KKF517" s="102"/>
      <c r="KKG517" s="102"/>
      <c r="KKH517" s="102"/>
      <c r="KKI517" s="102"/>
      <c r="KKJ517" s="102"/>
      <c r="KKK517" s="102"/>
      <c r="KKL517" s="102"/>
      <c r="KKM517" s="102"/>
      <c r="KKN517" s="102"/>
      <c r="KKO517" s="102"/>
      <c r="KKP517" s="102"/>
      <c r="KKQ517" s="102"/>
      <c r="KKR517" s="102"/>
      <c r="KKS517" s="102"/>
      <c r="KKT517" s="102"/>
      <c r="KKU517" s="102"/>
      <c r="KKV517" s="102"/>
      <c r="KKW517" s="102"/>
      <c r="KKX517" s="102"/>
      <c r="KKY517" s="102"/>
      <c r="KKZ517" s="102"/>
      <c r="KLA517" s="102"/>
      <c r="KLB517" s="102"/>
      <c r="KLC517" s="102"/>
      <c r="KLD517" s="102"/>
      <c r="KLE517" s="102"/>
      <c r="KLF517" s="102"/>
      <c r="KLG517" s="102"/>
      <c r="KLH517" s="102"/>
      <c r="KLI517" s="102"/>
      <c r="KLJ517" s="102"/>
      <c r="KLK517" s="102"/>
      <c r="KLL517" s="102"/>
      <c r="KLM517" s="102"/>
      <c r="KLN517" s="102"/>
      <c r="KLO517" s="102"/>
      <c r="KLP517" s="102"/>
      <c r="KLQ517" s="102"/>
      <c r="KLR517" s="102"/>
      <c r="KLS517" s="102"/>
      <c r="KLT517" s="102"/>
      <c r="KLU517" s="102"/>
      <c r="KLV517" s="102"/>
      <c r="KLW517" s="102"/>
      <c r="KLX517" s="102"/>
      <c r="KLY517" s="102"/>
      <c r="KLZ517" s="102"/>
      <c r="KMA517" s="102"/>
      <c r="KMB517" s="102"/>
      <c r="KMC517" s="102"/>
      <c r="KMD517" s="102"/>
      <c r="KME517" s="102"/>
      <c r="KMF517" s="102"/>
      <c r="KMG517" s="102"/>
      <c r="KMH517" s="102"/>
      <c r="KMI517" s="102"/>
      <c r="KMJ517" s="102"/>
      <c r="KMK517" s="102"/>
      <c r="KML517" s="102"/>
      <c r="KMM517" s="102"/>
      <c r="KMN517" s="102"/>
      <c r="KMO517" s="102"/>
      <c r="KMP517" s="102"/>
      <c r="KMQ517" s="102"/>
      <c r="KMR517" s="102"/>
      <c r="KMS517" s="102"/>
      <c r="KMT517" s="102"/>
      <c r="KMU517" s="102"/>
      <c r="KMV517" s="102"/>
      <c r="KMW517" s="102"/>
      <c r="KMX517" s="102"/>
      <c r="KMY517" s="102"/>
      <c r="KMZ517" s="102"/>
      <c r="KNA517" s="102"/>
      <c r="KNB517" s="102"/>
      <c r="KNC517" s="102"/>
      <c r="KND517" s="102"/>
      <c r="KNE517" s="102"/>
      <c r="KNF517" s="102"/>
      <c r="KNG517" s="102"/>
      <c r="KNH517" s="102"/>
      <c r="KNI517" s="102"/>
      <c r="KNJ517" s="102"/>
      <c r="KNK517" s="102"/>
      <c r="KNL517" s="102"/>
      <c r="KNM517" s="102"/>
      <c r="KNN517" s="102"/>
      <c r="KNO517" s="102"/>
      <c r="KNP517" s="102"/>
      <c r="KNQ517" s="102"/>
      <c r="KNR517" s="102"/>
      <c r="KNS517" s="102"/>
      <c r="KNT517" s="102"/>
      <c r="KNU517" s="102"/>
      <c r="KNV517" s="102"/>
      <c r="KNW517" s="102"/>
      <c r="KNX517" s="102"/>
      <c r="KNY517" s="102"/>
      <c r="KNZ517" s="102"/>
      <c r="KOA517" s="102"/>
      <c r="KOB517" s="102"/>
      <c r="KOC517" s="102"/>
      <c r="KOD517" s="102"/>
      <c r="KOE517" s="102"/>
      <c r="KOF517" s="102"/>
      <c r="KOG517" s="102"/>
      <c r="KOH517" s="102"/>
      <c r="KOI517" s="102"/>
      <c r="KOJ517" s="102"/>
      <c r="KOK517" s="102"/>
      <c r="KOL517" s="102"/>
      <c r="KOM517" s="102"/>
      <c r="KON517" s="102"/>
      <c r="KOO517" s="102"/>
      <c r="KOP517" s="102"/>
      <c r="KOQ517" s="102"/>
      <c r="KOR517" s="102"/>
      <c r="KOS517" s="102"/>
      <c r="KOT517" s="102"/>
      <c r="KOU517" s="102"/>
      <c r="KOV517" s="102"/>
      <c r="KOW517" s="102"/>
      <c r="KOX517" s="102"/>
      <c r="KOY517" s="102"/>
      <c r="KOZ517" s="102"/>
      <c r="KPA517" s="102"/>
      <c r="KPB517" s="102"/>
      <c r="KPC517" s="102"/>
      <c r="KPD517" s="102"/>
      <c r="KPE517" s="102"/>
      <c r="KPF517" s="102"/>
      <c r="KPG517" s="102"/>
      <c r="KPH517" s="102"/>
      <c r="KPI517" s="102"/>
      <c r="KPJ517" s="102"/>
      <c r="KPK517" s="102"/>
      <c r="KPL517" s="102"/>
      <c r="KPM517" s="102"/>
      <c r="KPN517" s="102"/>
      <c r="KPO517" s="102"/>
      <c r="KPP517" s="102"/>
      <c r="KPQ517" s="102"/>
      <c r="KPR517" s="102"/>
      <c r="KPS517" s="102"/>
      <c r="KPT517" s="102"/>
      <c r="KPU517" s="102"/>
      <c r="KPV517" s="102"/>
      <c r="KPW517" s="102"/>
      <c r="KPX517" s="102"/>
      <c r="KPY517" s="102"/>
      <c r="KPZ517" s="102"/>
      <c r="KQA517" s="102"/>
      <c r="KQB517" s="102"/>
      <c r="KQC517" s="102"/>
      <c r="KQD517" s="102"/>
      <c r="KQE517" s="102"/>
      <c r="KQF517" s="102"/>
      <c r="KQG517" s="102"/>
      <c r="KQH517" s="102"/>
      <c r="KQI517" s="102"/>
      <c r="KQJ517" s="102"/>
      <c r="KQK517" s="102"/>
      <c r="KQL517" s="102"/>
      <c r="KQM517" s="102"/>
      <c r="KQN517" s="102"/>
      <c r="KQO517" s="102"/>
      <c r="KQP517" s="102"/>
      <c r="KQQ517" s="102"/>
      <c r="KQR517" s="102"/>
      <c r="KQS517" s="102"/>
      <c r="KQT517" s="102"/>
      <c r="KQU517" s="102"/>
      <c r="KQV517" s="102"/>
      <c r="KQW517" s="102"/>
      <c r="KQX517" s="102"/>
      <c r="KQY517" s="102"/>
      <c r="KQZ517" s="102"/>
      <c r="KRA517" s="102"/>
      <c r="KRB517" s="102"/>
      <c r="KRC517" s="102"/>
      <c r="KRD517" s="102"/>
      <c r="KRE517" s="102"/>
      <c r="KRF517" s="102"/>
      <c r="KRG517" s="102"/>
      <c r="KRH517" s="102"/>
      <c r="KRI517" s="102"/>
      <c r="KRJ517" s="102"/>
      <c r="KRK517" s="102"/>
      <c r="KRL517" s="102"/>
      <c r="KRM517" s="102"/>
      <c r="KRN517" s="102"/>
      <c r="KRO517" s="102"/>
      <c r="KRP517" s="102"/>
      <c r="KRQ517" s="102"/>
      <c r="KRR517" s="102"/>
      <c r="KRS517" s="102"/>
      <c r="KRT517" s="102"/>
      <c r="KRU517" s="102"/>
      <c r="KRV517" s="102"/>
      <c r="KRW517" s="102"/>
      <c r="KRX517" s="102"/>
      <c r="KRZ517" s="102"/>
      <c r="KSA517" s="102"/>
      <c r="KSB517" s="102"/>
      <c r="KSD517" s="102"/>
      <c r="KSF517" s="102"/>
      <c r="KSH517" s="102"/>
      <c r="KSI517" s="102"/>
      <c r="KSJ517" s="102"/>
      <c r="KSK517" s="102"/>
      <c r="KSL517" s="102"/>
      <c r="KSN517" s="102"/>
      <c r="KSO517" s="102"/>
      <c r="KSP517" s="102"/>
      <c r="KSQ517" s="102"/>
      <c r="KSR517" s="102"/>
      <c r="KSS517" s="102"/>
      <c r="KST517" s="102"/>
      <c r="KSU517" s="102"/>
      <c r="KSV517" s="102"/>
      <c r="KSW517" s="102"/>
      <c r="KSX517" s="102"/>
      <c r="KSY517" s="102"/>
      <c r="KSZ517" s="102"/>
      <c r="KTA517" s="102"/>
      <c r="KTB517" s="102"/>
      <c r="KTC517" s="102"/>
      <c r="KTD517" s="102"/>
      <c r="KTE517" s="102"/>
      <c r="KTF517" s="102"/>
      <c r="KTG517" s="102"/>
      <c r="KTH517" s="102"/>
      <c r="KTI517" s="102"/>
      <c r="KTJ517" s="102"/>
      <c r="KTK517" s="102"/>
      <c r="KTL517" s="102"/>
      <c r="KTM517" s="102"/>
      <c r="KTN517" s="102"/>
      <c r="KTO517" s="102"/>
      <c r="KTP517" s="102"/>
      <c r="KTQ517" s="102"/>
      <c r="KTR517" s="102"/>
      <c r="KTS517" s="102"/>
      <c r="KTT517" s="102"/>
      <c r="KTU517" s="102"/>
      <c r="KTV517" s="102"/>
      <c r="KTW517" s="102"/>
      <c r="KTX517" s="102"/>
      <c r="KTY517" s="102"/>
      <c r="KTZ517" s="102"/>
      <c r="KUA517" s="102"/>
      <c r="KUB517" s="102"/>
      <c r="KUC517" s="102"/>
      <c r="KUD517" s="102"/>
      <c r="KUE517" s="102"/>
      <c r="KUF517" s="102"/>
      <c r="KUG517" s="102"/>
      <c r="KUH517" s="102"/>
      <c r="KUI517" s="102"/>
      <c r="KUJ517" s="102"/>
      <c r="KUK517" s="102"/>
      <c r="KUL517" s="102"/>
      <c r="KUM517" s="102"/>
      <c r="KUN517" s="102"/>
      <c r="KUO517" s="102"/>
      <c r="KUP517" s="102"/>
      <c r="KUQ517" s="102"/>
      <c r="KUR517" s="102"/>
      <c r="KUS517" s="102"/>
      <c r="KUT517" s="102"/>
      <c r="KUU517" s="102"/>
      <c r="KUV517" s="102"/>
      <c r="KUW517" s="102"/>
      <c r="KUX517" s="102"/>
      <c r="KUY517" s="102"/>
      <c r="KUZ517" s="102"/>
      <c r="KVA517" s="102"/>
      <c r="KVB517" s="102"/>
      <c r="KVC517" s="102"/>
      <c r="KVD517" s="102"/>
      <c r="KVE517" s="102"/>
      <c r="KVF517" s="102"/>
      <c r="KVG517" s="102"/>
      <c r="KVH517" s="102"/>
      <c r="KVI517" s="102"/>
      <c r="KVJ517" s="102"/>
      <c r="KVK517" s="102"/>
      <c r="KVL517" s="102"/>
      <c r="KVM517" s="102"/>
      <c r="KVN517" s="102"/>
      <c r="KVO517" s="102"/>
      <c r="KVP517" s="102"/>
      <c r="KVQ517" s="102"/>
      <c r="KVR517" s="102"/>
      <c r="KVS517" s="102"/>
      <c r="KVT517" s="102"/>
      <c r="KVU517" s="102"/>
      <c r="KVV517" s="102"/>
      <c r="KVW517" s="102"/>
      <c r="KVX517" s="102"/>
      <c r="KVY517" s="102"/>
      <c r="KVZ517" s="102"/>
      <c r="KWA517" s="102"/>
      <c r="KWB517" s="102"/>
      <c r="KWC517" s="102"/>
      <c r="KWD517" s="102"/>
      <c r="KWE517" s="102"/>
      <c r="KWF517" s="102"/>
      <c r="KWG517" s="102"/>
      <c r="KWH517" s="102"/>
      <c r="KWI517" s="102"/>
      <c r="KWJ517" s="102"/>
      <c r="KWK517" s="102"/>
      <c r="KWL517" s="102"/>
      <c r="KWM517" s="102"/>
      <c r="KWN517" s="102"/>
      <c r="KWO517" s="102"/>
      <c r="KWP517" s="102"/>
      <c r="KWQ517" s="102"/>
      <c r="KWR517" s="102"/>
      <c r="KWS517" s="102"/>
      <c r="KWT517" s="102"/>
      <c r="KWU517" s="102"/>
      <c r="KWV517" s="102"/>
      <c r="KWW517" s="102"/>
      <c r="KWX517" s="102"/>
      <c r="KWY517" s="102"/>
      <c r="KWZ517" s="102"/>
      <c r="KXA517" s="102"/>
      <c r="KXB517" s="102"/>
      <c r="KXC517" s="102"/>
      <c r="KXD517" s="102"/>
      <c r="KXE517" s="102"/>
      <c r="KXF517" s="102"/>
      <c r="KXG517" s="102"/>
      <c r="KXH517" s="102"/>
      <c r="KXI517" s="102"/>
      <c r="KXJ517" s="102"/>
      <c r="KXK517" s="102"/>
      <c r="KXL517" s="102"/>
      <c r="KXM517" s="102"/>
      <c r="KXN517" s="102"/>
      <c r="KXO517" s="102"/>
      <c r="KXP517" s="102"/>
      <c r="KXQ517" s="102"/>
      <c r="KXR517" s="102"/>
      <c r="KXS517" s="102"/>
      <c r="KXT517" s="102"/>
      <c r="KXU517" s="102"/>
      <c r="KXV517" s="102"/>
      <c r="KXW517" s="102"/>
      <c r="KXX517" s="102"/>
      <c r="KXY517" s="102"/>
      <c r="KXZ517" s="102"/>
      <c r="KYA517" s="102"/>
      <c r="KYB517" s="102"/>
      <c r="KYC517" s="102"/>
      <c r="KYD517" s="102"/>
      <c r="KYE517" s="102"/>
      <c r="KYF517" s="102"/>
      <c r="KYG517" s="102"/>
      <c r="KYH517" s="102"/>
      <c r="KYI517" s="102"/>
      <c r="KYJ517" s="102"/>
      <c r="KYK517" s="102"/>
      <c r="KYL517" s="102"/>
      <c r="KYM517" s="102"/>
      <c r="KYN517" s="102"/>
      <c r="KYO517" s="102"/>
      <c r="KYP517" s="102"/>
      <c r="KYQ517" s="102"/>
      <c r="KYR517" s="102"/>
      <c r="KYS517" s="102"/>
      <c r="KYT517" s="102"/>
      <c r="KYU517" s="102"/>
      <c r="KYV517" s="102"/>
      <c r="KYW517" s="102"/>
      <c r="KYX517" s="102"/>
      <c r="KYY517" s="102"/>
      <c r="KYZ517" s="102"/>
      <c r="KZA517" s="102"/>
      <c r="KZB517" s="102"/>
      <c r="KZC517" s="102"/>
      <c r="KZD517" s="102"/>
      <c r="KZE517" s="102"/>
      <c r="KZF517" s="102"/>
      <c r="KZG517" s="102"/>
      <c r="KZH517" s="102"/>
      <c r="KZI517" s="102"/>
      <c r="KZJ517" s="102"/>
      <c r="KZK517" s="102"/>
      <c r="KZL517" s="102"/>
      <c r="KZM517" s="102"/>
      <c r="KZN517" s="102"/>
      <c r="KZO517" s="102"/>
      <c r="KZP517" s="102"/>
      <c r="KZQ517" s="102"/>
      <c r="KZR517" s="102"/>
      <c r="KZS517" s="102"/>
      <c r="KZT517" s="102"/>
      <c r="KZU517" s="102"/>
      <c r="KZV517" s="102"/>
      <c r="KZW517" s="102"/>
      <c r="KZX517" s="102"/>
      <c r="KZY517" s="102"/>
      <c r="KZZ517" s="102"/>
      <c r="LAA517" s="102"/>
      <c r="LAB517" s="102"/>
      <c r="LAC517" s="102"/>
      <c r="LAD517" s="102"/>
      <c r="LAE517" s="102"/>
      <c r="LAF517" s="102"/>
      <c r="LAG517" s="102"/>
      <c r="LAH517" s="102"/>
      <c r="LAI517" s="102"/>
      <c r="LAJ517" s="102"/>
      <c r="LAK517" s="102"/>
      <c r="LAL517" s="102"/>
      <c r="LAM517" s="102"/>
      <c r="LAN517" s="102"/>
      <c r="LAO517" s="102"/>
      <c r="LAP517" s="102"/>
      <c r="LAQ517" s="102"/>
      <c r="LAR517" s="102"/>
      <c r="LAS517" s="102"/>
      <c r="LAT517" s="102"/>
      <c r="LAU517" s="102"/>
      <c r="LAV517" s="102"/>
      <c r="LAW517" s="102"/>
      <c r="LAX517" s="102"/>
      <c r="LAY517" s="102"/>
      <c r="LAZ517" s="102"/>
      <c r="LBA517" s="102"/>
      <c r="LBB517" s="102"/>
      <c r="LBC517" s="102"/>
      <c r="LBD517" s="102"/>
      <c r="LBE517" s="102"/>
      <c r="LBF517" s="102"/>
      <c r="LBG517" s="102"/>
      <c r="LBH517" s="102"/>
      <c r="LBI517" s="102"/>
      <c r="LBJ517" s="102"/>
      <c r="LBK517" s="102"/>
      <c r="LBL517" s="102"/>
      <c r="LBM517" s="102"/>
      <c r="LBN517" s="102"/>
      <c r="LBO517" s="102"/>
      <c r="LBP517" s="102"/>
      <c r="LBQ517" s="102"/>
      <c r="LBR517" s="102"/>
      <c r="LBS517" s="102"/>
      <c r="LBT517" s="102"/>
      <c r="LBV517" s="102"/>
      <c r="LBW517" s="102"/>
      <c r="LBX517" s="102"/>
      <c r="LBZ517" s="102"/>
      <c r="LCB517" s="102"/>
      <c r="LCD517" s="102"/>
      <c r="LCE517" s="102"/>
      <c r="LCF517" s="102"/>
      <c r="LCG517" s="102"/>
      <c r="LCH517" s="102"/>
      <c r="LCJ517" s="102"/>
      <c r="LCK517" s="102"/>
      <c r="LCL517" s="102"/>
      <c r="LCM517" s="102"/>
      <c r="LCN517" s="102"/>
      <c r="LCO517" s="102"/>
      <c r="LCP517" s="102"/>
      <c r="LCQ517" s="102"/>
      <c r="LCR517" s="102"/>
      <c r="LCS517" s="102"/>
      <c r="LCT517" s="102"/>
      <c r="LCU517" s="102"/>
      <c r="LCV517" s="102"/>
      <c r="LCW517" s="102"/>
      <c r="LCX517" s="102"/>
      <c r="LCY517" s="102"/>
      <c r="LCZ517" s="102"/>
      <c r="LDA517" s="102"/>
      <c r="LDB517" s="102"/>
      <c r="LDC517" s="102"/>
      <c r="LDD517" s="102"/>
      <c r="LDE517" s="102"/>
      <c r="LDF517" s="102"/>
      <c r="LDG517" s="102"/>
      <c r="LDH517" s="102"/>
      <c r="LDI517" s="102"/>
      <c r="LDJ517" s="102"/>
      <c r="LDK517" s="102"/>
      <c r="LDL517" s="102"/>
      <c r="LDM517" s="102"/>
      <c r="LDN517" s="102"/>
      <c r="LDO517" s="102"/>
      <c r="LDP517" s="102"/>
      <c r="LDQ517" s="102"/>
      <c r="LDR517" s="102"/>
      <c r="LDS517" s="102"/>
      <c r="LDT517" s="102"/>
      <c r="LDU517" s="102"/>
      <c r="LDV517" s="102"/>
      <c r="LDW517" s="102"/>
      <c r="LDX517" s="102"/>
      <c r="LDY517" s="102"/>
      <c r="LDZ517" s="102"/>
      <c r="LEA517" s="102"/>
      <c r="LEB517" s="102"/>
      <c r="LEC517" s="102"/>
      <c r="LED517" s="102"/>
      <c r="LEE517" s="102"/>
      <c r="LEF517" s="102"/>
      <c r="LEG517" s="102"/>
      <c r="LEH517" s="102"/>
      <c r="LEI517" s="102"/>
      <c r="LEJ517" s="102"/>
      <c r="LEK517" s="102"/>
      <c r="LEL517" s="102"/>
      <c r="LEM517" s="102"/>
      <c r="LEN517" s="102"/>
      <c r="LEO517" s="102"/>
      <c r="LEP517" s="102"/>
      <c r="LEQ517" s="102"/>
      <c r="LER517" s="102"/>
      <c r="LES517" s="102"/>
      <c r="LET517" s="102"/>
      <c r="LEU517" s="102"/>
      <c r="LEV517" s="102"/>
      <c r="LEW517" s="102"/>
      <c r="LEX517" s="102"/>
      <c r="LEY517" s="102"/>
      <c r="LEZ517" s="102"/>
      <c r="LFA517" s="102"/>
      <c r="LFB517" s="102"/>
      <c r="LFC517" s="102"/>
      <c r="LFD517" s="102"/>
      <c r="LFE517" s="102"/>
      <c r="LFF517" s="102"/>
      <c r="LFG517" s="102"/>
      <c r="LFH517" s="102"/>
      <c r="LFI517" s="102"/>
      <c r="LFJ517" s="102"/>
      <c r="LFK517" s="102"/>
      <c r="LFL517" s="102"/>
      <c r="LFM517" s="102"/>
      <c r="LFN517" s="102"/>
      <c r="LFO517" s="102"/>
      <c r="LFP517" s="102"/>
      <c r="LFQ517" s="102"/>
      <c r="LFR517" s="102"/>
      <c r="LFS517" s="102"/>
      <c r="LFT517" s="102"/>
      <c r="LFU517" s="102"/>
      <c r="LFV517" s="102"/>
      <c r="LFW517" s="102"/>
      <c r="LFX517" s="102"/>
      <c r="LFY517" s="102"/>
      <c r="LFZ517" s="102"/>
      <c r="LGA517" s="102"/>
      <c r="LGB517" s="102"/>
      <c r="LGC517" s="102"/>
      <c r="LGD517" s="102"/>
      <c r="LGE517" s="102"/>
      <c r="LGF517" s="102"/>
      <c r="LGG517" s="102"/>
      <c r="LGH517" s="102"/>
      <c r="LGI517" s="102"/>
      <c r="LGJ517" s="102"/>
      <c r="LGK517" s="102"/>
      <c r="LGL517" s="102"/>
      <c r="LGM517" s="102"/>
      <c r="LGN517" s="102"/>
      <c r="LGO517" s="102"/>
      <c r="LGP517" s="102"/>
      <c r="LGQ517" s="102"/>
      <c r="LGR517" s="102"/>
      <c r="LGS517" s="102"/>
      <c r="LGT517" s="102"/>
      <c r="LGU517" s="102"/>
      <c r="LGV517" s="102"/>
      <c r="LGW517" s="102"/>
      <c r="LGX517" s="102"/>
      <c r="LGY517" s="102"/>
      <c r="LGZ517" s="102"/>
      <c r="LHA517" s="102"/>
      <c r="LHB517" s="102"/>
      <c r="LHC517" s="102"/>
      <c r="LHD517" s="102"/>
      <c r="LHE517" s="102"/>
      <c r="LHF517" s="102"/>
      <c r="LHG517" s="102"/>
      <c r="LHH517" s="102"/>
      <c r="LHI517" s="102"/>
      <c r="LHJ517" s="102"/>
      <c r="LHK517" s="102"/>
      <c r="LHL517" s="102"/>
      <c r="LHM517" s="102"/>
      <c r="LHN517" s="102"/>
      <c r="LHO517" s="102"/>
      <c r="LHP517" s="102"/>
      <c r="LHQ517" s="102"/>
      <c r="LHR517" s="102"/>
      <c r="LHS517" s="102"/>
      <c r="LHT517" s="102"/>
      <c r="LHU517" s="102"/>
      <c r="LHV517" s="102"/>
      <c r="LHW517" s="102"/>
      <c r="LHX517" s="102"/>
      <c r="LHY517" s="102"/>
      <c r="LHZ517" s="102"/>
      <c r="LIA517" s="102"/>
      <c r="LIB517" s="102"/>
      <c r="LIC517" s="102"/>
      <c r="LID517" s="102"/>
      <c r="LIE517" s="102"/>
      <c r="LIF517" s="102"/>
      <c r="LIG517" s="102"/>
      <c r="LIH517" s="102"/>
      <c r="LII517" s="102"/>
      <c r="LIJ517" s="102"/>
      <c r="LIK517" s="102"/>
      <c r="LIL517" s="102"/>
      <c r="LIM517" s="102"/>
      <c r="LIN517" s="102"/>
      <c r="LIO517" s="102"/>
      <c r="LIP517" s="102"/>
      <c r="LIQ517" s="102"/>
      <c r="LIR517" s="102"/>
      <c r="LIS517" s="102"/>
      <c r="LIT517" s="102"/>
      <c r="LIU517" s="102"/>
      <c r="LIV517" s="102"/>
      <c r="LIW517" s="102"/>
      <c r="LIX517" s="102"/>
      <c r="LIY517" s="102"/>
      <c r="LIZ517" s="102"/>
      <c r="LJA517" s="102"/>
      <c r="LJB517" s="102"/>
      <c r="LJC517" s="102"/>
      <c r="LJD517" s="102"/>
      <c r="LJE517" s="102"/>
      <c r="LJF517" s="102"/>
      <c r="LJG517" s="102"/>
      <c r="LJH517" s="102"/>
      <c r="LJI517" s="102"/>
      <c r="LJJ517" s="102"/>
      <c r="LJK517" s="102"/>
      <c r="LJL517" s="102"/>
      <c r="LJM517" s="102"/>
      <c r="LJN517" s="102"/>
      <c r="LJO517" s="102"/>
      <c r="LJP517" s="102"/>
      <c r="LJQ517" s="102"/>
      <c r="LJR517" s="102"/>
      <c r="LJS517" s="102"/>
      <c r="LJT517" s="102"/>
      <c r="LJU517" s="102"/>
      <c r="LJV517" s="102"/>
      <c r="LJW517" s="102"/>
      <c r="LJX517" s="102"/>
      <c r="LJY517" s="102"/>
      <c r="LJZ517" s="102"/>
      <c r="LKA517" s="102"/>
      <c r="LKB517" s="102"/>
      <c r="LKC517" s="102"/>
      <c r="LKD517" s="102"/>
      <c r="LKE517" s="102"/>
      <c r="LKF517" s="102"/>
      <c r="LKG517" s="102"/>
      <c r="LKH517" s="102"/>
      <c r="LKI517" s="102"/>
      <c r="LKJ517" s="102"/>
      <c r="LKK517" s="102"/>
      <c r="LKL517" s="102"/>
      <c r="LKM517" s="102"/>
      <c r="LKN517" s="102"/>
      <c r="LKO517" s="102"/>
      <c r="LKP517" s="102"/>
      <c r="LKQ517" s="102"/>
      <c r="LKR517" s="102"/>
      <c r="LKS517" s="102"/>
      <c r="LKT517" s="102"/>
      <c r="LKU517" s="102"/>
      <c r="LKV517" s="102"/>
      <c r="LKW517" s="102"/>
      <c r="LKX517" s="102"/>
      <c r="LKY517" s="102"/>
      <c r="LKZ517" s="102"/>
      <c r="LLA517" s="102"/>
      <c r="LLB517" s="102"/>
      <c r="LLC517" s="102"/>
      <c r="LLD517" s="102"/>
      <c r="LLE517" s="102"/>
      <c r="LLF517" s="102"/>
      <c r="LLG517" s="102"/>
      <c r="LLH517" s="102"/>
      <c r="LLI517" s="102"/>
      <c r="LLJ517" s="102"/>
      <c r="LLK517" s="102"/>
      <c r="LLL517" s="102"/>
      <c r="LLM517" s="102"/>
      <c r="LLN517" s="102"/>
      <c r="LLO517" s="102"/>
      <c r="LLP517" s="102"/>
      <c r="LLR517" s="102"/>
      <c r="LLS517" s="102"/>
      <c r="LLT517" s="102"/>
      <c r="LLV517" s="102"/>
      <c r="LLX517" s="102"/>
      <c r="LLZ517" s="102"/>
      <c r="LMA517" s="102"/>
      <c r="LMB517" s="102"/>
      <c r="LMC517" s="102"/>
      <c r="LMD517" s="102"/>
      <c r="LMF517" s="102"/>
      <c r="LMG517" s="102"/>
      <c r="LMH517" s="102"/>
      <c r="LMI517" s="102"/>
      <c r="LMJ517" s="102"/>
      <c r="LMK517" s="102"/>
      <c r="LML517" s="102"/>
      <c r="LMM517" s="102"/>
      <c r="LMN517" s="102"/>
      <c r="LMO517" s="102"/>
      <c r="LMP517" s="102"/>
      <c r="LMQ517" s="102"/>
      <c r="LMR517" s="102"/>
      <c r="LMS517" s="102"/>
      <c r="LMT517" s="102"/>
      <c r="LMU517" s="102"/>
      <c r="LMV517" s="102"/>
      <c r="LMW517" s="102"/>
      <c r="LMX517" s="102"/>
      <c r="LMY517" s="102"/>
      <c r="LMZ517" s="102"/>
      <c r="LNA517" s="102"/>
      <c r="LNB517" s="102"/>
      <c r="LNC517" s="102"/>
      <c r="LND517" s="102"/>
      <c r="LNE517" s="102"/>
      <c r="LNF517" s="102"/>
      <c r="LNG517" s="102"/>
      <c r="LNH517" s="102"/>
      <c r="LNI517" s="102"/>
      <c r="LNJ517" s="102"/>
      <c r="LNK517" s="102"/>
      <c r="LNL517" s="102"/>
      <c r="LNM517" s="102"/>
      <c r="LNN517" s="102"/>
      <c r="LNO517" s="102"/>
      <c r="LNP517" s="102"/>
      <c r="LNQ517" s="102"/>
      <c r="LNR517" s="102"/>
      <c r="LNS517" s="102"/>
      <c r="LNT517" s="102"/>
      <c r="LNU517" s="102"/>
      <c r="LNV517" s="102"/>
      <c r="LNW517" s="102"/>
      <c r="LNX517" s="102"/>
      <c r="LNY517" s="102"/>
      <c r="LNZ517" s="102"/>
      <c r="LOA517" s="102"/>
      <c r="LOB517" s="102"/>
      <c r="LOC517" s="102"/>
      <c r="LOD517" s="102"/>
      <c r="LOE517" s="102"/>
      <c r="LOF517" s="102"/>
      <c r="LOG517" s="102"/>
      <c r="LOH517" s="102"/>
      <c r="LOI517" s="102"/>
      <c r="LOJ517" s="102"/>
      <c r="LOK517" s="102"/>
      <c r="LOL517" s="102"/>
      <c r="LOM517" s="102"/>
      <c r="LON517" s="102"/>
      <c r="LOO517" s="102"/>
      <c r="LOP517" s="102"/>
      <c r="LOQ517" s="102"/>
      <c r="LOR517" s="102"/>
      <c r="LOS517" s="102"/>
      <c r="LOT517" s="102"/>
      <c r="LOU517" s="102"/>
      <c r="LOV517" s="102"/>
      <c r="LOW517" s="102"/>
      <c r="LOX517" s="102"/>
      <c r="LOY517" s="102"/>
      <c r="LOZ517" s="102"/>
      <c r="LPA517" s="102"/>
      <c r="LPB517" s="102"/>
      <c r="LPC517" s="102"/>
      <c r="LPD517" s="102"/>
      <c r="LPE517" s="102"/>
      <c r="LPF517" s="102"/>
      <c r="LPG517" s="102"/>
      <c r="LPH517" s="102"/>
      <c r="LPI517" s="102"/>
      <c r="LPJ517" s="102"/>
      <c r="LPK517" s="102"/>
      <c r="LPL517" s="102"/>
      <c r="LPM517" s="102"/>
      <c r="LPN517" s="102"/>
      <c r="LPO517" s="102"/>
      <c r="LPP517" s="102"/>
      <c r="LPQ517" s="102"/>
      <c r="LPR517" s="102"/>
      <c r="LPS517" s="102"/>
      <c r="LPT517" s="102"/>
      <c r="LPU517" s="102"/>
      <c r="LPV517" s="102"/>
      <c r="LPW517" s="102"/>
      <c r="LPX517" s="102"/>
      <c r="LPY517" s="102"/>
      <c r="LPZ517" s="102"/>
      <c r="LQA517" s="102"/>
      <c r="LQB517" s="102"/>
      <c r="LQC517" s="102"/>
      <c r="LQD517" s="102"/>
      <c r="LQE517" s="102"/>
      <c r="LQF517" s="102"/>
      <c r="LQG517" s="102"/>
      <c r="LQH517" s="102"/>
      <c r="LQI517" s="102"/>
      <c r="LQJ517" s="102"/>
      <c r="LQK517" s="102"/>
      <c r="LQL517" s="102"/>
      <c r="LQM517" s="102"/>
      <c r="LQN517" s="102"/>
      <c r="LQO517" s="102"/>
      <c r="LQP517" s="102"/>
      <c r="LQQ517" s="102"/>
      <c r="LQR517" s="102"/>
      <c r="LQS517" s="102"/>
      <c r="LQT517" s="102"/>
      <c r="LQU517" s="102"/>
      <c r="LQV517" s="102"/>
      <c r="LQW517" s="102"/>
      <c r="LQX517" s="102"/>
      <c r="LQY517" s="102"/>
      <c r="LQZ517" s="102"/>
      <c r="LRA517" s="102"/>
      <c r="LRB517" s="102"/>
      <c r="LRC517" s="102"/>
      <c r="LRD517" s="102"/>
      <c r="LRE517" s="102"/>
      <c r="LRF517" s="102"/>
      <c r="LRG517" s="102"/>
      <c r="LRH517" s="102"/>
      <c r="LRI517" s="102"/>
      <c r="LRJ517" s="102"/>
      <c r="LRK517" s="102"/>
      <c r="LRL517" s="102"/>
      <c r="LRM517" s="102"/>
      <c r="LRN517" s="102"/>
      <c r="LRO517" s="102"/>
      <c r="LRP517" s="102"/>
      <c r="LRQ517" s="102"/>
      <c r="LRR517" s="102"/>
      <c r="LRS517" s="102"/>
      <c r="LRT517" s="102"/>
      <c r="LRU517" s="102"/>
      <c r="LRV517" s="102"/>
      <c r="LRW517" s="102"/>
      <c r="LRX517" s="102"/>
      <c r="LRY517" s="102"/>
      <c r="LRZ517" s="102"/>
      <c r="LSA517" s="102"/>
      <c r="LSB517" s="102"/>
      <c r="LSC517" s="102"/>
      <c r="LSD517" s="102"/>
      <c r="LSE517" s="102"/>
      <c r="LSF517" s="102"/>
      <c r="LSG517" s="102"/>
      <c r="LSH517" s="102"/>
      <c r="LSI517" s="102"/>
      <c r="LSJ517" s="102"/>
      <c r="LSK517" s="102"/>
      <c r="LSL517" s="102"/>
      <c r="LSM517" s="102"/>
      <c r="LSN517" s="102"/>
      <c r="LSO517" s="102"/>
      <c r="LSP517" s="102"/>
      <c r="LSQ517" s="102"/>
      <c r="LSR517" s="102"/>
      <c r="LSS517" s="102"/>
      <c r="LST517" s="102"/>
      <c r="LSU517" s="102"/>
      <c r="LSV517" s="102"/>
      <c r="LSW517" s="102"/>
      <c r="LSX517" s="102"/>
      <c r="LSY517" s="102"/>
      <c r="LSZ517" s="102"/>
      <c r="LTA517" s="102"/>
      <c r="LTB517" s="102"/>
      <c r="LTC517" s="102"/>
      <c r="LTD517" s="102"/>
      <c r="LTE517" s="102"/>
      <c r="LTF517" s="102"/>
      <c r="LTG517" s="102"/>
      <c r="LTH517" s="102"/>
      <c r="LTI517" s="102"/>
      <c r="LTJ517" s="102"/>
      <c r="LTK517" s="102"/>
      <c r="LTL517" s="102"/>
      <c r="LTM517" s="102"/>
      <c r="LTN517" s="102"/>
      <c r="LTO517" s="102"/>
      <c r="LTP517" s="102"/>
      <c r="LTQ517" s="102"/>
      <c r="LTR517" s="102"/>
      <c r="LTS517" s="102"/>
      <c r="LTT517" s="102"/>
      <c r="LTU517" s="102"/>
      <c r="LTV517" s="102"/>
      <c r="LTW517" s="102"/>
      <c r="LTX517" s="102"/>
      <c r="LTY517" s="102"/>
      <c r="LTZ517" s="102"/>
      <c r="LUA517" s="102"/>
      <c r="LUB517" s="102"/>
      <c r="LUC517" s="102"/>
      <c r="LUD517" s="102"/>
      <c r="LUE517" s="102"/>
      <c r="LUF517" s="102"/>
      <c r="LUG517" s="102"/>
      <c r="LUH517" s="102"/>
      <c r="LUI517" s="102"/>
      <c r="LUJ517" s="102"/>
      <c r="LUK517" s="102"/>
      <c r="LUL517" s="102"/>
      <c r="LUM517" s="102"/>
      <c r="LUN517" s="102"/>
      <c r="LUO517" s="102"/>
      <c r="LUP517" s="102"/>
      <c r="LUQ517" s="102"/>
      <c r="LUR517" s="102"/>
      <c r="LUS517" s="102"/>
      <c r="LUT517" s="102"/>
      <c r="LUU517" s="102"/>
      <c r="LUV517" s="102"/>
      <c r="LUW517" s="102"/>
      <c r="LUX517" s="102"/>
      <c r="LUY517" s="102"/>
      <c r="LUZ517" s="102"/>
      <c r="LVA517" s="102"/>
      <c r="LVB517" s="102"/>
      <c r="LVC517" s="102"/>
      <c r="LVD517" s="102"/>
      <c r="LVE517" s="102"/>
      <c r="LVF517" s="102"/>
      <c r="LVG517" s="102"/>
      <c r="LVH517" s="102"/>
      <c r="LVI517" s="102"/>
      <c r="LVJ517" s="102"/>
      <c r="LVK517" s="102"/>
      <c r="LVL517" s="102"/>
      <c r="LVN517" s="102"/>
      <c r="LVO517" s="102"/>
      <c r="LVP517" s="102"/>
      <c r="LVR517" s="102"/>
      <c r="LVT517" s="102"/>
      <c r="LVV517" s="102"/>
      <c r="LVW517" s="102"/>
      <c r="LVX517" s="102"/>
      <c r="LVY517" s="102"/>
      <c r="LVZ517" s="102"/>
      <c r="LWB517" s="102"/>
      <c r="LWC517" s="102"/>
      <c r="LWD517" s="102"/>
      <c r="LWE517" s="102"/>
      <c r="LWF517" s="102"/>
      <c r="LWG517" s="102"/>
      <c r="LWH517" s="102"/>
      <c r="LWI517" s="102"/>
      <c r="LWJ517" s="102"/>
      <c r="LWK517" s="102"/>
      <c r="LWL517" s="102"/>
      <c r="LWM517" s="102"/>
      <c r="LWN517" s="102"/>
      <c r="LWO517" s="102"/>
      <c r="LWP517" s="102"/>
      <c r="LWQ517" s="102"/>
      <c r="LWR517" s="102"/>
      <c r="LWS517" s="102"/>
      <c r="LWT517" s="102"/>
      <c r="LWU517" s="102"/>
      <c r="LWV517" s="102"/>
      <c r="LWW517" s="102"/>
      <c r="LWX517" s="102"/>
      <c r="LWY517" s="102"/>
      <c r="LWZ517" s="102"/>
      <c r="LXA517" s="102"/>
      <c r="LXB517" s="102"/>
      <c r="LXC517" s="102"/>
      <c r="LXD517" s="102"/>
      <c r="LXE517" s="102"/>
      <c r="LXF517" s="102"/>
      <c r="LXG517" s="102"/>
      <c r="LXH517" s="102"/>
      <c r="LXI517" s="102"/>
      <c r="LXJ517" s="102"/>
      <c r="LXK517" s="102"/>
      <c r="LXL517" s="102"/>
      <c r="LXM517" s="102"/>
      <c r="LXN517" s="102"/>
      <c r="LXO517" s="102"/>
      <c r="LXP517" s="102"/>
      <c r="LXQ517" s="102"/>
      <c r="LXR517" s="102"/>
      <c r="LXS517" s="102"/>
      <c r="LXT517" s="102"/>
      <c r="LXU517" s="102"/>
      <c r="LXV517" s="102"/>
      <c r="LXW517" s="102"/>
      <c r="LXX517" s="102"/>
      <c r="LXY517" s="102"/>
      <c r="LXZ517" s="102"/>
      <c r="LYA517" s="102"/>
      <c r="LYB517" s="102"/>
      <c r="LYC517" s="102"/>
      <c r="LYD517" s="102"/>
      <c r="LYE517" s="102"/>
      <c r="LYF517" s="102"/>
      <c r="LYG517" s="102"/>
      <c r="LYH517" s="102"/>
      <c r="LYI517" s="102"/>
      <c r="LYJ517" s="102"/>
      <c r="LYK517" s="102"/>
      <c r="LYL517" s="102"/>
      <c r="LYM517" s="102"/>
      <c r="LYN517" s="102"/>
      <c r="LYO517" s="102"/>
      <c r="LYP517" s="102"/>
      <c r="LYQ517" s="102"/>
      <c r="LYR517" s="102"/>
      <c r="LYS517" s="102"/>
      <c r="LYT517" s="102"/>
      <c r="LYU517" s="102"/>
      <c r="LYV517" s="102"/>
      <c r="LYW517" s="102"/>
      <c r="LYX517" s="102"/>
      <c r="LYY517" s="102"/>
      <c r="LYZ517" s="102"/>
      <c r="LZA517" s="102"/>
      <c r="LZB517" s="102"/>
      <c r="LZC517" s="102"/>
      <c r="LZD517" s="102"/>
      <c r="LZE517" s="102"/>
      <c r="LZF517" s="102"/>
      <c r="LZG517" s="102"/>
      <c r="LZH517" s="102"/>
      <c r="LZI517" s="102"/>
      <c r="LZJ517" s="102"/>
      <c r="LZK517" s="102"/>
      <c r="LZL517" s="102"/>
      <c r="LZM517" s="102"/>
      <c r="LZN517" s="102"/>
      <c r="LZO517" s="102"/>
      <c r="LZP517" s="102"/>
      <c r="LZQ517" s="102"/>
      <c r="LZR517" s="102"/>
      <c r="LZS517" s="102"/>
      <c r="LZT517" s="102"/>
      <c r="LZU517" s="102"/>
      <c r="LZV517" s="102"/>
      <c r="LZW517" s="102"/>
      <c r="LZX517" s="102"/>
      <c r="LZY517" s="102"/>
      <c r="LZZ517" s="102"/>
      <c r="MAA517" s="102"/>
      <c r="MAB517" s="102"/>
      <c r="MAC517" s="102"/>
      <c r="MAD517" s="102"/>
      <c r="MAE517" s="102"/>
      <c r="MAF517" s="102"/>
      <c r="MAG517" s="102"/>
      <c r="MAH517" s="102"/>
      <c r="MAI517" s="102"/>
      <c r="MAJ517" s="102"/>
      <c r="MAK517" s="102"/>
      <c r="MAL517" s="102"/>
      <c r="MAM517" s="102"/>
      <c r="MAN517" s="102"/>
      <c r="MAO517" s="102"/>
      <c r="MAP517" s="102"/>
      <c r="MAQ517" s="102"/>
      <c r="MAR517" s="102"/>
      <c r="MAS517" s="102"/>
      <c r="MAT517" s="102"/>
      <c r="MAU517" s="102"/>
      <c r="MAV517" s="102"/>
      <c r="MAW517" s="102"/>
      <c r="MAX517" s="102"/>
      <c r="MAY517" s="102"/>
      <c r="MAZ517" s="102"/>
      <c r="MBA517" s="102"/>
      <c r="MBB517" s="102"/>
      <c r="MBC517" s="102"/>
      <c r="MBD517" s="102"/>
      <c r="MBE517" s="102"/>
      <c r="MBF517" s="102"/>
      <c r="MBG517" s="102"/>
      <c r="MBH517" s="102"/>
      <c r="MBI517" s="102"/>
      <c r="MBJ517" s="102"/>
      <c r="MBK517" s="102"/>
      <c r="MBL517" s="102"/>
      <c r="MBM517" s="102"/>
      <c r="MBN517" s="102"/>
      <c r="MBO517" s="102"/>
      <c r="MBP517" s="102"/>
      <c r="MBQ517" s="102"/>
      <c r="MBR517" s="102"/>
      <c r="MBS517" s="102"/>
      <c r="MBT517" s="102"/>
      <c r="MBU517" s="102"/>
      <c r="MBV517" s="102"/>
      <c r="MBW517" s="102"/>
      <c r="MBX517" s="102"/>
      <c r="MBY517" s="102"/>
      <c r="MBZ517" s="102"/>
      <c r="MCA517" s="102"/>
      <c r="MCB517" s="102"/>
      <c r="MCC517" s="102"/>
      <c r="MCD517" s="102"/>
      <c r="MCE517" s="102"/>
      <c r="MCF517" s="102"/>
      <c r="MCG517" s="102"/>
      <c r="MCH517" s="102"/>
      <c r="MCI517" s="102"/>
      <c r="MCJ517" s="102"/>
      <c r="MCK517" s="102"/>
      <c r="MCL517" s="102"/>
      <c r="MCM517" s="102"/>
      <c r="MCN517" s="102"/>
      <c r="MCO517" s="102"/>
      <c r="MCP517" s="102"/>
      <c r="MCQ517" s="102"/>
      <c r="MCR517" s="102"/>
      <c r="MCS517" s="102"/>
      <c r="MCT517" s="102"/>
      <c r="MCU517" s="102"/>
      <c r="MCV517" s="102"/>
      <c r="MCW517" s="102"/>
      <c r="MCX517" s="102"/>
      <c r="MCY517" s="102"/>
      <c r="MCZ517" s="102"/>
      <c r="MDA517" s="102"/>
      <c r="MDB517" s="102"/>
      <c r="MDC517" s="102"/>
      <c r="MDD517" s="102"/>
      <c r="MDE517" s="102"/>
      <c r="MDF517" s="102"/>
      <c r="MDG517" s="102"/>
      <c r="MDH517" s="102"/>
      <c r="MDI517" s="102"/>
      <c r="MDJ517" s="102"/>
      <c r="MDK517" s="102"/>
      <c r="MDL517" s="102"/>
      <c r="MDM517" s="102"/>
      <c r="MDN517" s="102"/>
      <c r="MDO517" s="102"/>
      <c r="MDP517" s="102"/>
      <c r="MDQ517" s="102"/>
      <c r="MDR517" s="102"/>
      <c r="MDS517" s="102"/>
      <c r="MDT517" s="102"/>
      <c r="MDU517" s="102"/>
      <c r="MDV517" s="102"/>
      <c r="MDW517" s="102"/>
      <c r="MDX517" s="102"/>
      <c r="MDY517" s="102"/>
      <c r="MDZ517" s="102"/>
      <c r="MEA517" s="102"/>
      <c r="MEB517" s="102"/>
      <c r="MEC517" s="102"/>
      <c r="MED517" s="102"/>
      <c r="MEE517" s="102"/>
      <c r="MEF517" s="102"/>
      <c r="MEG517" s="102"/>
      <c r="MEH517" s="102"/>
      <c r="MEI517" s="102"/>
      <c r="MEJ517" s="102"/>
      <c r="MEK517" s="102"/>
      <c r="MEL517" s="102"/>
      <c r="MEM517" s="102"/>
      <c r="MEN517" s="102"/>
      <c r="MEO517" s="102"/>
      <c r="MEP517" s="102"/>
      <c r="MEQ517" s="102"/>
      <c r="MER517" s="102"/>
      <c r="MES517" s="102"/>
      <c r="MET517" s="102"/>
      <c r="MEU517" s="102"/>
      <c r="MEV517" s="102"/>
      <c r="MEW517" s="102"/>
      <c r="MEX517" s="102"/>
      <c r="MEY517" s="102"/>
      <c r="MEZ517" s="102"/>
      <c r="MFA517" s="102"/>
      <c r="MFB517" s="102"/>
      <c r="MFC517" s="102"/>
      <c r="MFD517" s="102"/>
      <c r="MFE517" s="102"/>
      <c r="MFF517" s="102"/>
      <c r="MFG517" s="102"/>
      <c r="MFH517" s="102"/>
      <c r="MFJ517" s="102"/>
      <c r="MFK517" s="102"/>
      <c r="MFL517" s="102"/>
      <c r="MFN517" s="102"/>
      <c r="MFP517" s="102"/>
      <c r="MFR517" s="102"/>
      <c r="MFS517" s="102"/>
      <c r="MFT517" s="102"/>
      <c r="MFU517" s="102"/>
      <c r="MFV517" s="102"/>
      <c r="MFX517" s="102"/>
      <c r="MFY517" s="102"/>
      <c r="MFZ517" s="102"/>
      <c r="MGA517" s="102"/>
      <c r="MGB517" s="102"/>
      <c r="MGC517" s="102"/>
      <c r="MGD517" s="102"/>
      <c r="MGE517" s="102"/>
      <c r="MGF517" s="102"/>
      <c r="MGG517" s="102"/>
      <c r="MGH517" s="102"/>
      <c r="MGI517" s="102"/>
      <c r="MGJ517" s="102"/>
      <c r="MGK517" s="102"/>
      <c r="MGL517" s="102"/>
      <c r="MGM517" s="102"/>
      <c r="MGN517" s="102"/>
      <c r="MGO517" s="102"/>
      <c r="MGP517" s="102"/>
      <c r="MGQ517" s="102"/>
      <c r="MGR517" s="102"/>
      <c r="MGS517" s="102"/>
      <c r="MGT517" s="102"/>
      <c r="MGU517" s="102"/>
      <c r="MGV517" s="102"/>
      <c r="MGW517" s="102"/>
      <c r="MGX517" s="102"/>
      <c r="MGY517" s="102"/>
      <c r="MGZ517" s="102"/>
      <c r="MHA517" s="102"/>
      <c r="MHB517" s="102"/>
      <c r="MHC517" s="102"/>
      <c r="MHD517" s="102"/>
      <c r="MHE517" s="102"/>
      <c r="MHF517" s="102"/>
      <c r="MHG517" s="102"/>
      <c r="MHH517" s="102"/>
      <c r="MHI517" s="102"/>
      <c r="MHJ517" s="102"/>
      <c r="MHK517" s="102"/>
      <c r="MHL517" s="102"/>
      <c r="MHM517" s="102"/>
      <c r="MHN517" s="102"/>
      <c r="MHO517" s="102"/>
      <c r="MHP517" s="102"/>
      <c r="MHQ517" s="102"/>
      <c r="MHR517" s="102"/>
      <c r="MHS517" s="102"/>
      <c r="MHT517" s="102"/>
      <c r="MHU517" s="102"/>
      <c r="MHV517" s="102"/>
      <c r="MHW517" s="102"/>
      <c r="MHX517" s="102"/>
      <c r="MHY517" s="102"/>
      <c r="MHZ517" s="102"/>
      <c r="MIA517" s="102"/>
      <c r="MIB517" s="102"/>
      <c r="MIC517" s="102"/>
      <c r="MID517" s="102"/>
      <c r="MIE517" s="102"/>
      <c r="MIF517" s="102"/>
      <c r="MIG517" s="102"/>
      <c r="MIH517" s="102"/>
      <c r="MII517" s="102"/>
      <c r="MIJ517" s="102"/>
      <c r="MIK517" s="102"/>
      <c r="MIL517" s="102"/>
      <c r="MIM517" s="102"/>
      <c r="MIN517" s="102"/>
      <c r="MIO517" s="102"/>
      <c r="MIP517" s="102"/>
      <c r="MIQ517" s="102"/>
      <c r="MIR517" s="102"/>
      <c r="MIS517" s="102"/>
      <c r="MIT517" s="102"/>
      <c r="MIU517" s="102"/>
      <c r="MIV517" s="102"/>
      <c r="MIW517" s="102"/>
      <c r="MIX517" s="102"/>
      <c r="MIY517" s="102"/>
      <c r="MIZ517" s="102"/>
      <c r="MJA517" s="102"/>
      <c r="MJB517" s="102"/>
      <c r="MJC517" s="102"/>
      <c r="MJD517" s="102"/>
      <c r="MJE517" s="102"/>
      <c r="MJF517" s="102"/>
      <c r="MJG517" s="102"/>
      <c r="MJH517" s="102"/>
      <c r="MJI517" s="102"/>
      <c r="MJJ517" s="102"/>
      <c r="MJK517" s="102"/>
      <c r="MJL517" s="102"/>
      <c r="MJM517" s="102"/>
      <c r="MJN517" s="102"/>
      <c r="MJO517" s="102"/>
      <c r="MJP517" s="102"/>
      <c r="MJQ517" s="102"/>
      <c r="MJR517" s="102"/>
      <c r="MJS517" s="102"/>
      <c r="MJT517" s="102"/>
      <c r="MJU517" s="102"/>
      <c r="MJV517" s="102"/>
      <c r="MJW517" s="102"/>
      <c r="MJX517" s="102"/>
      <c r="MJY517" s="102"/>
      <c r="MJZ517" s="102"/>
      <c r="MKA517" s="102"/>
      <c r="MKB517" s="102"/>
      <c r="MKC517" s="102"/>
      <c r="MKD517" s="102"/>
      <c r="MKE517" s="102"/>
      <c r="MKF517" s="102"/>
      <c r="MKG517" s="102"/>
      <c r="MKH517" s="102"/>
      <c r="MKI517" s="102"/>
      <c r="MKJ517" s="102"/>
      <c r="MKK517" s="102"/>
      <c r="MKL517" s="102"/>
      <c r="MKM517" s="102"/>
      <c r="MKN517" s="102"/>
      <c r="MKO517" s="102"/>
      <c r="MKP517" s="102"/>
      <c r="MKQ517" s="102"/>
      <c r="MKR517" s="102"/>
      <c r="MKS517" s="102"/>
      <c r="MKT517" s="102"/>
      <c r="MKU517" s="102"/>
      <c r="MKV517" s="102"/>
      <c r="MKW517" s="102"/>
      <c r="MKX517" s="102"/>
      <c r="MKY517" s="102"/>
      <c r="MKZ517" s="102"/>
      <c r="MLA517" s="102"/>
      <c r="MLB517" s="102"/>
      <c r="MLC517" s="102"/>
      <c r="MLD517" s="102"/>
      <c r="MLE517" s="102"/>
      <c r="MLF517" s="102"/>
      <c r="MLG517" s="102"/>
      <c r="MLH517" s="102"/>
      <c r="MLI517" s="102"/>
      <c r="MLJ517" s="102"/>
      <c r="MLK517" s="102"/>
      <c r="MLL517" s="102"/>
      <c r="MLM517" s="102"/>
      <c r="MLN517" s="102"/>
      <c r="MLO517" s="102"/>
      <c r="MLP517" s="102"/>
      <c r="MLQ517" s="102"/>
      <c r="MLR517" s="102"/>
      <c r="MLS517" s="102"/>
      <c r="MLT517" s="102"/>
      <c r="MLU517" s="102"/>
      <c r="MLV517" s="102"/>
      <c r="MLW517" s="102"/>
      <c r="MLX517" s="102"/>
      <c r="MLY517" s="102"/>
      <c r="MLZ517" s="102"/>
      <c r="MMA517" s="102"/>
      <c r="MMB517" s="102"/>
      <c r="MMC517" s="102"/>
      <c r="MMD517" s="102"/>
      <c r="MME517" s="102"/>
      <c r="MMF517" s="102"/>
      <c r="MMG517" s="102"/>
      <c r="MMH517" s="102"/>
      <c r="MMI517" s="102"/>
      <c r="MMJ517" s="102"/>
      <c r="MMK517" s="102"/>
      <c r="MML517" s="102"/>
      <c r="MMM517" s="102"/>
      <c r="MMN517" s="102"/>
      <c r="MMO517" s="102"/>
      <c r="MMP517" s="102"/>
      <c r="MMQ517" s="102"/>
      <c r="MMR517" s="102"/>
      <c r="MMS517" s="102"/>
      <c r="MMT517" s="102"/>
      <c r="MMU517" s="102"/>
      <c r="MMV517" s="102"/>
      <c r="MMW517" s="102"/>
      <c r="MMX517" s="102"/>
      <c r="MMY517" s="102"/>
      <c r="MMZ517" s="102"/>
      <c r="MNA517" s="102"/>
      <c r="MNB517" s="102"/>
      <c r="MNC517" s="102"/>
      <c r="MND517" s="102"/>
      <c r="MNE517" s="102"/>
      <c r="MNF517" s="102"/>
      <c r="MNG517" s="102"/>
      <c r="MNH517" s="102"/>
      <c r="MNI517" s="102"/>
      <c r="MNJ517" s="102"/>
      <c r="MNK517" s="102"/>
      <c r="MNL517" s="102"/>
      <c r="MNM517" s="102"/>
      <c r="MNN517" s="102"/>
      <c r="MNO517" s="102"/>
      <c r="MNP517" s="102"/>
      <c r="MNQ517" s="102"/>
      <c r="MNR517" s="102"/>
      <c r="MNS517" s="102"/>
      <c r="MNT517" s="102"/>
      <c r="MNU517" s="102"/>
      <c r="MNV517" s="102"/>
      <c r="MNW517" s="102"/>
      <c r="MNX517" s="102"/>
      <c r="MNY517" s="102"/>
      <c r="MNZ517" s="102"/>
      <c r="MOA517" s="102"/>
      <c r="MOB517" s="102"/>
      <c r="MOC517" s="102"/>
      <c r="MOD517" s="102"/>
      <c r="MOE517" s="102"/>
      <c r="MOF517" s="102"/>
      <c r="MOG517" s="102"/>
      <c r="MOH517" s="102"/>
      <c r="MOI517" s="102"/>
      <c r="MOJ517" s="102"/>
      <c r="MOK517" s="102"/>
      <c r="MOL517" s="102"/>
      <c r="MOM517" s="102"/>
      <c r="MON517" s="102"/>
      <c r="MOO517" s="102"/>
      <c r="MOP517" s="102"/>
      <c r="MOQ517" s="102"/>
      <c r="MOR517" s="102"/>
      <c r="MOS517" s="102"/>
      <c r="MOT517" s="102"/>
      <c r="MOU517" s="102"/>
      <c r="MOV517" s="102"/>
      <c r="MOW517" s="102"/>
      <c r="MOX517" s="102"/>
      <c r="MOY517" s="102"/>
      <c r="MOZ517" s="102"/>
      <c r="MPA517" s="102"/>
      <c r="MPB517" s="102"/>
      <c r="MPC517" s="102"/>
      <c r="MPD517" s="102"/>
      <c r="MPF517" s="102"/>
      <c r="MPG517" s="102"/>
      <c r="MPH517" s="102"/>
      <c r="MPJ517" s="102"/>
      <c r="MPL517" s="102"/>
      <c r="MPN517" s="102"/>
      <c r="MPO517" s="102"/>
      <c r="MPP517" s="102"/>
      <c r="MPQ517" s="102"/>
      <c r="MPR517" s="102"/>
      <c r="MPT517" s="102"/>
      <c r="MPU517" s="102"/>
      <c r="MPV517" s="102"/>
      <c r="MPW517" s="102"/>
      <c r="MPX517" s="102"/>
      <c r="MPY517" s="102"/>
      <c r="MPZ517" s="102"/>
      <c r="MQA517" s="102"/>
      <c r="MQB517" s="102"/>
      <c r="MQC517" s="102"/>
      <c r="MQD517" s="102"/>
      <c r="MQE517" s="102"/>
      <c r="MQF517" s="102"/>
      <c r="MQG517" s="102"/>
      <c r="MQH517" s="102"/>
      <c r="MQI517" s="102"/>
      <c r="MQJ517" s="102"/>
      <c r="MQK517" s="102"/>
      <c r="MQL517" s="102"/>
      <c r="MQM517" s="102"/>
      <c r="MQN517" s="102"/>
      <c r="MQO517" s="102"/>
      <c r="MQP517" s="102"/>
      <c r="MQQ517" s="102"/>
      <c r="MQR517" s="102"/>
      <c r="MQS517" s="102"/>
      <c r="MQT517" s="102"/>
      <c r="MQU517" s="102"/>
      <c r="MQV517" s="102"/>
      <c r="MQW517" s="102"/>
      <c r="MQX517" s="102"/>
      <c r="MQY517" s="102"/>
      <c r="MQZ517" s="102"/>
      <c r="MRA517" s="102"/>
      <c r="MRB517" s="102"/>
      <c r="MRC517" s="102"/>
      <c r="MRD517" s="102"/>
      <c r="MRE517" s="102"/>
      <c r="MRF517" s="102"/>
      <c r="MRG517" s="102"/>
      <c r="MRH517" s="102"/>
      <c r="MRI517" s="102"/>
      <c r="MRJ517" s="102"/>
      <c r="MRK517" s="102"/>
      <c r="MRL517" s="102"/>
      <c r="MRM517" s="102"/>
      <c r="MRN517" s="102"/>
      <c r="MRO517" s="102"/>
      <c r="MRP517" s="102"/>
      <c r="MRQ517" s="102"/>
      <c r="MRR517" s="102"/>
      <c r="MRS517" s="102"/>
      <c r="MRT517" s="102"/>
      <c r="MRU517" s="102"/>
      <c r="MRV517" s="102"/>
      <c r="MRW517" s="102"/>
      <c r="MRX517" s="102"/>
      <c r="MRY517" s="102"/>
      <c r="MRZ517" s="102"/>
      <c r="MSA517" s="102"/>
      <c r="MSB517" s="102"/>
      <c r="MSC517" s="102"/>
      <c r="MSD517" s="102"/>
      <c r="MSE517" s="102"/>
      <c r="MSF517" s="102"/>
      <c r="MSG517" s="102"/>
      <c r="MSH517" s="102"/>
      <c r="MSI517" s="102"/>
      <c r="MSJ517" s="102"/>
      <c r="MSK517" s="102"/>
      <c r="MSL517" s="102"/>
      <c r="MSM517" s="102"/>
      <c r="MSN517" s="102"/>
      <c r="MSO517" s="102"/>
      <c r="MSP517" s="102"/>
      <c r="MSQ517" s="102"/>
      <c r="MSR517" s="102"/>
      <c r="MSS517" s="102"/>
      <c r="MST517" s="102"/>
      <c r="MSU517" s="102"/>
      <c r="MSV517" s="102"/>
      <c r="MSW517" s="102"/>
      <c r="MSX517" s="102"/>
      <c r="MSY517" s="102"/>
      <c r="MSZ517" s="102"/>
      <c r="MTA517" s="102"/>
      <c r="MTB517" s="102"/>
      <c r="MTC517" s="102"/>
      <c r="MTD517" s="102"/>
      <c r="MTE517" s="102"/>
      <c r="MTF517" s="102"/>
      <c r="MTG517" s="102"/>
      <c r="MTH517" s="102"/>
      <c r="MTI517" s="102"/>
      <c r="MTJ517" s="102"/>
      <c r="MTK517" s="102"/>
      <c r="MTL517" s="102"/>
      <c r="MTM517" s="102"/>
      <c r="MTN517" s="102"/>
      <c r="MTO517" s="102"/>
      <c r="MTP517" s="102"/>
      <c r="MTQ517" s="102"/>
      <c r="MTR517" s="102"/>
      <c r="MTS517" s="102"/>
      <c r="MTT517" s="102"/>
      <c r="MTU517" s="102"/>
      <c r="MTV517" s="102"/>
      <c r="MTW517" s="102"/>
      <c r="MTX517" s="102"/>
      <c r="MTY517" s="102"/>
      <c r="MTZ517" s="102"/>
      <c r="MUA517" s="102"/>
      <c r="MUB517" s="102"/>
      <c r="MUC517" s="102"/>
      <c r="MUD517" s="102"/>
      <c r="MUE517" s="102"/>
      <c r="MUF517" s="102"/>
      <c r="MUG517" s="102"/>
      <c r="MUH517" s="102"/>
      <c r="MUI517" s="102"/>
      <c r="MUJ517" s="102"/>
      <c r="MUK517" s="102"/>
      <c r="MUL517" s="102"/>
      <c r="MUM517" s="102"/>
      <c r="MUN517" s="102"/>
      <c r="MUO517" s="102"/>
      <c r="MUP517" s="102"/>
      <c r="MUQ517" s="102"/>
      <c r="MUR517" s="102"/>
      <c r="MUS517" s="102"/>
      <c r="MUT517" s="102"/>
      <c r="MUU517" s="102"/>
      <c r="MUV517" s="102"/>
      <c r="MUW517" s="102"/>
      <c r="MUX517" s="102"/>
      <c r="MUY517" s="102"/>
      <c r="MUZ517" s="102"/>
      <c r="MVA517" s="102"/>
      <c r="MVB517" s="102"/>
      <c r="MVC517" s="102"/>
      <c r="MVD517" s="102"/>
      <c r="MVE517" s="102"/>
      <c r="MVF517" s="102"/>
      <c r="MVG517" s="102"/>
      <c r="MVH517" s="102"/>
      <c r="MVI517" s="102"/>
      <c r="MVJ517" s="102"/>
      <c r="MVK517" s="102"/>
      <c r="MVL517" s="102"/>
      <c r="MVM517" s="102"/>
      <c r="MVN517" s="102"/>
      <c r="MVO517" s="102"/>
      <c r="MVP517" s="102"/>
      <c r="MVQ517" s="102"/>
      <c r="MVR517" s="102"/>
      <c r="MVS517" s="102"/>
      <c r="MVT517" s="102"/>
      <c r="MVU517" s="102"/>
      <c r="MVV517" s="102"/>
      <c r="MVW517" s="102"/>
      <c r="MVX517" s="102"/>
      <c r="MVY517" s="102"/>
      <c r="MVZ517" s="102"/>
      <c r="MWA517" s="102"/>
      <c r="MWB517" s="102"/>
      <c r="MWC517" s="102"/>
      <c r="MWD517" s="102"/>
      <c r="MWE517" s="102"/>
      <c r="MWF517" s="102"/>
      <c r="MWG517" s="102"/>
      <c r="MWH517" s="102"/>
      <c r="MWI517" s="102"/>
      <c r="MWJ517" s="102"/>
      <c r="MWK517" s="102"/>
      <c r="MWL517" s="102"/>
      <c r="MWM517" s="102"/>
      <c r="MWN517" s="102"/>
      <c r="MWO517" s="102"/>
      <c r="MWP517" s="102"/>
      <c r="MWQ517" s="102"/>
      <c r="MWR517" s="102"/>
      <c r="MWS517" s="102"/>
      <c r="MWT517" s="102"/>
      <c r="MWU517" s="102"/>
      <c r="MWV517" s="102"/>
      <c r="MWW517" s="102"/>
      <c r="MWX517" s="102"/>
      <c r="MWY517" s="102"/>
      <c r="MWZ517" s="102"/>
      <c r="MXA517" s="102"/>
      <c r="MXB517" s="102"/>
      <c r="MXC517" s="102"/>
      <c r="MXD517" s="102"/>
      <c r="MXE517" s="102"/>
      <c r="MXF517" s="102"/>
      <c r="MXG517" s="102"/>
      <c r="MXH517" s="102"/>
      <c r="MXI517" s="102"/>
      <c r="MXJ517" s="102"/>
      <c r="MXK517" s="102"/>
      <c r="MXL517" s="102"/>
      <c r="MXM517" s="102"/>
      <c r="MXN517" s="102"/>
      <c r="MXO517" s="102"/>
      <c r="MXP517" s="102"/>
      <c r="MXQ517" s="102"/>
      <c r="MXR517" s="102"/>
      <c r="MXS517" s="102"/>
      <c r="MXT517" s="102"/>
      <c r="MXU517" s="102"/>
      <c r="MXV517" s="102"/>
      <c r="MXW517" s="102"/>
      <c r="MXX517" s="102"/>
      <c r="MXY517" s="102"/>
      <c r="MXZ517" s="102"/>
      <c r="MYA517" s="102"/>
      <c r="MYB517" s="102"/>
      <c r="MYC517" s="102"/>
      <c r="MYD517" s="102"/>
      <c r="MYE517" s="102"/>
      <c r="MYF517" s="102"/>
      <c r="MYG517" s="102"/>
      <c r="MYH517" s="102"/>
      <c r="MYI517" s="102"/>
      <c r="MYJ517" s="102"/>
      <c r="MYK517" s="102"/>
      <c r="MYL517" s="102"/>
      <c r="MYM517" s="102"/>
      <c r="MYN517" s="102"/>
      <c r="MYO517" s="102"/>
      <c r="MYP517" s="102"/>
      <c r="MYQ517" s="102"/>
      <c r="MYR517" s="102"/>
      <c r="MYS517" s="102"/>
      <c r="MYT517" s="102"/>
      <c r="MYU517" s="102"/>
      <c r="MYV517" s="102"/>
      <c r="MYW517" s="102"/>
      <c r="MYX517" s="102"/>
      <c r="MYY517" s="102"/>
      <c r="MYZ517" s="102"/>
      <c r="MZB517" s="102"/>
      <c r="MZC517" s="102"/>
      <c r="MZD517" s="102"/>
      <c r="MZF517" s="102"/>
      <c r="MZH517" s="102"/>
      <c r="MZJ517" s="102"/>
      <c r="MZK517" s="102"/>
      <c r="MZL517" s="102"/>
      <c r="MZM517" s="102"/>
      <c r="MZN517" s="102"/>
      <c r="MZP517" s="102"/>
      <c r="MZQ517" s="102"/>
      <c r="MZR517" s="102"/>
      <c r="MZS517" s="102"/>
      <c r="MZT517" s="102"/>
      <c r="MZU517" s="102"/>
      <c r="MZV517" s="102"/>
      <c r="MZW517" s="102"/>
      <c r="MZX517" s="102"/>
      <c r="MZY517" s="102"/>
      <c r="MZZ517" s="102"/>
      <c r="NAA517" s="102"/>
      <c r="NAB517" s="102"/>
      <c r="NAC517" s="102"/>
      <c r="NAD517" s="102"/>
      <c r="NAE517" s="102"/>
      <c r="NAF517" s="102"/>
      <c r="NAG517" s="102"/>
      <c r="NAH517" s="102"/>
      <c r="NAI517" s="102"/>
      <c r="NAJ517" s="102"/>
      <c r="NAK517" s="102"/>
      <c r="NAL517" s="102"/>
      <c r="NAM517" s="102"/>
      <c r="NAN517" s="102"/>
      <c r="NAO517" s="102"/>
      <c r="NAP517" s="102"/>
      <c r="NAQ517" s="102"/>
      <c r="NAR517" s="102"/>
      <c r="NAS517" s="102"/>
      <c r="NAT517" s="102"/>
      <c r="NAU517" s="102"/>
      <c r="NAV517" s="102"/>
      <c r="NAW517" s="102"/>
      <c r="NAX517" s="102"/>
      <c r="NAY517" s="102"/>
      <c r="NAZ517" s="102"/>
      <c r="NBA517" s="102"/>
      <c r="NBB517" s="102"/>
      <c r="NBC517" s="102"/>
      <c r="NBD517" s="102"/>
      <c r="NBE517" s="102"/>
      <c r="NBF517" s="102"/>
      <c r="NBG517" s="102"/>
      <c r="NBH517" s="102"/>
      <c r="NBI517" s="102"/>
      <c r="NBJ517" s="102"/>
      <c r="NBK517" s="102"/>
      <c r="NBL517" s="102"/>
      <c r="NBM517" s="102"/>
      <c r="NBN517" s="102"/>
      <c r="NBO517" s="102"/>
      <c r="NBP517" s="102"/>
      <c r="NBQ517" s="102"/>
      <c r="NBR517" s="102"/>
      <c r="NBS517" s="102"/>
      <c r="NBT517" s="102"/>
      <c r="NBU517" s="102"/>
      <c r="NBV517" s="102"/>
      <c r="NBW517" s="102"/>
      <c r="NBX517" s="102"/>
      <c r="NBY517" s="102"/>
      <c r="NBZ517" s="102"/>
      <c r="NCA517" s="102"/>
      <c r="NCB517" s="102"/>
      <c r="NCC517" s="102"/>
      <c r="NCD517" s="102"/>
      <c r="NCE517" s="102"/>
      <c r="NCF517" s="102"/>
      <c r="NCG517" s="102"/>
      <c r="NCH517" s="102"/>
      <c r="NCI517" s="102"/>
      <c r="NCJ517" s="102"/>
      <c r="NCK517" s="102"/>
      <c r="NCL517" s="102"/>
      <c r="NCM517" s="102"/>
      <c r="NCN517" s="102"/>
      <c r="NCO517" s="102"/>
      <c r="NCP517" s="102"/>
      <c r="NCQ517" s="102"/>
      <c r="NCR517" s="102"/>
      <c r="NCS517" s="102"/>
      <c r="NCT517" s="102"/>
      <c r="NCU517" s="102"/>
      <c r="NCV517" s="102"/>
      <c r="NCW517" s="102"/>
      <c r="NCX517" s="102"/>
      <c r="NCY517" s="102"/>
      <c r="NCZ517" s="102"/>
      <c r="NDA517" s="102"/>
      <c r="NDB517" s="102"/>
      <c r="NDC517" s="102"/>
      <c r="NDD517" s="102"/>
      <c r="NDE517" s="102"/>
      <c r="NDF517" s="102"/>
      <c r="NDG517" s="102"/>
      <c r="NDH517" s="102"/>
      <c r="NDI517" s="102"/>
      <c r="NDJ517" s="102"/>
      <c r="NDK517" s="102"/>
      <c r="NDL517" s="102"/>
      <c r="NDM517" s="102"/>
      <c r="NDN517" s="102"/>
      <c r="NDO517" s="102"/>
      <c r="NDP517" s="102"/>
      <c r="NDQ517" s="102"/>
      <c r="NDR517" s="102"/>
      <c r="NDS517" s="102"/>
      <c r="NDT517" s="102"/>
      <c r="NDU517" s="102"/>
      <c r="NDV517" s="102"/>
      <c r="NDW517" s="102"/>
      <c r="NDX517" s="102"/>
      <c r="NDY517" s="102"/>
      <c r="NDZ517" s="102"/>
      <c r="NEA517" s="102"/>
      <c r="NEB517" s="102"/>
      <c r="NEC517" s="102"/>
      <c r="NED517" s="102"/>
      <c r="NEE517" s="102"/>
      <c r="NEF517" s="102"/>
      <c r="NEG517" s="102"/>
      <c r="NEH517" s="102"/>
      <c r="NEI517" s="102"/>
      <c r="NEJ517" s="102"/>
      <c r="NEK517" s="102"/>
      <c r="NEL517" s="102"/>
      <c r="NEM517" s="102"/>
      <c r="NEN517" s="102"/>
      <c r="NEO517" s="102"/>
      <c r="NEP517" s="102"/>
      <c r="NEQ517" s="102"/>
      <c r="NER517" s="102"/>
      <c r="NES517" s="102"/>
      <c r="NET517" s="102"/>
      <c r="NEU517" s="102"/>
      <c r="NEV517" s="102"/>
      <c r="NEW517" s="102"/>
      <c r="NEX517" s="102"/>
      <c r="NEY517" s="102"/>
      <c r="NEZ517" s="102"/>
      <c r="NFA517" s="102"/>
      <c r="NFB517" s="102"/>
      <c r="NFC517" s="102"/>
      <c r="NFD517" s="102"/>
      <c r="NFE517" s="102"/>
      <c r="NFF517" s="102"/>
      <c r="NFG517" s="102"/>
      <c r="NFH517" s="102"/>
      <c r="NFI517" s="102"/>
      <c r="NFJ517" s="102"/>
      <c r="NFK517" s="102"/>
      <c r="NFL517" s="102"/>
      <c r="NFM517" s="102"/>
      <c r="NFN517" s="102"/>
      <c r="NFO517" s="102"/>
      <c r="NFP517" s="102"/>
      <c r="NFQ517" s="102"/>
      <c r="NFR517" s="102"/>
      <c r="NFS517" s="102"/>
      <c r="NFT517" s="102"/>
      <c r="NFU517" s="102"/>
      <c r="NFV517" s="102"/>
      <c r="NFW517" s="102"/>
      <c r="NFX517" s="102"/>
      <c r="NFY517" s="102"/>
      <c r="NFZ517" s="102"/>
      <c r="NGA517" s="102"/>
      <c r="NGB517" s="102"/>
      <c r="NGC517" s="102"/>
      <c r="NGD517" s="102"/>
      <c r="NGE517" s="102"/>
      <c r="NGF517" s="102"/>
      <c r="NGG517" s="102"/>
      <c r="NGH517" s="102"/>
      <c r="NGI517" s="102"/>
      <c r="NGJ517" s="102"/>
      <c r="NGK517" s="102"/>
      <c r="NGL517" s="102"/>
      <c r="NGM517" s="102"/>
      <c r="NGN517" s="102"/>
      <c r="NGO517" s="102"/>
      <c r="NGP517" s="102"/>
      <c r="NGQ517" s="102"/>
      <c r="NGR517" s="102"/>
      <c r="NGS517" s="102"/>
      <c r="NGT517" s="102"/>
      <c r="NGU517" s="102"/>
      <c r="NGV517" s="102"/>
      <c r="NGW517" s="102"/>
      <c r="NGX517" s="102"/>
      <c r="NGY517" s="102"/>
      <c r="NGZ517" s="102"/>
      <c r="NHA517" s="102"/>
      <c r="NHB517" s="102"/>
      <c r="NHC517" s="102"/>
      <c r="NHD517" s="102"/>
      <c r="NHE517" s="102"/>
      <c r="NHF517" s="102"/>
      <c r="NHG517" s="102"/>
      <c r="NHH517" s="102"/>
      <c r="NHI517" s="102"/>
      <c r="NHJ517" s="102"/>
      <c r="NHK517" s="102"/>
      <c r="NHL517" s="102"/>
      <c r="NHM517" s="102"/>
      <c r="NHN517" s="102"/>
      <c r="NHO517" s="102"/>
      <c r="NHP517" s="102"/>
      <c r="NHQ517" s="102"/>
      <c r="NHR517" s="102"/>
      <c r="NHS517" s="102"/>
      <c r="NHT517" s="102"/>
      <c r="NHU517" s="102"/>
      <c r="NHV517" s="102"/>
      <c r="NHW517" s="102"/>
      <c r="NHX517" s="102"/>
      <c r="NHY517" s="102"/>
      <c r="NHZ517" s="102"/>
      <c r="NIA517" s="102"/>
      <c r="NIB517" s="102"/>
      <c r="NIC517" s="102"/>
      <c r="NID517" s="102"/>
      <c r="NIE517" s="102"/>
      <c r="NIF517" s="102"/>
      <c r="NIG517" s="102"/>
      <c r="NIH517" s="102"/>
      <c r="NII517" s="102"/>
      <c r="NIJ517" s="102"/>
      <c r="NIK517" s="102"/>
      <c r="NIL517" s="102"/>
      <c r="NIM517" s="102"/>
      <c r="NIN517" s="102"/>
      <c r="NIO517" s="102"/>
      <c r="NIP517" s="102"/>
      <c r="NIQ517" s="102"/>
      <c r="NIR517" s="102"/>
      <c r="NIS517" s="102"/>
      <c r="NIT517" s="102"/>
      <c r="NIU517" s="102"/>
      <c r="NIV517" s="102"/>
      <c r="NIX517" s="102"/>
      <c r="NIY517" s="102"/>
      <c r="NIZ517" s="102"/>
      <c r="NJB517" s="102"/>
      <c r="NJD517" s="102"/>
      <c r="NJF517" s="102"/>
      <c r="NJG517" s="102"/>
      <c r="NJH517" s="102"/>
      <c r="NJI517" s="102"/>
      <c r="NJJ517" s="102"/>
      <c r="NJL517" s="102"/>
      <c r="NJM517" s="102"/>
      <c r="NJN517" s="102"/>
      <c r="NJO517" s="102"/>
      <c r="NJP517" s="102"/>
      <c r="NJQ517" s="102"/>
      <c r="NJR517" s="102"/>
      <c r="NJS517" s="102"/>
      <c r="NJT517" s="102"/>
      <c r="NJU517" s="102"/>
      <c r="NJV517" s="102"/>
      <c r="NJW517" s="102"/>
      <c r="NJX517" s="102"/>
      <c r="NJY517" s="102"/>
      <c r="NJZ517" s="102"/>
      <c r="NKA517" s="102"/>
      <c r="NKB517" s="102"/>
      <c r="NKC517" s="102"/>
      <c r="NKD517" s="102"/>
      <c r="NKE517" s="102"/>
      <c r="NKF517" s="102"/>
      <c r="NKG517" s="102"/>
      <c r="NKH517" s="102"/>
      <c r="NKI517" s="102"/>
      <c r="NKJ517" s="102"/>
      <c r="NKK517" s="102"/>
      <c r="NKL517" s="102"/>
      <c r="NKM517" s="102"/>
      <c r="NKN517" s="102"/>
      <c r="NKO517" s="102"/>
      <c r="NKP517" s="102"/>
      <c r="NKQ517" s="102"/>
      <c r="NKR517" s="102"/>
      <c r="NKS517" s="102"/>
      <c r="NKT517" s="102"/>
      <c r="NKU517" s="102"/>
      <c r="NKV517" s="102"/>
      <c r="NKW517" s="102"/>
      <c r="NKX517" s="102"/>
      <c r="NKY517" s="102"/>
      <c r="NKZ517" s="102"/>
      <c r="NLA517" s="102"/>
      <c r="NLB517" s="102"/>
      <c r="NLC517" s="102"/>
      <c r="NLD517" s="102"/>
      <c r="NLE517" s="102"/>
      <c r="NLF517" s="102"/>
      <c r="NLG517" s="102"/>
      <c r="NLH517" s="102"/>
      <c r="NLI517" s="102"/>
      <c r="NLJ517" s="102"/>
      <c r="NLK517" s="102"/>
      <c r="NLL517" s="102"/>
      <c r="NLM517" s="102"/>
      <c r="NLN517" s="102"/>
      <c r="NLO517" s="102"/>
      <c r="NLP517" s="102"/>
      <c r="NLQ517" s="102"/>
      <c r="NLR517" s="102"/>
      <c r="NLS517" s="102"/>
      <c r="NLT517" s="102"/>
      <c r="NLU517" s="102"/>
      <c r="NLV517" s="102"/>
      <c r="NLW517" s="102"/>
      <c r="NLX517" s="102"/>
      <c r="NLY517" s="102"/>
      <c r="NLZ517" s="102"/>
      <c r="NMA517" s="102"/>
      <c r="NMB517" s="102"/>
      <c r="NMC517" s="102"/>
      <c r="NMD517" s="102"/>
      <c r="NME517" s="102"/>
      <c r="NMF517" s="102"/>
      <c r="NMG517" s="102"/>
      <c r="NMH517" s="102"/>
      <c r="NMI517" s="102"/>
      <c r="NMJ517" s="102"/>
      <c r="NMK517" s="102"/>
      <c r="NML517" s="102"/>
      <c r="NMM517" s="102"/>
      <c r="NMN517" s="102"/>
      <c r="NMO517" s="102"/>
      <c r="NMP517" s="102"/>
      <c r="NMQ517" s="102"/>
      <c r="NMR517" s="102"/>
      <c r="NMS517" s="102"/>
      <c r="NMT517" s="102"/>
      <c r="NMU517" s="102"/>
      <c r="NMV517" s="102"/>
      <c r="NMW517" s="102"/>
      <c r="NMX517" s="102"/>
      <c r="NMY517" s="102"/>
      <c r="NMZ517" s="102"/>
      <c r="NNA517" s="102"/>
      <c r="NNB517" s="102"/>
      <c r="NNC517" s="102"/>
      <c r="NND517" s="102"/>
      <c r="NNE517" s="102"/>
      <c r="NNF517" s="102"/>
      <c r="NNG517" s="102"/>
      <c r="NNH517" s="102"/>
      <c r="NNI517" s="102"/>
      <c r="NNJ517" s="102"/>
      <c r="NNK517" s="102"/>
      <c r="NNL517" s="102"/>
      <c r="NNM517" s="102"/>
      <c r="NNN517" s="102"/>
      <c r="NNO517" s="102"/>
      <c r="NNP517" s="102"/>
      <c r="NNQ517" s="102"/>
      <c r="NNR517" s="102"/>
      <c r="NNS517" s="102"/>
      <c r="NNT517" s="102"/>
      <c r="NNU517" s="102"/>
      <c r="NNV517" s="102"/>
      <c r="NNW517" s="102"/>
      <c r="NNX517" s="102"/>
      <c r="NNY517" s="102"/>
      <c r="NNZ517" s="102"/>
      <c r="NOA517" s="102"/>
      <c r="NOB517" s="102"/>
      <c r="NOC517" s="102"/>
      <c r="NOD517" s="102"/>
      <c r="NOE517" s="102"/>
      <c r="NOF517" s="102"/>
      <c r="NOG517" s="102"/>
      <c r="NOH517" s="102"/>
      <c r="NOI517" s="102"/>
      <c r="NOJ517" s="102"/>
      <c r="NOK517" s="102"/>
      <c r="NOL517" s="102"/>
      <c r="NOM517" s="102"/>
      <c r="NON517" s="102"/>
      <c r="NOO517" s="102"/>
      <c r="NOP517" s="102"/>
      <c r="NOQ517" s="102"/>
      <c r="NOR517" s="102"/>
      <c r="NOS517" s="102"/>
      <c r="NOT517" s="102"/>
      <c r="NOU517" s="102"/>
      <c r="NOV517" s="102"/>
      <c r="NOW517" s="102"/>
      <c r="NOX517" s="102"/>
      <c r="NOY517" s="102"/>
      <c r="NOZ517" s="102"/>
      <c r="NPA517" s="102"/>
      <c r="NPB517" s="102"/>
      <c r="NPC517" s="102"/>
      <c r="NPD517" s="102"/>
      <c r="NPE517" s="102"/>
      <c r="NPF517" s="102"/>
      <c r="NPG517" s="102"/>
      <c r="NPH517" s="102"/>
      <c r="NPI517" s="102"/>
      <c r="NPJ517" s="102"/>
      <c r="NPK517" s="102"/>
      <c r="NPL517" s="102"/>
      <c r="NPM517" s="102"/>
      <c r="NPN517" s="102"/>
      <c r="NPO517" s="102"/>
      <c r="NPP517" s="102"/>
      <c r="NPQ517" s="102"/>
      <c r="NPR517" s="102"/>
      <c r="NPS517" s="102"/>
      <c r="NPT517" s="102"/>
      <c r="NPU517" s="102"/>
      <c r="NPV517" s="102"/>
      <c r="NPW517" s="102"/>
      <c r="NPX517" s="102"/>
      <c r="NPY517" s="102"/>
      <c r="NPZ517" s="102"/>
      <c r="NQA517" s="102"/>
      <c r="NQB517" s="102"/>
      <c r="NQC517" s="102"/>
      <c r="NQD517" s="102"/>
      <c r="NQE517" s="102"/>
      <c r="NQF517" s="102"/>
      <c r="NQG517" s="102"/>
      <c r="NQH517" s="102"/>
      <c r="NQI517" s="102"/>
      <c r="NQJ517" s="102"/>
      <c r="NQK517" s="102"/>
      <c r="NQL517" s="102"/>
      <c r="NQM517" s="102"/>
      <c r="NQN517" s="102"/>
      <c r="NQO517" s="102"/>
      <c r="NQP517" s="102"/>
      <c r="NQQ517" s="102"/>
      <c r="NQR517" s="102"/>
      <c r="NQS517" s="102"/>
      <c r="NQT517" s="102"/>
      <c r="NQU517" s="102"/>
      <c r="NQV517" s="102"/>
      <c r="NQW517" s="102"/>
      <c r="NQX517" s="102"/>
      <c r="NQY517" s="102"/>
      <c r="NQZ517" s="102"/>
      <c r="NRA517" s="102"/>
      <c r="NRB517" s="102"/>
      <c r="NRC517" s="102"/>
      <c r="NRD517" s="102"/>
      <c r="NRE517" s="102"/>
      <c r="NRF517" s="102"/>
      <c r="NRG517" s="102"/>
      <c r="NRH517" s="102"/>
      <c r="NRI517" s="102"/>
      <c r="NRJ517" s="102"/>
      <c r="NRK517" s="102"/>
      <c r="NRL517" s="102"/>
      <c r="NRM517" s="102"/>
      <c r="NRN517" s="102"/>
      <c r="NRO517" s="102"/>
      <c r="NRP517" s="102"/>
      <c r="NRQ517" s="102"/>
      <c r="NRR517" s="102"/>
      <c r="NRS517" s="102"/>
      <c r="NRT517" s="102"/>
      <c r="NRU517" s="102"/>
      <c r="NRV517" s="102"/>
      <c r="NRW517" s="102"/>
      <c r="NRX517" s="102"/>
      <c r="NRY517" s="102"/>
      <c r="NRZ517" s="102"/>
      <c r="NSA517" s="102"/>
      <c r="NSB517" s="102"/>
      <c r="NSC517" s="102"/>
      <c r="NSD517" s="102"/>
      <c r="NSE517" s="102"/>
      <c r="NSF517" s="102"/>
      <c r="NSG517" s="102"/>
      <c r="NSH517" s="102"/>
      <c r="NSI517" s="102"/>
      <c r="NSJ517" s="102"/>
      <c r="NSK517" s="102"/>
      <c r="NSL517" s="102"/>
      <c r="NSM517" s="102"/>
      <c r="NSN517" s="102"/>
      <c r="NSO517" s="102"/>
      <c r="NSP517" s="102"/>
      <c r="NSQ517" s="102"/>
      <c r="NSR517" s="102"/>
      <c r="NST517" s="102"/>
      <c r="NSU517" s="102"/>
      <c r="NSV517" s="102"/>
      <c r="NSX517" s="102"/>
      <c r="NSZ517" s="102"/>
      <c r="NTB517" s="102"/>
      <c r="NTC517" s="102"/>
      <c r="NTD517" s="102"/>
      <c r="NTE517" s="102"/>
      <c r="NTF517" s="102"/>
      <c r="NTH517" s="102"/>
      <c r="NTI517" s="102"/>
      <c r="NTJ517" s="102"/>
      <c r="NTK517" s="102"/>
      <c r="NTL517" s="102"/>
      <c r="NTM517" s="102"/>
      <c r="NTN517" s="102"/>
      <c r="NTO517" s="102"/>
      <c r="NTP517" s="102"/>
      <c r="NTQ517" s="102"/>
      <c r="NTR517" s="102"/>
      <c r="NTS517" s="102"/>
      <c r="NTT517" s="102"/>
      <c r="NTU517" s="102"/>
      <c r="NTV517" s="102"/>
      <c r="NTW517" s="102"/>
      <c r="NTX517" s="102"/>
      <c r="NTY517" s="102"/>
      <c r="NTZ517" s="102"/>
      <c r="NUA517" s="102"/>
      <c r="NUB517" s="102"/>
      <c r="NUC517" s="102"/>
      <c r="NUD517" s="102"/>
      <c r="NUE517" s="102"/>
      <c r="NUF517" s="102"/>
      <c r="NUG517" s="102"/>
      <c r="NUH517" s="102"/>
      <c r="NUI517" s="102"/>
      <c r="NUJ517" s="102"/>
      <c r="NUK517" s="102"/>
      <c r="NUL517" s="102"/>
      <c r="NUM517" s="102"/>
      <c r="NUN517" s="102"/>
      <c r="NUO517" s="102"/>
      <c r="NUP517" s="102"/>
      <c r="NUQ517" s="102"/>
      <c r="NUR517" s="102"/>
      <c r="NUS517" s="102"/>
      <c r="NUT517" s="102"/>
      <c r="NUU517" s="102"/>
      <c r="NUV517" s="102"/>
      <c r="NUW517" s="102"/>
      <c r="NUX517" s="102"/>
      <c r="NUY517" s="102"/>
      <c r="NUZ517" s="102"/>
      <c r="NVA517" s="102"/>
      <c r="NVB517" s="102"/>
      <c r="NVC517" s="102"/>
      <c r="NVD517" s="102"/>
      <c r="NVE517" s="102"/>
      <c r="NVF517" s="102"/>
      <c r="NVG517" s="102"/>
      <c r="NVH517" s="102"/>
      <c r="NVI517" s="102"/>
      <c r="NVJ517" s="102"/>
      <c r="NVK517" s="102"/>
      <c r="NVL517" s="102"/>
      <c r="NVM517" s="102"/>
      <c r="NVN517" s="102"/>
      <c r="NVO517" s="102"/>
      <c r="NVP517" s="102"/>
      <c r="NVQ517" s="102"/>
      <c r="NVR517" s="102"/>
      <c r="NVS517" s="102"/>
      <c r="NVT517" s="102"/>
      <c r="NVU517" s="102"/>
      <c r="NVV517" s="102"/>
      <c r="NVW517" s="102"/>
      <c r="NVX517" s="102"/>
      <c r="NVY517" s="102"/>
      <c r="NVZ517" s="102"/>
      <c r="NWA517" s="102"/>
      <c r="NWB517" s="102"/>
      <c r="NWC517" s="102"/>
      <c r="NWD517" s="102"/>
      <c r="NWE517" s="102"/>
      <c r="NWF517" s="102"/>
      <c r="NWG517" s="102"/>
      <c r="NWH517" s="102"/>
      <c r="NWI517" s="102"/>
      <c r="NWJ517" s="102"/>
      <c r="NWK517" s="102"/>
      <c r="NWL517" s="102"/>
      <c r="NWM517" s="102"/>
      <c r="NWN517" s="102"/>
      <c r="NWO517" s="102"/>
      <c r="NWP517" s="102"/>
      <c r="NWQ517" s="102"/>
      <c r="NWR517" s="102"/>
      <c r="NWS517" s="102"/>
      <c r="NWT517" s="102"/>
      <c r="NWU517" s="102"/>
      <c r="NWV517" s="102"/>
      <c r="NWW517" s="102"/>
      <c r="NWX517" s="102"/>
      <c r="NWY517" s="102"/>
      <c r="NWZ517" s="102"/>
      <c r="NXA517" s="102"/>
      <c r="NXB517" s="102"/>
      <c r="NXC517" s="102"/>
      <c r="NXD517" s="102"/>
      <c r="NXE517" s="102"/>
      <c r="NXF517" s="102"/>
      <c r="NXG517" s="102"/>
      <c r="NXH517" s="102"/>
      <c r="NXI517" s="102"/>
      <c r="NXJ517" s="102"/>
      <c r="NXK517" s="102"/>
      <c r="NXL517" s="102"/>
      <c r="NXM517" s="102"/>
      <c r="NXN517" s="102"/>
      <c r="NXO517" s="102"/>
      <c r="NXP517" s="102"/>
      <c r="NXQ517" s="102"/>
      <c r="NXR517" s="102"/>
      <c r="NXS517" s="102"/>
      <c r="NXT517" s="102"/>
      <c r="NXU517" s="102"/>
      <c r="NXV517" s="102"/>
      <c r="NXW517" s="102"/>
      <c r="NXX517" s="102"/>
      <c r="NXY517" s="102"/>
      <c r="NXZ517" s="102"/>
      <c r="NYA517" s="102"/>
      <c r="NYB517" s="102"/>
      <c r="NYC517" s="102"/>
      <c r="NYD517" s="102"/>
      <c r="NYE517" s="102"/>
      <c r="NYF517" s="102"/>
      <c r="NYG517" s="102"/>
      <c r="NYH517" s="102"/>
      <c r="NYI517" s="102"/>
      <c r="NYJ517" s="102"/>
      <c r="NYK517" s="102"/>
      <c r="NYL517" s="102"/>
      <c r="NYM517" s="102"/>
      <c r="NYN517" s="102"/>
      <c r="NYO517" s="102"/>
      <c r="NYP517" s="102"/>
      <c r="NYQ517" s="102"/>
      <c r="NYR517" s="102"/>
      <c r="NYS517" s="102"/>
      <c r="NYT517" s="102"/>
      <c r="NYU517" s="102"/>
      <c r="NYV517" s="102"/>
      <c r="NYW517" s="102"/>
      <c r="NYX517" s="102"/>
      <c r="NYY517" s="102"/>
      <c r="NYZ517" s="102"/>
      <c r="NZA517" s="102"/>
      <c r="NZB517" s="102"/>
      <c r="NZC517" s="102"/>
      <c r="NZD517" s="102"/>
      <c r="NZE517" s="102"/>
      <c r="NZF517" s="102"/>
      <c r="NZG517" s="102"/>
      <c r="NZH517" s="102"/>
      <c r="NZI517" s="102"/>
      <c r="NZJ517" s="102"/>
      <c r="NZK517" s="102"/>
      <c r="NZL517" s="102"/>
      <c r="NZM517" s="102"/>
      <c r="NZN517" s="102"/>
      <c r="NZO517" s="102"/>
      <c r="NZP517" s="102"/>
      <c r="NZQ517" s="102"/>
      <c r="NZR517" s="102"/>
      <c r="NZS517" s="102"/>
      <c r="NZT517" s="102"/>
      <c r="NZU517" s="102"/>
      <c r="NZV517" s="102"/>
      <c r="NZW517" s="102"/>
      <c r="NZX517" s="102"/>
      <c r="NZY517" s="102"/>
      <c r="NZZ517" s="102"/>
      <c r="OAA517" s="102"/>
      <c r="OAB517" s="102"/>
      <c r="OAC517" s="102"/>
      <c r="OAD517" s="102"/>
      <c r="OAE517" s="102"/>
      <c r="OAF517" s="102"/>
      <c r="OAG517" s="102"/>
      <c r="OAH517" s="102"/>
      <c r="OAI517" s="102"/>
      <c r="OAJ517" s="102"/>
      <c r="OAK517" s="102"/>
      <c r="OAL517" s="102"/>
      <c r="OAM517" s="102"/>
      <c r="OAN517" s="102"/>
      <c r="OAO517" s="102"/>
      <c r="OAP517" s="102"/>
      <c r="OAQ517" s="102"/>
      <c r="OAR517" s="102"/>
      <c r="OAS517" s="102"/>
      <c r="OAT517" s="102"/>
      <c r="OAU517" s="102"/>
      <c r="OAV517" s="102"/>
      <c r="OAW517" s="102"/>
      <c r="OAX517" s="102"/>
      <c r="OAY517" s="102"/>
      <c r="OAZ517" s="102"/>
      <c r="OBA517" s="102"/>
      <c r="OBB517" s="102"/>
      <c r="OBC517" s="102"/>
      <c r="OBD517" s="102"/>
      <c r="OBE517" s="102"/>
      <c r="OBF517" s="102"/>
      <c r="OBG517" s="102"/>
      <c r="OBH517" s="102"/>
      <c r="OBI517" s="102"/>
      <c r="OBJ517" s="102"/>
      <c r="OBK517" s="102"/>
      <c r="OBL517" s="102"/>
      <c r="OBM517" s="102"/>
      <c r="OBN517" s="102"/>
      <c r="OBO517" s="102"/>
      <c r="OBP517" s="102"/>
      <c r="OBQ517" s="102"/>
      <c r="OBR517" s="102"/>
      <c r="OBS517" s="102"/>
      <c r="OBT517" s="102"/>
      <c r="OBU517" s="102"/>
      <c r="OBV517" s="102"/>
      <c r="OBW517" s="102"/>
      <c r="OBX517" s="102"/>
      <c r="OBY517" s="102"/>
      <c r="OBZ517" s="102"/>
      <c r="OCA517" s="102"/>
      <c r="OCB517" s="102"/>
      <c r="OCC517" s="102"/>
      <c r="OCD517" s="102"/>
      <c r="OCE517" s="102"/>
      <c r="OCF517" s="102"/>
      <c r="OCG517" s="102"/>
      <c r="OCH517" s="102"/>
      <c r="OCI517" s="102"/>
      <c r="OCJ517" s="102"/>
      <c r="OCK517" s="102"/>
      <c r="OCL517" s="102"/>
      <c r="OCM517" s="102"/>
      <c r="OCN517" s="102"/>
      <c r="OCP517" s="102"/>
      <c r="OCQ517" s="102"/>
      <c r="OCR517" s="102"/>
      <c r="OCT517" s="102"/>
      <c r="OCV517" s="102"/>
      <c r="OCX517" s="102"/>
      <c r="OCY517" s="102"/>
      <c r="OCZ517" s="102"/>
      <c r="ODA517" s="102"/>
      <c r="ODB517" s="102"/>
      <c r="ODD517" s="102"/>
      <c r="ODE517" s="102"/>
      <c r="ODF517" s="102"/>
      <c r="ODG517" s="102"/>
      <c r="ODH517" s="102"/>
      <c r="ODI517" s="102"/>
      <c r="ODJ517" s="102"/>
      <c r="ODK517" s="102"/>
      <c r="ODL517" s="102"/>
      <c r="ODM517" s="102"/>
      <c r="ODN517" s="102"/>
      <c r="ODO517" s="102"/>
      <c r="ODP517" s="102"/>
      <c r="ODQ517" s="102"/>
      <c r="ODR517" s="102"/>
      <c r="ODS517" s="102"/>
      <c r="ODT517" s="102"/>
      <c r="ODU517" s="102"/>
      <c r="ODV517" s="102"/>
      <c r="ODW517" s="102"/>
      <c r="ODX517" s="102"/>
      <c r="ODY517" s="102"/>
      <c r="ODZ517" s="102"/>
      <c r="OEA517" s="102"/>
      <c r="OEB517" s="102"/>
      <c r="OEC517" s="102"/>
      <c r="OED517" s="102"/>
      <c r="OEE517" s="102"/>
      <c r="OEF517" s="102"/>
      <c r="OEG517" s="102"/>
      <c r="OEH517" s="102"/>
      <c r="OEI517" s="102"/>
      <c r="OEJ517" s="102"/>
      <c r="OEK517" s="102"/>
      <c r="OEL517" s="102"/>
      <c r="OEM517" s="102"/>
      <c r="OEN517" s="102"/>
      <c r="OEO517" s="102"/>
      <c r="OEP517" s="102"/>
      <c r="OEQ517" s="102"/>
      <c r="OER517" s="102"/>
      <c r="OES517" s="102"/>
      <c r="OET517" s="102"/>
      <c r="OEU517" s="102"/>
      <c r="OEV517" s="102"/>
      <c r="OEW517" s="102"/>
      <c r="OEX517" s="102"/>
      <c r="OEY517" s="102"/>
      <c r="OEZ517" s="102"/>
      <c r="OFA517" s="102"/>
      <c r="OFB517" s="102"/>
      <c r="OFC517" s="102"/>
      <c r="OFD517" s="102"/>
      <c r="OFE517" s="102"/>
      <c r="OFF517" s="102"/>
      <c r="OFG517" s="102"/>
      <c r="OFH517" s="102"/>
      <c r="OFI517" s="102"/>
      <c r="OFJ517" s="102"/>
      <c r="OFK517" s="102"/>
      <c r="OFL517" s="102"/>
      <c r="OFM517" s="102"/>
      <c r="OFN517" s="102"/>
      <c r="OFO517" s="102"/>
      <c r="OFP517" s="102"/>
      <c r="OFQ517" s="102"/>
      <c r="OFR517" s="102"/>
      <c r="OFS517" s="102"/>
      <c r="OFT517" s="102"/>
      <c r="OFU517" s="102"/>
      <c r="OFV517" s="102"/>
      <c r="OFW517" s="102"/>
      <c r="OFX517" s="102"/>
      <c r="OFY517" s="102"/>
      <c r="OFZ517" s="102"/>
      <c r="OGA517" s="102"/>
      <c r="OGB517" s="102"/>
      <c r="OGC517" s="102"/>
      <c r="OGD517" s="102"/>
      <c r="OGE517" s="102"/>
      <c r="OGF517" s="102"/>
      <c r="OGG517" s="102"/>
      <c r="OGH517" s="102"/>
      <c r="OGI517" s="102"/>
      <c r="OGJ517" s="102"/>
      <c r="OGK517" s="102"/>
      <c r="OGL517" s="102"/>
      <c r="OGM517" s="102"/>
      <c r="OGN517" s="102"/>
      <c r="OGO517" s="102"/>
      <c r="OGP517" s="102"/>
      <c r="OGQ517" s="102"/>
      <c r="OGR517" s="102"/>
      <c r="OGS517" s="102"/>
      <c r="OGT517" s="102"/>
      <c r="OGU517" s="102"/>
      <c r="OGV517" s="102"/>
      <c r="OGW517" s="102"/>
      <c r="OGX517" s="102"/>
      <c r="OGY517" s="102"/>
      <c r="OGZ517" s="102"/>
      <c r="OHA517" s="102"/>
      <c r="OHB517" s="102"/>
      <c r="OHC517" s="102"/>
      <c r="OHD517" s="102"/>
      <c r="OHE517" s="102"/>
      <c r="OHF517" s="102"/>
      <c r="OHG517" s="102"/>
      <c r="OHH517" s="102"/>
      <c r="OHI517" s="102"/>
      <c r="OHJ517" s="102"/>
      <c r="OHK517" s="102"/>
      <c r="OHL517" s="102"/>
      <c r="OHM517" s="102"/>
      <c r="OHN517" s="102"/>
      <c r="OHO517" s="102"/>
      <c r="OHP517" s="102"/>
      <c r="OHQ517" s="102"/>
      <c r="OHR517" s="102"/>
      <c r="OHS517" s="102"/>
      <c r="OHT517" s="102"/>
      <c r="OHU517" s="102"/>
      <c r="OHV517" s="102"/>
      <c r="OHW517" s="102"/>
      <c r="OHX517" s="102"/>
      <c r="OHY517" s="102"/>
      <c r="OHZ517" s="102"/>
      <c r="OIA517" s="102"/>
      <c r="OIB517" s="102"/>
      <c r="OIC517" s="102"/>
      <c r="OID517" s="102"/>
      <c r="OIE517" s="102"/>
      <c r="OIF517" s="102"/>
      <c r="OIG517" s="102"/>
      <c r="OIH517" s="102"/>
      <c r="OII517" s="102"/>
      <c r="OIJ517" s="102"/>
      <c r="OIK517" s="102"/>
      <c r="OIL517" s="102"/>
      <c r="OIM517" s="102"/>
      <c r="OIN517" s="102"/>
      <c r="OIO517" s="102"/>
      <c r="OIP517" s="102"/>
      <c r="OIQ517" s="102"/>
      <c r="OIR517" s="102"/>
      <c r="OIS517" s="102"/>
      <c r="OIT517" s="102"/>
      <c r="OIU517" s="102"/>
      <c r="OIV517" s="102"/>
      <c r="OIW517" s="102"/>
      <c r="OIX517" s="102"/>
      <c r="OIY517" s="102"/>
      <c r="OIZ517" s="102"/>
      <c r="OJA517" s="102"/>
      <c r="OJB517" s="102"/>
      <c r="OJC517" s="102"/>
      <c r="OJD517" s="102"/>
      <c r="OJE517" s="102"/>
      <c r="OJF517" s="102"/>
      <c r="OJG517" s="102"/>
      <c r="OJH517" s="102"/>
      <c r="OJI517" s="102"/>
      <c r="OJJ517" s="102"/>
      <c r="OJK517" s="102"/>
      <c r="OJL517" s="102"/>
      <c r="OJM517" s="102"/>
      <c r="OJN517" s="102"/>
      <c r="OJO517" s="102"/>
      <c r="OJP517" s="102"/>
      <c r="OJQ517" s="102"/>
      <c r="OJR517" s="102"/>
      <c r="OJS517" s="102"/>
      <c r="OJT517" s="102"/>
      <c r="OJU517" s="102"/>
      <c r="OJV517" s="102"/>
      <c r="OJW517" s="102"/>
      <c r="OJX517" s="102"/>
      <c r="OJY517" s="102"/>
      <c r="OJZ517" s="102"/>
      <c r="OKA517" s="102"/>
      <c r="OKB517" s="102"/>
      <c r="OKC517" s="102"/>
      <c r="OKD517" s="102"/>
      <c r="OKE517" s="102"/>
      <c r="OKF517" s="102"/>
      <c r="OKG517" s="102"/>
      <c r="OKH517" s="102"/>
      <c r="OKI517" s="102"/>
      <c r="OKJ517" s="102"/>
      <c r="OKK517" s="102"/>
      <c r="OKL517" s="102"/>
      <c r="OKM517" s="102"/>
      <c r="OKN517" s="102"/>
      <c r="OKO517" s="102"/>
      <c r="OKP517" s="102"/>
      <c r="OKQ517" s="102"/>
      <c r="OKR517" s="102"/>
      <c r="OKS517" s="102"/>
      <c r="OKT517" s="102"/>
      <c r="OKU517" s="102"/>
      <c r="OKV517" s="102"/>
      <c r="OKW517" s="102"/>
      <c r="OKX517" s="102"/>
      <c r="OKY517" s="102"/>
      <c r="OKZ517" s="102"/>
      <c r="OLA517" s="102"/>
      <c r="OLB517" s="102"/>
      <c r="OLC517" s="102"/>
      <c r="OLD517" s="102"/>
      <c r="OLE517" s="102"/>
      <c r="OLF517" s="102"/>
      <c r="OLG517" s="102"/>
      <c r="OLH517" s="102"/>
      <c r="OLI517" s="102"/>
      <c r="OLJ517" s="102"/>
      <c r="OLK517" s="102"/>
      <c r="OLL517" s="102"/>
      <c r="OLM517" s="102"/>
      <c r="OLN517" s="102"/>
      <c r="OLO517" s="102"/>
      <c r="OLP517" s="102"/>
      <c r="OLQ517" s="102"/>
      <c r="OLR517" s="102"/>
      <c r="OLS517" s="102"/>
      <c r="OLT517" s="102"/>
      <c r="OLU517" s="102"/>
      <c r="OLV517" s="102"/>
      <c r="OLW517" s="102"/>
      <c r="OLX517" s="102"/>
      <c r="OLY517" s="102"/>
      <c r="OLZ517" s="102"/>
      <c r="OMA517" s="102"/>
      <c r="OMB517" s="102"/>
      <c r="OMC517" s="102"/>
      <c r="OMD517" s="102"/>
      <c r="OME517" s="102"/>
      <c r="OMF517" s="102"/>
      <c r="OMG517" s="102"/>
      <c r="OMH517" s="102"/>
      <c r="OMI517" s="102"/>
      <c r="OMJ517" s="102"/>
      <c r="OML517" s="102"/>
      <c r="OMM517" s="102"/>
      <c r="OMN517" s="102"/>
      <c r="OMP517" s="102"/>
      <c r="OMR517" s="102"/>
      <c r="OMT517" s="102"/>
      <c r="OMU517" s="102"/>
      <c r="OMV517" s="102"/>
      <c r="OMW517" s="102"/>
      <c r="OMX517" s="102"/>
      <c r="OMZ517" s="102"/>
      <c r="ONA517" s="102"/>
      <c r="ONB517" s="102"/>
      <c r="ONC517" s="102"/>
      <c r="OND517" s="102"/>
      <c r="ONE517" s="102"/>
      <c r="ONF517" s="102"/>
      <c r="ONG517" s="102"/>
      <c r="ONH517" s="102"/>
      <c r="ONI517" s="102"/>
      <c r="ONJ517" s="102"/>
      <c r="ONK517" s="102"/>
      <c r="ONL517" s="102"/>
      <c r="ONM517" s="102"/>
      <c r="ONN517" s="102"/>
      <c r="ONO517" s="102"/>
      <c r="ONP517" s="102"/>
      <c r="ONQ517" s="102"/>
      <c r="ONR517" s="102"/>
      <c r="ONS517" s="102"/>
      <c r="ONT517" s="102"/>
      <c r="ONU517" s="102"/>
      <c r="ONV517" s="102"/>
      <c r="ONW517" s="102"/>
      <c r="ONX517" s="102"/>
      <c r="ONY517" s="102"/>
      <c r="ONZ517" s="102"/>
      <c r="OOA517" s="102"/>
      <c r="OOB517" s="102"/>
      <c r="OOC517" s="102"/>
      <c r="OOD517" s="102"/>
      <c r="OOE517" s="102"/>
      <c r="OOF517" s="102"/>
      <c r="OOG517" s="102"/>
      <c r="OOH517" s="102"/>
      <c r="OOI517" s="102"/>
      <c r="OOJ517" s="102"/>
      <c r="OOK517" s="102"/>
      <c r="OOL517" s="102"/>
      <c r="OOM517" s="102"/>
      <c r="OON517" s="102"/>
      <c r="OOO517" s="102"/>
      <c r="OOP517" s="102"/>
      <c r="OOQ517" s="102"/>
      <c r="OOR517" s="102"/>
      <c r="OOS517" s="102"/>
      <c r="OOT517" s="102"/>
      <c r="OOU517" s="102"/>
      <c r="OOV517" s="102"/>
      <c r="OOW517" s="102"/>
      <c r="OOX517" s="102"/>
      <c r="OOY517" s="102"/>
      <c r="OOZ517" s="102"/>
      <c r="OPA517" s="102"/>
      <c r="OPB517" s="102"/>
      <c r="OPC517" s="102"/>
      <c r="OPD517" s="102"/>
      <c r="OPE517" s="102"/>
      <c r="OPF517" s="102"/>
      <c r="OPG517" s="102"/>
      <c r="OPH517" s="102"/>
      <c r="OPI517" s="102"/>
      <c r="OPJ517" s="102"/>
      <c r="OPK517" s="102"/>
      <c r="OPL517" s="102"/>
      <c r="OPM517" s="102"/>
      <c r="OPN517" s="102"/>
      <c r="OPO517" s="102"/>
      <c r="OPP517" s="102"/>
      <c r="OPQ517" s="102"/>
      <c r="OPR517" s="102"/>
      <c r="OPS517" s="102"/>
      <c r="OPT517" s="102"/>
      <c r="OPU517" s="102"/>
      <c r="OPV517" s="102"/>
      <c r="OPW517" s="102"/>
      <c r="OPX517" s="102"/>
      <c r="OPY517" s="102"/>
      <c r="OPZ517" s="102"/>
      <c r="OQA517" s="102"/>
      <c r="OQB517" s="102"/>
      <c r="OQC517" s="102"/>
      <c r="OQD517" s="102"/>
      <c r="OQE517" s="102"/>
      <c r="OQF517" s="102"/>
      <c r="OQG517" s="102"/>
      <c r="OQH517" s="102"/>
      <c r="OQI517" s="102"/>
      <c r="OQJ517" s="102"/>
      <c r="OQK517" s="102"/>
      <c r="OQL517" s="102"/>
      <c r="OQM517" s="102"/>
      <c r="OQN517" s="102"/>
      <c r="OQO517" s="102"/>
      <c r="OQP517" s="102"/>
      <c r="OQQ517" s="102"/>
      <c r="OQR517" s="102"/>
      <c r="OQS517" s="102"/>
      <c r="OQT517" s="102"/>
      <c r="OQU517" s="102"/>
      <c r="OQV517" s="102"/>
      <c r="OQW517" s="102"/>
      <c r="OQX517" s="102"/>
      <c r="OQY517" s="102"/>
      <c r="OQZ517" s="102"/>
      <c r="ORA517" s="102"/>
      <c r="ORB517" s="102"/>
      <c r="ORC517" s="102"/>
      <c r="ORD517" s="102"/>
      <c r="ORE517" s="102"/>
      <c r="ORF517" s="102"/>
      <c r="ORG517" s="102"/>
      <c r="ORH517" s="102"/>
      <c r="ORI517" s="102"/>
      <c r="ORJ517" s="102"/>
      <c r="ORK517" s="102"/>
      <c r="ORL517" s="102"/>
      <c r="ORM517" s="102"/>
      <c r="ORN517" s="102"/>
      <c r="ORO517" s="102"/>
      <c r="ORP517" s="102"/>
      <c r="ORQ517" s="102"/>
      <c r="ORR517" s="102"/>
      <c r="ORS517" s="102"/>
      <c r="ORT517" s="102"/>
      <c r="ORU517" s="102"/>
      <c r="ORV517" s="102"/>
      <c r="ORW517" s="102"/>
      <c r="ORX517" s="102"/>
      <c r="ORY517" s="102"/>
      <c r="ORZ517" s="102"/>
      <c r="OSA517" s="102"/>
      <c r="OSB517" s="102"/>
      <c r="OSC517" s="102"/>
      <c r="OSD517" s="102"/>
      <c r="OSE517" s="102"/>
      <c r="OSF517" s="102"/>
      <c r="OSG517" s="102"/>
      <c r="OSH517" s="102"/>
      <c r="OSI517" s="102"/>
      <c r="OSJ517" s="102"/>
      <c r="OSK517" s="102"/>
      <c r="OSL517" s="102"/>
      <c r="OSM517" s="102"/>
      <c r="OSN517" s="102"/>
      <c r="OSO517" s="102"/>
      <c r="OSP517" s="102"/>
      <c r="OSQ517" s="102"/>
      <c r="OSR517" s="102"/>
      <c r="OSS517" s="102"/>
      <c r="OST517" s="102"/>
      <c r="OSU517" s="102"/>
      <c r="OSV517" s="102"/>
      <c r="OSW517" s="102"/>
      <c r="OSX517" s="102"/>
      <c r="OSY517" s="102"/>
      <c r="OSZ517" s="102"/>
      <c r="OTA517" s="102"/>
      <c r="OTB517" s="102"/>
      <c r="OTC517" s="102"/>
      <c r="OTD517" s="102"/>
      <c r="OTE517" s="102"/>
      <c r="OTF517" s="102"/>
      <c r="OTG517" s="102"/>
      <c r="OTH517" s="102"/>
      <c r="OTI517" s="102"/>
      <c r="OTJ517" s="102"/>
      <c r="OTK517" s="102"/>
      <c r="OTL517" s="102"/>
      <c r="OTM517" s="102"/>
      <c r="OTN517" s="102"/>
      <c r="OTO517" s="102"/>
      <c r="OTP517" s="102"/>
      <c r="OTQ517" s="102"/>
      <c r="OTR517" s="102"/>
      <c r="OTS517" s="102"/>
      <c r="OTT517" s="102"/>
      <c r="OTU517" s="102"/>
      <c r="OTV517" s="102"/>
      <c r="OTW517" s="102"/>
      <c r="OTX517" s="102"/>
      <c r="OTY517" s="102"/>
      <c r="OTZ517" s="102"/>
      <c r="OUA517" s="102"/>
      <c r="OUB517" s="102"/>
      <c r="OUC517" s="102"/>
      <c r="OUD517" s="102"/>
      <c r="OUE517" s="102"/>
      <c r="OUF517" s="102"/>
      <c r="OUG517" s="102"/>
      <c r="OUH517" s="102"/>
      <c r="OUI517" s="102"/>
      <c r="OUJ517" s="102"/>
      <c r="OUK517" s="102"/>
      <c r="OUL517" s="102"/>
      <c r="OUM517" s="102"/>
      <c r="OUN517" s="102"/>
      <c r="OUO517" s="102"/>
      <c r="OUP517" s="102"/>
      <c r="OUQ517" s="102"/>
      <c r="OUR517" s="102"/>
      <c r="OUS517" s="102"/>
      <c r="OUT517" s="102"/>
      <c r="OUU517" s="102"/>
      <c r="OUV517" s="102"/>
      <c r="OUW517" s="102"/>
      <c r="OUX517" s="102"/>
      <c r="OUY517" s="102"/>
      <c r="OUZ517" s="102"/>
      <c r="OVA517" s="102"/>
      <c r="OVB517" s="102"/>
      <c r="OVC517" s="102"/>
      <c r="OVD517" s="102"/>
      <c r="OVE517" s="102"/>
      <c r="OVF517" s="102"/>
      <c r="OVG517" s="102"/>
      <c r="OVH517" s="102"/>
      <c r="OVI517" s="102"/>
      <c r="OVJ517" s="102"/>
      <c r="OVK517" s="102"/>
      <c r="OVL517" s="102"/>
      <c r="OVM517" s="102"/>
      <c r="OVN517" s="102"/>
      <c r="OVO517" s="102"/>
      <c r="OVP517" s="102"/>
      <c r="OVQ517" s="102"/>
      <c r="OVR517" s="102"/>
      <c r="OVS517" s="102"/>
      <c r="OVT517" s="102"/>
      <c r="OVU517" s="102"/>
      <c r="OVV517" s="102"/>
      <c r="OVW517" s="102"/>
      <c r="OVX517" s="102"/>
      <c r="OVY517" s="102"/>
      <c r="OVZ517" s="102"/>
      <c r="OWA517" s="102"/>
      <c r="OWB517" s="102"/>
      <c r="OWC517" s="102"/>
      <c r="OWD517" s="102"/>
      <c r="OWE517" s="102"/>
      <c r="OWF517" s="102"/>
      <c r="OWH517" s="102"/>
      <c r="OWI517" s="102"/>
      <c r="OWJ517" s="102"/>
      <c r="OWL517" s="102"/>
      <c r="OWN517" s="102"/>
      <c r="OWP517" s="102"/>
      <c r="OWQ517" s="102"/>
      <c r="OWR517" s="102"/>
      <c r="OWS517" s="102"/>
      <c r="OWT517" s="102"/>
      <c r="OWV517" s="102"/>
      <c r="OWW517" s="102"/>
      <c r="OWX517" s="102"/>
      <c r="OWY517" s="102"/>
      <c r="OWZ517" s="102"/>
      <c r="OXA517" s="102"/>
      <c r="OXB517" s="102"/>
      <c r="OXC517" s="102"/>
      <c r="OXD517" s="102"/>
      <c r="OXE517" s="102"/>
      <c r="OXF517" s="102"/>
      <c r="OXG517" s="102"/>
      <c r="OXH517" s="102"/>
      <c r="OXI517" s="102"/>
      <c r="OXJ517" s="102"/>
      <c r="OXK517" s="102"/>
      <c r="OXL517" s="102"/>
      <c r="OXM517" s="102"/>
      <c r="OXN517" s="102"/>
      <c r="OXO517" s="102"/>
      <c r="OXP517" s="102"/>
      <c r="OXQ517" s="102"/>
      <c r="OXR517" s="102"/>
      <c r="OXS517" s="102"/>
      <c r="OXT517" s="102"/>
      <c r="OXU517" s="102"/>
      <c r="OXV517" s="102"/>
      <c r="OXW517" s="102"/>
      <c r="OXX517" s="102"/>
      <c r="OXY517" s="102"/>
      <c r="OXZ517" s="102"/>
      <c r="OYA517" s="102"/>
      <c r="OYB517" s="102"/>
      <c r="OYC517" s="102"/>
      <c r="OYD517" s="102"/>
      <c r="OYE517" s="102"/>
      <c r="OYF517" s="102"/>
      <c r="OYG517" s="102"/>
      <c r="OYH517" s="102"/>
      <c r="OYI517" s="102"/>
      <c r="OYJ517" s="102"/>
      <c r="OYK517" s="102"/>
      <c r="OYL517" s="102"/>
      <c r="OYM517" s="102"/>
      <c r="OYN517" s="102"/>
      <c r="OYO517" s="102"/>
      <c r="OYP517" s="102"/>
      <c r="OYQ517" s="102"/>
      <c r="OYR517" s="102"/>
      <c r="OYS517" s="102"/>
      <c r="OYT517" s="102"/>
      <c r="OYU517" s="102"/>
      <c r="OYV517" s="102"/>
      <c r="OYW517" s="102"/>
      <c r="OYX517" s="102"/>
      <c r="OYY517" s="102"/>
      <c r="OYZ517" s="102"/>
      <c r="OZA517" s="102"/>
      <c r="OZB517" s="102"/>
      <c r="OZC517" s="102"/>
      <c r="OZD517" s="102"/>
      <c r="OZE517" s="102"/>
      <c r="OZF517" s="102"/>
      <c r="OZG517" s="102"/>
      <c r="OZH517" s="102"/>
      <c r="OZI517" s="102"/>
      <c r="OZJ517" s="102"/>
      <c r="OZK517" s="102"/>
      <c r="OZL517" s="102"/>
      <c r="OZM517" s="102"/>
      <c r="OZN517" s="102"/>
      <c r="OZO517" s="102"/>
      <c r="OZP517" s="102"/>
      <c r="OZQ517" s="102"/>
      <c r="OZR517" s="102"/>
      <c r="OZS517" s="102"/>
      <c r="OZT517" s="102"/>
      <c r="OZU517" s="102"/>
      <c r="OZV517" s="102"/>
      <c r="OZW517" s="102"/>
      <c r="OZX517" s="102"/>
      <c r="OZY517" s="102"/>
      <c r="OZZ517" s="102"/>
      <c r="PAA517" s="102"/>
      <c r="PAB517" s="102"/>
      <c r="PAC517" s="102"/>
      <c r="PAD517" s="102"/>
      <c r="PAE517" s="102"/>
      <c r="PAF517" s="102"/>
      <c r="PAG517" s="102"/>
      <c r="PAH517" s="102"/>
      <c r="PAI517" s="102"/>
      <c r="PAJ517" s="102"/>
      <c r="PAK517" s="102"/>
      <c r="PAL517" s="102"/>
      <c r="PAM517" s="102"/>
      <c r="PAN517" s="102"/>
      <c r="PAO517" s="102"/>
      <c r="PAP517" s="102"/>
      <c r="PAQ517" s="102"/>
      <c r="PAR517" s="102"/>
      <c r="PAS517" s="102"/>
      <c r="PAT517" s="102"/>
      <c r="PAU517" s="102"/>
      <c r="PAV517" s="102"/>
      <c r="PAW517" s="102"/>
      <c r="PAX517" s="102"/>
      <c r="PAY517" s="102"/>
      <c r="PAZ517" s="102"/>
      <c r="PBA517" s="102"/>
      <c r="PBB517" s="102"/>
      <c r="PBC517" s="102"/>
      <c r="PBD517" s="102"/>
      <c r="PBE517" s="102"/>
      <c r="PBF517" s="102"/>
      <c r="PBG517" s="102"/>
      <c r="PBH517" s="102"/>
      <c r="PBI517" s="102"/>
      <c r="PBJ517" s="102"/>
      <c r="PBK517" s="102"/>
      <c r="PBL517" s="102"/>
      <c r="PBM517" s="102"/>
      <c r="PBN517" s="102"/>
      <c r="PBO517" s="102"/>
      <c r="PBP517" s="102"/>
      <c r="PBQ517" s="102"/>
      <c r="PBR517" s="102"/>
      <c r="PBS517" s="102"/>
      <c r="PBT517" s="102"/>
      <c r="PBU517" s="102"/>
      <c r="PBV517" s="102"/>
      <c r="PBW517" s="102"/>
      <c r="PBX517" s="102"/>
      <c r="PBY517" s="102"/>
      <c r="PBZ517" s="102"/>
      <c r="PCA517" s="102"/>
      <c r="PCB517" s="102"/>
      <c r="PCC517" s="102"/>
      <c r="PCD517" s="102"/>
      <c r="PCE517" s="102"/>
      <c r="PCF517" s="102"/>
      <c r="PCG517" s="102"/>
      <c r="PCH517" s="102"/>
      <c r="PCI517" s="102"/>
      <c r="PCJ517" s="102"/>
      <c r="PCK517" s="102"/>
      <c r="PCL517" s="102"/>
      <c r="PCM517" s="102"/>
      <c r="PCN517" s="102"/>
      <c r="PCO517" s="102"/>
      <c r="PCP517" s="102"/>
      <c r="PCQ517" s="102"/>
      <c r="PCR517" s="102"/>
      <c r="PCS517" s="102"/>
      <c r="PCT517" s="102"/>
      <c r="PCU517" s="102"/>
      <c r="PCV517" s="102"/>
      <c r="PCW517" s="102"/>
      <c r="PCX517" s="102"/>
      <c r="PCY517" s="102"/>
      <c r="PCZ517" s="102"/>
      <c r="PDA517" s="102"/>
      <c r="PDB517" s="102"/>
      <c r="PDC517" s="102"/>
      <c r="PDD517" s="102"/>
      <c r="PDE517" s="102"/>
      <c r="PDF517" s="102"/>
      <c r="PDG517" s="102"/>
      <c r="PDH517" s="102"/>
      <c r="PDI517" s="102"/>
      <c r="PDJ517" s="102"/>
      <c r="PDK517" s="102"/>
      <c r="PDL517" s="102"/>
      <c r="PDM517" s="102"/>
      <c r="PDN517" s="102"/>
      <c r="PDO517" s="102"/>
      <c r="PDP517" s="102"/>
      <c r="PDQ517" s="102"/>
      <c r="PDR517" s="102"/>
      <c r="PDS517" s="102"/>
      <c r="PDT517" s="102"/>
      <c r="PDU517" s="102"/>
      <c r="PDV517" s="102"/>
      <c r="PDW517" s="102"/>
      <c r="PDX517" s="102"/>
      <c r="PDY517" s="102"/>
      <c r="PDZ517" s="102"/>
      <c r="PEA517" s="102"/>
      <c r="PEB517" s="102"/>
      <c r="PEC517" s="102"/>
      <c r="PED517" s="102"/>
      <c r="PEE517" s="102"/>
      <c r="PEF517" s="102"/>
      <c r="PEG517" s="102"/>
      <c r="PEH517" s="102"/>
      <c r="PEI517" s="102"/>
      <c r="PEJ517" s="102"/>
      <c r="PEK517" s="102"/>
      <c r="PEL517" s="102"/>
      <c r="PEM517" s="102"/>
      <c r="PEN517" s="102"/>
      <c r="PEO517" s="102"/>
      <c r="PEP517" s="102"/>
      <c r="PEQ517" s="102"/>
      <c r="PER517" s="102"/>
      <c r="PES517" s="102"/>
      <c r="PET517" s="102"/>
      <c r="PEU517" s="102"/>
      <c r="PEV517" s="102"/>
      <c r="PEW517" s="102"/>
      <c r="PEX517" s="102"/>
      <c r="PEY517" s="102"/>
      <c r="PEZ517" s="102"/>
      <c r="PFA517" s="102"/>
      <c r="PFB517" s="102"/>
      <c r="PFC517" s="102"/>
      <c r="PFD517" s="102"/>
      <c r="PFE517" s="102"/>
      <c r="PFF517" s="102"/>
      <c r="PFG517" s="102"/>
      <c r="PFH517" s="102"/>
      <c r="PFI517" s="102"/>
      <c r="PFJ517" s="102"/>
      <c r="PFK517" s="102"/>
      <c r="PFL517" s="102"/>
      <c r="PFM517" s="102"/>
      <c r="PFN517" s="102"/>
      <c r="PFO517" s="102"/>
      <c r="PFP517" s="102"/>
      <c r="PFQ517" s="102"/>
      <c r="PFR517" s="102"/>
      <c r="PFS517" s="102"/>
      <c r="PFT517" s="102"/>
      <c r="PFU517" s="102"/>
      <c r="PFV517" s="102"/>
      <c r="PFW517" s="102"/>
      <c r="PFX517" s="102"/>
      <c r="PFY517" s="102"/>
      <c r="PFZ517" s="102"/>
      <c r="PGA517" s="102"/>
      <c r="PGB517" s="102"/>
      <c r="PGD517" s="102"/>
      <c r="PGE517" s="102"/>
      <c r="PGF517" s="102"/>
      <c r="PGH517" s="102"/>
      <c r="PGJ517" s="102"/>
      <c r="PGL517" s="102"/>
      <c r="PGM517" s="102"/>
      <c r="PGN517" s="102"/>
      <c r="PGO517" s="102"/>
      <c r="PGP517" s="102"/>
      <c r="PGR517" s="102"/>
      <c r="PGS517" s="102"/>
      <c r="PGT517" s="102"/>
      <c r="PGU517" s="102"/>
      <c r="PGV517" s="102"/>
      <c r="PGW517" s="102"/>
      <c r="PGX517" s="102"/>
      <c r="PGY517" s="102"/>
      <c r="PGZ517" s="102"/>
      <c r="PHA517" s="102"/>
      <c r="PHB517" s="102"/>
      <c r="PHC517" s="102"/>
      <c r="PHD517" s="102"/>
      <c r="PHE517" s="102"/>
      <c r="PHF517" s="102"/>
      <c r="PHG517" s="102"/>
      <c r="PHH517" s="102"/>
      <c r="PHI517" s="102"/>
      <c r="PHJ517" s="102"/>
      <c r="PHK517" s="102"/>
      <c r="PHL517" s="102"/>
      <c r="PHM517" s="102"/>
      <c r="PHN517" s="102"/>
      <c r="PHO517" s="102"/>
      <c r="PHP517" s="102"/>
      <c r="PHQ517" s="102"/>
      <c r="PHR517" s="102"/>
      <c r="PHS517" s="102"/>
      <c r="PHT517" s="102"/>
      <c r="PHU517" s="102"/>
      <c r="PHV517" s="102"/>
      <c r="PHW517" s="102"/>
      <c r="PHX517" s="102"/>
      <c r="PHY517" s="102"/>
      <c r="PHZ517" s="102"/>
      <c r="PIA517" s="102"/>
      <c r="PIB517" s="102"/>
      <c r="PIC517" s="102"/>
      <c r="PID517" s="102"/>
      <c r="PIE517" s="102"/>
      <c r="PIF517" s="102"/>
      <c r="PIG517" s="102"/>
      <c r="PIH517" s="102"/>
      <c r="PII517" s="102"/>
      <c r="PIJ517" s="102"/>
      <c r="PIK517" s="102"/>
      <c r="PIL517" s="102"/>
      <c r="PIM517" s="102"/>
      <c r="PIN517" s="102"/>
      <c r="PIO517" s="102"/>
      <c r="PIP517" s="102"/>
      <c r="PIQ517" s="102"/>
      <c r="PIR517" s="102"/>
      <c r="PIS517" s="102"/>
      <c r="PIT517" s="102"/>
      <c r="PIU517" s="102"/>
      <c r="PIV517" s="102"/>
      <c r="PIW517" s="102"/>
      <c r="PIX517" s="102"/>
      <c r="PIY517" s="102"/>
      <c r="PIZ517" s="102"/>
      <c r="PJA517" s="102"/>
      <c r="PJB517" s="102"/>
      <c r="PJC517" s="102"/>
      <c r="PJD517" s="102"/>
      <c r="PJE517" s="102"/>
      <c r="PJF517" s="102"/>
      <c r="PJG517" s="102"/>
      <c r="PJH517" s="102"/>
      <c r="PJI517" s="102"/>
      <c r="PJJ517" s="102"/>
      <c r="PJK517" s="102"/>
      <c r="PJL517" s="102"/>
      <c r="PJM517" s="102"/>
      <c r="PJN517" s="102"/>
      <c r="PJO517" s="102"/>
      <c r="PJP517" s="102"/>
      <c r="PJQ517" s="102"/>
      <c r="PJR517" s="102"/>
      <c r="PJS517" s="102"/>
      <c r="PJT517" s="102"/>
      <c r="PJU517" s="102"/>
      <c r="PJV517" s="102"/>
      <c r="PJW517" s="102"/>
      <c r="PJX517" s="102"/>
      <c r="PJY517" s="102"/>
      <c r="PJZ517" s="102"/>
      <c r="PKA517" s="102"/>
      <c r="PKB517" s="102"/>
      <c r="PKC517" s="102"/>
      <c r="PKD517" s="102"/>
      <c r="PKE517" s="102"/>
      <c r="PKF517" s="102"/>
      <c r="PKG517" s="102"/>
      <c r="PKH517" s="102"/>
      <c r="PKI517" s="102"/>
      <c r="PKJ517" s="102"/>
      <c r="PKK517" s="102"/>
      <c r="PKL517" s="102"/>
      <c r="PKM517" s="102"/>
      <c r="PKN517" s="102"/>
      <c r="PKO517" s="102"/>
      <c r="PKP517" s="102"/>
      <c r="PKQ517" s="102"/>
      <c r="PKR517" s="102"/>
      <c r="PKS517" s="102"/>
      <c r="PKT517" s="102"/>
      <c r="PKU517" s="102"/>
      <c r="PKV517" s="102"/>
      <c r="PKW517" s="102"/>
      <c r="PKX517" s="102"/>
      <c r="PKY517" s="102"/>
      <c r="PKZ517" s="102"/>
      <c r="PLA517" s="102"/>
      <c r="PLB517" s="102"/>
      <c r="PLC517" s="102"/>
      <c r="PLD517" s="102"/>
      <c r="PLE517" s="102"/>
      <c r="PLF517" s="102"/>
      <c r="PLG517" s="102"/>
      <c r="PLH517" s="102"/>
      <c r="PLI517" s="102"/>
      <c r="PLJ517" s="102"/>
      <c r="PLK517" s="102"/>
      <c r="PLL517" s="102"/>
      <c r="PLM517" s="102"/>
      <c r="PLN517" s="102"/>
      <c r="PLO517" s="102"/>
      <c r="PLP517" s="102"/>
      <c r="PLQ517" s="102"/>
      <c r="PLR517" s="102"/>
      <c r="PLS517" s="102"/>
      <c r="PLT517" s="102"/>
      <c r="PLU517" s="102"/>
      <c r="PLV517" s="102"/>
      <c r="PLW517" s="102"/>
      <c r="PLX517" s="102"/>
      <c r="PLY517" s="102"/>
      <c r="PLZ517" s="102"/>
      <c r="PMA517" s="102"/>
      <c r="PMB517" s="102"/>
      <c r="PMC517" s="102"/>
      <c r="PMD517" s="102"/>
      <c r="PME517" s="102"/>
      <c r="PMF517" s="102"/>
      <c r="PMG517" s="102"/>
      <c r="PMH517" s="102"/>
      <c r="PMI517" s="102"/>
      <c r="PMJ517" s="102"/>
      <c r="PMK517" s="102"/>
      <c r="PML517" s="102"/>
      <c r="PMM517" s="102"/>
      <c r="PMN517" s="102"/>
      <c r="PMO517" s="102"/>
      <c r="PMP517" s="102"/>
      <c r="PMQ517" s="102"/>
      <c r="PMR517" s="102"/>
      <c r="PMS517" s="102"/>
      <c r="PMT517" s="102"/>
      <c r="PMU517" s="102"/>
      <c r="PMV517" s="102"/>
      <c r="PMW517" s="102"/>
      <c r="PMX517" s="102"/>
      <c r="PMY517" s="102"/>
      <c r="PMZ517" s="102"/>
      <c r="PNA517" s="102"/>
      <c r="PNB517" s="102"/>
      <c r="PNC517" s="102"/>
      <c r="PND517" s="102"/>
      <c r="PNE517" s="102"/>
      <c r="PNF517" s="102"/>
      <c r="PNG517" s="102"/>
      <c r="PNH517" s="102"/>
      <c r="PNI517" s="102"/>
      <c r="PNJ517" s="102"/>
      <c r="PNK517" s="102"/>
      <c r="PNL517" s="102"/>
      <c r="PNM517" s="102"/>
      <c r="PNN517" s="102"/>
      <c r="PNO517" s="102"/>
      <c r="PNP517" s="102"/>
      <c r="PNQ517" s="102"/>
      <c r="PNR517" s="102"/>
      <c r="PNS517" s="102"/>
      <c r="PNT517" s="102"/>
      <c r="PNU517" s="102"/>
      <c r="PNV517" s="102"/>
      <c r="PNW517" s="102"/>
      <c r="PNX517" s="102"/>
      <c r="PNY517" s="102"/>
      <c r="PNZ517" s="102"/>
      <c r="POA517" s="102"/>
      <c r="POB517" s="102"/>
      <c r="POC517" s="102"/>
      <c r="POD517" s="102"/>
      <c r="POE517" s="102"/>
      <c r="POF517" s="102"/>
      <c r="POG517" s="102"/>
      <c r="POH517" s="102"/>
      <c r="POI517" s="102"/>
      <c r="POJ517" s="102"/>
      <c r="POK517" s="102"/>
      <c r="POL517" s="102"/>
      <c r="POM517" s="102"/>
      <c r="PON517" s="102"/>
      <c r="POO517" s="102"/>
      <c r="POP517" s="102"/>
      <c r="POQ517" s="102"/>
      <c r="POR517" s="102"/>
      <c r="POS517" s="102"/>
      <c r="POT517" s="102"/>
      <c r="POU517" s="102"/>
      <c r="POV517" s="102"/>
      <c r="POW517" s="102"/>
      <c r="POX517" s="102"/>
      <c r="POY517" s="102"/>
      <c r="POZ517" s="102"/>
      <c r="PPA517" s="102"/>
      <c r="PPB517" s="102"/>
      <c r="PPC517" s="102"/>
      <c r="PPD517" s="102"/>
      <c r="PPE517" s="102"/>
      <c r="PPF517" s="102"/>
      <c r="PPG517" s="102"/>
      <c r="PPH517" s="102"/>
      <c r="PPI517" s="102"/>
      <c r="PPJ517" s="102"/>
      <c r="PPK517" s="102"/>
      <c r="PPL517" s="102"/>
      <c r="PPM517" s="102"/>
      <c r="PPN517" s="102"/>
      <c r="PPO517" s="102"/>
      <c r="PPP517" s="102"/>
      <c r="PPQ517" s="102"/>
      <c r="PPR517" s="102"/>
      <c r="PPS517" s="102"/>
      <c r="PPT517" s="102"/>
      <c r="PPU517" s="102"/>
      <c r="PPV517" s="102"/>
      <c r="PPW517" s="102"/>
      <c r="PPX517" s="102"/>
      <c r="PPZ517" s="102"/>
      <c r="PQA517" s="102"/>
      <c r="PQB517" s="102"/>
      <c r="PQD517" s="102"/>
      <c r="PQF517" s="102"/>
      <c r="PQH517" s="102"/>
      <c r="PQI517" s="102"/>
      <c r="PQJ517" s="102"/>
      <c r="PQK517" s="102"/>
      <c r="PQL517" s="102"/>
      <c r="PQN517" s="102"/>
      <c r="PQO517" s="102"/>
      <c r="PQP517" s="102"/>
      <c r="PQQ517" s="102"/>
      <c r="PQR517" s="102"/>
      <c r="PQS517" s="102"/>
      <c r="PQT517" s="102"/>
      <c r="PQU517" s="102"/>
      <c r="PQV517" s="102"/>
      <c r="PQW517" s="102"/>
      <c r="PQX517" s="102"/>
      <c r="PQY517" s="102"/>
      <c r="PQZ517" s="102"/>
      <c r="PRA517" s="102"/>
      <c r="PRB517" s="102"/>
      <c r="PRC517" s="102"/>
      <c r="PRD517" s="102"/>
      <c r="PRE517" s="102"/>
      <c r="PRF517" s="102"/>
      <c r="PRG517" s="102"/>
      <c r="PRH517" s="102"/>
      <c r="PRI517" s="102"/>
      <c r="PRJ517" s="102"/>
      <c r="PRK517" s="102"/>
      <c r="PRL517" s="102"/>
      <c r="PRM517" s="102"/>
      <c r="PRN517" s="102"/>
      <c r="PRO517" s="102"/>
      <c r="PRP517" s="102"/>
      <c r="PRQ517" s="102"/>
      <c r="PRR517" s="102"/>
      <c r="PRS517" s="102"/>
      <c r="PRT517" s="102"/>
      <c r="PRU517" s="102"/>
      <c r="PRV517" s="102"/>
      <c r="PRW517" s="102"/>
      <c r="PRX517" s="102"/>
      <c r="PRY517" s="102"/>
      <c r="PRZ517" s="102"/>
      <c r="PSA517" s="102"/>
      <c r="PSB517" s="102"/>
      <c r="PSC517" s="102"/>
      <c r="PSD517" s="102"/>
      <c r="PSE517" s="102"/>
      <c r="PSF517" s="102"/>
      <c r="PSG517" s="102"/>
      <c r="PSH517" s="102"/>
      <c r="PSI517" s="102"/>
      <c r="PSJ517" s="102"/>
      <c r="PSK517" s="102"/>
      <c r="PSL517" s="102"/>
      <c r="PSM517" s="102"/>
      <c r="PSN517" s="102"/>
      <c r="PSO517" s="102"/>
      <c r="PSP517" s="102"/>
      <c r="PSQ517" s="102"/>
      <c r="PSR517" s="102"/>
      <c r="PSS517" s="102"/>
      <c r="PST517" s="102"/>
      <c r="PSU517" s="102"/>
      <c r="PSV517" s="102"/>
      <c r="PSW517" s="102"/>
      <c r="PSX517" s="102"/>
      <c r="PSY517" s="102"/>
      <c r="PSZ517" s="102"/>
      <c r="PTA517" s="102"/>
      <c r="PTB517" s="102"/>
      <c r="PTC517" s="102"/>
      <c r="PTD517" s="102"/>
      <c r="PTE517" s="102"/>
      <c r="PTF517" s="102"/>
      <c r="PTG517" s="102"/>
      <c r="PTH517" s="102"/>
      <c r="PTI517" s="102"/>
      <c r="PTJ517" s="102"/>
      <c r="PTK517" s="102"/>
      <c r="PTL517" s="102"/>
      <c r="PTM517" s="102"/>
      <c r="PTN517" s="102"/>
      <c r="PTO517" s="102"/>
      <c r="PTP517" s="102"/>
      <c r="PTQ517" s="102"/>
      <c r="PTR517" s="102"/>
      <c r="PTS517" s="102"/>
      <c r="PTT517" s="102"/>
      <c r="PTU517" s="102"/>
      <c r="PTV517" s="102"/>
      <c r="PTW517" s="102"/>
      <c r="PTX517" s="102"/>
      <c r="PTY517" s="102"/>
      <c r="PTZ517" s="102"/>
      <c r="PUA517" s="102"/>
      <c r="PUB517" s="102"/>
      <c r="PUC517" s="102"/>
      <c r="PUD517" s="102"/>
      <c r="PUE517" s="102"/>
      <c r="PUF517" s="102"/>
      <c r="PUG517" s="102"/>
      <c r="PUH517" s="102"/>
      <c r="PUI517" s="102"/>
      <c r="PUJ517" s="102"/>
      <c r="PUK517" s="102"/>
      <c r="PUL517" s="102"/>
      <c r="PUM517" s="102"/>
      <c r="PUN517" s="102"/>
      <c r="PUO517" s="102"/>
      <c r="PUP517" s="102"/>
      <c r="PUQ517" s="102"/>
      <c r="PUR517" s="102"/>
      <c r="PUS517" s="102"/>
      <c r="PUT517" s="102"/>
      <c r="PUU517" s="102"/>
      <c r="PUV517" s="102"/>
      <c r="PUW517" s="102"/>
      <c r="PUX517" s="102"/>
      <c r="PUY517" s="102"/>
      <c r="PUZ517" s="102"/>
      <c r="PVA517" s="102"/>
      <c r="PVB517" s="102"/>
      <c r="PVC517" s="102"/>
      <c r="PVD517" s="102"/>
      <c r="PVE517" s="102"/>
      <c r="PVF517" s="102"/>
      <c r="PVG517" s="102"/>
      <c r="PVH517" s="102"/>
      <c r="PVI517" s="102"/>
      <c r="PVJ517" s="102"/>
      <c r="PVK517" s="102"/>
      <c r="PVL517" s="102"/>
      <c r="PVM517" s="102"/>
      <c r="PVN517" s="102"/>
      <c r="PVO517" s="102"/>
      <c r="PVP517" s="102"/>
      <c r="PVQ517" s="102"/>
      <c r="PVR517" s="102"/>
      <c r="PVS517" s="102"/>
      <c r="PVT517" s="102"/>
      <c r="PVU517" s="102"/>
      <c r="PVV517" s="102"/>
      <c r="PVW517" s="102"/>
      <c r="PVX517" s="102"/>
      <c r="PVY517" s="102"/>
      <c r="PVZ517" s="102"/>
      <c r="PWA517" s="102"/>
      <c r="PWB517" s="102"/>
      <c r="PWC517" s="102"/>
      <c r="PWD517" s="102"/>
      <c r="PWE517" s="102"/>
      <c r="PWF517" s="102"/>
      <c r="PWG517" s="102"/>
      <c r="PWH517" s="102"/>
      <c r="PWI517" s="102"/>
      <c r="PWJ517" s="102"/>
      <c r="PWK517" s="102"/>
      <c r="PWL517" s="102"/>
      <c r="PWM517" s="102"/>
      <c r="PWN517" s="102"/>
      <c r="PWO517" s="102"/>
      <c r="PWP517" s="102"/>
      <c r="PWQ517" s="102"/>
      <c r="PWR517" s="102"/>
      <c r="PWS517" s="102"/>
      <c r="PWT517" s="102"/>
      <c r="PWU517" s="102"/>
      <c r="PWV517" s="102"/>
      <c r="PWW517" s="102"/>
      <c r="PWX517" s="102"/>
      <c r="PWY517" s="102"/>
      <c r="PWZ517" s="102"/>
      <c r="PXA517" s="102"/>
      <c r="PXB517" s="102"/>
      <c r="PXC517" s="102"/>
      <c r="PXD517" s="102"/>
      <c r="PXE517" s="102"/>
      <c r="PXF517" s="102"/>
      <c r="PXG517" s="102"/>
      <c r="PXH517" s="102"/>
      <c r="PXI517" s="102"/>
      <c r="PXJ517" s="102"/>
      <c r="PXK517" s="102"/>
      <c r="PXL517" s="102"/>
      <c r="PXM517" s="102"/>
      <c r="PXN517" s="102"/>
      <c r="PXO517" s="102"/>
      <c r="PXP517" s="102"/>
      <c r="PXQ517" s="102"/>
      <c r="PXR517" s="102"/>
      <c r="PXS517" s="102"/>
      <c r="PXT517" s="102"/>
      <c r="PXU517" s="102"/>
      <c r="PXV517" s="102"/>
      <c r="PXW517" s="102"/>
      <c r="PXX517" s="102"/>
      <c r="PXY517" s="102"/>
      <c r="PXZ517" s="102"/>
      <c r="PYA517" s="102"/>
      <c r="PYB517" s="102"/>
      <c r="PYC517" s="102"/>
      <c r="PYD517" s="102"/>
      <c r="PYE517" s="102"/>
      <c r="PYF517" s="102"/>
      <c r="PYG517" s="102"/>
      <c r="PYH517" s="102"/>
      <c r="PYI517" s="102"/>
      <c r="PYJ517" s="102"/>
      <c r="PYK517" s="102"/>
      <c r="PYL517" s="102"/>
      <c r="PYM517" s="102"/>
      <c r="PYN517" s="102"/>
      <c r="PYO517" s="102"/>
      <c r="PYP517" s="102"/>
      <c r="PYQ517" s="102"/>
      <c r="PYR517" s="102"/>
      <c r="PYS517" s="102"/>
      <c r="PYT517" s="102"/>
      <c r="PYU517" s="102"/>
      <c r="PYV517" s="102"/>
      <c r="PYW517" s="102"/>
      <c r="PYX517" s="102"/>
      <c r="PYY517" s="102"/>
      <c r="PYZ517" s="102"/>
      <c r="PZA517" s="102"/>
      <c r="PZB517" s="102"/>
      <c r="PZC517" s="102"/>
      <c r="PZD517" s="102"/>
      <c r="PZE517" s="102"/>
      <c r="PZF517" s="102"/>
      <c r="PZG517" s="102"/>
      <c r="PZH517" s="102"/>
      <c r="PZI517" s="102"/>
      <c r="PZJ517" s="102"/>
      <c r="PZK517" s="102"/>
      <c r="PZL517" s="102"/>
      <c r="PZM517" s="102"/>
      <c r="PZN517" s="102"/>
      <c r="PZO517" s="102"/>
      <c r="PZP517" s="102"/>
      <c r="PZQ517" s="102"/>
      <c r="PZR517" s="102"/>
      <c r="PZS517" s="102"/>
      <c r="PZT517" s="102"/>
      <c r="PZV517" s="102"/>
      <c r="PZW517" s="102"/>
      <c r="PZX517" s="102"/>
      <c r="PZZ517" s="102"/>
      <c r="QAB517" s="102"/>
      <c r="QAD517" s="102"/>
      <c r="QAE517" s="102"/>
      <c r="QAF517" s="102"/>
      <c r="QAG517" s="102"/>
      <c r="QAH517" s="102"/>
      <c r="QAJ517" s="102"/>
      <c r="QAK517" s="102"/>
      <c r="QAL517" s="102"/>
      <c r="QAM517" s="102"/>
      <c r="QAN517" s="102"/>
      <c r="QAO517" s="102"/>
      <c r="QAP517" s="102"/>
      <c r="QAQ517" s="102"/>
      <c r="QAR517" s="102"/>
      <c r="QAS517" s="102"/>
      <c r="QAT517" s="102"/>
      <c r="QAU517" s="102"/>
      <c r="QAV517" s="102"/>
      <c r="QAW517" s="102"/>
      <c r="QAX517" s="102"/>
      <c r="QAY517" s="102"/>
      <c r="QAZ517" s="102"/>
      <c r="QBA517" s="102"/>
      <c r="QBB517" s="102"/>
      <c r="QBC517" s="102"/>
      <c r="QBD517" s="102"/>
      <c r="QBE517" s="102"/>
      <c r="QBF517" s="102"/>
      <c r="QBG517" s="102"/>
      <c r="QBH517" s="102"/>
      <c r="QBI517" s="102"/>
      <c r="QBJ517" s="102"/>
      <c r="QBK517" s="102"/>
      <c r="QBL517" s="102"/>
      <c r="QBM517" s="102"/>
      <c r="QBN517" s="102"/>
      <c r="QBO517" s="102"/>
      <c r="QBP517" s="102"/>
      <c r="QBQ517" s="102"/>
      <c r="QBR517" s="102"/>
      <c r="QBS517" s="102"/>
      <c r="QBT517" s="102"/>
      <c r="QBU517" s="102"/>
      <c r="QBV517" s="102"/>
      <c r="QBW517" s="102"/>
      <c r="QBX517" s="102"/>
      <c r="QBY517" s="102"/>
      <c r="QBZ517" s="102"/>
      <c r="QCA517" s="102"/>
      <c r="QCB517" s="102"/>
      <c r="QCC517" s="102"/>
      <c r="QCD517" s="102"/>
      <c r="QCE517" s="102"/>
      <c r="QCF517" s="102"/>
      <c r="QCG517" s="102"/>
      <c r="QCH517" s="102"/>
      <c r="QCI517" s="102"/>
      <c r="QCJ517" s="102"/>
      <c r="QCK517" s="102"/>
      <c r="QCL517" s="102"/>
      <c r="QCM517" s="102"/>
      <c r="QCN517" s="102"/>
      <c r="QCO517" s="102"/>
      <c r="QCP517" s="102"/>
      <c r="QCQ517" s="102"/>
      <c r="QCR517" s="102"/>
      <c r="QCS517" s="102"/>
      <c r="QCT517" s="102"/>
      <c r="QCU517" s="102"/>
      <c r="QCV517" s="102"/>
      <c r="QCW517" s="102"/>
      <c r="QCX517" s="102"/>
      <c r="QCY517" s="102"/>
      <c r="QCZ517" s="102"/>
      <c r="QDA517" s="102"/>
      <c r="QDB517" s="102"/>
      <c r="QDC517" s="102"/>
      <c r="QDD517" s="102"/>
      <c r="QDE517" s="102"/>
      <c r="QDF517" s="102"/>
      <c r="QDG517" s="102"/>
      <c r="QDH517" s="102"/>
      <c r="QDI517" s="102"/>
      <c r="QDJ517" s="102"/>
      <c r="QDK517" s="102"/>
      <c r="QDL517" s="102"/>
      <c r="QDM517" s="102"/>
      <c r="QDN517" s="102"/>
      <c r="QDO517" s="102"/>
      <c r="QDP517" s="102"/>
      <c r="QDQ517" s="102"/>
      <c r="QDR517" s="102"/>
      <c r="QDS517" s="102"/>
      <c r="QDT517" s="102"/>
      <c r="QDU517" s="102"/>
      <c r="QDV517" s="102"/>
      <c r="QDW517" s="102"/>
      <c r="QDX517" s="102"/>
      <c r="QDY517" s="102"/>
      <c r="QDZ517" s="102"/>
      <c r="QEA517" s="102"/>
      <c r="QEB517" s="102"/>
      <c r="QEC517" s="102"/>
      <c r="QED517" s="102"/>
      <c r="QEE517" s="102"/>
      <c r="QEF517" s="102"/>
      <c r="QEG517" s="102"/>
      <c r="QEH517" s="102"/>
      <c r="QEI517" s="102"/>
      <c r="QEJ517" s="102"/>
      <c r="QEK517" s="102"/>
      <c r="QEL517" s="102"/>
      <c r="QEM517" s="102"/>
      <c r="QEN517" s="102"/>
      <c r="QEO517" s="102"/>
      <c r="QEP517" s="102"/>
      <c r="QEQ517" s="102"/>
      <c r="QER517" s="102"/>
      <c r="QES517" s="102"/>
      <c r="QET517" s="102"/>
      <c r="QEU517" s="102"/>
      <c r="QEV517" s="102"/>
      <c r="QEW517" s="102"/>
      <c r="QEX517" s="102"/>
      <c r="QEY517" s="102"/>
      <c r="QEZ517" s="102"/>
      <c r="QFA517" s="102"/>
      <c r="QFB517" s="102"/>
      <c r="QFC517" s="102"/>
      <c r="QFD517" s="102"/>
      <c r="QFE517" s="102"/>
      <c r="QFF517" s="102"/>
      <c r="QFG517" s="102"/>
      <c r="QFH517" s="102"/>
      <c r="QFI517" s="102"/>
      <c r="QFJ517" s="102"/>
      <c r="QFK517" s="102"/>
      <c r="QFL517" s="102"/>
      <c r="QFM517" s="102"/>
      <c r="QFN517" s="102"/>
      <c r="QFO517" s="102"/>
      <c r="QFP517" s="102"/>
      <c r="QFQ517" s="102"/>
      <c r="QFR517" s="102"/>
      <c r="QFS517" s="102"/>
      <c r="QFT517" s="102"/>
      <c r="QFU517" s="102"/>
      <c r="QFV517" s="102"/>
      <c r="QFW517" s="102"/>
      <c r="QFX517" s="102"/>
      <c r="QFY517" s="102"/>
      <c r="QFZ517" s="102"/>
      <c r="QGA517" s="102"/>
      <c r="QGB517" s="102"/>
      <c r="QGC517" s="102"/>
      <c r="QGD517" s="102"/>
      <c r="QGE517" s="102"/>
      <c r="QGF517" s="102"/>
      <c r="QGG517" s="102"/>
      <c r="QGH517" s="102"/>
      <c r="QGI517" s="102"/>
      <c r="QGJ517" s="102"/>
      <c r="QGK517" s="102"/>
      <c r="QGL517" s="102"/>
      <c r="QGM517" s="102"/>
      <c r="QGN517" s="102"/>
      <c r="QGO517" s="102"/>
      <c r="QGP517" s="102"/>
      <c r="QGQ517" s="102"/>
      <c r="QGR517" s="102"/>
      <c r="QGS517" s="102"/>
      <c r="QGT517" s="102"/>
      <c r="QGU517" s="102"/>
      <c r="QGV517" s="102"/>
      <c r="QGW517" s="102"/>
      <c r="QGX517" s="102"/>
      <c r="QGY517" s="102"/>
      <c r="QGZ517" s="102"/>
      <c r="QHA517" s="102"/>
      <c r="QHB517" s="102"/>
      <c r="QHC517" s="102"/>
      <c r="QHD517" s="102"/>
      <c r="QHE517" s="102"/>
      <c r="QHF517" s="102"/>
      <c r="QHG517" s="102"/>
      <c r="QHH517" s="102"/>
      <c r="QHI517" s="102"/>
      <c r="QHJ517" s="102"/>
      <c r="QHK517" s="102"/>
      <c r="QHL517" s="102"/>
      <c r="QHM517" s="102"/>
      <c r="QHN517" s="102"/>
      <c r="QHO517" s="102"/>
      <c r="QHP517" s="102"/>
      <c r="QHQ517" s="102"/>
      <c r="QHR517" s="102"/>
      <c r="QHS517" s="102"/>
      <c r="QHT517" s="102"/>
      <c r="QHU517" s="102"/>
      <c r="QHV517" s="102"/>
      <c r="QHW517" s="102"/>
      <c r="QHX517" s="102"/>
      <c r="QHY517" s="102"/>
      <c r="QHZ517" s="102"/>
      <c r="QIA517" s="102"/>
      <c r="QIB517" s="102"/>
      <c r="QIC517" s="102"/>
      <c r="QID517" s="102"/>
      <c r="QIE517" s="102"/>
      <c r="QIF517" s="102"/>
      <c r="QIG517" s="102"/>
      <c r="QIH517" s="102"/>
      <c r="QII517" s="102"/>
      <c r="QIJ517" s="102"/>
      <c r="QIK517" s="102"/>
      <c r="QIL517" s="102"/>
      <c r="QIM517" s="102"/>
      <c r="QIN517" s="102"/>
      <c r="QIO517" s="102"/>
      <c r="QIP517" s="102"/>
      <c r="QIQ517" s="102"/>
      <c r="QIR517" s="102"/>
      <c r="QIS517" s="102"/>
      <c r="QIT517" s="102"/>
      <c r="QIU517" s="102"/>
      <c r="QIV517" s="102"/>
      <c r="QIW517" s="102"/>
      <c r="QIX517" s="102"/>
      <c r="QIY517" s="102"/>
      <c r="QIZ517" s="102"/>
      <c r="QJA517" s="102"/>
      <c r="QJB517" s="102"/>
      <c r="QJC517" s="102"/>
      <c r="QJD517" s="102"/>
      <c r="QJE517" s="102"/>
      <c r="QJF517" s="102"/>
      <c r="QJG517" s="102"/>
      <c r="QJH517" s="102"/>
      <c r="QJI517" s="102"/>
      <c r="QJJ517" s="102"/>
      <c r="QJK517" s="102"/>
      <c r="QJL517" s="102"/>
      <c r="QJM517" s="102"/>
      <c r="QJN517" s="102"/>
      <c r="QJO517" s="102"/>
      <c r="QJP517" s="102"/>
      <c r="QJR517" s="102"/>
      <c r="QJS517" s="102"/>
      <c r="QJT517" s="102"/>
      <c r="QJV517" s="102"/>
      <c r="QJX517" s="102"/>
      <c r="QJZ517" s="102"/>
      <c r="QKA517" s="102"/>
      <c r="QKB517" s="102"/>
      <c r="QKC517" s="102"/>
      <c r="QKD517" s="102"/>
      <c r="QKF517" s="102"/>
      <c r="QKG517" s="102"/>
      <c r="QKH517" s="102"/>
      <c r="QKI517" s="102"/>
      <c r="QKJ517" s="102"/>
      <c r="QKK517" s="102"/>
      <c r="QKL517" s="102"/>
      <c r="QKM517" s="102"/>
      <c r="QKN517" s="102"/>
      <c r="QKO517" s="102"/>
      <c r="QKP517" s="102"/>
      <c r="QKQ517" s="102"/>
      <c r="QKR517" s="102"/>
      <c r="QKS517" s="102"/>
      <c r="QKT517" s="102"/>
      <c r="QKU517" s="102"/>
      <c r="QKV517" s="102"/>
      <c r="QKW517" s="102"/>
      <c r="QKX517" s="102"/>
      <c r="QKY517" s="102"/>
      <c r="QKZ517" s="102"/>
      <c r="QLA517" s="102"/>
      <c r="QLB517" s="102"/>
      <c r="QLC517" s="102"/>
      <c r="QLD517" s="102"/>
      <c r="QLE517" s="102"/>
      <c r="QLF517" s="102"/>
      <c r="QLG517" s="102"/>
      <c r="QLH517" s="102"/>
      <c r="QLI517" s="102"/>
      <c r="QLJ517" s="102"/>
      <c r="QLK517" s="102"/>
      <c r="QLL517" s="102"/>
      <c r="QLM517" s="102"/>
      <c r="QLN517" s="102"/>
      <c r="QLO517" s="102"/>
      <c r="QLP517" s="102"/>
      <c r="QLQ517" s="102"/>
      <c r="QLR517" s="102"/>
      <c r="QLS517" s="102"/>
      <c r="QLT517" s="102"/>
      <c r="QLU517" s="102"/>
      <c r="QLV517" s="102"/>
      <c r="QLW517" s="102"/>
      <c r="QLX517" s="102"/>
      <c r="QLY517" s="102"/>
      <c r="QLZ517" s="102"/>
      <c r="QMA517" s="102"/>
      <c r="QMB517" s="102"/>
      <c r="QMC517" s="102"/>
      <c r="QMD517" s="102"/>
      <c r="QME517" s="102"/>
      <c r="QMF517" s="102"/>
      <c r="QMG517" s="102"/>
      <c r="QMH517" s="102"/>
      <c r="QMI517" s="102"/>
      <c r="QMJ517" s="102"/>
      <c r="QMK517" s="102"/>
      <c r="QML517" s="102"/>
      <c r="QMM517" s="102"/>
      <c r="QMN517" s="102"/>
      <c r="QMO517" s="102"/>
      <c r="QMP517" s="102"/>
      <c r="QMQ517" s="102"/>
      <c r="QMR517" s="102"/>
      <c r="QMS517" s="102"/>
      <c r="QMT517" s="102"/>
      <c r="QMU517" s="102"/>
      <c r="QMV517" s="102"/>
      <c r="QMW517" s="102"/>
      <c r="QMX517" s="102"/>
      <c r="QMY517" s="102"/>
      <c r="QMZ517" s="102"/>
      <c r="QNA517" s="102"/>
      <c r="QNB517" s="102"/>
      <c r="QNC517" s="102"/>
      <c r="QND517" s="102"/>
      <c r="QNE517" s="102"/>
      <c r="QNF517" s="102"/>
      <c r="QNG517" s="102"/>
      <c r="QNH517" s="102"/>
      <c r="QNI517" s="102"/>
      <c r="QNJ517" s="102"/>
      <c r="QNK517" s="102"/>
      <c r="QNL517" s="102"/>
      <c r="QNM517" s="102"/>
      <c r="QNN517" s="102"/>
      <c r="QNO517" s="102"/>
      <c r="QNP517" s="102"/>
      <c r="QNQ517" s="102"/>
      <c r="QNR517" s="102"/>
      <c r="QNS517" s="102"/>
      <c r="QNT517" s="102"/>
      <c r="QNU517" s="102"/>
      <c r="QNV517" s="102"/>
      <c r="QNW517" s="102"/>
      <c r="QNX517" s="102"/>
      <c r="QNY517" s="102"/>
      <c r="QNZ517" s="102"/>
      <c r="QOA517" s="102"/>
      <c r="QOB517" s="102"/>
      <c r="QOC517" s="102"/>
      <c r="QOD517" s="102"/>
      <c r="QOE517" s="102"/>
      <c r="QOF517" s="102"/>
      <c r="QOG517" s="102"/>
      <c r="QOH517" s="102"/>
      <c r="QOI517" s="102"/>
      <c r="QOJ517" s="102"/>
      <c r="QOK517" s="102"/>
      <c r="QOL517" s="102"/>
      <c r="QOM517" s="102"/>
      <c r="QON517" s="102"/>
      <c r="QOO517" s="102"/>
      <c r="QOP517" s="102"/>
      <c r="QOQ517" s="102"/>
      <c r="QOR517" s="102"/>
      <c r="QOS517" s="102"/>
      <c r="QOT517" s="102"/>
      <c r="QOU517" s="102"/>
      <c r="QOV517" s="102"/>
      <c r="QOW517" s="102"/>
      <c r="QOX517" s="102"/>
      <c r="QOY517" s="102"/>
      <c r="QOZ517" s="102"/>
      <c r="QPA517" s="102"/>
      <c r="QPB517" s="102"/>
      <c r="QPC517" s="102"/>
      <c r="QPD517" s="102"/>
      <c r="QPE517" s="102"/>
      <c r="QPF517" s="102"/>
      <c r="QPG517" s="102"/>
      <c r="QPH517" s="102"/>
      <c r="QPI517" s="102"/>
      <c r="QPJ517" s="102"/>
      <c r="QPK517" s="102"/>
      <c r="QPL517" s="102"/>
      <c r="QPM517" s="102"/>
      <c r="QPN517" s="102"/>
      <c r="QPO517" s="102"/>
      <c r="QPP517" s="102"/>
      <c r="QPQ517" s="102"/>
      <c r="QPR517" s="102"/>
      <c r="QPS517" s="102"/>
      <c r="QPT517" s="102"/>
      <c r="QPU517" s="102"/>
      <c r="QPV517" s="102"/>
      <c r="QPW517" s="102"/>
      <c r="QPX517" s="102"/>
      <c r="QPY517" s="102"/>
      <c r="QPZ517" s="102"/>
      <c r="QQA517" s="102"/>
      <c r="QQB517" s="102"/>
      <c r="QQC517" s="102"/>
      <c r="QQD517" s="102"/>
      <c r="QQE517" s="102"/>
      <c r="QQF517" s="102"/>
      <c r="QQG517" s="102"/>
      <c r="QQH517" s="102"/>
      <c r="QQI517" s="102"/>
      <c r="QQJ517" s="102"/>
      <c r="QQK517" s="102"/>
      <c r="QQL517" s="102"/>
      <c r="QQM517" s="102"/>
      <c r="QQN517" s="102"/>
      <c r="QQO517" s="102"/>
      <c r="QQP517" s="102"/>
      <c r="QQQ517" s="102"/>
      <c r="QQR517" s="102"/>
      <c r="QQS517" s="102"/>
      <c r="QQT517" s="102"/>
      <c r="QQU517" s="102"/>
      <c r="QQV517" s="102"/>
      <c r="QQW517" s="102"/>
      <c r="QQX517" s="102"/>
      <c r="QQY517" s="102"/>
      <c r="QQZ517" s="102"/>
      <c r="QRA517" s="102"/>
      <c r="QRB517" s="102"/>
      <c r="QRC517" s="102"/>
      <c r="QRD517" s="102"/>
      <c r="QRE517" s="102"/>
      <c r="QRF517" s="102"/>
      <c r="QRG517" s="102"/>
      <c r="QRH517" s="102"/>
      <c r="QRI517" s="102"/>
      <c r="QRJ517" s="102"/>
      <c r="QRK517" s="102"/>
      <c r="QRL517" s="102"/>
      <c r="QRM517" s="102"/>
      <c r="QRN517" s="102"/>
      <c r="QRO517" s="102"/>
      <c r="QRP517" s="102"/>
      <c r="QRQ517" s="102"/>
      <c r="QRR517" s="102"/>
      <c r="QRS517" s="102"/>
      <c r="QRT517" s="102"/>
      <c r="QRU517" s="102"/>
      <c r="QRV517" s="102"/>
      <c r="QRW517" s="102"/>
      <c r="QRX517" s="102"/>
      <c r="QRY517" s="102"/>
      <c r="QRZ517" s="102"/>
      <c r="QSA517" s="102"/>
      <c r="QSB517" s="102"/>
      <c r="QSC517" s="102"/>
      <c r="QSD517" s="102"/>
      <c r="QSE517" s="102"/>
      <c r="QSF517" s="102"/>
      <c r="QSG517" s="102"/>
      <c r="QSH517" s="102"/>
      <c r="QSI517" s="102"/>
      <c r="QSJ517" s="102"/>
      <c r="QSK517" s="102"/>
      <c r="QSL517" s="102"/>
      <c r="QSM517" s="102"/>
      <c r="QSN517" s="102"/>
      <c r="QSO517" s="102"/>
      <c r="QSP517" s="102"/>
      <c r="QSQ517" s="102"/>
      <c r="QSR517" s="102"/>
      <c r="QSS517" s="102"/>
      <c r="QST517" s="102"/>
      <c r="QSU517" s="102"/>
      <c r="QSV517" s="102"/>
      <c r="QSW517" s="102"/>
      <c r="QSX517" s="102"/>
      <c r="QSY517" s="102"/>
      <c r="QSZ517" s="102"/>
      <c r="QTA517" s="102"/>
      <c r="QTB517" s="102"/>
      <c r="QTC517" s="102"/>
      <c r="QTD517" s="102"/>
      <c r="QTE517" s="102"/>
      <c r="QTF517" s="102"/>
      <c r="QTG517" s="102"/>
      <c r="QTH517" s="102"/>
      <c r="QTI517" s="102"/>
      <c r="QTJ517" s="102"/>
      <c r="QTK517" s="102"/>
      <c r="QTL517" s="102"/>
      <c r="QTN517" s="102"/>
      <c r="QTO517" s="102"/>
      <c r="QTP517" s="102"/>
      <c r="QTR517" s="102"/>
      <c r="QTT517" s="102"/>
      <c r="QTV517" s="102"/>
      <c r="QTW517" s="102"/>
      <c r="QTX517" s="102"/>
      <c r="QTY517" s="102"/>
      <c r="QTZ517" s="102"/>
      <c r="QUB517" s="102"/>
      <c r="QUC517" s="102"/>
      <c r="QUD517" s="102"/>
      <c r="QUE517" s="102"/>
      <c r="QUF517" s="102"/>
      <c r="QUG517" s="102"/>
      <c r="QUH517" s="102"/>
      <c r="QUI517" s="102"/>
      <c r="QUJ517" s="102"/>
      <c r="QUK517" s="102"/>
      <c r="QUL517" s="102"/>
      <c r="QUM517" s="102"/>
      <c r="QUN517" s="102"/>
      <c r="QUO517" s="102"/>
      <c r="QUP517" s="102"/>
      <c r="QUQ517" s="102"/>
      <c r="QUR517" s="102"/>
      <c r="QUS517" s="102"/>
      <c r="QUT517" s="102"/>
      <c r="QUU517" s="102"/>
      <c r="QUV517" s="102"/>
      <c r="QUW517" s="102"/>
      <c r="QUX517" s="102"/>
      <c r="QUY517" s="102"/>
      <c r="QUZ517" s="102"/>
      <c r="QVA517" s="102"/>
      <c r="QVB517" s="102"/>
      <c r="QVC517" s="102"/>
      <c r="QVD517" s="102"/>
      <c r="QVE517" s="102"/>
      <c r="QVF517" s="102"/>
      <c r="QVG517" s="102"/>
      <c r="QVH517" s="102"/>
      <c r="QVI517" s="102"/>
      <c r="QVJ517" s="102"/>
      <c r="QVK517" s="102"/>
      <c r="QVL517" s="102"/>
      <c r="QVM517" s="102"/>
      <c r="QVN517" s="102"/>
      <c r="QVO517" s="102"/>
      <c r="QVP517" s="102"/>
      <c r="QVQ517" s="102"/>
      <c r="QVR517" s="102"/>
      <c r="QVS517" s="102"/>
      <c r="QVT517" s="102"/>
      <c r="QVU517" s="102"/>
      <c r="QVV517" s="102"/>
      <c r="QVW517" s="102"/>
      <c r="QVX517" s="102"/>
      <c r="QVY517" s="102"/>
      <c r="QVZ517" s="102"/>
      <c r="QWA517" s="102"/>
      <c r="QWB517" s="102"/>
      <c r="QWC517" s="102"/>
      <c r="QWD517" s="102"/>
      <c r="QWE517" s="102"/>
      <c r="QWF517" s="102"/>
      <c r="QWG517" s="102"/>
      <c r="QWH517" s="102"/>
      <c r="QWI517" s="102"/>
      <c r="QWJ517" s="102"/>
      <c r="QWK517" s="102"/>
      <c r="QWL517" s="102"/>
      <c r="QWM517" s="102"/>
      <c r="QWN517" s="102"/>
      <c r="QWO517" s="102"/>
      <c r="QWP517" s="102"/>
      <c r="QWQ517" s="102"/>
      <c r="QWR517" s="102"/>
      <c r="QWS517" s="102"/>
      <c r="QWT517" s="102"/>
      <c r="QWU517" s="102"/>
      <c r="QWV517" s="102"/>
      <c r="QWW517" s="102"/>
      <c r="QWX517" s="102"/>
      <c r="QWY517" s="102"/>
      <c r="QWZ517" s="102"/>
      <c r="QXA517" s="102"/>
      <c r="QXB517" s="102"/>
      <c r="QXC517" s="102"/>
      <c r="QXD517" s="102"/>
      <c r="QXE517" s="102"/>
      <c r="QXF517" s="102"/>
      <c r="QXG517" s="102"/>
      <c r="QXH517" s="102"/>
      <c r="QXI517" s="102"/>
      <c r="QXJ517" s="102"/>
      <c r="QXK517" s="102"/>
      <c r="QXL517" s="102"/>
      <c r="QXM517" s="102"/>
      <c r="QXN517" s="102"/>
      <c r="QXO517" s="102"/>
      <c r="QXP517" s="102"/>
      <c r="QXQ517" s="102"/>
      <c r="QXR517" s="102"/>
      <c r="QXS517" s="102"/>
      <c r="QXT517" s="102"/>
      <c r="QXU517" s="102"/>
      <c r="QXV517" s="102"/>
      <c r="QXW517" s="102"/>
      <c r="QXX517" s="102"/>
      <c r="QXY517" s="102"/>
      <c r="QXZ517" s="102"/>
      <c r="QYA517" s="102"/>
      <c r="QYB517" s="102"/>
      <c r="QYC517" s="102"/>
      <c r="QYD517" s="102"/>
      <c r="QYE517" s="102"/>
      <c r="QYF517" s="102"/>
      <c r="QYG517" s="102"/>
      <c r="QYH517" s="102"/>
      <c r="QYI517" s="102"/>
      <c r="QYJ517" s="102"/>
      <c r="QYK517" s="102"/>
      <c r="QYL517" s="102"/>
      <c r="QYM517" s="102"/>
      <c r="QYN517" s="102"/>
      <c r="QYO517" s="102"/>
      <c r="QYP517" s="102"/>
      <c r="QYQ517" s="102"/>
      <c r="QYR517" s="102"/>
      <c r="QYS517" s="102"/>
      <c r="QYT517" s="102"/>
      <c r="QYU517" s="102"/>
      <c r="QYV517" s="102"/>
      <c r="QYW517" s="102"/>
      <c r="QYX517" s="102"/>
      <c r="QYY517" s="102"/>
      <c r="QYZ517" s="102"/>
      <c r="QZA517" s="102"/>
      <c r="QZB517" s="102"/>
      <c r="QZC517" s="102"/>
      <c r="QZD517" s="102"/>
      <c r="QZE517" s="102"/>
      <c r="QZF517" s="102"/>
      <c r="QZG517" s="102"/>
      <c r="QZH517" s="102"/>
      <c r="QZI517" s="102"/>
      <c r="QZJ517" s="102"/>
      <c r="QZK517" s="102"/>
      <c r="QZL517" s="102"/>
      <c r="QZM517" s="102"/>
      <c r="QZN517" s="102"/>
      <c r="QZO517" s="102"/>
      <c r="QZP517" s="102"/>
      <c r="QZQ517" s="102"/>
      <c r="QZR517" s="102"/>
      <c r="QZS517" s="102"/>
      <c r="QZT517" s="102"/>
      <c r="QZU517" s="102"/>
      <c r="QZV517" s="102"/>
      <c r="QZW517" s="102"/>
      <c r="QZX517" s="102"/>
      <c r="QZY517" s="102"/>
      <c r="QZZ517" s="102"/>
      <c r="RAA517" s="102"/>
      <c r="RAB517" s="102"/>
      <c r="RAC517" s="102"/>
      <c r="RAD517" s="102"/>
      <c r="RAE517" s="102"/>
      <c r="RAF517" s="102"/>
      <c r="RAG517" s="102"/>
      <c r="RAH517" s="102"/>
      <c r="RAI517" s="102"/>
      <c r="RAJ517" s="102"/>
      <c r="RAK517" s="102"/>
      <c r="RAL517" s="102"/>
      <c r="RAM517" s="102"/>
      <c r="RAN517" s="102"/>
      <c r="RAO517" s="102"/>
      <c r="RAP517" s="102"/>
      <c r="RAQ517" s="102"/>
      <c r="RAR517" s="102"/>
      <c r="RAS517" s="102"/>
      <c r="RAT517" s="102"/>
      <c r="RAU517" s="102"/>
      <c r="RAV517" s="102"/>
      <c r="RAW517" s="102"/>
      <c r="RAX517" s="102"/>
      <c r="RAY517" s="102"/>
      <c r="RAZ517" s="102"/>
      <c r="RBA517" s="102"/>
      <c r="RBB517" s="102"/>
      <c r="RBC517" s="102"/>
      <c r="RBD517" s="102"/>
      <c r="RBE517" s="102"/>
      <c r="RBF517" s="102"/>
      <c r="RBG517" s="102"/>
      <c r="RBH517" s="102"/>
      <c r="RBI517" s="102"/>
      <c r="RBJ517" s="102"/>
      <c r="RBK517" s="102"/>
      <c r="RBL517" s="102"/>
      <c r="RBM517" s="102"/>
      <c r="RBN517" s="102"/>
      <c r="RBO517" s="102"/>
      <c r="RBP517" s="102"/>
      <c r="RBQ517" s="102"/>
      <c r="RBR517" s="102"/>
      <c r="RBS517" s="102"/>
      <c r="RBT517" s="102"/>
      <c r="RBU517" s="102"/>
      <c r="RBV517" s="102"/>
      <c r="RBW517" s="102"/>
      <c r="RBX517" s="102"/>
      <c r="RBY517" s="102"/>
      <c r="RBZ517" s="102"/>
      <c r="RCA517" s="102"/>
      <c r="RCB517" s="102"/>
      <c r="RCC517" s="102"/>
      <c r="RCD517" s="102"/>
      <c r="RCE517" s="102"/>
      <c r="RCF517" s="102"/>
      <c r="RCG517" s="102"/>
      <c r="RCH517" s="102"/>
      <c r="RCI517" s="102"/>
      <c r="RCJ517" s="102"/>
      <c r="RCK517" s="102"/>
      <c r="RCL517" s="102"/>
      <c r="RCM517" s="102"/>
      <c r="RCN517" s="102"/>
      <c r="RCO517" s="102"/>
      <c r="RCP517" s="102"/>
      <c r="RCQ517" s="102"/>
      <c r="RCR517" s="102"/>
      <c r="RCS517" s="102"/>
      <c r="RCT517" s="102"/>
      <c r="RCU517" s="102"/>
      <c r="RCV517" s="102"/>
      <c r="RCW517" s="102"/>
      <c r="RCX517" s="102"/>
      <c r="RCY517" s="102"/>
      <c r="RCZ517" s="102"/>
      <c r="RDA517" s="102"/>
      <c r="RDB517" s="102"/>
      <c r="RDC517" s="102"/>
      <c r="RDD517" s="102"/>
      <c r="RDE517" s="102"/>
      <c r="RDF517" s="102"/>
      <c r="RDG517" s="102"/>
      <c r="RDH517" s="102"/>
      <c r="RDJ517" s="102"/>
      <c r="RDK517" s="102"/>
      <c r="RDL517" s="102"/>
      <c r="RDN517" s="102"/>
      <c r="RDP517" s="102"/>
      <c r="RDR517" s="102"/>
      <c r="RDS517" s="102"/>
      <c r="RDT517" s="102"/>
      <c r="RDU517" s="102"/>
      <c r="RDV517" s="102"/>
      <c r="RDX517" s="102"/>
      <c r="RDY517" s="102"/>
      <c r="RDZ517" s="102"/>
      <c r="REA517" s="102"/>
      <c r="REB517" s="102"/>
      <c r="REC517" s="102"/>
      <c r="RED517" s="102"/>
      <c r="REE517" s="102"/>
      <c r="REF517" s="102"/>
      <c r="REG517" s="102"/>
      <c r="REH517" s="102"/>
      <c r="REI517" s="102"/>
      <c r="REJ517" s="102"/>
      <c r="REK517" s="102"/>
      <c r="REL517" s="102"/>
      <c r="REM517" s="102"/>
      <c r="REN517" s="102"/>
      <c r="REO517" s="102"/>
      <c r="REP517" s="102"/>
      <c r="REQ517" s="102"/>
      <c r="RER517" s="102"/>
      <c r="RES517" s="102"/>
      <c r="RET517" s="102"/>
      <c r="REU517" s="102"/>
      <c r="REV517" s="102"/>
      <c r="REW517" s="102"/>
      <c r="REX517" s="102"/>
      <c r="REY517" s="102"/>
      <c r="REZ517" s="102"/>
      <c r="RFA517" s="102"/>
      <c r="RFB517" s="102"/>
      <c r="RFC517" s="102"/>
      <c r="RFD517" s="102"/>
      <c r="RFE517" s="102"/>
      <c r="RFF517" s="102"/>
      <c r="RFG517" s="102"/>
      <c r="RFH517" s="102"/>
      <c r="RFI517" s="102"/>
      <c r="RFJ517" s="102"/>
      <c r="RFK517" s="102"/>
      <c r="RFL517" s="102"/>
      <c r="RFM517" s="102"/>
      <c r="RFN517" s="102"/>
      <c r="RFO517" s="102"/>
      <c r="RFP517" s="102"/>
      <c r="RFQ517" s="102"/>
      <c r="RFR517" s="102"/>
      <c r="RFS517" s="102"/>
      <c r="RFT517" s="102"/>
      <c r="RFU517" s="102"/>
      <c r="RFV517" s="102"/>
      <c r="RFW517" s="102"/>
      <c r="RFX517" s="102"/>
      <c r="RFY517" s="102"/>
      <c r="RFZ517" s="102"/>
      <c r="RGA517" s="102"/>
      <c r="RGB517" s="102"/>
      <c r="RGC517" s="102"/>
      <c r="RGD517" s="102"/>
      <c r="RGE517" s="102"/>
      <c r="RGF517" s="102"/>
      <c r="RGG517" s="102"/>
      <c r="RGH517" s="102"/>
      <c r="RGI517" s="102"/>
      <c r="RGJ517" s="102"/>
      <c r="RGK517" s="102"/>
      <c r="RGL517" s="102"/>
      <c r="RGM517" s="102"/>
      <c r="RGN517" s="102"/>
      <c r="RGO517" s="102"/>
      <c r="RGP517" s="102"/>
      <c r="RGQ517" s="102"/>
      <c r="RGR517" s="102"/>
      <c r="RGS517" s="102"/>
      <c r="RGT517" s="102"/>
      <c r="RGU517" s="102"/>
      <c r="RGV517" s="102"/>
      <c r="RGW517" s="102"/>
      <c r="RGX517" s="102"/>
      <c r="RGY517" s="102"/>
      <c r="RGZ517" s="102"/>
      <c r="RHA517" s="102"/>
      <c r="RHB517" s="102"/>
      <c r="RHC517" s="102"/>
      <c r="RHD517" s="102"/>
      <c r="RHE517" s="102"/>
      <c r="RHF517" s="102"/>
      <c r="RHG517" s="102"/>
      <c r="RHH517" s="102"/>
      <c r="RHI517" s="102"/>
      <c r="RHJ517" s="102"/>
      <c r="RHK517" s="102"/>
      <c r="RHL517" s="102"/>
      <c r="RHM517" s="102"/>
      <c r="RHN517" s="102"/>
      <c r="RHO517" s="102"/>
      <c r="RHP517" s="102"/>
      <c r="RHQ517" s="102"/>
      <c r="RHR517" s="102"/>
      <c r="RHS517" s="102"/>
      <c r="RHT517" s="102"/>
      <c r="RHU517" s="102"/>
      <c r="RHV517" s="102"/>
      <c r="RHW517" s="102"/>
      <c r="RHX517" s="102"/>
      <c r="RHY517" s="102"/>
      <c r="RHZ517" s="102"/>
      <c r="RIA517" s="102"/>
      <c r="RIB517" s="102"/>
      <c r="RIC517" s="102"/>
      <c r="RID517" s="102"/>
      <c r="RIE517" s="102"/>
      <c r="RIF517" s="102"/>
      <c r="RIG517" s="102"/>
      <c r="RIH517" s="102"/>
      <c r="RII517" s="102"/>
      <c r="RIJ517" s="102"/>
      <c r="RIK517" s="102"/>
      <c r="RIL517" s="102"/>
      <c r="RIM517" s="102"/>
      <c r="RIN517" s="102"/>
      <c r="RIO517" s="102"/>
      <c r="RIP517" s="102"/>
      <c r="RIQ517" s="102"/>
      <c r="RIR517" s="102"/>
      <c r="RIS517" s="102"/>
      <c r="RIT517" s="102"/>
      <c r="RIU517" s="102"/>
      <c r="RIV517" s="102"/>
      <c r="RIW517" s="102"/>
      <c r="RIX517" s="102"/>
      <c r="RIY517" s="102"/>
      <c r="RIZ517" s="102"/>
      <c r="RJA517" s="102"/>
      <c r="RJB517" s="102"/>
      <c r="RJC517" s="102"/>
      <c r="RJD517" s="102"/>
      <c r="RJE517" s="102"/>
      <c r="RJF517" s="102"/>
      <c r="RJG517" s="102"/>
      <c r="RJH517" s="102"/>
      <c r="RJI517" s="102"/>
      <c r="RJJ517" s="102"/>
      <c r="RJK517" s="102"/>
      <c r="RJL517" s="102"/>
      <c r="RJM517" s="102"/>
      <c r="RJN517" s="102"/>
      <c r="RJO517" s="102"/>
      <c r="RJP517" s="102"/>
      <c r="RJQ517" s="102"/>
      <c r="RJR517" s="102"/>
      <c r="RJS517" s="102"/>
      <c r="RJT517" s="102"/>
      <c r="RJU517" s="102"/>
      <c r="RJV517" s="102"/>
      <c r="RJW517" s="102"/>
      <c r="RJX517" s="102"/>
      <c r="RJY517" s="102"/>
      <c r="RJZ517" s="102"/>
      <c r="RKA517" s="102"/>
      <c r="RKB517" s="102"/>
      <c r="RKC517" s="102"/>
      <c r="RKD517" s="102"/>
      <c r="RKE517" s="102"/>
      <c r="RKF517" s="102"/>
      <c r="RKG517" s="102"/>
      <c r="RKH517" s="102"/>
      <c r="RKI517" s="102"/>
      <c r="RKJ517" s="102"/>
      <c r="RKK517" s="102"/>
      <c r="RKL517" s="102"/>
      <c r="RKM517" s="102"/>
      <c r="RKN517" s="102"/>
      <c r="RKO517" s="102"/>
      <c r="RKP517" s="102"/>
      <c r="RKQ517" s="102"/>
      <c r="RKR517" s="102"/>
      <c r="RKS517" s="102"/>
      <c r="RKT517" s="102"/>
      <c r="RKU517" s="102"/>
      <c r="RKV517" s="102"/>
      <c r="RKW517" s="102"/>
      <c r="RKX517" s="102"/>
      <c r="RKY517" s="102"/>
      <c r="RKZ517" s="102"/>
      <c r="RLA517" s="102"/>
      <c r="RLB517" s="102"/>
      <c r="RLC517" s="102"/>
      <c r="RLD517" s="102"/>
      <c r="RLE517" s="102"/>
      <c r="RLF517" s="102"/>
      <c r="RLG517" s="102"/>
      <c r="RLH517" s="102"/>
      <c r="RLI517" s="102"/>
      <c r="RLJ517" s="102"/>
      <c r="RLK517" s="102"/>
      <c r="RLL517" s="102"/>
      <c r="RLM517" s="102"/>
      <c r="RLN517" s="102"/>
      <c r="RLO517" s="102"/>
      <c r="RLP517" s="102"/>
      <c r="RLQ517" s="102"/>
      <c r="RLR517" s="102"/>
      <c r="RLS517" s="102"/>
      <c r="RLT517" s="102"/>
      <c r="RLU517" s="102"/>
      <c r="RLV517" s="102"/>
      <c r="RLW517" s="102"/>
      <c r="RLX517" s="102"/>
      <c r="RLY517" s="102"/>
      <c r="RLZ517" s="102"/>
      <c r="RMA517" s="102"/>
      <c r="RMB517" s="102"/>
      <c r="RMC517" s="102"/>
      <c r="RMD517" s="102"/>
      <c r="RME517" s="102"/>
      <c r="RMF517" s="102"/>
      <c r="RMG517" s="102"/>
      <c r="RMH517" s="102"/>
      <c r="RMI517" s="102"/>
      <c r="RMJ517" s="102"/>
      <c r="RMK517" s="102"/>
      <c r="RML517" s="102"/>
      <c r="RMM517" s="102"/>
      <c r="RMN517" s="102"/>
      <c r="RMO517" s="102"/>
      <c r="RMP517" s="102"/>
      <c r="RMQ517" s="102"/>
      <c r="RMR517" s="102"/>
      <c r="RMS517" s="102"/>
      <c r="RMT517" s="102"/>
      <c r="RMU517" s="102"/>
      <c r="RMV517" s="102"/>
      <c r="RMW517" s="102"/>
      <c r="RMX517" s="102"/>
      <c r="RMY517" s="102"/>
      <c r="RMZ517" s="102"/>
      <c r="RNA517" s="102"/>
      <c r="RNB517" s="102"/>
      <c r="RNC517" s="102"/>
      <c r="RND517" s="102"/>
      <c r="RNF517" s="102"/>
      <c r="RNG517" s="102"/>
      <c r="RNH517" s="102"/>
      <c r="RNJ517" s="102"/>
      <c r="RNL517" s="102"/>
      <c r="RNN517" s="102"/>
      <c r="RNO517" s="102"/>
      <c r="RNP517" s="102"/>
      <c r="RNQ517" s="102"/>
      <c r="RNR517" s="102"/>
      <c r="RNT517" s="102"/>
      <c r="RNU517" s="102"/>
      <c r="RNV517" s="102"/>
      <c r="RNW517" s="102"/>
      <c r="RNX517" s="102"/>
      <c r="RNY517" s="102"/>
      <c r="RNZ517" s="102"/>
      <c r="ROA517" s="102"/>
      <c r="ROB517" s="102"/>
      <c r="ROC517" s="102"/>
      <c r="ROD517" s="102"/>
      <c r="ROE517" s="102"/>
      <c r="ROF517" s="102"/>
      <c r="ROG517" s="102"/>
      <c r="ROH517" s="102"/>
      <c r="ROI517" s="102"/>
      <c r="ROJ517" s="102"/>
      <c r="ROK517" s="102"/>
      <c r="ROL517" s="102"/>
      <c r="ROM517" s="102"/>
      <c r="RON517" s="102"/>
      <c r="ROO517" s="102"/>
      <c r="ROP517" s="102"/>
      <c r="ROQ517" s="102"/>
      <c r="ROR517" s="102"/>
      <c r="ROS517" s="102"/>
      <c r="ROT517" s="102"/>
      <c r="ROU517" s="102"/>
      <c r="ROV517" s="102"/>
      <c r="ROW517" s="102"/>
      <c r="ROX517" s="102"/>
      <c r="ROY517" s="102"/>
      <c r="ROZ517" s="102"/>
      <c r="RPA517" s="102"/>
      <c r="RPB517" s="102"/>
      <c r="RPC517" s="102"/>
      <c r="RPD517" s="102"/>
      <c r="RPE517" s="102"/>
      <c r="RPF517" s="102"/>
      <c r="RPG517" s="102"/>
      <c r="RPH517" s="102"/>
      <c r="RPI517" s="102"/>
      <c r="RPJ517" s="102"/>
      <c r="RPK517" s="102"/>
      <c r="RPL517" s="102"/>
      <c r="RPM517" s="102"/>
      <c r="RPN517" s="102"/>
      <c r="RPO517" s="102"/>
      <c r="RPP517" s="102"/>
      <c r="RPQ517" s="102"/>
      <c r="RPR517" s="102"/>
      <c r="RPS517" s="102"/>
      <c r="RPT517" s="102"/>
      <c r="RPU517" s="102"/>
      <c r="RPV517" s="102"/>
      <c r="RPW517" s="102"/>
      <c r="RPX517" s="102"/>
      <c r="RPY517" s="102"/>
      <c r="RPZ517" s="102"/>
      <c r="RQA517" s="102"/>
      <c r="RQB517" s="102"/>
      <c r="RQC517" s="102"/>
      <c r="RQD517" s="102"/>
      <c r="RQE517" s="102"/>
      <c r="RQF517" s="102"/>
      <c r="RQG517" s="102"/>
      <c r="RQH517" s="102"/>
      <c r="RQI517" s="102"/>
      <c r="RQJ517" s="102"/>
      <c r="RQK517" s="102"/>
      <c r="RQL517" s="102"/>
      <c r="RQM517" s="102"/>
      <c r="RQN517" s="102"/>
      <c r="RQO517" s="102"/>
      <c r="RQP517" s="102"/>
      <c r="RQQ517" s="102"/>
      <c r="RQR517" s="102"/>
      <c r="RQS517" s="102"/>
      <c r="RQT517" s="102"/>
      <c r="RQU517" s="102"/>
      <c r="RQV517" s="102"/>
      <c r="RQW517" s="102"/>
      <c r="RQX517" s="102"/>
      <c r="RQY517" s="102"/>
      <c r="RQZ517" s="102"/>
      <c r="RRA517" s="102"/>
      <c r="RRB517" s="102"/>
      <c r="RRC517" s="102"/>
      <c r="RRD517" s="102"/>
      <c r="RRE517" s="102"/>
      <c r="RRF517" s="102"/>
      <c r="RRG517" s="102"/>
      <c r="RRH517" s="102"/>
      <c r="RRI517" s="102"/>
      <c r="RRJ517" s="102"/>
      <c r="RRK517" s="102"/>
      <c r="RRL517" s="102"/>
      <c r="RRM517" s="102"/>
      <c r="RRN517" s="102"/>
      <c r="RRO517" s="102"/>
      <c r="RRP517" s="102"/>
      <c r="RRQ517" s="102"/>
      <c r="RRR517" s="102"/>
      <c r="RRS517" s="102"/>
      <c r="RRT517" s="102"/>
      <c r="RRU517" s="102"/>
      <c r="RRV517" s="102"/>
      <c r="RRW517" s="102"/>
      <c r="RRX517" s="102"/>
      <c r="RRY517" s="102"/>
      <c r="RRZ517" s="102"/>
      <c r="RSA517" s="102"/>
      <c r="RSB517" s="102"/>
      <c r="RSC517" s="102"/>
      <c r="RSD517" s="102"/>
      <c r="RSE517" s="102"/>
      <c r="RSF517" s="102"/>
      <c r="RSG517" s="102"/>
      <c r="RSH517" s="102"/>
      <c r="RSI517" s="102"/>
      <c r="RSJ517" s="102"/>
      <c r="RSK517" s="102"/>
      <c r="RSL517" s="102"/>
      <c r="RSM517" s="102"/>
      <c r="RSN517" s="102"/>
      <c r="RSO517" s="102"/>
      <c r="RSP517" s="102"/>
      <c r="RSQ517" s="102"/>
      <c r="RSR517" s="102"/>
      <c r="RSS517" s="102"/>
      <c r="RST517" s="102"/>
      <c r="RSU517" s="102"/>
      <c r="RSV517" s="102"/>
      <c r="RSW517" s="102"/>
      <c r="RSX517" s="102"/>
      <c r="RSY517" s="102"/>
      <c r="RSZ517" s="102"/>
      <c r="RTA517" s="102"/>
      <c r="RTB517" s="102"/>
      <c r="RTC517" s="102"/>
      <c r="RTD517" s="102"/>
      <c r="RTE517" s="102"/>
      <c r="RTF517" s="102"/>
      <c r="RTG517" s="102"/>
      <c r="RTH517" s="102"/>
      <c r="RTI517" s="102"/>
      <c r="RTJ517" s="102"/>
      <c r="RTK517" s="102"/>
      <c r="RTL517" s="102"/>
      <c r="RTM517" s="102"/>
      <c r="RTN517" s="102"/>
      <c r="RTO517" s="102"/>
      <c r="RTP517" s="102"/>
      <c r="RTQ517" s="102"/>
      <c r="RTR517" s="102"/>
      <c r="RTS517" s="102"/>
      <c r="RTT517" s="102"/>
      <c r="RTU517" s="102"/>
      <c r="RTV517" s="102"/>
      <c r="RTW517" s="102"/>
      <c r="RTX517" s="102"/>
      <c r="RTY517" s="102"/>
      <c r="RTZ517" s="102"/>
      <c r="RUA517" s="102"/>
      <c r="RUB517" s="102"/>
      <c r="RUC517" s="102"/>
      <c r="RUD517" s="102"/>
      <c r="RUE517" s="102"/>
      <c r="RUF517" s="102"/>
      <c r="RUG517" s="102"/>
      <c r="RUH517" s="102"/>
      <c r="RUI517" s="102"/>
      <c r="RUJ517" s="102"/>
      <c r="RUK517" s="102"/>
      <c r="RUL517" s="102"/>
      <c r="RUM517" s="102"/>
      <c r="RUN517" s="102"/>
      <c r="RUO517" s="102"/>
      <c r="RUP517" s="102"/>
      <c r="RUQ517" s="102"/>
      <c r="RUR517" s="102"/>
      <c r="RUS517" s="102"/>
      <c r="RUT517" s="102"/>
      <c r="RUU517" s="102"/>
      <c r="RUV517" s="102"/>
      <c r="RUW517" s="102"/>
      <c r="RUX517" s="102"/>
      <c r="RUY517" s="102"/>
      <c r="RUZ517" s="102"/>
      <c r="RVA517" s="102"/>
      <c r="RVB517" s="102"/>
      <c r="RVC517" s="102"/>
      <c r="RVD517" s="102"/>
      <c r="RVE517" s="102"/>
      <c r="RVF517" s="102"/>
      <c r="RVG517" s="102"/>
      <c r="RVH517" s="102"/>
      <c r="RVI517" s="102"/>
      <c r="RVJ517" s="102"/>
      <c r="RVK517" s="102"/>
      <c r="RVL517" s="102"/>
      <c r="RVM517" s="102"/>
      <c r="RVN517" s="102"/>
      <c r="RVO517" s="102"/>
      <c r="RVP517" s="102"/>
      <c r="RVQ517" s="102"/>
      <c r="RVR517" s="102"/>
      <c r="RVS517" s="102"/>
      <c r="RVT517" s="102"/>
      <c r="RVU517" s="102"/>
      <c r="RVV517" s="102"/>
      <c r="RVW517" s="102"/>
      <c r="RVX517" s="102"/>
      <c r="RVY517" s="102"/>
      <c r="RVZ517" s="102"/>
      <c r="RWA517" s="102"/>
      <c r="RWB517" s="102"/>
      <c r="RWC517" s="102"/>
      <c r="RWD517" s="102"/>
      <c r="RWE517" s="102"/>
      <c r="RWF517" s="102"/>
      <c r="RWG517" s="102"/>
      <c r="RWH517" s="102"/>
      <c r="RWI517" s="102"/>
      <c r="RWJ517" s="102"/>
      <c r="RWK517" s="102"/>
      <c r="RWL517" s="102"/>
      <c r="RWM517" s="102"/>
      <c r="RWN517" s="102"/>
      <c r="RWO517" s="102"/>
      <c r="RWP517" s="102"/>
      <c r="RWQ517" s="102"/>
      <c r="RWR517" s="102"/>
      <c r="RWS517" s="102"/>
      <c r="RWT517" s="102"/>
      <c r="RWU517" s="102"/>
      <c r="RWV517" s="102"/>
      <c r="RWW517" s="102"/>
      <c r="RWX517" s="102"/>
      <c r="RWY517" s="102"/>
      <c r="RWZ517" s="102"/>
      <c r="RXB517" s="102"/>
      <c r="RXC517" s="102"/>
      <c r="RXD517" s="102"/>
      <c r="RXF517" s="102"/>
      <c r="RXH517" s="102"/>
      <c r="RXJ517" s="102"/>
      <c r="RXK517" s="102"/>
      <c r="RXL517" s="102"/>
      <c r="RXM517" s="102"/>
      <c r="RXN517" s="102"/>
      <c r="RXP517" s="102"/>
      <c r="RXQ517" s="102"/>
      <c r="RXR517" s="102"/>
      <c r="RXS517" s="102"/>
      <c r="RXT517" s="102"/>
      <c r="RXU517" s="102"/>
      <c r="RXV517" s="102"/>
      <c r="RXW517" s="102"/>
      <c r="RXX517" s="102"/>
      <c r="RXY517" s="102"/>
      <c r="RXZ517" s="102"/>
      <c r="RYA517" s="102"/>
      <c r="RYB517" s="102"/>
      <c r="RYC517" s="102"/>
      <c r="RYD517" s="102"/>
      <c r="RYE517" s="102"/>
      <c r="RYF517" s="102"/>
      <c r="RYG517" s="102"/>
      <c r="RYH517" s="102"/>
      <c r="RYI517" s="102"/>
      <c r="RYJ517" s="102"/>
      <c r="RYK517" s="102"/>
      <c r="RYL517" s="102"/>
      <c r="RYM517" s="102"/>
      <c r="RYN517" s="102"/>
      <c r="RYO517" s="102"/>
      <c r="RYP517" s="102"/>
      <c r="RYQ517" s="102"/>
      <c r="RYR517" s="102"/>
      <c r="RYS517" s="102"/>
      <c r="RYT517" s="102"/>
      <c r="RYU517" s="102"/>
      <c r="RYV517" s="102"/>
      <c r="RYW517" s="102"/>
      <c r="RYX517" s="102"/>
      <c r="RYY517" s="102"/>
      <c r="RYZ517" s="102"/>
      <c r="RZA517" s="102"/>
      <c r="RZB517" s="102"/>
      <c r="RZC517" s="102"/>
      <c r="RZD517" s="102"/>
      <c r="RZE517" s="102"/>
      <c r="RZF517" s="102"/>
      <c r="RZG517" s="102"/>
      <c r="RZH517" s="102"/>
      <c r="RZI517" s="102"/>
      <c r="RZJ517" s="102"/>
      <c r="RZK517" s="102"/>
      <c r="RZL517" s="102"/>
      <c r="RZM517" s="102"/>
      <c r="RZN517" s="102"/>
      <c r="RZO517" s="102"/>
      <c r="RZP517" s="102"/>
      <c r="RZQ517" s="102"/>
      <c r="RZR517" s="102"/>
      <c r="RZS517" s="102"/>
      <c r="RZT517" s="102"/>
      <c r="RZU517" s="102"/>
      <c r="RZV517" s="102"/>
      <c r="RZW517" s="102"/>
      <c r="RZX517" s="102"/>
      <c r="RZY517" s="102"/>
      <c r="RZZ517" s="102"/>
      <c r="SAA517" s="102"/>
      <c r="SAB517" s="102"/>
      <c r="SAC517" s="102"/>
      <c r="SAD517" s="102"/>
      <c r="SAE517" s="102"/>
      <c r="SAF517" s="102"/>
      <c r="SAG517" s="102"/>
      <c r="SAH517" s="102"/>
      <c r="SAI517" s="102"/>
      <c r="SAJ517" s="102"/>
      <c r="SAK517" s="102"/>
      <c r="SAL517" s="102"/>
      <c r="SAM517" s="102"/>
      <c r="SAN517" s="102"/>
      <c r="SAO517" s="102"/>
      <c r="SAP517" s="102"/>
      <c r="SAQ517" s="102"/>
      <c r="SAR517" s="102"/>
      <c r="SAS517" s="102"/>
      <c r="SAT517" s="102"/>
      <c r="SAU517" s="102"/>
      <c r="SAV517" s="102"/>
      <c r="SAW517" s="102"/>
      <c r="SAX517" s="102"/>
      <c r="SAY517" s="102"/>
      <c r="SAZ517" s="102"/>
      <c r="SBA517" s="102"/>
      <c r="SBB517" s="102"/>
      <c r="SBC517" s="102"/>
      <c r="SBD517" s="102"/>
      <c r="SBE517" s="102"/>
      <c r="SBF517" s="102"/>
      <c r="SBG517" s="102"/>
      <c r="SBH517" s="102"/>
      <c r="SBI517" s="102"/>
      <c r="SBJ517" s="102"/>
      <c r="SBK517" s="102"/>
      <c r="SBL517" s="102"/>
      <c r="SBM517" s="102"/>
      <c r="SBN517" s="102"/>
      <c r="SBO517" s="102"/>
      <c r="SBP517" s="102"/>
      <c r="SBQ517" s="102"/>
      <c r="SBR517" s="102"/>
      <c r="SBS517" s="102"/>
      <c r="SBT517" s="102"/>
      <c r="SBU517" s="102"/>
      <c r="SBV517" s="102"/>
      <c r="SBW517" s="102"/>
      <c r="SBX517" s="102"/>
      <c r="SBY517" s="102"/>
      <c r="SBZ517" s="102"/>
      <c r="SCA517" s="102"/>
      <c r="SCB517" s="102"/>
      <c r="SCC517" s="102"/>
      <c r="SCD517" s="102"/>
      <c r="SCE517" s="102"/>
      <c r="SCF517" s="102"/>
      <c r="SCG517" s="102"/>
      <c r="SCH517" s="102"/>
      <c r="SCI517" s="102"/>
      <c r="SCJ517" s="102"/>
      <c r="SCK517" s="102"/>
      <c r="SCL517" s="102"/>
      <c r="SCM517" s="102"/>
      <c r="SCN517" s="102"/>
      <c r="SCO517" s="102"/>
      <c r="SCP517" s="102"/>
      <c r="SCQ517" s="102"/>
      <c r="SCR517" s="102"/>
      <c r="SCS517" s="102"/>
      <c r="SCT517" s="102"/>
      <c r="SCU517" s="102"/>
      <c r="SCV517" s="102"/>
      <c r="SCW517" s="102"/>
      <c r="SCX517" s="102"/>
      <c r="SCY517" s="102"/>
      <c r="SCZ517" s="102"/>
      <c r="SDA517" s="102"/>
      <c r="SDB517" s="102"/>
      <c r="SDC517" s="102"/>
      <c r="SDD517" s="102"/>
      <c r="SDE517" s="102"/>
      <c r="SDF517" s="102"/>
      <c r="SDG517" s="102"/>
      <c r="SDH517" s="102"/>
      <c r="SDI517" s="102"/>
      <c r="SDJ517" s="102"/>
      <c r="SDK517" s="102"/>
      <c r="SDL517" s="102"/>
      <c r="SDM517" s="102"/>
      <c r="SDN517" s="102"/>
      <c r="SDO517" s="102"/>
      <c r="SDP517" s="102"/>
      <c r="SDQ517" s="102"/>
      <c r="SDR517" s="102"/>
      <c r="SDS517" s="102"/>
      <c r="SDT517" s="102"/>
      <c r="SDU517" s="102"/>
      <c r="SDV517" s="102"/>
      <c r="SDW517" s="102"/>
      <c r="SDX517" s="102"/>
      <c r="SDY517" s="102"/>
      <c r="SDZ517" s="102"/>
      <c r="SEA517" s="102"/>
      <c r="SEB517" s="102"/>
      <c r="SEC517" s="102"/>
      <c r="SED517" s="102"/>
      <c r="SEE517" s="102"/>
      <c r="SEF517" s="102"/>
      <c r="SEG517" s="102"/>
      <c r="SEH517" s="102"/>
      <c r="SEI517" s="102"/>
      <c r="SEJ517" s="102"/>
      <c r="SEK517" s="102"/>
      <c r="SEL517" s="102"/>
      <c r="SEM517" s="102"/>
      <c r="SEN517" s="102"/>
      <c r="SEO517" s="102"/>
      <c r="SEP517" s="102"/>
      <c r="SEQ517" s="102"/>
      <c r="SER517" s="102"/>
      <c r="SES517" s="102"/>
      <c r="SET517" s="102"/>
      <c r="SEU517" s="102"/>
      <c r="SEV517" s="102"/>
      <c r="SEW517" s="102"/>
      <c r="SEX517" s="102"/>
      <c r="SEY517" s="102"/>
      <c r="SEZ517" s="102"/>
      <c r="SFA517" s="102"/>
      <c r="SFB517" s="102"/>
      <c r="SFC517" s="102"/>
      <c r="SFD517" s="102"/>
      <c r="SFE517" s="102"/>
      <c r="SFF517" s="102"/>
      <c r="SFG517" s="102"/>
      <c r="SFH517" s="102"/>
      <c r="SFI517" s="102"/>
      <c r="SFJ517" s="102"/>
      <c r="SFK517" s="102"/>
      <c r="SFL517" s="102"/>
      <c r="SFM517" s="102"/>
      <c r="SFN517" s="102"/>
      <c r="SFO517" s="102"/>
      <c r="SFP517" s="102"/>
      <c r="SFQ517" s="102"/>
      <c r="SFR517" s="102"/>
      <c r="SFS517" s="102"/>
      <c r="SFT517" s="102"/>
      <c r="SFU517" s="102"/>
      <c r="SFV517" s="102"/>
      <c r="SFW517" s="102"/>
      <c r="SFX517" s="102"/>
      <c r="SFY517" s="102"/>
      <c r="SFZ517" s="102"/>
      <c r="SGA517" s="102"/>
      <c r="SGB517" s="102"/>
      <c r="SGC517" s="102"/>
      <c r="SGD517" s="102"/>
      <c r="SGE517" s="102"/>
      <c r="SGF517" s="102"/>
      <c r="SGG517" s="102"/>
      <c r="SGH517" s="102"/>
      <c r="SGI517" s="102"/>
      <c r="SGJ517" s="102"/>
      <c r="SGK517" s="102"/>
      <c r="SGL517" s="102"/>
      <c r="SGM517" s="102"/>
      <c r="SGN517" s="102"/>
      <c r="SGO517" s="102"/>
      <c r="SGP517" s="102"/>
      <c r="SGQ517" s="102"/>
      <c r="SGR517" s="102"/>
      <c r="SGS517" s="102"/>
      <c r="SGT517" s="102"/>
      <c r="SGU517" s="102"/>
      <c r="SGV517" s="102"/>
      <c r="SGX517" s="102"/>
      <c r="SGY517" s="102"/>
      <c r="SGZ517" s="102"/>
      <c r="SHB517" s="102"/>
      <c r="SHD517" s="102"/>
      <c r="SHF517" s="102"/>
      <c r="SHG517" s="102"/>
      <c r="SHH517" s="102"/>
      <c r="SHI517" s="102"/>
      <c r="SHJ517" s="102"/>
      <c r="SHL517" s="102"/>
      <c r="SHM517" s="102"/>
      <c r="SHN517" s="102"/>
      <c r="SHO517" s="102"/>
      <c r="SHP517" s="102"/>
      <c r="SHQ517" s="102"/>
      <c r="SHR517" s="102"/>
      <c r="SHS517" s="102"/>
      <c r="SHT517" s="102"/>
      <c r="SHU517" s="102"/>
      <c r="SHV517" s="102"/>
      <c r="SHW517" s="102"/>
      <c r="SHX517" s="102"/>
      <c r="SHY517" s="102"/>
      <c r="SHZ517" s="102"/>
      <c r="SIA517" s="102"/>
      <c r="SIB517" s="102"/>
      <c r="SIC517" s="102"/>
      <c r="SID517" s="102"/>
      <c r="SIE517" s="102"/>
      <c r="SIF517" s="102"/>
      <c r="SIG517" s="102"/>
      <c r="SIH517" s="102"/>
      <c r="SII517" s="102"/>
      <c r="SIJ517" s="102"/>
      <c r="SIK517" s="102"/>
      <c r="SIL517" s="102"/>
      <c r="SIM517" s="102"/>
      <c r="SIN517" s="102"/>
      <c r="SIO517" s="102"/>
      <c r="SIP517" s="102"/>
      <c r="SIQ517" s="102"/>
      <c r="SIR517" s="102"/>
      <c r="SIS517" s="102"/>
      <c r="SIT517" s="102"/>
      <c r="SIU517" s="102"/>
      <c r="SIV517" s="102"/>
      <c r="SIW517" s="102"/>
      <c r="SIX517" s="102"/>
      <c r="SIY517" s="102"/>
      <c r="SIZ517" s="102"/>
      <c r="SJA517" s="102"/>
      <c r="SJB517" s="102"/>
      <c r="SJC517" s="102"/>
      <c r="SJD517" s="102"/>
      <c r="SJE517" s="102"/>
      <c r="SJF517" s="102"/>
      <c r="SJG517" s="102"/>
      <c r="SJH517" s="102"/>
      <c r="SJI517" s="102"/>
      <c r="SJJ517" s="102"/>
      <c r="SJK517" s="102"/>
      <c r="SJL517" s="102"/>
      <c r="SJM517" s="102"/>
      <c r="SJN517" s="102"/>
      <c r="SJO517" s="102"/>
      <c r="SJP517" s="102"/>
      <c r="SJQ517" s="102"/>
      <c r="SJR517" s="102"/>
      <c r="SJS517" s="102"/>
      <c r="SJT517" s="102"/>
      <c r="SJU517" s="102"/>
      <c r="SJV517" s="102"/>
      <c r="SJW517" s="102"/>
      <c r="SJX517" s="102"/>
      <c r="SJY517" s="102"/>
      <c r="SJZ517" s="102"/>
      <c r="SKA517" s="102"/>
      <c r="SKB517" s="102"/>
      <c r="SKC517" s="102"/>
      <c r="SKD517" s="102"/>
      <c r="SKE517" s="102"/>
      <c r="SKF517" s="102"/>
      <c r="SKG517" s="102"/>
      <c r="SKH517" s="102"/>
      <c r="SKI517" s="102"/>
      <c r="SKJ517" s="102"/>
      <c r="SKK517" s="102"/>
      <c r="SKL517" s="102"/>
      <c r="SKM517" s="102"/>
      <c r="SKN517" s="102"/>
      <c r="SKO517" s="102"/>
      <c r="SKP517" s="102"/>
      <c r="SKQ517" s="102"/>
      <c r="SKR517" s="102"/>
      <c r="SKS517" s="102"/>
      <c r="SKT517" s="102"/>
      <c r="SKU517" s="102"/>
      <c r="SKV517" s="102"/>
      <c r="SKW517" s="102"/>
      <c r="SKX517" s="102"/>
      <c r="SKY517" s="102"/>
      <c r="SKZ517" s="102"/>
      <c r="SLA517" s="102"/>
      <c r="SLB517" s="102"/>
      <c r="SLC517" s="102"/>
      <c r="SLD517" s="102"/>
      <c r="SLE517" s="102"/>
      <c r="SLF517" s="102"/>
      <c r="SLG517" s="102"/>
      <c r="SLH517" s="102"/>
      <c r="SLI517" s="102"/>
      <c r="SLJ517" s="102"/>
      <c r="SLK517" s="102"/>
      <c r="SLL517" s="102"/>
      <c r="SLM517" s="102"/>
      <c r="SLN517" s="102"/>
      <c r="SLO517" s="102"/>
      <c r="SLP517" s="102"/>
      <c r="SLQ517" s="102"/>
      <c r="SLR517" s="102"/>
      <c r="SLS517" s="102"/>
      <c r="SLT517" s="102"/>
      <c r="SLU517" s="102"/>
      <c r="SLV517" s="102"/>
      <c r="SLW517" s="102"/>
      <c r="SLX517" s="102"/>
      <c r="SLY517" s="102"/>
      <c r="SLZ517" s="102"/>
      <c r="SMA517" s="102"/>
      <c r="SMB517" s="102"/>
      <c r="SMC517" s="102"/>
      <c r="SMD517" s="102"/>
      <c r="SME517" s="102"/>
      <c r="SMF517" s="102"/>
      <c r="SMG517" s="102"/>
      <c r="SMH517" s="102"/>
      <c r="SMI517" s="102"/>
      <c r="SMJ517" s="102"/>
      <c r="SMK517" s="102"/>
      <c r="SML517" s="102"/>
      <c r="SMM517" s="102"/>
      <c r="SMN517" s="102"/>
      <c r="SMO517" s="102"/>
      <c r="SMP517" s="102"/>
      <c r="SMQ517" s="102"/>
      <c r="SMR517" s="102"/>
      <c r="SMS517" s="102"/>
      <c r="SMT517" s="102"/>
      <c r="SMU517" s="102"/>
      <c r="SMV517" s="102"/>
      <c r="SMW517" s="102"/>
      <c r="SMX517" s="102"/>
      <c r="SMY517" s="102"/>
      <c r="SMZ517" s="102"/>
      <c r="SNA517" s="102"/>
      <c r="SNB517" s="102"/>
      <c r="SNC517" s="102"/>
      <c r="SND517" s="102"/>
      <c r="SNE517" s="102"/>
      <c r="SNF517" s="102"/>
      <c r="SNG517" s="102"/>
      <c r="SNH517" s="102"/>
      <c r="SNI517" s="102"/>
      <c r="SNJ517" s="102"/>
      <c r="SNK517" s="102"/>
      <c r="SNL517" s="102"/>
      <c r="SNM517" s="102"/>
      <c r="SNN517" s="102"/>
      <c r="SNO517" s="102"/>
      <c r="SNP517" s="102"/>
      <c r="SNQ517" s="102"/>
      <c r="SNR517" s="102"/>
      <c r="SNS517" s="102"/>
      <c r="SNT517" s="102"/>
      <c r="SNU517" s="102"/>
      <c r="SNV517" s="102"/>
      <c r="SNW517" s="102"/>
      <c r="SNX517" s="102"/>
      <c r="SNY517" s="102"/>
      <c r="SNZ517" s="102"/>
      <c r="SOA517" s="102"/>
      <c r="SOB517" s="102"/>
      <c r="SOC517" s="102"/>
      <c r="SOD517" s="102"/>
      <c r="SOE517" s="102"/>
      <c r="SOF517" s="102"/>
      <c r="SOG517" s="102"/>
      <c r="SOH517" s="102"/>
      <c r="SOI517" s="102"/>
      <c r="SOJ517" s="102"/>
      <c r="SOK517" s="102"/>
      <c r="SOL517" s="102"/>
      <c r="SOM517" s="102"/>
      <c r="SON517" s="102"/>
      <c r="SOO517" s="102"/>
      <c r="SOP517" s="102"/>
      <c r="SOQ517" s="102"/>
      <c r="SOR517" s="102"/>
      <c r="SOS517" s="102"/>
      <c r="SOT517" s="102"/>
      <c r="SOU517" s="102"/>
      <c r="SOV517" s="102"/>
      <c r="SOW517" s="102"/>
      <c r="SOX517" s="102"/>
      <c r="SOY517" s="102"/>
      <c r="SOZ517" s="102"/>
      <c r="SPA517" s="102"/>
      <c r="SPB517" s="102"/>
      <c r="SPC517" s="102"/>
      <c r="SPD517" s="102"/>
      <c r="SPE517" s="102"/>
      <c r="SPF517" s="102"/>
      <c r="SPG517" s="102"/>
      <c r="SPH517" s="102"/>
      <c r="SPI517" s="102"/>
      <c r="SPJ517" s="102"/>
      <c r="SPK517" s="102"/>
      <c r="SPL517" s="102"/>
      <c r="SPM517" s="102"/>
      <c r="SPN517" s="102"/>
      <c r="SPO517" s="102"/>
      <c r="SPP517" s="102"/>
      <c r="SPQ517" s="102"/>
      <c r="SPR517" s="102"/>
      <c r="SPS517" s="102"/>
      <c r="SPT517" s="102"/>
      <c r="SPU517" s="102"/>
      <c r="SPV517" s="102"/>
      <c r="SPW517" s="102"/>
      <c r="SPX517" s="102"/>
      <c r="SPY517" s="102"/>
      <c r="SPZ517" s="102"/>
      <c r="SQA517" s="102"/>
      <c r="SQB517" s="102"/>
      <c r="SQC517" s="102"/>
      <c r="SQD517" s="102"/>
      <c r="SQE517" s="102"/>
      <c r="SQF517" s="102"/>
      <c r="SQG517" s="102"/>
      <c r="SQH517" s="102"/>
      <c r="SQI517" s="102"/>
      <c r="SQJ517" s="102"/>
      <c r="SQK517" s="102"/>
      <c r="SQL517" s="102"/>
      <c r="SQM517" s="102"/>
      <c r="SQN517" s="102"/>
      <c r="SQO517" s="102"/>
      <c r="SQP517" s="102"/>
      <c r="SQQ517" s="102"/>
      <c r="SQR517" s="102"/>
      <c r="SQT517" s="102"/>
      <c r="SQU517" s="102"/>
      <c r="SQV517" s="102"/>
      <c r="SQX517" s="102"/>
      <c r="SQZ517" s="102"/>
      <c r="SRB517" s="102"/>
      <c r="SRC517" s="102"/>
      <c r="SRD517" s="102"/>
      <c r="SRE517" s="102"/>
      <c r="SRF517" s="102"/>
      <c r="SRH517" s="102"/>
      <c r="SRI517" s="102"/>
      <c r="SRJ517" s="102"/>
      <c r="SRK517" s="102"/>
      <c r="SRL517" s="102"/>
      <c r="SRM517" s="102"/>
      <c r="SRN517" s="102"/>
      <c r="SRO517" s="102"/>
      <c r="SRP517" s="102"/>
      <c r="SRQ517" s="102"/>
      <c r="SRR517" s="102"/>
      <c r="SRS517" s="102"/>
      <c r="SRT517" s="102"/>
      <c r="SRU517" s="102"/>
      <c r="SRV517" s="102"/>
      <c r="SRW517" s="102"/>
      <c r="SRX517" s="102"/>
      <c r="SRY517" s="102"/>
      <c r="SRZ517" s="102"/>
      <c r="SSA517" s="102"/>
      <c r="SSB517" s="102"/>
      <c r="SSC517" s="102"/>
      <c r="SSD517" s="102"/>
      <c r="SSE517" s="102"/>
      <c r="SSF517" s="102"/>
      <c r="SSG517" s="102"/>
      <c r="SSH517" s="102"/>
      <c r="SSI517" s="102"/>
      <c r="SSJ517" s="102"/>
      <c r="SSK517" s="102"/>
      <c r="SSL517" s="102"/>
      <c r="SSM517" s="102"/>
      <c r="SSN517" s="102"/>
      <c r="SSO517" s="102"/>
      <c r="SSP517" s="102"/>
      <c r="SSQ517" s="102"/>
      <c r="SSR517" s="102"/>
      <c r="SSS517" s="102"/>
      <c r="SST517" s="102"/>
      <c r="SSU517" s="102"/>
      <c r="SSV517" s="102"/>
      <c r="SSW517" s="102"/>
      <c r="SSX517" s="102"/>
      <c r="SSY517" s="102"/>
      <c r="SSZ517" s="102"/>
      <c r="STA517" s="102"/>
      <c r="STB517" s="102"/>
      <c r="STC517" s="102"/>
      <c r="STD517" s="102"/>
      <c r="STE517" s="102"/>
      <c r="STF517" s="102"/>
      <c r="STG517" s="102"/>
      <c r="STH517" s="102"/>
      <c r="STI517" s="102"/>
      <c r="STJ517" s="102"/>
      <c r="STK517" s="102"/>
      <c r="STL517" s="102"/>
      <c r="STM517" s="102"/>
      <c r="STN517" s="102"/>
      <c r="STO517" s="102"/>
      <c r="STP517" s="102"/>
      <c r="STQ517" s="102"/>
      <c r="STR517" s="102"/>
      <c r="STS517" s="102"/>
      <c r="STT517" s="102"/>
      <c r="STU517" s="102"/>
      <c r="STV517" s="102"/>
      <c r="STW517" s="102"/>
      <c r="STX517" s="102"/>
      <c r="STY517" s="102"/>
      <c r="STZ517" s="102"/>
      <c r="SUA517" s="102"/>
      <c r="SUB517" s="102"/>
      <c r="SUC517" s="102"/>
      <c r="SUD517" s="102"/>
      <c r="SUE517" s="102"/>
      <c r="SUF517" s="102"/>
      <c r="SUG517" s="102"/>
      <c r="SUH517" s="102"/>
      <c r="SUI517" s="102"/>
      <c r="SUJ517" s="102"/>
      <c r="SUK517" s="102"/>
      <c r="SUL517" s="102"/>
      <c r="SUM517" s="102"/>
      <c r="SUN517" s="102"/>
      <c r="SUO517" s="102"/>
      <c r="SUP517" s="102"/>
      <c r="SUQ517" s="102"/>
      <c r="SUR517" s="102"/>
      <c r="SUS517" s="102"/>
      <c r="SUT517" s="102"/>
      <c r="SUU517" s="102"/>
      <c r="SUV517" s="102"/>
      <c r="SUW517" s="102"/>
      <c r="SUX517" s="102"/>
      <c r="SUY517" s="102"/>
      <c r="SUZ517" s="102"/>
      <c r="SVA517" s="102"/>
      <c r="SVB517" s="102"/>
      <c r="SVC517" s="102"/>
      <c r="SVD517" s="102"/>
      <c r="SVE517" s="102"/>
      <c r="SVF517" s="102"/>
      <c r="SVG517" s="102"/>
      <c r="SVH517" s="102"/>
      <c r="SVI517" s="102"/>
      <c r="SVJ517" s="102"/>
      <c r="SVK517" s="102"/>
      <c r="SVL517" s="102"/>
      <c r="SVM517" s="102"/>
      <c r="SVN517" s="102"/>
      <c r="SVO517" s="102"/>
      <c r="SVP517" s="102"/>
      <c r="SVQ517" s="102"/>
      <c r="SVR517" s="102"/>
      <c r="SVS517" s="102"/>
      <c r="SVT517" s="102"/>
      <c r="SVU517" s="102"/>
      <c r="SVV517" s="102"/>
      <c r="SVW517" s="102"/>
      <c r="SVX517" s="102"/>
      <c r="SVY517" s="102"/>
      <c r="SVZ517" s="102"/>
      <c r="SWA517" s="102"/>
      <c r="SWB517" s="102"/>
      <c r="SWC517" s="102"/>
      <c r="SWD517" s="102"/>
      <c r="SWE517" s="102"/>
      <c r="SWF517" s="102"/>
      <c r="SWG517" s="102"/>
      <c r="SWH517" s="102"/>
      <c r="SWI517" s="102"/>
      <c r="SWJ517" s="102"/>
      <c r="SWK517" s="102"/>
      <c r="SWL517" s="102"/>
      <c r="SWM517" s="102"/>
      <c r="SWN517" s="102"/>
      <c r="SWO517" s="102"/>
      <c r="SWP517" s="102"/>
      <c r="SWQ517" s="102"/>
      <c r="SWR517" s="102"/>
      <c r="SWS517" s="102"/>
      <c r="SWT517" s="102"/>
      <c r="SWU517" s="102"/>
      <c r="SWV517" s="102"/>
      <c r="SWW517" s="102"/>
      <c r="SWX517" s="102"/>
      <c r="SWY517" s="102"/>
      <c r="SWZ517" s="102"/>
      <c r="SXA517" s="102"/>
      <c r="SXB517" s="102"/>
      <c r="SXC517" s="102"/>
      <c r="SXD517" s="102"/>
      <c r="SXE517" s="102"/>
      <c r="SXF517" s="102"/>
      <c r="SXG517" s="102"/>
      <c r="SXH517" s="102"/>
      <c r="SXI517" s="102"/>
      <c r="SXJ517" s="102"/>
      <c r="SXK517" s="102"/>
      <c r="SXL517" s="102"/>
      <c r="SXM517" s="102"/>
      <c r="SXN517" s="102"/>
      <c r="SXO517" s="102"/>
      <c r="SXP517" s="102"/>
      <c r="SXQ517" s="102"/>
      <c r="SXR517" s="102"/>
      <c r="SXS517" s="102"/>
      <c r="SXT517" s="102"/>
      <c r="SXU517" s="102"/>
      <c r="SXV517" s="102"/>
      <c r="SXW517" s="102"/>
      <c r="SXX517" s="102"/>
      <c r="SXY517" s="102"/>
      <c r="SXZ517" s="102"/>
      <c r="SYA517" s="102"/>
      <c r="SYB517" s="102"/>
      <c r="SYC517" s="102"/>
      <c r="SYD517" s="102"/>
      <c r="SYE517" s="102"/>
      <c r="SYF517" s="102"/>
      <c r="SYG517" s="102"/>
      <c r="SYH517" s="102"/>
      <c r="SYI517" s="102"/>
      <c r="SYJ517" s="102"/>
      <c r="SYK517" s="102"/>
      <c r="SYL517" s="102"/>
      <c r="SYM517" s="102"/>
      <c r="SYN517" s="102"/>
      <c r="SYO517" s="102"/>
      <c r="SYP517" s="102"/>
      <c r="SYQ517" s="102"/>
      <c r="SYR517" s="102"/>
      <c r="SYS517" s="102"/>
      <c r="SYT517" s="102"/>
      <c r="SYU517" s="102"/>
      <c r="SYV517" s="102"/>
      <c r="SYW517" s="102"/>
      <c r="SYX517" s="102"/>
      <c r="SYY517" s="102"/>
      <c r="SYZ517" s="102"/>
      <c r="SZA517" s="102"/>
      <c r="SZB517" s="102"/>
      <c r="SZC517" s="102"/>
      <c r="SZD517" s="102"/>
      <c r="SZE517" s="102"/>
      <c r="SZF517" s="102"/>
      <c r="SZG517" s="102"/>
      <c r="SZH517" s="102"/>
      <c r="SZI517" s="102"/>
      <c r="SZJ517" s="102"/>
      <c r="SZK517" s="102"/>
      <c r="SZL517" s="102"/>
      <c r="SZM517" s="102"/>
      <c r="SZN517" s="102"/>
      <c r="SZO517" s="102"/>
      <c r="SZP517" s="102"/>
      <c r="SZQ517" s="102"/>
      <c r="SZR517" s="102"/>
      <c r="SZS517" s="102"/>
      <c r="SZT517" s="102"/>
      <c r="SZU517" s="102"/>
      <c r="SZV517" s="102"/>
      <c r="SZW517" s="102"/>
      <c r="SZX517" s="102"/>
      <c r="SZY517" s="102"/>
      <c r="SZZ517" s="102"/>
      <c r="TAA517" s="102"/>
      <c r="TAB517" s="102"/>
      <c r="TAC517" s="102"/>
      <c r="TAD517" s="102"/>
      <c r="TAE517" s="102"/>
      <c r="TAF517" s="102"/>
      <c r="TAG517" s="102"/>
      <c r="TAH517" s="102"/>
      <c r="TAI517" s="102"/>
      <c r="TAJ517" s="102"/>
      <c r="TAK517" s="102"/>
      <c r="TAL517" s="102"/>
      <c r="TAM517" s="102"/>
      <c r="TAN517" s="102"/>
      <c r="TAP517" s="102"/>
      <c r="TAQ517" s="102"/>
      <c r="TAR517" s="102"/>
      <c r="TAT517" s="102"/>
      <c r="TAV517" s="102"/>
      <c r="TAX517" s="102"/>
      <c r="TAY517" s="102"/>
      <c r="TAZ517" s="102"/>
      <c r="TBA517" s="102"/>
      <c r="TBB517" s="102"/>
      <c r="TBD517" s="102"/>
      <c r="TBE517" s="102"/>
      <c r="TBF517" s="102"/>
      <c r="TBG517" s="102"/>
      <c r="TBH517" s="102"/>
      <c r="TBI517" s="102"/>
      <c r="TBJ517" s="102"/>
      <c r="TBK517" s="102"/>
      <c r="TBL517" s="102"/>
      <c r="TBM517" s="102"/>
      <c r="TBN517" s="102"/>
      <c r="TBO517" s="102"/>
      <c r="TBP517" s="102"/>
      <c r="TBQ517" s="102"/>
      <c r="TBR517" s="102"/>
      <c r="TBS517" s="102"/>
      <c r="TBT517" s="102"/>
      <c r="TBU517" s="102"/>
      <c r="TBV517" s="102"/>
      <c r="TBW517" s="102"/>
      <c r="TBX517" s="102"/>
      <c r="TBY517" s="102"/>
      <c r="TBZ517" s="102"/>
      <c r="TCA517" s="102"/>
      <c r="TCB517" s="102"/>
      <c r="TCC517" s="102"/>
      <c r="TCD517" s="102"/>
      <c r="TCE517" s="102"/>
      <c r="TCF517" s="102"/>
      <c r="TCG517" s="102"/>
      <c r="TCH517" s="102"/>
      <c r="TCI517" s="102"/>
      <c r="TCJ517" s="102"/>
      <c r="TCK517" s="102"/>
      <c r="TCL517" s="102"/>
      <c r="TCM517" s="102"/>
      <c r="TCN517" s="102"/>
      <c r="TCO517" s="102"/>
      <c r="TCP517" s="102"/>
      <c r="TCQ517" s="102"/>
      <c r="TCR517" s="102"/>
      <c r="TCS517" s="102"/>
      <c r="TCT517" s="102"/>
      <c r="TCU517" s="102"/>
      <c r="TCV517" s="102"/>
      <c r="TCW517" s="102"/>
      <c r="TCX517" s="102"/>
      <c r="TCY517" s="102"/>
      <c r="TCZ517" s="102"/>
      <c r="TDA517" s="102"/>
      <c r="TDB517" s="102"/>
      <c r="TDC517" s="102"/>
      <c r="TDD517" s="102"/>
      <c r="TDE517" s="102"/>
      <c r="TDF517" s="102"/>
      <c r="TDG517" s="102"/>
      <c r="TDH517" s="102"/>
      <c r="TDI517" s="102"/>
      <c r="TDJ517" s="102"/>
      <c r="TDK517" s="102"/>
      <c r="TDL517" s="102"/>
      <c r="TDM517" s="102"/>
      <c r="TDN517" s="102"/>
      <c r="TDO517" s="102"/>
      <c r="TDP517" s="102"/>
      <c r="TDQ517" s="102"/>
      <c r="TDR517" s="102"/>
      <c r="TDS517" s="102"/>
      <c r="TDT517" s="102"/>
      <c r="TDU517" s="102"/>
      <c r="TDV517" s="102"/>
      <c r="TDW517" s="102"/>
      <c r="TDX517" s="102"/>
      <c r="TDY517" s="102"/>
      <c r="TDZ517" s="102"/>
      <c r="TEA517" s="102"/>
      <c r="TEB517" s="102"/>
      <c r="TEC517" s="102"/>
      <c r="TED517" s="102"/>
      <c r="TEE517" s="102"/>
      <c r="TEF517" s="102"/>
      <c r="TEG517" s="102"/>
      <c r="TEH517" s="102"/>
      <c r="TEI517" s="102"/>
      <c r="TEJ517" s="102"/>
      <c r="TEK517" s="102"/>
      <c r="TEL517" s="102"/>
      <c r="TEM517" s="102"/>
      <c r="TEN517" s="102"/>
      <c r="TEO517" s="102"/>
      <c r="TEP517" s="102"/>
      <c r="TEQ517" s="102"/>
      <c r="TER517" s="102"/>
      <c r="TES517" s="102"/>
      <c r="TET517" s="102"/>
      <c r="TEU517" s="102"/>
      <c r="TEV517" s="102"/>
      <c r="TEW517" s="102"/>
      <c r="TEX517" s="102"/>
      <c r="TEY517" s="102"/>
      <c r="TEZ517" s="102"/>
      <c r="TFA517" s="102"/>
      <c r="TFB517" s="102"/>
      <c r="TFC517" s="102"/>
      <c r="TFD517" s="102"/>
      <c r="TFE517" s="102"/>
      <c r="TFF517" s="102"/>
      <c r="TFG517" s="102"/>
      <c r="TFH517" s="102"/>
      <c r="TFI517" s="102"/>
      <c r="TFJ517" s="102"/>
      <c r="TFK517" s="102"/>
      <c r="TFL517" s="102"/>
      <c r="TFM517" s="102"/>
      <c r="TFN517" s="102"/>
      <c r="TFO517" s="102"/>
      <c r="TFP517" s="102"/>
      <c r="TFQ517" s="102"/>
      <c r="TFR517" s="102"/>
      <c r="TFS517" s="102"/>
      <c r="TFT517" s="102"/>
      <c r="TFU517" s="102"/>
      <c r="TFV517" s="102"/>
      <c r="TFW517" s="102"/>
      <c r="TFX517" s="102"/>
      <c r="TFY517" s="102"/>
      <c r="TFZ517" s="102"/>
      <c r="TGA517" s="102"/>
      <c r="TGB517" s="102"/>
      <c r="TGC517" s="102"/>
      <c r="TGD517" s="102"/>
      <c r="TGE517" s="102"/>
      <c r="TGF517" s="102"/>
      <c r="TGG517" s="102"/>
      <c r="TGH517" s="102"/>
      <c r="TGI517" s="102"/>
      <c r="TGJ517" s="102"/>
      <c r="TGK517" s="102"/>
      <c r="TGL517" s="102"/>
      <c r="TGM517" s="102"/>
      <c r="TGN517" s="102"/>
      <c r="TGO517" s="102"/>
      <c r="TGP517" s="102"/>
      <c r="TGQ517" s="102"/>
      <c r="TGR517" s="102"/>
      <c r="TGS517" s="102"/>
      <c r="TGT517" s="102"/>
      <c r="TGU517" s="102"/>
      <c r="TGV517" s="102"/>
      <c r="TGW517" s="102"/>
      <c r="TGX517" s="102"/>
      <c r="TGY517" s="102"/>
      <c r="TGZ517" s="102"/>
      <c r="THA517" s="102"/>
      <c r="THB517" s="102"/>
      <c r="THC517" s="102"/>
      <c r="THD517" s="102"/>
      <c r="THE517" s="102"/>
      <c r="THF517" s="102"/>
      <c r="THG517" s="102"/>
      <c r="THH517" s="102"/>
      <c r="THI517" s="102"/>
      <c r="THJ517" s="102"/>
      <c r="THK517" s="102"/>
      <c r="THL517" s="102"/>
      <c r="THM517" s="102"/>
      <c r="THN517" s="102"/>
      <c r="THO517" s="102"/>
      <c r="THP517" s="102"/>
      <c r="THQ517" s="102"/>
      <c r="THR517" s="102"/>
      <c r="THS517" s="102"/>
      <c r="THT517" s="102"/>
      <c r="THU517" s="102"/>
      <c r="THV517" s="102"/>
      <c r="THW517" s="102"/>
      <c r="THX517" s="102"/>
      <c r="THY517" s="102"/>
      <c r="THZ517" s="102"/>
      <c r="TIA517" s="102"/>
      <c r="TIB517" s="102"/>
      <c r="TIC517" s="102"/>
      <c r="TID517" s="102"/>
      <c r="TIE517" s="102"/>
      <c r="TIF517" s="102"/>
      <c r="TIG517" s="102"/>
      <c r="TIH517" s="102"/>
      <c r="TII517" s="102"/>
      <c r="TIJ517" s="102"/>
      <c r="TIK517" s="102"/>
      <c r="TIL517" s="102"/>
      <c r="TIM517" s="102"/>
      <c r="TIN517" s="102"/>
      <c r="TIO517" s="102"/>
      <c r="TIP517" s="102"/>
      <c r="TIQ517" s="102"/>
      <c r="TIR517" s="102"/>
      <c r="TIS517" s="102"/>
      <c r="TIT517" s="102"/>
      <c r="TIU517" s="102"/>
      <c r="TIV517" s="102"/>
      <c r="TIW517" s="102"/>
      <c r="TIX517" s="102"/>
      <c r="TIY517" s="102"/>
      <c r="TIZ517" s="102"/>
      <c r="TJA517" s="102"/>
      <c r="TJB517" s="102"/>
      <c r="TJC517" s="102"/>
      <c r="TJD517" s="102"/>
      <c r="TJE517" s="102"/>
      <c r="TJF517" s="102"/>
      <c r="TJG517" s="102"/>
      <c r="TJH517" s="102"/>
      <c r="TJI517" s="102"/>
      <c r="TJJ517" s="102"/>
      <c r="TJK517" s="102"/>
      <c r="TJL517" s="102"/>
      <c r="TJM517" s="102"/>
      <c r="TJN517" s="102"/>
      <c r="TJO517" s="102"/>
      <c r="TJP517" s="102"/>
      <c r="TJQ517" s="102"/>
      <c r="TJR517" s="102"/>
      <c r="TJS517" s="102"/>
      <c r="TJT517" s="102"/>
      <c r="TJU517" s="102"/>
      <c r="TJV517" s="102"/>
      <c r="TJW517" s="102"/>
      <c r="TJX517" s="102"/>
      <c r="TJY517" s="102"/>
      <c r="TJZ517" s="102"/>
      <c r="TKA517" s="102"/>
      <c r="TKB517" s="102"/>
      <c r="TKC517" s="102"/>
      <c r="TKD517" s="102"/>
      <c r="TKE517" s="102"/>
      <c r="TKF517" s="102"/>
      <c r="TKG517" s="102"/>
      <c r="TKH517" s="102"/>
      <c r="TKI517" s="102"/>
      <c r="TKJ517" s="102"/>
      <c r="TKL517" s="102"/>
      <c r="TKM517" s="102"/>
      <c r="TKN517" s="102"/>
      <c r="TKP517" s="102"/>
      <c r="TKR517" s="102"/>
      <c r="TKT517" s="102"/>
      <c r="TKU517" s="102"/>
      <c r="TKV517" s="102"/>
      <c r="TKW517" s="102"/>
      <c r="TKX517" s="102"/>
      <c r="TKZ517" s="102"/>
      <c r="TLA517" s="102"/>
      <c r="TLB517" s="102"/>
      <c r="TLC517" s="102"/>
      <c r="TLD517" s="102"/>
      <c r="TLE517" s="102"/>
      <c r="TLF517" s="102"/>
      <c r="TLG517" s="102"/>
      <c r="TLH517" s="102"/>
      <c r="TLI517" s="102"/>
      <c r="TLJ517" s="102"/>
      <c r="TLK517" s="102"/>
      <c r="TLL517" s="102"/>
      <c r="TLM517" s="102"/>
      <c r="TLN517" s="102"/>
      <c r="TLO517" s="102"/>
      <c r="TLP517" s="102"/>
      <c r="TLQ517" s="102"/>
      <c r="TLR517" s="102"/>
      <c r="TLS517" s="102"/>
      <c r="TLT517" s="102"/>
      <c r="TLU517" s="102"/>
      <c r="TLV517" s="102"/>
      <c r="TLW517" s="102"/>
      <c r="TLX517" s="102"/>
      <c r="TLY517" s="102"/>
      <c r="TLZ517" s="102"/>
      <c r="TMA517" s="102"/>
      <c r="TMB517" s="102"/>
      <c r="TMC517" s="102"/>
      <c r="TMD517" s="102"/>
      <c r="TME517" s="102"/>
      <c r="TMF517" s="102"/>
      <c r="TMG517" s="102"/>
      <c r="TMH517" s="102"/>
      <c r="TMI517" s="102"/>
      <c r="TMJ517" s="102"/>
      <c r="TMK517" s="102"/>
      <c r="TML517" s="102"/>
      <c r="TMM517" s="102"/>
      <c r="TMN517" s="102"/>
      <c r="TMO517" s="102"/>
      <c r="TMP517" s="102"/>
      <c r="TMQ517" s="102"/>
      <c r="TMR517" s="102"/>
      <c r="TMS517" s="102"/>
      <c r="TMT517" s="102"/>
      <c r="TMU517" s="102"/>
      <c r="TMV517" s="102"/>
      <c r="TMW517" s="102"/>
      <c r="TMX517" s="102"/>
      <c r="TMY517" s="102"/>
      <c r="TMZ517" s="102"/>
      <c r="TNA517" s="102"/>
      <c r="TNB517" s="102"/>
      <c r="TNC517" s="102"/>
      <c r="TND517" s="102"/>
      <c r="TNE517" s="102"/>
      <c r="TNF517" s="102"/>
      <c r="TNG517" s="102"/>
      <c r="TNH517" s="102"/>
      <c r="TNI517" s="102"/>
      <c r="TNJ517" s="102"/>
      <c r="TNK517" s="102"/>
      <c r="TNL517" s="102"/>
      <c r="TNM517" s="102"/>
      <c r="TNN517" s="102"/>
      <c r="TNO517" s="102"/>
      <c r="TNP517" s="102"/>
      <c r="TNQ517" s="102"/>
      <c r="TNR517" s="102"/>
      <c r="TNS517" s="102"/>
      <c r="TNT517" s="102"/>
      <c r="TNU517" s="102"/>
      <c r="TNV517" s="102"/>
      <c r="TNW517" s="102"/>
      <c r="TNX517" s="102"/>
      <c r="TNY517" s="102"/>
      <c r="TNZ517" s="102"/>
      <c r="TOA517" s="102"/>
      <c r="TOB517" s="102"/>
      <c r="TOC517" s="102"/>
      <c r="TOD517" s="102"/>
      <c r="TOE517" s="102"/>
      <c r="TOF517" s="102"/>
      <c r="TOG517" s="102"/>
      <c r="TOH517" s="102"/>
      <c r="TOI517" s="102"/>
      <c r="TOJ517" s="102"/>
      <c r="TOK517" s="102"/>
      <c r="TOL517" s="102"/>
      <c r="TOM517" s="102"/>
      <c r="TON517" s="102"/>
      <c r="TOO517" s="102"/>
      <c r="TOP517" s="102"/>
      <c r="TOQ517" s="102"/>
      <c r="TOR517" s="102"/>
      <c r="TOS517" s="102"/>
      <c r="TOT517" s="102"/>
      <c r="TOU517" s="102"/>
      <c r="TOV517" s="102"/>
      <c r="TOW517" s="102"/>
      <c r="TOX517" s="102"/>
      <c r="TOY517" s="102"/>
      <c r="TOZ517" s="102"/>
      <c r="TPA517" s="102"/>
      <c r="TPB517" s="102"/>
      <c r="TPC517" s="102"/>
      <c r="TPD517" s="102"/>
      <c r="TPE517" s="102"/>
      <c r="TPF517" s="102"/>
      <c r="TPG517" s="102"/>
      <c r="TPH517" s="102"/>
      <c r="TPI517" s="102"/>
      <c r="TPJ517" s="102"/>
      <c r="TPK517" s="102"/>
      <c r="TPL517" s="102"/>
      <c r="TPM517" s="102"/>
      <c r="TPN517" s="102"/>
      <c r="TPO517" s="102"/>
      <c r="TPP517" s="102"/>
      <c r="TPQ517" s="102"/>
      <c r="TPR517" s="102"/>
      <c r="TPS517" s="102"/>
      <c r="TPT517" s="102"/>
      <c r="TPU517" s="102"/>
      <c r="TPV517" s="102"/>
      <c r="TPW517" s="102"/>
      <c r="TPX517" s="102"/>
      <c r="TPY517" s="102"/>
      <c r="TPZ517" s="102"/>
      <c r="TQA517" s="102"/>
      <c r="TQB517" s="102"/>
      <c r="TQC517" s="102"/>
      <c r="TQD517" s="102"/>
      <c r="TQE517" s="102"/>
      <c r="TQF517" s="102"/>
      <c r="TQG517" s="102"/>
      <c r="TQH517" s="102"/>
      <c r="TQI517" s="102"/>
      <c r="TQJ517" s="102"/>
      <c r="TQK517" s="102"/>
      <c r="TQL517" s="102"/>
      <c r="TQM517" s="102"/>
      <c r="TQN517" s="102"/>
      <c r="TQO517" s="102"/>
      <c r="TQP517" s="102"/>
      <c r="TQQ517" s="102"/>
      <c r="TQR517" s="102"/>
      <c r="TQS517" s="102"/>
      <c r="TQT517" s="102"/>
      <c r="TQU517" s="102"/>
      <c r="TQV517" s="102"/>
      <c r="TQW517" s="102"/>
      <c r="TQX517" s="102"/>
      <c r="TQY517" s="102"/>
      <c r="TQZ517" s="102"/>
      <c r="TRA517" s="102"/>
      <c r="TRB517" s="102"/>
      <c r="TRC517" s="102"/>
      <c r="TRD517" s="102"/>
      <c r="TRE517" s="102"/>
      <c r="TRF517" s="102"/>
      <c r="TRG517" s="102"/>
      <c r="TRH517" s="102"/>
      <c r="TRI517" s="102"/>
      <c r="TRJ517" s="102"/>
      <c r="TRK517" s="102"/>
      <c r="TRL517" s="102"/>
      <c r="TRM517" s="102"/>
      <c r="TRN517" s="102"/>
      <c r="TRO517" s="102"/>
      <c r="TRP517" s="102"/>
      <c r="TRQ517" s="102"/>
      <c r="TRR517" s="102"/>
      <c r="TRS517" s="102"/>
      <c r="TRT517" s="102"/>
      <c r="TRU517" s="102"/>
      <c r="TRV517" s="102"/>
      <c r="TRW517" s="102"/>
      <c r="TRX517" s="102"/>
      <c r="TRY517" s="102"/>
      <c r="TRZ517" s="102"/>
      <c r="TSA517" s="102"/>
      <c r="TSB517" s="102"/>
      <c r="TSC517" s="102"/>
      <c r="TSD517" s="102"/>
      <c r="TSE517" s="102"/>
      <c r="TSF517" s="102"/>
      <c r="TSG517" s="102"/>
      <c r="TSH517" s="102"/>
      <c r="TSI517" s="102"/>
      <c r="TSJ517" s="102"/>
      <c r="TSK517" s="102"/>
      <c r="TSL517" s="102"/>
      <c r="TSM517" s="102"/>
      <c r="TSN517" s="102"/>
      <c r="TSO517" s="102"/>
      <c r="TSP517" s="102"/>
      <c r="TSQ517" s="102"/>
      <c r="TSR517" s="102"/>
      <c r="TSS517" s="102"/>
      <c r="TST517" s="102"/>
      <c r="TSU517" s="102"/>
      <c r="TSV517" s="102"/>
      <c r="TSW517" s="102"/>
      <c r="TSX517" s="102"/>
      <c r="TSY517" s="102"/>
      <c r="TSZ517" s="102"/>
      <c r="TTA517" s="102"/>
      <c r="TTB517" s="102"/>
      <c r="TTC517" s="102"/>
      <c r="TTD517" s="102"/>
      <c r="TTE517" s="102"/>
      <c r="TTF517" s="102"/>
      <c r="TTG517" s="102"/>
      <c r="TTH517" s="102"/>
      <c r="TTI517" s="102"/>
      <c r="TTJ517" s="102"/>
      <c r="TTK517" s="102"/>
      <c r="TTL517" s="102"/>
      <c r="TTM517" s="102"/>
      <c r="TTN517" s="102"/>
      <c r="TTO517" s="102"/>
      <c r="TTP517" s="102"/>
      <c r="TTQ517" s="102"/>
      <c r="TTR517" s="102"/>
      <c r="TTS517" s="102"/>
      <c r="TTT517" s="102"/>
      <c r="TTU517" s="102"/>
      <c r="TTV517" s="102"/>
      <c r="TTW517" s="102"/>
      <c r="TTX517" s="102"/>
      <c r="TTY517" s="102"/>
      <c r="TTZ517" s="102"/>
      <c r="TUA517" s="102"/>
      <c r="TUB517" s="102"/>
      <c r="TUC517" s="102"/>
      <c r="TUD517" s="102"/>
      <c r="TUE517" s="102"/>
      <c r="TUF517" s="102"/>
      <c r="TUH517" s="102"/>
      <c r="TUI517" s="102"/>
      <c r="TUJ517" s="102"/>
      <c r="TUL517" s="102"/>
      <c r="TUN517" s="102"/>
      <c r="TUP517" s="102"/>
      <c r="TUQ517" s="102"/>
      <c r="TUR517" s="102"/>
      <c r="TUS517" s="102"/>
      <c r="TUT517" s="102"/>
      <c r="TUV517" s="102"/>
      <c r="TUW517" s="102"/>
      <c r="TUX517" s="102"/>
      <c r="TUY517" s="102"/>
      <c r="TUZ517" s="102"/>
      <c r="TVA517" s="102"/>
      <c r="TVB517" s="102"/>
      <c r="TVC517" s="102"/>
      <c r="TVD517" s="102"/>
      <c r="TVE517" s="102"/>
      <c r="TVF517" s="102"/>
      <c r="TVG517" s="102"/>
      <c r="TVH517" s="102"/>
      <c r="TVI517" s="102"/>
      <c r="TVJ517" s="102"/>
      <c r="TVK517" s="102"/>
      <c r="TVL517" s="102"/>
      <c r="TVM517" s="102"/>
      <c r="TVN517" s="102"/>
      <c r="TVO517" s="102"/>
      <c r="TVP517" s="102"/>
      <c r="TVQ517" s="102"/>
      <c r="TVR517" s="102"/>
      <c r="TVS517" s="102"/>
      <c r="TVT517" s="102"/>
      <c r="TVU517" s="102"/>
      <c r="TVV517" s="102"/>
      <c r="TVW517" s="102"/>
      <c r="TVX517" s="102"/>
      <c r="TVY517" s="102"/>
      <c r="TVZ517" s="102"/>
      <c r="TWA517" s="102"/>
      <c r="TWB517" s="102"/>
      <c r="TWC517" s="102"/>
      <c r="TWD517" s="102"/>
      <c r="TWE517" s="102"/>
      <c r="TWF517" s="102"/>
      <c r="TWG517" s="102"/>
      <c r="TWH517" s="102"/>
      <c r="TWI517" s="102"/>
      <c r="TWJ517" s="102"/>
      <c r="TWK517" s="102"/>
      <c r="TWL517" s="102"/>
      <c r="TWM517" s="102"/>
      <c r="TWN517" s="102"/>
      <c r="TWO517" s="102"/>
      <c r="TWP517" s="102"/>
      <c r="TWQ517" s="102"/>
      <c r="TWR517" s="102"/>
      <c r="TWS517" s="102"/>
      <c r="TWT517" s="102"/>
      <c r="TWU517" s="102"/>
      <c r="TWV517" s="102"/>
      <c r="TWW517" s="102"/>
      <c r="TWX517" s="102"/>
      <c r="TWY517" s="102"/>
      <c r="TWZ517" s="102"/>
      <c r="TXA517" s="102"/>
      <c r="TXB517" s="102"/>
      <c r="TXC517" s="102"/>
      <c r="TXD517" s="102"/>
      <c r="TXE517" s="102"/>
      <c r="TXF517" s="102"/>
      <c r="TXG517" s="102"/>
      <c r="TXH517" s="102"/>
      <c r="TXI517" s="102"/>
      <c r="TXJ517" s="102"/>
      <c r="TXK517" s="102"/>
      <c r="TXL517" s="102"/>
      <c r="TXM517" s="102"/>
      <c r="TXN517" s="102"/>
      <c r="TXO517" s="102"/>
      <c r="TXP517" s="102"/>
      <c r="TXQ517" s="102"/>
      <c r="TXR517" s="102"/>
      <c r="TXS517" s="102"/>
      <c r="TXT517" s="102"/>
      <c r="TXU517" s="102"/>
      <c r="TXV517" s="102"/>
      <c r="TXW517" s="102"/>
      <c r="TXX517" s="102"/>
      <c r="TXY517" s="102"/>
      <c r="TXZ517" s="102"/>
      <c r="TYA517" s="102"/>
      <c r="TYB517" s="102"/>
      <c r="TYC517" s="102"/>
      <c r="TYD517" s="102"/>
      <c r="TYE517" s="102"/>
      <c r="TYF517" s="102"/>
      <c r="TYG517" s="102"/>
      <c r="TYH517" s="102"/>
      <c r="TYI517" s="102"/>
      <c r="TYJ517" s="102"/>
      <c r="TYK517" s="102"/>
      <c r="TYL517" s="102"/>
      <c r="TYM517" s="102"/>
      <c r="TYN517" s="102"/>
      <c r="TYO517" s="102"/>
      <c r="TYP517" s="102"/>
      <c r="TYQ517" s="102"/>
      <c r="TYR517" s="102"/>
      <c r="TYS517" s="102"/>
      <c r="TYT517" s="102"/>
      <c r="TYU517" s="102"/>
      <c r="TYV517" s="102"/>
      <c r="TYW517" s="102"/>
      <c r="TYX517" s="102"/>
      <c r="TYY517" s="102"/>
      <c r="TYZ517" s="102"/>
      <c r="TZA517" s="102"/>
      <c r="TZB517" s="102"/>
      <c r="TZC517" s="102"/>
      <c r="TZD517" s="102"/>
      <c r="TZE517" s="102"/>
      <c r="TZF517" s="102"/>
      <c r="TZG517" s="102"/>
      <c r="TZH517" s="102"/>
      <c r="TZI517" s="102"/>
      <c r="TZJ517" s="102"/>
      <c r="TZK517" s="102"/>
      <c r="TZL517" s="102"/>
      <c r="TZM517" s="102"/>
      <c r="TZN517" s="102"/>
      <c r="TZO517" s="102"/>
      <c r="TZP517" s="102"/>
      <c r="TZQ517" s="102"/>
      <c r="TZR517" s="102"/>
      <c r="TZS517" s="102"/>
      <c r="TZT517" s="102"/>
      <c r="TZU517" s="102"/>
      <c r="TZV517" s="102"/>
      <c r="TZW517" s="102"/>
      <c r="TZX517" s="102"/>
      <c r="TZY517" s="102"/>
      <c r="TZZ517" s="102"/>
      <c r="UAA517" s="102"/>
      <c r="UAB517" s="102"/>
      <c r="UAC517" s="102"/>
      <c r="UAD517" s="102"/>
      <c r="UAE517" s="102"/>
      <c r="UAF517" s="102"/>
      <c r="UAG517" s="102"/>
      <c r="UAH517" s="102"/>
      <c r="UAI517" s="102"/>
      <c r="UAJ517" s="102"/>
      <c r="UAK517" s="102"/>
      <c r="UAL517" s="102"/>
      <c r="UAM517" s="102"/>
      <c r="UAN517" s="102"/>
      <c r="UAO517" s="102"/>
      <c r="UAP517" s="102"/>
      <c r="UAQ517" s="102"/>
      <c r="UAR517" s="102"/>
      <c r="UAS517" s="102"/>
      <c r="UAT517" s="102"/>
      <c r="UAU517" s="102"/>
      <c r="UAV517" s="102"/>
      <c r="UAW517" s="102"/>
      <c r="UAX517" s="102"/>
      <c r="UAY517" s="102"/>
      <c r="UAZ517" s="102"/>
      <c r="UBA517" s="102"/>
      <c r="UBB517" s="102"/>
      <c r="UBC517" s="102"/>
      <c r="UBD517" s="102"/>
      <c r="UBE517" s="102"/>
      <c r="UBF517" s="102"/>
      <c r="UBG517" s="102"/>
      <c r="UBH517" s="102"/>
      <c r="UBI517" s="102"/>
      <c r="UBJ517" s="102"/>
      <c r="UBK517" s="102"/>
      <c r="UBL517" s="102"/>
      <c r="UBM517" s="102"/>
      <c r="UBN517" s="102"/>
      <c r="UBO517" s="102"/>
      <c r="UBP517" s="102"/>
      <c r="UBQ517" s="102"/>
      <c r="UBR517" s="102"/>
      <c r="UBS517" s="102"/>
      <c r="UBT517" s="102"/>
      <c r="UBU517" s="102"/>
      <c r="UBV517" s="102"/>
      <c r="UBW517" s="102"/>
      <c r="UBX517" s="102"/>
      <c r="UBY517" s="102"/>
      <c r="UBZ517" s="102"/>
      <c r="UCA517" s="102"/>
      <c r="UCB517" s="102"/>
      <c r="UCC517" s="102"/>
      <c r="UCD517" s="102"/>
      <c r="UCE517" s="102"/>
      <c r="UCF517" s="102"/>
      <c r="UCG517" s="102"/>
      <c r="UCH517" s="102"/>
      <c r="UCI517" s="102"/>
      <c r="UCJ517" s="102"/>
      <c r="UCK517" s="102"/>
      <c r="UCL517" s="102"/>
      <c r="UCM517" s="102"/>
      <c r="UCN517" s="102"/>
      <c r="UCO517" s="102"/>
      <c r="UCP517" s="102"/>
      <c r="UCQ517" s="102"/>
      <c r="UCR517" s="102"/>
      <c r="UCS517" s="102"/>
      <c r="UCT517" s="102"/>
      <c r="UCU517" s="102"/>
      <c r="UCV517" s="102"/>
      <c r="UCW517" s="102"/>
      <c r="UCX517" s="102"/>
      <c r="UCY517" s="102"/>
      <c r="UCZ517" s="102"/>
      <c r="UDA517" s="102"/>
      <c r="UDB517" s="102"/>
      <c r="UDC517" s="102"/>
      <c r="UDD517" s="102"/>
      <c r="UDE517" s="102"/>
      <c r="UDF517" s="102"/>
      <c r="UDG517" s="102"/>
      <c r="UDH517" s="102"/>
      <c r="UDI517" s="102"/>
      <c r="UDJ517" s="102"/>
      <c r="UDK517" s="102"/>
      <c r="UDL517" s="102"/>
      <c r="UDM517" s="102"/>
      <c r="UDN517" s="102"/>
      <c r="UDO517" s="102"/>
      <c r="UDP517" s="102"/>
      <c r="UDQ517" s="102"/>
      <c r="UDR517" s="102"/>
      <c r="UDS517" s="102"/>
      <c r="UDT517" s="102"/>
      <c r="UDU517" s="102"/>
      <c r="UDV517" s="102"/>
      <c r="UDW517" s="102"/>
      <c r="UDX517" s="102"/>
      <c r="UDY517" s="102"/>
      <c r="UDZ517" s="102"/>
      <c r="UEA517" s="102"/>
      <c r="UEB517" s="102"/>
      <c r="UED517" s="102"/>
      <c r="UEE517" s="102"/>
      <c r="UEF517" s="102"/>
      <c r="UEH517" s="102"/>
      <c r="UEJ517" s="102"/>
      <c r="UEL517" s="102"/>
      <c r="UEM517" s="102"/>
      <c r="UEN517" s="102"/>
      <c r="UEO517" s="102"/>
      <c r="UEP517" s="102"/>
      <c r="UER517" s="102"/>
      <c r="UES517" s="102"/>
      <c r="UET517" s="102"/>
      <c r="UEU517" s="102"/>
      <c r="UEV517" s="102"/>
      <c r="UEW517" s="102"/>
      <c r="UEX517" s="102"/>
      <c r="UEY517" s="102"/>
      <c r="UEZ517" s="102"/>
      <c r="UFA517" s="102"/>
      <c r="UFB517" s="102"/>
      <c r="UFC517" s="102"/>
      <c r="UFD517" s="102"/>
      <c r="UFE517" s="102"/>
      <c r="UFF517" s="102"/>
      <c r="UFG517" s="102"/>
      <c r="UFH517" s="102"/>
      <c r="UFI517" s="102"/>
      <c r="UFJ517" s="102"/>
      <c r="UFK517" s="102"/>
      <c r="UFL517" s="102"/>
      <c r="UFM517" s="102"/>
      <c r="UFN517" s="102"/>
      <c r="UFO517" s="102"/>
      <c r="UFP517" s="102"/>
      <c r="UFQ517" s="102"/>
      <c r="UFR517" s="102"/>
      <c r="UFS517" s="102"/>
      <c r="UFT517" s="102"/>
      <c r="UFU517" s="102"/>
      <c r="UFV517" s="102"/>
      <c r="UFW517" s="102"/>
      <c r="UFX517" s="102"/>
      <c r="UFY517" s="102"/>
      <c r="UFZ517" s="102"/>
      <c r="UGA517" s="102"/>
      <c r="UGB517" s="102"/>
      <c r="UGC517" s="102"/>
      <c r="UGD517" s="102"/>
      <c r="UGE517" s="102"/>
      <c r="UGF517" s="102"/>
      <c r="UGG517" s="102"/>
      <c r="UGH517" s="102"/>
      <c r="UGI517" s="102"/>
      <c r="UGJ517" s="102"/>
      <c r="UGK517" s="102"/>
      <c r="UGL517" s="102"/>
      <c r="UGM517" s="102"/>
      <c r="UGN517" s="102"/>
      <c r="UGO517" s="102"/>
      <c r="UGP517" s="102"/>
      <c r="UGQ517" s="102"/>
      <c r="UGR517" s="102"/>
      <c r="UGS517" s="102"/>
      <c r="UGT517" s="102"/>
      <c r="UGU517" s="102"/>
      <c r="UGV517" s="102"/>
      <c r="UGW517" s="102"/>
      <c r="UGX517" s="102"/>
      <c r="UGY517" s="102"/>
      <c r="UGZ517" s="102"/>
      <c r="UHA517" s="102"/>
      <c r="UHB517" s="102"/>
      <c r="UHC517" s="102"/>
      <c r="UHD517" s="102"/>
      <c r="UHE517" s="102"/>
      <c r="UHF517" s="102"/>
      <c r="UHG517" s="102"/>
      <c r="UHH517" s="102"/>
      <c r="UHI517" s="102"/>
      <c r="UHJ517" s="102"/>
      <c r="UHK517" s="102"/>
      <c r="UHL517" s="102"/>
      <c r="UHM517" s="102"/>
      <c r="UHN517" s="102"/>
      <c r="UHO517" s="102"/>
      <c r="UHP517" s="102"/>
      <c r="UHQ517" s="102"/>
      <c r="UHR517" s="102"/>
      <c r="UHS517" s="102"/>
      <c r="UHT517" s="102"/>
      <c r="UHU517" s="102"/>
      <c r="UHV517" s="102"/>
      <c r="UHW517" s="102"/>
      <c r="UHX517" s="102"/>
      <c r="UHY517" s="102"/>
      <c r="UHZ517" s="102"/>
      <c r="UIA517" s="102"/>
      <c r="UIB517" s="102"/>
      <c r="UIC517" s="102"/>
      <c r="UID517" s="102"/>
      <c r="UIE517" s="102"/>
      <c r="UIF517" s="102"/>
      <c r="UIG517" s="102"/>
      <c r="UIH517" s="102"/>
      <c r="UII517" s="102"/>
      <c r="UIJ517" s="102"/>
      <c r="UIK517" s="102"/>
      <c r="UIL517" s="102"/>
      <c r="UIM517" s="102"/>
      <c r="UIN517" s="102"/>
      <c r="UIO517" s="102"/>
      <c r="UIP517" s="102"/>
      <c r="UIQ517" s="102"/>
      <c r="UIR517" s="102"/>
      <c r="UIS517" s="102"/>
      <c r="UIT517" s="102"/>
      <c r="UIU517" s="102"/>
      <c r="UIV517" s="102"/>
      <c r="UIW517" s="102"/>
      <c r="UIX517" s="102"/>
      <c r="UIY517" s="102"/>
      <c r="UIZ517" s="102"/>
      <c r="UJA517" s="102"/>
      <c r="UJB517" s="102"/>
      <c r="UJC517" s="102"/>
      <c r="UJD517" s="102"/>
      <c r="UJE517" s="102"/>
      <c r="UJF517" s="102"/>
      <c r="UJG517" s="102"/>
      <c r="UJH517" s="102"/>
      <c r="UJI517" s="102"/>
      <c r="UJJ517" s="102"/>
      <c r="UJK517" s="102"/>
      <c r="UJL517" s="102"/>
      <c r="UJM517" s="102"/>
      <c r="UJN517" s="102"/>
      <c r="UJO517" s="102"/>
      <c r="UJP517" s="102"/>
      <c r="UJQ517" s="102"/>
      <c r="UJR517" s="102"/>
      <c r="UJS517" s="102"/>
      <c r="UJT517" s="102"/>
      <c r="UJU517" s="102"/>
      <c r="UJV517" s="102"/>
      <c r="UJW517" s="102"/>
      <c r="UJX517" s="102"/>
      <c r="UJY517" s="102"/>
      <c r="UJZ517" s="102"/>
      <c r="UKA517" s="102"/>
      <c r="UKB517" s="102"/>
      <c r="UKC517" s="102"/>
      <c r="UKD517" s="102"/>
      <c r="UKE517" s="102"/>
      <c r="UKF517" s="102"/>
      <c r="UKG517" s="102"/>
      <c r="UKH517" s="102"/>
      <c r="UKI517" s="102"/>
      <c r="UKJ517" s="102"/>
      <c r="UKK517" s="102"/>
      <c r="UKL517" s="102"/>
      <c r="UKM517" s="102"/>
      <c r="UKN517" s="102"/>
      <c r="UKO517" s="102"/>
      <c r="UKP517" s="102"/>
      <c r="UKQ517" s="102"/>
      <c r="UKR517" s="102"/>
      <c r="UKS517" s="102"/>
      <c r="UKT517" s="102"/>
      <c r="UKU517" s="102"/>
      <c r="UKV517" s="102"/>
      <c r="UKW517" s="102"/>
      <c r="UKX517" s="102"/>
      <c r="UKY517" s="102"/>
      <c r="UKZ517" s="102"/>
      <c r="ULA517" s="102"/>
      <c r="ULB517" s="102"/>
      <c r="ULC517" s="102"/>
      <c r="ULD517" s="102"/>
      <c r="ULE517" s="102"/>
      <c r="ULF517" s="102"/>
      <c r="ULG517" s="102"/>
      <c r="ULH517" s="102"/>
      <c r="ULI517" s="102"/>
      <c r="ULJ517" s="102"/>
      <c r="ULK517" s="102"/>
      <c r="ULL517" s="102"/>
      <c r="ULM517" s="102"/>
      <c r="ULN517" s="102"/>
      <c r="ULO517" s="102"/>
      <c r="ULP517" s="102"/>
      <c r="ULQ517" s="102"/>
      <c r="ULR517" s="102"/>
      <c r="ULS517" s="102"/>
      <c r="ULT517" s="102"/>
      <c r="ULU517" s="102"/>
      <c r="ULV517" s="102"/>
      <c r="ULW517" s="102"/>
      <c r="ULX517" s="102"/>
      <c r="ULY517" s="102"/>
      <c r="ULZ517" s="102"/>
      <c r="UMA517" s="102"/>
      <c r="UMB517" s="102"/>
      <c r="UMC517" s="102"/>
      <c r="UMD517" s="102"/>
      <c r="UME517" s="102"/>
      <c r="UMF517" s="102"/>
      <c r="UMG517" s="102"/>
      <c r="UMH517" s="102"/>
      <c r="UMI517" s="102"/>
      <c r="UMJ517" s="102"/>
      <c r="UMK517" s="102"/>
      <c r="UML517" s="102"/>
      <c r="UMM517" s="102"/>
      <c r="UMN517" s="102"/>
      <c r="UMO517" s="102"/>
      <c r="UMP517" s="102"/>
      <c r="UMQ517" s="102"/>
      <c r="UMR517" s="102"/>
      <c r="UMS517" s="102"/>
      <c r="UMT517" s="102"/>
      <c r="UMU517" s="102"/>
      <c r="UMV517" s="102"/>
      <c r="UMW517" s="102"/>
      <c r="UMX517" s="102"/>
      <c r="UMY517" s="102"/>
      <c r="UMZ517" s="102"/>
      <c r="UNA517" s="102"/>
      <c r="UNB517" s="102"/>
      <c r="UNC517" s="102"/>
      <c r="UND517" s="102"/>
      <c r="UNE517" s="102"/>
      <c r="UNF517" s="102"/>
      <c r="UNG517" s="102"/>
      <c r="UNH517" s="102"/>
      <c r="UNI517" s="102"/>
      <c r="UNJ517" s="102"/>
      <c r="UNK517" s="102"/>
      <c r="UNL517" s="102"/>
      <c r="UNM517" s="102"/>
      <c r="UNN517" s="102"/>
      <c r="UNO517" s="102"/>
      <c r="UNP517" s="102"/>
      <c r="UNQ517" s="102"/>
      <c r="UNR517" s="102"/>
      <c r="UNS517" s="102"/>
      <c r="UNT517" s="102"/>
      <c r="UNU517" s="102"/>
      <c r="UNV517" s="102"/>
      <c r="UNW517" s="102"/>
      <c r="UNX517" s="102"/>
      <c r="UNZ517" s="102"/>
      <c r="UOA517" s="102"/>
      <c r="UOB517" s="102"/>
      <c r="UOD517" s="102"/>
      <c r="UOF517" s="102"/>
      <c r="UOH517" s="102"/>
      <c r="UOI517" s="102"/>
      <c r="UOJ517" s="102"/>
      <c r="UOK517" s="102"/>
      <c r="UOL517" s="102"/>
      <c r="UON517" s="102"/>
      <c r="UOO517" s="102"/>
      <c r="UOP517" s="102"/>
      <c r="UOQ517" s="102"/>
      <c r="UOR517" s="102"/>
      <c r="UOS517" s="102"/>
      <c r="UOT517" s="102"/>
      <c r="UOU517" s="102"/>
      <c r="UOV517" s="102"/>
      <c r="UOW517" s="102"/>
      <c r="UOX517" s="102"/>
      <c r="UOY517" s="102"/>
      <c r="UOZ517" s="102"/>
      <c r="UPA517" s="102"/>
      <c r="UPB517" s="102"/>
      <c r="UPC517" s="102"/>
      <c r="UPD517" s="102"/>
      <c r="UPE517" s="102"/>
      <c r="UPF517" s="102"/>
      <c r="UPG517" s="102"/>
      <c r="UPH517" s="102"/>
      <c r="UPI517" s="102"/>
      <c r="UPJ517" s="102"/>
      <c r="UPK517" s="102"/>
      <c r="UPL517" s="102"/>
      <c r="UPM517" s="102"/>
      <c r="UPN517" s="102"/>
      <c r="UPO517" s="102"/>
      <c r="UPP517" s="102"/>
      <c r="UPQ517" s="102"/>
      <c r="UPR517" s="102"/>
      <c r="UPS517" s="102"/>
      <c r="UPT517" s="102"/>
      <c r="UPU517" s="102"/>
      <c r="UPV517" s="102"/>
      <c r="UPW517" s="102"/>
      <c r="UPX517" s="102"/>
      <c r="UPY517" s="102"/>
      <c r="UPZ517" s="102"/>
      <c r="UQA517" s="102"/>
      <c r="UQB517" s="102"/>
      <c r="UQC517" s="102"/>
      <c r="UQD517" s="102"/>
      <c r="UQE517" s="102"/>
      <c r="UQF517" s="102"/>
      <c r="UQG517" s="102"/>
      <c r="UQH517" s="102"/>
      <c r="UQI517" s="102"/>
      <c r="UQJ517" s="102"/>
      <c r="UQK517" s="102"/>
      <c r="UQL517" s="102"/>
      <c r="UQM517" s="102"/>
      <c r="UQN517" s="102"/>
      <c r="UQO517" s="102"/>
      <c r="UQP517" s="102"/>
      <c r="UQQ517" s="102"/>
      <c r="UQR517" s="102"/>
      <c r="UQS517" s="102"/>
      <c r="UQT517" s="102"/>
      <c r="UQU517" s="102"/>
      <c r="UQV517" s="102"/>
      <c r="UQW517" s="102"/>
      <c r="UQX517" s="102"/>
      <c r="UQY517" s="102"/>
      <c r="UQZ517" s="102"/>
      <c r="URA517" s="102"/>
      <c r="URB517" s="102"/>
      <c r="URC517" s="102"/>
      <c r="URD517" s="102"/>
      <c r="URE517" s="102"/>
      <c r="URF517" s="102"/>
      <c r="URG517" s="102"/>
      <c r="URH517" s="102"/>
      <c r="URI517" s="102"/>
      <c r="URJ517" s="102"/>
      <c r="URK517" s="102"/>
      <c r="URL517" s="102"/>
      <c r="URM517" s="102"/>
      <c r="URN517" s="102"/>
      <c r="URO517" s="102"/>
      <c r="URP517" s="102"/>
      <c r="URQ517" s="102"/>
      <c r="URR517" s="102"/>
      <c r="URS517" s="102"/>
      <c r="URT517" s="102"/>
      <c r="URU517" s="102"/>
      <c r="URV517" s="102"/>
      <c r="URW517" s="102"/>
      <c r="URX517" s="102"/>
      <c r="URY517" s="102"/>
      <c r="URZ517" s="102"/>
      <c r="USA517" s="102"/>
      <c r="USB517" s="102"/>
      <c r="USC517" s="102"/>
      <c r="USD517" s="102"/>
      <c r="USE517" s="102"/>
      <c r="USF517" s="102"/>
      <c r="USG517" s="102"/>
      <c r="USH517" s="102"/>
      <c r="USI517" s="102"/>
      <c r="USJ517" s="102"/>
      <c r="USK517" s="102"/>
      <c r="USL517" s="102"/>
      <c r="USM517" s="102"/>
      <c r="USN517" s="102"/>
      <c r="USO517" s="102"/>
      <c r="USP517" s="102"/>
      <c r="USQ517" s="102"/>
      <c r="USR517" s="102"/>
      <c r="USS517" s="102"/>
      <c r="UST517" s="102"/>
      <c r="USU517" s="102"/>
      <c r="USV517" s="102"/>
      <c r="USW517" s="102"/>
      <c r="USX517" s="102"/>
      <c r="USY517" s="102"/>
      <c r="USZ517" s="102"/>
      <c r="UTA517" s="102"/>
      <c r="UTB517" s="102"/>
      <c r="UTC517" s="102"/>
      <c r="UTD517" s="102"/>
      <c r="UTE517" s="102"/>
      <c r="UTF517" s="102"/>
      <c r="UTG517" s="102"/>
      <c r="UTH517" s="102"/>
      <c r="UTI517" s="102"/>
      <c r="UTJ517" s="102"/>
      <c r="UTK517" s="102"/>
      <c r="UTL517" s="102"/>
      <c r="UTM517" s="102"/>
      <c r="UTN517" s="102"/>
      <c r="UTO517" s="102"/>
      <c r="UTP517" s="102"/>
      <c r="UTQ517" s="102"/>
      <c r="UTR517" s="102"/>
      <c r="UTS517" s="102"/>
      <c r="UTT517" s="102"/>
      <c r="UTU517" s="102"/>
      <c r="UTV517" s="102"/>
      <c r="UTW517" s="102"/>
      <c r="UTX517" s="102"/>
      <c r="UTY517" s="102"/>
      <c r="UTZ517" s="102"/>
      <c r="UUA517" s="102"/>
      <c r="UUB517" s="102"/>
      <c r="UUC517" s="102"/>
      <c r="UUD517" s="102"/>
      <c r="UUE517" s="102"/>
      <c r="UUF517" s="102"/>
      <c r="UUG517" s="102"/>
      <c r="UUH517" s="102"/>
      <c r="UUI517" s="102"/>
      <c r="UUJ517" s="102"/>
      <c r="UUK517" s="102"/>
      <c r="UUL517" s="102"/>
      <c r="UUM517" s="102"/>
      <c r="UUN517" s="102"/>
      <c r="UUO517" s="102"/>
      <c r="UUP517" s="102"/>
      <c r="UUQ517" s="102"/>
      <c r="UUR517" s="102"/>
      <c r="UUS517" s="102"/>
      <c r="UUT517" s="102"/>
      <c r="UUU517" s="102"/>
      <c r="UUV517" s="102"/>
      <c r="UUW517" s="102"/>
      <c r="UUX517" s="102"/>
      <c r="UUY517" s="102"/>
      <c r="UUZ517" s="102"/>
      <c r="UVA517" s="102"/>
      <c r="UVB517" s="102"/>
      <c r="UVC517" s="102"/>
      <c r="UVD517" s="102"/>
      <c r="UVE517" s="102"/>
      <c r="UVF517" s="102"/>
      <c r="UVG517" s="102"/>
      <c r="UVH517" s="102"/>
      <c r="UVI517" s="102"/>
      <c r="UVJ517" s="102"/>
      <c r="UVK517" s="102"/>
      <c r="UVL517" s="102"/>
      <c r="UVM517" s="102"/>
      <c r="UVN517" s="102"/>
      <c r="UVO517" s="102"/>
      <c r="UVP517" s="102"/>
      <c r="UVQ517" s="102"/>
      <c r="UVR517" s="102"/>
      <c r="UVS517" s="102"/>
      <c r="UVT517" s="102"/>
      <c r="UVU517" s="102"/>
      <c r="UVV517" s="102"/>
      <c r="UVW517" s="102"/>
      <c r="UVX517" s="102"/>
      <c r="UVY517" s="102"/>
      <c r="UVZ517" s="102"/>
      <c r="UWA517" s="102"/>
      <c r="UWB517" s="102"/>
      <c r="UWC517" s="102"/>
      <c r="UWD517" s="102"/>
      <c r="UWE517" s="102"/>
      <c r="UWF517" s="102"/>
      <c r="UWG517" s="102"/>
      <c r="UWH517" s="102"/>
      <c r="UWI517" s="102"/>
      <c r="UWJ517" s="102"/>
      <c r="UWK517" s="102"/>
      <c r="UWL517" s="102"/>
      <c r="UWM517" s="102"/>
      <c r="UWN517" s="102"/>
      <c r="UWO517" s="102"/>
      <c r="UWP517" s="102"/>
      <c r="UWQ517" s="102"/>
      <c r="UWR517" s="102"/>
      <c r="UWS517" s="102"/>
      <c r="UWT517" s="102"/>
      <c r="UWU517" s="102"/>
      <c r="UWV517" s="102"/>
      <c r="UWW517" s="102"/>
      <c r="UWX517" s="102"/>
      <c r="UWY517" s="102"/>
      <c r="UWZ517" s="102"/>
      <c r="UXA517" s="102"/>
      <c r="UXB517" s="102"/>
      <c r="UXC517" s="102"/>
      <c r="UXD517" s="102"/>
      <c r="UXE517" s="102"/>
      <c r="UXF517" s="102"/>
      <c r="UXG517" s="102"/>
      <c r="UXH517" s="102"/>
      <c r="UXI517" s="102"/>
      <c r="UXJ517" s="102"/>
      <c r="UXK517" s="102"/>
      <c r="UXL517" s="102"/>
      <c r="UXM517" s="102"/>
      <c r="UXN517" s="102"/>
      <c r="UXO517" s="102"/>
      <c r="UXP517" s="102"/>
      <c r="UXQ517" s="102"/>
      <c r="UXR517" s="102"/>
      <c r="UXS517" s="102"/>
      <c r="UXT517" s="102"/>
      <c r="UXV517" s="102"/>
      <c r="UXW517" s="102"/>
      <c r="UXX517" s="102"/>
      <c r="UXZ517" s="102"/>
      <c r="UYB517" s="102"/>
      <c r="UYD517" s="102"/>
      <c r="UYE517" s="102"/>
      <c r="UYF517" s="102"/>
      <c r="UYG517" s="102"/>
      <c r="UYH517" s="102"/>
      <c r="UYJ517" s="102"/>
      <c r="UYK517" s="102"/>
      <c r="UYL517" s="102"/>
      <c r="UYM517" s="102"/>
      <c r="UYN517" s="102"/>
      <c r="UYO517" s="102"/>
      <c r="UYP517" s="102"/>
      <c r="UYQ517" s="102"/>
      <c r="UYR517" s="102"/>
      <c r="UYS517" s="102"/>
      <c r="UYT517" s="102"/>
      <c r="UYU517" s="102"/>
      <c r="UYV517" s="102"/>
      <c r="UYW517" s="102"/>
      <c r="UYX517" s="102"/>
      <c r="UYY517" s="102"/>
      <c r="UYZ517" s="102"/>
      <c r="UZA517" s="102"/>
      <c r="UZB517" s="102"/>
      <c r="UZC517" s="102"/>
      <c r="UZD517" s="102"/>
      <c r="UZE517" s="102"/>
      <c r="UZF517" s="102"/>
      <c r="UZG517" s="102"/>
      <c r="UZH517" s="102"/>
      <c r="UZI517" s="102"/>
      <c r="UZJ517" s="102"/>
      <c r="UZK517" s="102"/>
      <c r="UZL517" s="102"/>
      <c r="UZM517" s="102"/>
      <c r="UZN517" s="102"/>
      <c r="UZO517" s="102"/>
      <c r="UZP517" s="102"/>
      <c r="UZQ517" s="102"/>
      <c r="UZR517" s="102"/>
      <c r="UZS517" s="102"/>
      <c r="UZT517" s="102"/>
      <c r="UZU517" s="102"/>
      <c r="UZV517" s="102"/>
      <c r="UZW517" s="102"/>
      <c r="UZX517" s="102"/>
      <c r="UZY517" s="102"/>
      <c r="UZZ517" s="102"/>
      <c r="VAA517" s="102"/>
      <c r="VAB517" s="102"/>
      <c r="VAC517" s="102"/>
      <c r="VAD517" s="102"/>
      <c r="VAE517" s="102"/>
      <c r="VAF517" s="102"/>
      <c r="VAG517" s="102"/>
      <c r="VAH517" s="102"/>
      <c r="VAI517" s="102"/>
      <c r="VAJ517" s="102"/>
      <c r="VAK517" s="102"/>
      <c r="VAL517" s="102"/>
      <c r="VAM517" s="102"/>
      <c r="VAN517" s="102"/>
      <c r="VAO517" s="102"/>
      <c r="VAP517" s="102"/>
      <c r="VAQ517" s="102"/>
      <c r="VAR517" s="102"/>
      <c r="VAS517" s="102"/>
      <c r="VAT517" s="102"/>
      <c r="VAU517" s="102"/>
      <c r="VAV517" s="102"/>
      <c r="VAW517" s="102"/>
      <c r="VAX517" s="102"/>
      <c r="VAY517" s="102"/>
      <c r="VAZ517" s="102"/>
      <c r="VBA517" s="102"/>
      <c r="VBB517" s="102"/>
      <c r="VBC517" s="102"/>
      <c r="VBD517" s="102"/>
      <c r="VBE517" s="102"/>
      <c r="VBF517" s="102"/>
      <c r="VBG517" s="102"/>
      <c r="VBH517" s="102"/>
      <c r="VBI517" s="102"/>
      <c r="VBJ517" s="102"/>
      <c r="VBK517" s="102"/>
      <c r="VBL517" s="102"/>
      <c r="VBM517" s="102"/>
      <c r="VBN517" s="102"/>
      <c r="VBO517" s="102"/>
      <c r="VBP517" s="102"/>
      <c r="VBQ517" s="102"/>
      <c r="VBR517" s="102"/>
      <c r="VBS517" s="102"/>
      <c r="VBT517" s="102"/>
      <c r="VBU517" s="102"/>
      <c r="VBV517" s="102"/>
      <c r="VBW517" s="102"/>
      <c r="VBX517" s="102"/>
      <c r="VBY517" s="102"/>
      <c r="VBZ517" s="102"/>
      <c r="VCA517" s="102"/>
      <c r="VCB517" s="102"/>
      <c r="VCC517" s="102"/>
      <c r="VCD517" s="102"/>
      <c r="VCE517" s="102"/>
      <c r="VCF517" s="102"/>
      <c r="VCG517" s="102"/>
      <c r="VCH517" s="102"/>
      <c r="VCI517" s="102"/>
      <c r="VCJ517" s="102"/>
      <c r="VCK517" s="102"/>
      <c r="VCL517" s="102"/>
      <c r="VCM517" s="102"/>
      <c r="VCN517" s="102"/>
      <c r="VCO517" s="102"/>
      <c r="VCP517" s="102"/>
      <c r="VCQ517" s="102"/>
      <c r="VCR517" s="102"/>
      <c r="VCS517" s="102"/>
      <c r="VCT517" s="102"/>
      <c r="VCU517" s="102"/>
      <c r="VCV517" s="102"/>
      <c r="VCW517" s="102"/>
      <c r="VCX517" s="102"/>
      <c r="VCY517" s="102"/>
      <c r="VCZ517" s="102"/>
      <c r="VDA517" s="102"/>
      <c r="VDB517" s="102"/>
      <c r="VDC517" s="102"/>
      <c r="VDD517" s="102"/>
      <c r="VDE517" s="102"/>
      <c r="VDF517" s="102"/>
      <c r="VDG517" s="102"/>
      <c r="VDH517" s="102"/>
      <c r="VDI517" s="102"/>
      <c r="VDJ517" s="102"/>
      <c r="VDK517" s="102"/>
      <c r="VDL517" s="102"/>
      <c r="VDM517" s="102"/>
      <c r="VDN517" s="102"/>
      <c r="VDO517" s="102"/>
      <c r="VDP517" s="102"/>
      <c r="VDQ517" s="102"/>
      <c r="VDR517" s="102"/>
      <c r="VDS517" s="102"/>
      <c r="VDT517" s="102"/>
      <c r="VDU517" s="102"/>
      <c r="VDV517" s="102"/>
      <c r="VDW517" s="102"/>
      <c r="VDX517" s="102"/>
      <c r="VDY517" s="102"/>
      <c r="VDZ517" s="102"/>
      <c r="VEA517" s="102"/>
      <c r="VEB517" s="102"/>
      <c r="VEC517" s="102"/>
      <c r="VED517" s="102"/>
      <c r="VEE517" s="102"/>
      <c r="VEF517" s="102"/>
      <c r="VEG517" s="102"/>
      <c r="VEH517" s="102"/>
      <c r="VEI517" s="102"/>
      <c r="VEJ517" s="102"/>
      <c r="VEK517" s="102"/>
      <c r="VEL517" s="102"/>
      <c r="VEM517" s="102"/>
      <c r="VEN517" s="102"/>
      <c r="VEO517" s="102"/>
      <c r="VEP517" s="102"/>
      <c r="VEQ517" s="102"/>
      <c r="VER517" s="102"/>
      <c r="VES517" s="102"/>
      <c r="VET517" s="102"/>
      <c r="VEU517" s="102"/>
      <c r="VEV517" s="102"/>
      <c r="VEW517" s="102"/>
      <c r="VEX517" s="102"/>
      <c r="VEY517" s="102"/>
      <c r="VEZ517" s="102"/>
      <c r="VFA517" s="102"/>
      <c r="VFB517" s="102"/>
      <c r="VFC517" s="102"/>
      <c r="VFD517" s="102"/>
      <c r="VFE517" s="102"/>
      <c r="VFF517" s="102"/>
      <c r="VFG517" s="102"/>
      <c r="VFH517" s="102"/>
      <c r="VFI517" s="102"/>
      <c r="VFJ517" s="102"/>
      <c r="VFK517" s="102"/>
      <c r="VFL517" s="102"/>
      <c r="VFM517" s="102"/>
      <c r="VFN517" s="102"/>
      <c r="VFO517" s="102"/>
      <c r="VFP517" s="102"/>
      <c r="VFQ517" s="102"/>
      <c r="VFR517" s="102"/>
      <c r="VFS517" s="102"/>
      <c r="VFT517" s="102"/>
      <c r="VFU517" s="102"/>
      <c r="VFV517" s="102"/>
      <c r="VFW517" s="102"/>
      <c r="VFX517" s="102"/>
      <c r="VFY517" s="102"/>
      <c r="VFZ517" s="102"/>
      <c r="VGA517" s="102"/>
      <c r="VGB517" s="102"/>
      <c r="VGC517" s="102"/>
      <c r="VGD517" s="102"/>
      <c r="VGE517" s="102"/>
      <c r="VGF517" s="102"/>
      <c r="VGG517" s="102"/>
      <c r="VGH517" s="102"/>
      <c r="VGI517" s="102"/>
      <c r="VGJ517" s="102"/>
      <c r="VGK517" s="102"/>
      <c r="VGL517" s="102"/>
      <c r="VGM517" s="102"/>
      <c r="VGN517" s="102"/>
      <c r="VGO517" s="102"/>
      <c r="VGP517" s="102"/>
      <c r="VGQ517" s="102"/>
      <c r="VGR517" s="102"/>
      <c r="VGS517" s="102"/>
      <c r="VGT517" s="102"/>
      <c r="VGU517" s="102"/>
      <c r="VGV517" s="102"/>
      <c r="VGW517" s="102"/>
      <c r="VGX517" s="102"/>
      <c r="VGY517" s="102"/>
      <c r="VGZ517" s="102"/>
      <c r="VHA517" s="102"/>
      <c r="VHB517" s="102"/>
      <c r="VHC517" s="102"/>
      <c r="VHD517" s="102"/>
      <c r="VHE517" s="102"/>
      <c r="VHF517" s="102"/>
      <c r="VHG517" s="102"/>
      <c r="VHH517" s="102"/>
      <c r="VHI517" s="102"/>
      <c r="VHJ517" s="102"/>
      <c r="VHK517" s="102"/>
      <c r="VHL517" s="102"/>
      <c r="VHM517" s="102"/>
      <c r="VHN517" s="102"/>
      <c r="VHO517" s="102"/>
      <c r="VHP517" s="102"/>
      <c r="VHR517" s="102"/>
      <c r="VHS517" s="102"/>
      <c r="VHT517" s="102"/>
      <c r="VHV517" s="102"/>
      <c r="VHX517" s="102"/>
      <c r="VHZ517" s="102"/>
      <c r="VIA517" s="102"/>
      <c r="VIB517" s="102"/>
      <c r="VIC517" s="102"/>
      <c r="VID517" s="102"/>
      <c r="VIF517" s="102"/>
      <c r="VIG517" s="102"/>
      <c r="VIH517" s="102"/>
      <c r="VII517" s="102"/>
      <c r="VIJ517" s="102"/>
      <c r="VIK517" s="102"/>
      <c r="VIL517" s="102"/>
      <c r="VIM517" s="102"/>
      <c r="VIN517" s="102"/>
      <c r="VIO517" s="102"/>
      <c r="VIP517" s="102"/>
      <c r="VIQ517" s="102"/>
      <c r="VIR517" s="102"/>
      <c r="VIS517" s="102"/>
      <c r="VIT517" s="102"/>
      <c r="VIU517" s="102"/>
      <c r="VIV517" s="102"/>
      <c r="VIW517" s="102"/>
      <c r="VIX517" s="102"/>
      <c r="VIY517" s="102"/>
      <c r="VIZ517" s="102"/>
      <c r="VJA517" s="102"/>
      <c r="VJB517" s="102"/>
      <c r="VJC517" s="102"/>
      <c r="VJD517" s="102"/>
      <c r="VJE517" s="102"/>
      <c r="VJF517" s="102"/>
      <c r="VJG517" s="102"/>
      <c r="VJH517" s="102"/>
      <c r="VJI517" s="102"/>
      <c r="VJJ517" s="102"/>
      <c r="VJK517" s="102"/>
      <c r="VJL517" s="102"/>
      <c r="VJM517" s="102"/>
      <c r="VJN517" s="102"/>
      <c r="VJO517" s="102"/>
      <c r="VJP517" s="102"/>
      <c r="VJQ517" s="102"/>
      <c r="VJR517" s="102"/>
      <c r="VJS517" s="102"/>
      <c r="VJT517" s="102"/>
      <c r="VJU517" s="102"/>
      <c r="VJV517" s="102"/>
      <c r="VJW517" s="102"/>
      <c r="VJX517" s="102"/>
      <c r="VJY517" s="102"/>
      <c r="VJZ517" s="102"/>
      <c r="VKA517" s="102"/>
      <c r="VKB517" s="102"/>
      <c r="VKC517" s="102"/>
      <c r="VKD517" s="102"/>
      <c r="VKE517" s="102"/>
      <c r="VKF517" s="102"/>
      <c r="VKG517" s="102"/>
      <c r="VKH517" s="102"/>
      <c r="VKI517" s="102"/>
      <c r="VKJ517" s="102"/>
      <c r="VKK517" s="102"/>
      <c r="VKL517" s="102"/>
      <c r="VKM517" s="102"/>
      <c r="VKN517" s="102"/>
      <c r="VKO517" s="102"/>
      <c r="VKP517" s="102"/>
      <c r="VKQ517" s="102"/>
      <c r="VKR517" s="102"/>
      <c r="VKS517" s="102"/>
      <c r="VKT517" s="102"/>
      <c r="VKU517" s="102"/>
      <c r="VKV517" s="102"/>
      <c r="VKW517" s="102"/>
      <c r="VKX517" s="102"/>
      <c r="VKY517" s="102"/>
      <c r="VKZ517" s="102"/>
      <c r="VLA517" s="102"/>
      <c r="VLB517" s="102"/>
      <c r="VLC517" s="102"/>
      <c r="VLD517" s="102"/>
      <c r="VLE517" s="102"/>
      <c r="VLF517" s="102"/>
      <c r="VLG517" s="102"/>
      <c r="VLH517" s="102"/>
      <c r="VLI517" s="102"/>
      <c r="VLJ517" s="102"/>
      <c r="VLK517" s="102"/>
      <c r="VLL517" s="102"/>
      <c r="VLM517" s="102"/>
      <c r="VLN517" s="102"/>
      <c r="VLO517" s="102"/>
      <c r="VLP517" s="102"/>
      <c r="VLQ517" s="102"/>
      <c r="VLR517" s="102"/>
      <c r="VLS517" s="102"/>
      <c r="VLT517" s="102"/>
      <c r="VLU517" s="102"/>
      <c r="VLV517" s="102"/>
      <c r="VLW517" s="102"/>
      <c r="VLX517" s="102"/>
      <c r="VLY517" s="102"/>
      <c r="VLZ517" s="102"/>
      <c r="VMA517" s="102"/>
      <c r="VMB517" s="102"/>
      <c r="VMC517" s="102"/>
      <c r="VMD517" s="102"/>
      <c r="VME517" s="102"/>
      <c r="VMF517" s="102"/>
      <c r="VMG517" s="102"/>
      <c r="VMH517" s="102"/>
      <c r="VMI517" s="102"/>
      <c r="VMJ517" s="102"/>
      <c r="VMK517" s="102"/>
      <c r="VML517" s="102"/>
      <c r="VMM517" s="102"/>
      <c r="VMN517" s="102"/>
      <c r="VMO517" s="102"/>
      <c r="VMP517" s="102"/>
      <c r="VMQ517" s="102"/>
      <c r="VMR517" s="102"/>
      <c r="VMS517" s="102"/>
      <c r="VMT517" s="102"/>
      <c r="VMU517" s="102"/>
      <c r="VMV517" s="102"/>
      <c r="VMW517" s="102"/>
      <c r="VMX517" s="102"/>
      <c r="VMY517" s="102"/>
      <c r="VMZ517" s="102"/>
      <c r="VNA517" s="102"/>
      <c r="VNB517" s="102"/>
      <c r="VNC517" s="102"/>
      <c r="VND517" s="102"/>
      <c r="VNE517" s="102"/>
      <c r="VNF517" s="102"/>
      <c r="VNG517" s="102"/>
      <c r="VNH517" s="102"/>
      <c r="VNI517" s="102"/>
      <c r="VNJ517" s="102"/>
      <c r="VNK517" s="102"/>
      <c r="VNL517" s="102"/>
      <c r="VNM517" s="102"/>
      <c r="VNN517" s="102"/>
      <c r="VNO517" s="102"/>
      <c r="VNP517" s="102"/>
      <c r="VNQ517" s="102"/>
      <c r="VNR517" s="102"/>
      <c r="VNS517" s="102"/>
      <c r="VNT517" s="102"/>
      <c r="VNU517" s="102"/>
      <c r="VNV517" s="102"/>
      <c r="VNW517" s="102"/>
      <c r="VNX517" s="102"/>
      <c r="VNY517" s="102"/>
      <c r="VNZ517" s="102"/>
      <c r="VOA517" s="102"/>
      <c r="VOB517" s="102"/>
      <c r="VOC517" s="102"/>
      <c r="VOD517" s="102"/>
      <c r="VOE517" s="102"/>
      <c r="VOF517" s="102"/>
      <c r="VOG517" s="102"/>
      <c r="VOH517" s="102"/>
      <c r="VOI517" s="102"/>
      <c r="VOJ517" s="102"/>
      <c r="VOK517" s="102"/>
      <c r="VOL517" s="102"/>
      <c r="VOM517" s="102"/>
      <c r="VON517" s="102"/>
      <c r="VOO517" s="102"/>
      <c r="VOP517" s="102"/>
      <c r="VOQ517" s="102"/>
      <c r="VOR517" s="102"/>
      <c r="VOS517" s="102"/>
      <c r="VOT517" s="102"/>
      <c r="VOU517" s="102"/>
      <c r="VOV517" s="102"/>
      <c r="VOW517" s="102"/>
      <c r="VOX517" s="102"/>
      <c r="VOY517" s="102"/>
      <c r="VOZ517" s="102"/>
      <c r="VPA517" s="102"/>
      <c r="VPB517" s="102"/>
      <c r="VPC517" s="102"/>
      <c r="VPD517" s="102"/>
      <c r="VPE517" s="102"/>
      <c r="VPF517" s="102"/>
      <c r="VPG517" s="102"/>
      <c r="VPH517" s="102"/>
      <c r="VPI517" s="102"/>
      <c r="VPJ517" s="102"/>
      <c r="VPK517" s="102"/>
      <c r="VPL517" s="102"/>
      <c r="VPM517" s="102"/>
      <c r="VPN517" s="102"/>
      <c r="VPO517" s="102"/>
      <c r="VPP517" s="102"/>
      <c r="VPQ517" s="102"/>
      <c r="VPR517" s="102"/>
      <c r="VPS517" s="102"/>
      <c r="VPT517" s="102"/>
      <c r="VPU517" s="102"/>
      <c r="VPV517" s="102"/>
      <c r="VPW517" s="102"/>
      <c r="VPX517" s="102"/>
      <c r="VPY517" s="102"/>
      <c r="VPZ517" s="102"/>
      <c r="VQA517" s="102"/>
      <c r="VQB517" s="102"/>
      <c r="VQC517" s="102"/>
      <c r="VQD517" s="102"/>
      <c r="VQE517" s="102"/>
      <c r="VQF517" s="102"/>
      <c r="VQG517" s="102"/>
      <c r="VQH517" s="102"/>
      <c r="VQI517" s="102"/>
      <c r="VQJ517" s="102"/>
      <c r="VQK517" s="102"/>
      <c r="VQL517" s="102"/>
      <c r="VQM517" s="102"/>
      <c r="VQN517" s="102"/>
      <c r="VQO517" s="102"/>
      <c r="VQP517" s="102"/>
      <c r="VQQ517" s="102"/>
      <c r="VQR517" s="102"/>
      <c r="VQS517" s="102"/>
      <c r="VQT517" s="102"/>
      <c r="VQU517" s="102"/>
      <c r="VQV517" s="102"/>
      <c r="VQW517" s="102"/>
      <c r="VQX517" s="102"/>
      <c r="VQY517" s="102"/>
      <c r="VQZ517" s="102"/>
      <c r="VRA517" s="102"/>
      <c r="VRB517" s="102"/>
      <c r="VRC517" s="102"/>
      <c r="VRD517" s="102"/>
      <c r="VRE517" s="102"/>
      <c r="VRF517" s="102"/>
      <c r="VRG517" s="102"/>
      <c r="VRH517" s="102"/>
      <c r="VRI517" s="102"/>
      <c r="VRJ517" s="102"/>
      <c r="VRK517" s="102"/>
      <c r="VRL517" s="102"/>
      <c r="VRN517" s="102"/>
      <c r="VRO517" s="102"/>
      <c r="VRP517" s="102"/>
      <c r="VRR517" s="102"/>
      <c r="VRT517" s="102"/>
      <c r="VRV517" s="102"/>
      <c r="VRW517" s="102"/>
      <c r="VRX517" s="102"/>
      <c r="VRY517" s="102"/>
      <c r="VRZ517" s="102"/>
      <c r="VSB517" s="102"/>
      <c r="VSC517" s="102"/>
      <c r="VSD517" s="102"/>
      <c r="VSE517" s="102"/>
      <c r="VSF517" s="102"/>
      <c r="VSG517" s="102"/>
      <c r="VSH517" s="102"/>
      <c r="VSI517" s="102"/>
      <c r="VSJ517" s="102"/>
      <c r="VSK517" s="102"/>
      <c r="VSL517" s="102"/>
      <c r="VSM517" s="102"/>
      <c r="VSN517" s="102"/>
      <c r="VSO517" s="102"/>
      <c r="VSP517" s="102"/>
      <c r="VSQ517" s="102"/>
      <c r="VSR517" s="102"/>
      <c r="VSS517" s="102"/>
      <c r="VST517" s="102"/>
      <c r="VSU517" s="102"/>
      <c r="VSV517" s="102"/>
      <c r="VSW517" s="102"/>
      <c r="VSX517" s="102"/>
      <c r="VSY517" s="102"/>
      <c r="VSZ517" s="102"/>
      <c r="VTA517" s="102"/>
      <c r="VTB517" s="102"/>
      <c r="VTC517" s="102"/>
      <c r="VTD517" s="102"/>
      <c r="VTE517" s="102"/>
      <c r="VTF517" s="102"/>
      <c r="VTG517" s="102"/>
      <c r="VTH517" s="102"/>
      <c r="VTI517" s="102"/>
      <c r="VTJ517" s="102"/>
      <c r="VTK517" s="102"/>
      <c r="VTL517" s="102"/>
      <c r="VTM517" s="102"/>
      <c r="VTN517" s="102"/>
      <c r="VTO517" s="102"/>
      <c r="VTP517" s="102"/>
      <c r="VTQ517" s="102"/>
      <c r="VTR517" s="102"/>
      <c r="VTS517" s="102"/>
      <c r="VTT517" s="102"/>
      <c r="VTU517" s="102"/>
      <c r="VTV517" s="102"/>
      <c r="VTW517" s="102"/>
      <c r="VTX517" s="102"/>
      <c r="VTY517" s="102"/>
      <c r="VTZ517" s="102"/>
      <c r="VUA517" s="102"/>
      <c r="VUB517" s="102"/>
      <c r="VUC517" s="102"/>
      <c r="VUD517" s="102"/>
      <c r="VUE517" s="102"/>
      <c r="VUF517" s="102"/>
      <c r="VUG517" s="102"/>
      <c r="VUH517" s="102"/>
      <c r="VUI517" s="102"/>
      <c r="VUJ517" s="102"/>
      <c r="VUK517" s="102"/>
      <c r="VUL517" s="102"/>
      <c r="VUM517" s="102"/>
      <c r="VUN517" s="102"/>
      <c r="VUO517" s="102"/>
      <c r="VUP517" s="102"/>
      <c r="VUQ517" s="102"/>
      <c r="VUR517" s="102"/>
      <c r="VUS517" s="102"/>
      <c r="VUT517" s="102"/>
      <c r="VUU517" s="102"/>
      <c r="VUV517" s="102"/>
      <c r="VUW517" s="102"/>
      <c r="VUX517" s="102"/>
      <c r="VUY517" s="102"/>
      <c r="VUZ517" s="102"/>
      <c r="VVA517" s="102"/>
      <c r="VVB517" s="102"/>
      <c r="VVC517" s="102"/>
      <c r="VVD517" s="102"/>
      <c r="VVE517" s="102"/>
      <c r="VVF517" s="102"/>
      <c r="VVG517" s="102"/>
      <c r="VVH517" s="102"/>
      <c r="VVI517" s="102"/>
      <c r="VVJ517" s="102"/>
      <c r="VVK517" s="102"/>
      <c r="VVL517" s="102"/>
      <c r="VVM517" s="102"/>
      <c r="VVN517" s="102"/>
      <c r="VVO517" s="102"/>
      <c r="VVP517" s="102"/>
      <c r="VVQ517" s="102"/>
      <c r="VVR517" s="102"/>
      <c r="VVS517" s="102"/>
      <c r="VVT517" s="102"/>
      <c r="VVU517" s="102"/>
      <c r="VVV517" s="102"/>
      <c r="VVW517" s="102"/>
      <c r="VVX517" s="102"/>
      <c r="VVY517" s="102"/>
      <c r="VVZ517" s="102"/>
      <c r="VWA517" s="102"/>
      <c r="VWB517" s="102"/>
      <c r="VWC517" s="102"/>
      <c r="VWD517" s="102"/>
      <c r="VWE517" s="102"/>
      <c r="VWF517" s="102"/>
      <c r="VWG517" s="102"/>
      <c r="VWH517" s="102"/>
      <c r="VWI517" s="102"/>
      <c r="VWJ517" s="102"/>
      <c r="VWK517" s="102"/>
      <c r="VWL517" s="102"/>
      <c r="VWM517" s="102"/>
      <c r="VWN517" s="102"/>
      <c r="VWO517" s="102"/>
      <c r="VWP517" s="102"/>
      <c r="VWQ517" s="102"/>
      <c r="VWR517" s="102"/>
      <c r="VWS517" s="102"/>
      <c r="VWT517" s="102"/>
      <c r="VWU517" s="102"/>
      <c r="VWV517" s="102"/>
      <c r="VWW517" s="102"/>
      <c r="VWX517" s="102"/>
      <c r="VWY517" s="102"/>
      <c r="VWZ517" s="102"/>
      <c r="VXA517" s="102"/>
      <c r="VXB517" s="102"/>
      <c r="VXC517" s="102"/>
      <c r="VXD517" s="102"/>
      <c r="VXE517" s="102"/>
      <c r="VXF517" s="102"/>
      <c r="VXG517" s="102"/>
      <c r="VXH517" s="102"/>
      <c r="VXI517" s="102"/>
      <c r="VXJ517" s="102"/>
      <c r="VXK517" s="102"/>
      <c r="VXL517" s="102"/>
      <c r="VXM517" s="102"/>
      <c r="VXN517" s="102"/>
      <c r="VXO517" s="102"/>
      <c r="VXP517" s="102"/>
      <c r="VXQ517" s="102"/>
      <c r="VXR517" s="102"/>
      <c r="VXS517" s="102"/>
      <c r="VXT517" s="102"/>
      <c r="VXU517" s="102"/>
      <c r="VXV517" s="102"/>
      <c r="VXW517" s="102"/>
      <c r="VXX517" s="102"/>
      <c r="VXY517" s="102"/>
      <c r="VXZ517" s="102"/>
      <c r="VYA517" s="102"/>
      <c r="VYB517" s="102"/>
      <c r="VYC517" s="102"/>
      <c r="VYD517" s="102"/>
      <c r="VYE517" s="102"/>
      <c r="VYF517" s="102"/>
      <c r="VYG517" s="102"/>
      <c r="VYH517" s="102"/>
      <c r="VYI517" s="102"/>
      <c r="VYJ517" s="102"/>
      <c r="VYK517" s="102"/>
      <c r="VYL517" s="102"/>
      <c r="VYM517" s="102"/>
      <c r="VYN517" s="102"/>
      <c r="VYO517" s="102"/>
      <c r="VYP517" s="102"/>
      <c r="VYQ517" s="102"/>
      <c r="VYR517" s="102"/>
      <c r="VYS517" s="102"/>
      <c r="VYT517" s="102"/>
      <c r="VYU517" s="102"/>
      <c r="VYV517" s="102"/>
      <c r="VYW517" s="102"/>
      <c r="VYX517" s="102"/>
      <c r="VYY517" s="102"/>
      <c r="VYZ517" s="102"/>
      <c r="VZA517" s="102"/>
      <c r="VZB517" s="102"/>
      <c r="VZC517" s="102"/>
      <c r="VZD517" s="102"/>
      <c r="VZE517" s="102"/>
      <c r="VZF517" s="102"/>
      <c r="VZG517" s="102"/>
      <c r="VZH517" s="102"/>
      <c r="VZI517" s="102"/>
      <c r="VZJ517" s="102"/>
      <c r="VZK517" s="102"/>
      <c r="VZL517" s="102"/>
      <c r="VZM517" s="102"/>
      <c r="VZN517" s="102"/>
      <c r="VZO517" s="102"/>
      <c r="VZP517" s="102"/>
      <c r="VZQ517" s="102"/>
      <c r="VZR517" s="102"/>
      <c r="VZS517" s="102"/>
      <c r="VZT517" s="102"/>
      <c r="VZU517" s="102"/>
      <c r="VZV517" s="102"/>
      <c r="VZW517" s="102"/>
      <c r="VZX517" s="102"/>
      <c r="VZY517" s="102"/>
      <c r="VZZ517" s="102"/>
      <c r="WAA517" s="102"/>
      <c r="WAB517" s="102"/>
      <c r="WAC517" s="102"/>
      <c r="WAD517" s="102"/>
      <c r="WAE517" s="102"/>
      <c r="WAF517" s="102"/>
      <c r="WAG517" s="102"/>
      <c r="WAH517" s="102"/>
      <c r="WAI517" s="102"/>
      <c r="WAJ517" s="102"/>
      <c r="WAK517" s="102"/>
      <c r="WAL517" s="102"/>
      <c r="WAM517" s="102"/>
      <c r="WAN517" s="102"/>
      <c r="WAO517" s="102"/>
      <c r="WAP517" s="102"/>
      <c r="WAQ517" s="102"/>
      <c r="WAR517" s="102"/>
      <c r="WAS517" s="102"/>
      <c r="WAT517" s="102"/>
      <c r="WAU517" s="102"/>
      <c r="WAV517" s="102"/>
      <c r="WAW517" s="102"/>
      <c r="WAX517" s="102"/>
      <c r="WAY517" s="102"/>
      <c r="WAZ517" s="102"/>
      <c r="WBA517" s="102"/>
      <c r="WBB517" s="102"/>
      <c r="WBC517" s="102"/>
      <c r="WBD517" s="102"/>
      <c r="WBE517" s="102"/>
      <c r="WBF517" s="102"/>
      <c r="WBG517" s="102"/>
      <c r="WBH517" s="102"/>
      <c r="WBJ517" s="102"/>
      <c r="WBK517" s="102"/>
      <c r="WBL517" s="102"/>
      <c r="WBN517" s="102"/>
      <c r="WBP517" s="102"/>
      <c r="WBR517" s="102"/>
      <c r="WBS517" s="102"/>
      <c r="WBT517" s="102"/>
      <c r="WBU517" s="102"/>
      <c r="WBV517" s="102"/>
      <c r="WBX517" s="102"/>
      <c r="WBY517" s="102"/>
      <c r="WBZ517" s="102"/>
      <c r="WCA517" s="102"/>
      <c r="WCB517" s="102"/>
      <c r="WCC517" s="102"/>
      <c r="WCD517" s="102"/>
      <c r="WCE517" s="102"/>
      <c r="WCF517" s="102"/>
      <c r="WCG517" s="102"/>
      <c r="WCH517" s="102"/>
      <c r="WCI517" s="102"/>
      <c r="WCJ517" s="102"/>
      <c r="WCK517" s="102"/>
      <c r="WCL517" s="102"/>
      <c r="WCM517" s="102"/>
      <c r="WCN517" s="102"/>
      <c r="WCO517" s="102"/>
      <c r="WCP517" s="102"/>
      <c r="WCQ517" s="102"/>
      <c r="WCR517" s="102"/>
      <c r="WCS517" s="102"/>
      <c r="WCT517" s="102"/>
      <c r="WCU517" s="102"/>
      <c r="WCV517" s="102"/>
      <c r="WCW517" s="102"/>
      <c r="WCX517" s="102"/>
      <c r="WCY517" s="102"/>
      <c r="WCZ517" s="102"/>
      <c r="WDA517" s="102"/>
      <c r="WDB517" s="102"/>
      <c r="WDC517" s="102"/>
      <c r="WDD517" s="102"/>
      <c r="WDE517" s="102"/>
      <c r="WDF517" s="102"/>
      <c r="WDG517" s="102"/>
      <c r="WDH517" s="102"/>
      <c r="WDI517" s="102"/>
      <c r="WDJ517" s="102"/>
      <c r="WDK517" s="102"/>
      <c r="WDL517" s="102"/>
      <c r="WDM517" s="102"/>
      <c r="WDN517" s="102"/>
      <c r="WDO517" s="102"/>
      <c r="WDP517" s="102"/>
      <c r="WDQ517" s="102"/>
      <c r="WDR517" s="102"/>
      <c r="WDS517" s="102"/>
      <c r="WDT517" s="102"/>
      <c r="WDU517" s="102"/>
      <c r="WDV517" s="102"/>
      <c r="WDW517" s="102"/>
      <c r="WDX517" s="102"/>
      <c r="WDY517" s="102"/>
      <c r="WDZ517" s="102"/>
      <c r="WEA517" s="102"/>
      <c r="WEB517" s="102"/>
      <c r="WEC517" s="102"/>
      <c r="WED517" s="102"/>
      <c r="WEE517" s="102"/>
      <c r="WEF517" s="102"/>
      <c r="WEG517" s="102"/>
      <c r="WEH517" s="102"/>
      <c r="WEI517" s="102"/>
      <c r="WEJ517" s="102"/>
      <c r="WEK517" s="102"/>
      <c r="WEL517" s="102"/>
      <c r="WEM517" s="102"/>
      <c r="WEN517" s="102"/>
      <c r="WEO517" s="102"/>
      <c r="WEP517" s="102"/>
      <c r="WEQ517" s="102"/>
      <c r="WER517" s="102"/>
      <c r="WES517" s="102"/>
      <c r="WET517" s="102"/>
      <c r="WEU517" s="102"/>
      <c r="WEV517" s="102"/>
      <c r="WEW517" s="102"/>
      <c r="WEX517" s="102"/>
      <c r="WEY517" s="102"/>
      <c r="WEZ517" s="102"/>
      <c r="WFA517" s="102"/>
      <c r="WFB517" s="102"/>
      <c r="WFC517" s="102"/>
      <c r="WFD517" s="102"/>
      <c r="WFE517" s="102"/>
      <c r="WFF517" s="102"/>
      <c r="WFG517" s="102"/>
      <c r="WFH517" s="102"/>
      <c r="WFI517" s="102"/>
      <c r="WFJ517" s="102"/>
      <c r="WFK517" s="102"/>
      <c r="WFL517" s="102"/>
      <c r="WFM517" s="102"/>
      <c r="WFN517" s="102"/>
      <c r="WFO517" s="102"/>
      <c r="WFP517" s="102"/>
      <c r="WFQ517" s="102"/>
      <c r="WFR517" s="102"/>
      <c r="WFS517" s="102"/>
      <c r="WFT517" s="102"/>
      <c r="WFU517" s="102"/>
      <c r="WFV517" s="102"/>
      <c r="WFW517" s="102"/>
      <c r="WFX517" s="102"/>
      <c r="WFY517" s="102"/>
      <c r="WFZ517" s="102"/>
      <c r="WGA517" s="102"/>
      <c r="WGB517" s="102"/>
      <c r="WGC517" s="102"/>
      <c r="WGD517" s="102"/>
      <c r="WGE517" s="102"/>
      <c r="WGF517" s="102"/>
      <c r="WGG517" s="102"/>
      <c r="WGH517" s="102"/>
      <c r="WGI517" s="102"/>
      <c r="WGJ517" s="102"/>
      <c r="WGK517" s="102"/>
      <c r="WGL517" s="102"/>
      <c r="WGM517" s="102"/>
      <c r="WGN517" s="102"/>
      <c r="WGO517" s="102"/>
      <c r="WGP517" s="102"/>
      <c r="WGQ517" s="102"/>
      <c r="WGR517" s="102"/>
      <c r="WGS517" s="102"/>
      <c r="WGT517" s="102"/>
      <c r="WGU517" s="102"/>
      <c r="WGV517" s="102"/>
      <c r="WGW517" s="102"/>
      <c r="WGX517" s="102"/>
      <c r="WGY517" s="102"/>
      <c r="WGZ517" s="102"/>
      <c r="WHA517" s="102"/>
      <c r="WHB517" s="102"/>
      <c r="WHC517" s="102"/>
      <c r="WHD517" s="102"/>
      <c r="WHE517" s="102"/>
      <c r="WHF517" s="102"/>
      <c r="WHG517" s="102"/>
      <c r="WHH517" s="102"/>
      <c r="WHI517" s="102"/>
      <c r="WHJ517" s="102"/>
      <c r="WHK517" s="102"/>
      <c r="WHL517" s="102"/>
      <c r="WHM517" s="102"/>
      <c r="WHN517" s="102"/>
      <c r="WHO517" s="102"/>
      <c r="WHP517" s="102"/>
      <c r="WHQ517" s="102"/>
      <c r="WHR517" s="102"/>
      <c r="WHS517" s="102"/>
      <c r="WHT517" s="102"/>
      <c r="WHU517" s="102"/>
      <c r="WHV517" s="102"/>
      <c r="WHW517" s="102"/>
      <c r="WHX517" s="102"/>
      <c r="WHY517" s="102"/>
      <c r="WHZ517" s="102"/>
      <c r="WIA517" s="102"/>
      <c r="WIB517" s="102"/>
      <c r="WIC517" s="102"/>
      <c r="WID517" s="102"/>
      <c r="WIE517" s="102"/>
      <c r="WIF517" s="102"/>
      <c r="WIG517" s="102"/>
      <c r="WIH517" s="102"/>
      <c r="WII517" s="102"/>
      <c r="WIJ517" s="102"/>
      <c r="WIK517" s="102"/>
      <c r="WIL517" s="102"/>
      <c r="WIM517" s="102"/>
      <c r="WIN517" s="102"/>
      <c r="WIO517" s="102"/>
      <c r="WIP517" s="102"/>
      <c r="WIQ517" s="102"/>
      <c r="WIR517" s="102"/>
      <c r="WIS517" s="102"/>
      <c r="WIT517" s="102"/>
      <c r="WIU517" s="102"/>
      <c r="WIV517" s="102"/>
      <c r="WIW517" s="102"/>
      <c r="WIX517" s="102"/>
      <c r="WIY517" s="102"/>
      <c r="WIZ517" s="102"/>
      <c r="WJA517" s="102"/>
      <c r="WJB517" s="102"/>
      <c r="WJC517" s="102"/>
      <c r="WJD517" s="102"/>
      <c r="WJE517" s="102"/>
      <c r="WJF517" s="102"/>
      <c r="WJG517" s="102"/>
      <c r="WJH517" s="102"/>
      <c r="WJI517" s="102"/>
      <c r="WJJ517" s="102"/>
      <c r="WJK517" s="102"/>
      <c r="WJL517" s="102"/>
      <c r="WJM517" s="102"/>
      <c r="WJN517" s="102"/>
      <c r="WJO517" s="102"/>
      <c r="WJP517" s="102"/>
      <c r="WJQ517" s="102"/>
      <c r="WJR517" s="102"/>
      <c r="WJS517" s="102"/>
      <c r="WJT517" s="102"/>
      <c r="WJU517" s="102"/>
      <c r="WJV517" s="102"/>
      <c r="WJW517" s="102"/>
      <c r="WJX517" s="102"/>
      <c r="WJY517" s="102"/>
      <c r="WJZ517" s="102"/>
      <c r="WKA517" s="102"/>
      <c r="WKB517" s="102"/>
      <c r="WKC517" s="102"/>
      <c r="WKD517" s="102"/>
      <c r="WKE517" s="102"/>
      <c r="WKF517" s="102"/>
      <c r="WKG517" s="102"/>
      <c r="WKH517" s="102"/>
      <c r="WKI517" s="102"/>
      <c r="WKJ517" s="102"/>
      <c r="WKK517" s="102"/>
      <c r="WKL517" s="102"/>
      <c r="WKM517" s="102"/>
      <c r="WKN517" s="102"/>
      <c r="WKO517" s="102"/>
      <c r="WKP517" s="102"/>
      <c r="WKQ517" s="102"/>
      <c r="WKR517" s="102"/>
      <c r="WKS517" s="102"/>
      <c r="WKT517" s="102"/>
      <c r="WKU517" s="102"/>
      <c r="WKV517" s="102"/>
      <c r="WKW517" s="102"/>
      <c r="WKX517" s="102"/>
      <c r="WKY517" s="102"/>
      <c r="WKZ517" s="102"/>
      <c r="WLA517" s="102"/>
      <c r="WLB517" s="102"/>
      <c r="WLC517" s="102"/>
      <c r="WLD517" s="102"/>
      <c r="WLF517" s="102"/>
      <c r="WLG517" s="102"/>
      <c r="WLH517" s="102"/>
      <c r="WLJ517" s="102"/>
      <c r="WLL517" s="102"/>
      <c r="WLN517" s="102"/>
      <c r="WLO517" s="102"/>
      <c r="WLP517" s="102"/>
      <c r="WLQ517" s="102"/>
      <c r="WLR517" s="102"/>
      <c r="WLT517" s="102"/>
      <c r="WLU517" s="102"/>
      <c r="WLV517" s="102"/>
      <c r="WLW517" s="102"/>
      <c r="WLX517" s="102"/>
      <c r="WLY517" s="102"/>
      <c r="WLZ517" s="102"/>
      <c r="WMA517" s="102"/>
      <c r="WMB517" s="102"/>
      <c r="WMC517" s="102"/>
      <c r="WMD517" s="102"/>
      <c r="WME517" s="102"/>
      <c r="WMF517" s="102"/>
      <c r="WMG517" s="102"/>
      <c r="WMH517" s="102"/>
      <c r="WMI517" s="102"/>
      <c r="WMJ517" s="102"/>
      <c r="WMK517" s="102"/>
      <c r="WML517" s="102"/>
      <c r="WMM517" s="102"/>
      <c r="WMN517" s="102"/>
      <c r="WMO517" s="102"/>
      <c r="WMP517" s="102"/>
      <c r="WMQ517" s="102"/>
      <c r="WMR517" s="102"/>
      <c r="WMS517" s="102"/>
      <c r="WMT517" s="102"/>
      <c r="WMU517" s="102"/>
      <c r="WMV517" s="102"/>
      <c r="WMW517" s="102"/>
      <c r="WMX517" s="102"/>
      <c r="WMY517" s="102"/>
      <c r="WMZ517" s="102"/>
      <c r="WNA517" s="102"/>
      <c r="WNB517" s="102"/>
      <c r="WNC517" s="102"/>
      <c r="WND517" s="102"/>
      <c r="WNE517" s="102"/>
      <c r="WNF517" s="102"/>
      <c r="WNG517" s="102"/>
      <c r="WNH517" s="102"/>
      <c r="WNI517" s="102"/>
      <c r="WNJ517" s="102"/>
      <c r="WNK517" s="102"/>
      <c r="WNL517" s="102"/>
      <c r="WNM517" s="102"/>
      <c r="WNN517" s="102"/>
      <c r="WNO517" s="102"/>
      <c r="WNP517" s="102"/>
      <c r="WNQ517" s="102"/>
      <c r="WNR517" s="102"/>
      <c r="WNS517" s="102"/>
      <c r="WNT517" s="102"/>
      <c r="WNU517" s="102"/>
      <c r="WNV517" s="102"/>
      <c r="WNW517" s="102"/>
      <c r="WNX517" s="102"/>
      <c r="WNY517" s="102"/>
      <c r="WNZ517" s="102"/>
      <c r="WOA517" s="102"/>
      <c r="WOB517" s="102"/>
      <c r="WOC517" s="102"/>
      <c r="WOD517" s="102"/>
      <c r="WOE517" s="102"/>
      <c r="WOF517" s="102"/>
      <c r="WOG517" s="102"/>
      <c r="WOH517" s="102"/>
      <c r="WOI517" s="102"/>
      <c r="WOJ517" s="102"/>
      <c r="WOK517" s="102"/>
      <c r="WOL517" s="102"/>
      <c r="WOM517" s="102"/>
      <c r="WON517" s="102"/>
      <c r="WOO517" s="102"/>
      <c r="WOP517" s="102"/>
      <c r="WOQ517" s="102"/>
      <c r="WOR517" s="102"/>
      <c r="WOS517" s="102"/>
      <c r="WOT517" s="102"/>
      <c r="WOU517" s="102"/>
      <c r="WOV517" s="102"/>
      <c r="WOW517" s="102"/>
      <c r="WOX517" s="102"/>
      <c r="WOY517" s="102"/>
      <c r="WOZ517" s="102"/>
      <c r="WPA517" s="102"/>
      <c r="WPB517" s="102"/>
      <c r="WPC517" s="102"/>
      <c r="WPD517" s="102"/>
      <c r="WPE517" s="102"/>
      <c r="WPF517" s="102"/>
      <c r="WPG517" s="102"/>
      <c r="WPH517" s="102"/>
      <c r="WPI517" s="102"/>
      <c r="WPJ517" s="102"/>
      <c r="WPK517" s="102"/>
      <c r="WPL517" s="102"/>
      <c r="WPM517" s="102"/>
      <c r="WPN517" s="102"/>
      <c r="WPO517" s="102"/>
      <c r="WPP517" s="102"/>
      <c r="WPQ517" s="102"/>
      <c r="WPR517" s="102"/>
      <c r="WPS517" s="102"/>
      <c r="WPT517" s="102"/>
      <c r="WPU517" s="102"/>
      <c r="WPV517" s="102"/>
      <c r="WPW517" s="102"/>
      <c r="WPX517" s="102"/>
      <c r="WPY517" s="102"/>
      <c r="WPZ517" s="102"/>
      <c r="WQA517" s="102"/>
      <c r="WQB517" s="102"/>
      <c r="WQC517" s="102"/>
      <c r="WQD517" s="102"/>
      <c r="WQE517" s="102"/>
      <c r="WQF517" s="102"/>
      <c r="WQG517" s="102"/>
      <c r="WQH517" s="102"/>
      <c r="WQI517" s="102"/>
      <c r="WQJ517" s="102"/>
      <c r="WQK517" s="102"/>
      <c r="WQL517" s="102"/>
      <c r="WQM517" s="102"/>
      <c r="WQN517" s="102"/>
      <c r="WQO517" s="102"/>
      <c r="WQP517" s="102"/>
      <c r="WQQ517" s="102"/>
      <c r="WQR517" s="102"/>
      <c r="WQS517" s="102"/>
      <c r="WQT517" s="102"/>
      <c r="WQU517" s="102"/>
      <c r="WQV517" s="102"/>
      <c r="WQW517" s="102"/>
      <c r="WQX517" s="102"/>
      <c r="WQY517" s="102"/>
      <c r="WQZ517" s="102"/>
      <c r="WRA517" s="102"/>
      <c r="WRB517" s="102"/>
      <c r="WRC517" s="102"/>
      <c r="WRD517" s="102"/>
      <c r="WRE517" s="102"/>
      <c r="WRF517" s="102"/>
      <c r="WRG517" s="102"/>
      <c r="WRH517" s="102"/>
      <c r="WRI517" s="102"/>
      <c r="WRJ517" s="102"/>
      <c r="WRK517" s="102"/>
      <c r="WRL517" s="102"/>
      <c r="WRM517" s="102"/>
      <c r="WRN517" s="102"/>
      <c r="WRO517" s="102"/>
      <c r="WRP517" s="102"/>
      <c r="WRQ517" s="102"/>
      <c r="WRR517" s="102"/>
      <c r="WRS517" s="102"/>
      <c r="WRT517" s="102"/>
      <c r="WRU517" s="102"/>
      <c r="WRV517" s="102"/>
      <c r="WRW517" s="102"/>
      <c r="WRX517" s="102"/>
      <c r="WRY517" s="102"/>
      <c r="WRZ517" s="102"/>
      <c r="WSA517" s="102"/>
      <c r="WSB517" s="102"/>
      <c r="WSC517" s="102"/>
      <c r="WSD517" s="102"/>
      <c r="WSE517" s="102"/>
      <c r="WSF517" s="102"/>
      <c r="WSG517" s="102"/>
      <c r="WSH517" s="102"/>
      <c r="WSI517" s="102"/>
      <c r="WSJ517" s="102"/>
      <c r="WSK517" s="102"/>
      <c r="WSL517" s="102"/>
      <c r="WSM517" s="102"/>
      <c r="WSN517" s="102"/>
      <c r="WSO517" s="102"/>
      <c r="WSP517" s="102"/>
      <c r="WSQ517" s="102"/>
      <c r="WSR517" s="102"/>
      <c r="WSS517" s="102"/>
      <c r="WST517" s="102"/>
      <c r="WSU517" s="102"/>
      <c r="WSV517" s="102"/>
      <c r="WSW517" s="102"/>
      <c r="WSX517" s="102"/>
      <c r="WSY517" s="102"/>
      <c r="WSZ517" s="102"/>
      <c r="WTA517" s="102"/>
      <c r="WTB517" s="102"/>
      <c r="WTC517" s="102"/>
      <c r="WTD517" s="102"/>
      <c r="WTE517" s="102"/>
      <c r="WTF517" s="102"/>
      <c r="WTG517" s="102"/>
      <c r="WTH517" s="102"/>
      <c r="WTI517" s="102"/>
      <c r="WTJ517" s="102"/>
      <c r="WTK517" s="102"/>
      <c r="WTL517" s="102"/>
      <c r="WTM517" s="102"/>
      <c r="WTN517" s="102"/>
      <c r="WTO517" s="102"/>
      <c r="WTP517" s="102"/>
      <c r="WTQ517" s="102"/>
      <c r="WTR517" s="102"/>
      <c r="WTS517" s="102"/>
      <c r="WTT517" s="102"/>
      <c r="WTU517" s="102"/>
      <c r="WTV517" s="102"/>
      <c r="WTW517" s="102"/>
      <c r="WTX517" s="102"/>
      <c r="WTY517" s="102"/>
      <c r="WTZ517" s="102"/>
      <c r="WUA517" s="102"/>
      <c r="WUB517" s="102"/>
      <c r="WUC517" s="102"/>
      <c r="WUD517" s="102"/>
      <c r="WUE517" s="102"/>
      <c r="WUF517" s="102"/>
      <c r="WUG517" s="102"/>
      <c r="WUH517" s="102"/>
      <c r="WUI517" s="102"/>
      <c r="WUJ517" s="102"/>
      <c r="WUK517" s="102"/>
      <c r="WUL517" s="102"/>
      <c r="WUM517" s="102"/>
      <c r="WUN517" s="102"/>
      <c r="WUO517" s="102"/>
      <c r="WUP517" s="102"/>
      <c r="WUQ517" s="102"/>
      <c r="WUR517" s="102"/>
      <c r="WUS517" s="102"/>
      <c r="WUT517" s="102"/>
      <c r="WUU517" s="102"/>
      <c r="WUV517" s="102"/>
      <c r="WUW517" s="102"/>
      <c r="WUX517" s="102"/>
      <c r="WUY517" s="102"/>
      <c r="WUZ517" s="102"/>
      <c r="WVB517" s="102"/>
      <c r="WVC517" s="102"/>
      <c r="WVD517" s="102"/>
      <c r="WVF517" s="102"/>
      <c r="WVH517" s="102"/>
      <c r="WVJ517" s="102"/>
      <c r="WVK517" s="102"/>
      <c r="WVL517" s="102"/>
      <c r="WVM517" s="102"/>
      <c r="WVN517" s="102"/>
      <c r="WVP517" s="102"/>
      <c r="WVQ517" s="102"/>
      <c r="WVR517" s="102"/>
      <c r="WVS517" s="102"/>
      <c r="WVT517" s="102"/>
      <c r="WVU517" s="102"/>
      <c r="WVV517" s="102"/>
      <c r="WVW517" s="102"/>
      <c r="WVX517" s="102"/>
      <c r="WVY517" s="102"/>
      <c r="WVZ517" s="102"/>
      <c r="WWA517" s="102"/>
      <c r="WWB517" s="102"/>
      <c r="WWC517" s="102"/>
      <c r="WWD517" s="102"/>
      <c r="WWE517" s="102"/>
      <c r="WWF517" s="102"/>
      <c r="WWG517" s="102"/>
      <c r="WWH517" s="102"/>
      <c r="WWI517" s="102"/>
      <c r="WWJ517" s="102"/>
      <c r="WWK517" s="102"/>
      <c r="WWL517" s="102"/>
      <c r="WWM517" s="102"/>
      <c r="WWN517" s="102"/>
      <c r="WWO517" s="102"/>
      <c r="WWP517" s="102"/>
      <c r="WWQ517" s="102"/>
      <c r="WWR517" s="102"/>
      <c r="WWS517" s="102"/>
      <c r="WWT517" s="102"/>
      <c r="WWU517" s="102"/>
      <c r="WWV517" s="102"/>
      <c r="WWW517" s="102"/>
      <c r="WWX517" s="102"/>
      <c r="WWY517" s="102"/>
      <c r="WWZ517" s="102"/>
      <c r="WXA517" s="102"/>
      <c r="WXB517" s="102"/>
      <c r="WXC517" s="102"/>
      <c r="WXD517" s="102"/>
      <c r="WXE517" s="102"/>
      <c r="WXF517" s="102"/>
      <c r="WXG517" s="102"/>
      <c r="WXH517" s="102"/>
      <c r="WXI517" s="102"/>
      <c r="WXJ517" s="102"/>
      <c r="WXK517" s="102"/>
      <c r="WXL517" s="102"/>
      <c r="WXM517" s="102"/>
      <c r="WXN517" s="102"/>
      <c r="WXO517" s="102"/>
      <c r="WXP517" s="102"/>
      <c r="WXQ517" s="102"/>
      <c r="WXR517" s="102"/>
      <c r="WXS517" s="102"/>
      <c r="WXT517" s="102"/>
      <c r="WXU517" s="102"/>
      <c r="WXV517" s="102"/>
      <c r="WXW517" s="102"/>
      <c r="WXX517" s="102"/>
      <c r="WXY517" s="102"/>
      <c r="WXZ517" s="102"/>
      <c r="WYA517" s="102"/>
      <c r="WYB517" s="102"/>
      <c r="WYC517" s="102"/>
      <c r="WYD517" s="102"/>
      <c r="WYE517" s="102"/>
      <c r="WYF517" s="102"/>
      <c r="WYG517" s="102"/>
      <c r="WYH517" s="102"/>
      <c r="WYI517" s="102"/>
      <c r="WYJ517" s="102"/>
      <c r="WYK517" s="102"/>
      <c r="WYL517" s="102"/>
      <c r="WYM517" s="102"/>
      <c r="WYN517" s="102"/>
      <c r="WYO517" s="102"/>
      <c r="WYP517" s="102"/>
      <c r="WYQ517" s="102"/>
      <c r="WYR517" s="102"/>
      <c r="WYS517" s="102"/>
      <c r="WYT517" s="102"/>
      <c r="WYU517" s="102"/>
      <c r="WYV517" s="102"/>
      <c r="WYW517" s="102"/>
      <c r="WYX517" s="102"/>
      <c r="WYY517" s="102"/>
      <c r="WYZ517" s="102"/>
      <c r="WZA517" s="102"/>
      <c r="WZB517" s="102"/>
      <c r="WZC517" s="102"/>
      <c r="WZD517" s="102"/>
      <c r="WZE517" s="102"/>
      <c r="WZF517" s="102"/>
      <c r="WZG517" s="102"/>
      <c r="WZH517" s="102"/>
      <c r="WZI517" s="102"/>
      <c r="WZJ517" s="102"/>
      <c r="WZK517" s="102"/>
      <c r="WZL517" s="102"/>
      <c r="WZM517" s="102"/>
      <c r="WZN517" s="102"/>
      <c r="WZO517" s="102"/>
      <c r="WZP517" s="102"/>
      <c r="WZQ517" s="102"/>
      <c r="WZR517" s="102"/>
      <c r="WZS517" s="102"/>
      <c r="WZT517" s="102"/>
      <c r="WZU517" s="102"/>
      <c r="WZV517" s="102"/>
      <c r="WZW517" s="102"/>
      <c r="WZX517" s="102"/>
      <c r="WZY517" s="102"/>
      <c r="WZZ517" s="102"/>
      <c r="XAA517" s="102"/>
      <c r="XAB517" s="102"/>
      <c r="XAC517" s="102"/>
      <c r="XAD517" s="102"/>
      <c r="XAE517" s="102"/>
      <c r="XAF517" s="102"/>
      <c r="XAG517" s="102"/>
      <c r="XAH517" s="102"/>
      <c r="XAI517" s="102"/>
      <c r="XAJ517" s="102"/>
      <c r="XAK517" s="102"/>
      <c r="XAL517" s="102"/>
      <c r="XAM517" s="102"/>
      <c r="XAN517" s="102"/>
      <c r="XAO517" s="102"/>
      <c r="XAP517" s="102"/>
      <c r="XAQ517" s="102"/>
      <c r="XAR517" s="102"/>
      <c r="XAS517" s="102"/>
      <c r="XAT517" s="102"/>
      <c r="XAU517" s="102"/>
      <c r="XAV517" s="102"/>
      <c r="XAW517" s="102"/>
      <c r="XAX517" s="102"/>
      <c r="XAY517" s="102"/>
      <c r="XAZ517" s="102"/>
      <c r="XBA517" s="102"/>
      <c r="XBB517" s="102"/>
      <c r="XBC517" s="102"/>
      <c r="XBD517" s="102"/>
      <c r="XBE517" s="102"/>
      <c r="XBF517" s="102"/>
      <c r="XBG517" s="102"/>
      <c r="XBH517" s="102"/>
      <c r="XBI517" s="102"/>
      <c r="XBJ517" s="102"/>
      <c r="XBK517" s="102"/>
      <c r="XBL517" s="102"/>
      <c r="XBM517" s="102"/>
      <c r="XBN517" s="102"/>
      <c r="XBO517" s="102"/>
      <c r="XBP517" s="102"/>
      <c r="XBQ517" s="102"/>
      <c r="XBR517" s="102"/>
      <c r="XBS517" s="102"/>
      <c r="XBT517" s="102"/>
      <c r="XBU517" s="102"/>
      <c r="XBV517" s="102"/>
      <c r="XBW517" s="102"/>
      <c r="XBX517" s="102"/>
      <c r="XBY517" s="102"/>
      <c r="XBZ517" s="102"/>
      <c r="XCA517" s="102"/>
      <c r="XCB517" s="102"/>
      <c r="XCC517" s="102"/>
      <c r="XCD517" s="102"/>
      <c r="XCE517" s="102"/>
      <c r="XCF517" s="102"/>
      <c r="XCG517" s="102"/>
      <c r="XCH517" s="102"/>
      <c r="XCI517" s="102"/>
      <c r="XCJ517" s="102"/>
      <c r="XCK517" s="102"/>
      <c r="XCL517" s="102"/>
      <c r="XCM517" s="102"/>
      <c r="XCN517" s="102"/>
      <c r="XCO517" s="102"/>
      <c r="XCP517" s="102"/>
      <c r="XCQ517" s="102"/>
      <c r="XCR517" s="102"/>
      <c r="XCS517" s="102"/>
      <c r="XCT517" s="102"/>
      <c r="XCU517" s="102"/>
      <c r="XCV517" s="102"/>
      <c r="XCW517" s="102"/>
      <c r="XCX517" s="102"/>
      <c r="XCY517" s="102"/>
      <c r="XCZ517" s="102"/>
      <c r="XDA517" s="102"/>
      <c r="XDB517" s="102"/>
      <c r="XDC517" s="102"/>
      <c r="XDD517" s="102"/>
      <c r="XDE517" s="102"/>
      <c r="XDF517" s="102"/>
      <c r="XDG517" s="102"/>
      <c r="XDH517" s="102"/>
      <c r="XDI517" s="102"/>
      <c r="XDJ517" s="102"/>
      <c r="XDK517" s="102"/>
      <c r="XDL517" s="102"/>
      <c r="XDM517" s="102"/>
      <c r="XDN517" s="102"/>
      <c r="XDO517" s="102"/>
      <c r="XDP517" s="102"/>
      <c r="XDQ517" s="102"/>
      <c r="XDR517" s="102"/>
      <c r="XDS517" s="102"/>
      <c r="XDT517" s="102"/>
      <c r="XDU517" s="102"/>
      <c r="XDV517" s="102"/>
      <c r="XDW517" s="102"/>
      <c r="XDX517" s="102"/>
      <c r="XDY517" s="102"/>
      <c r="XDZ517" s="102"/>
      <c r="XEA517" s="102"/>
      <c r="XEB517" s="102"/>
      <c r="XEC517" s="102"/>
      <c r="XED517" s="102"/>
      <c r="XEE517" s="102"/>
      <c r="XEF517" s="102"/>
      <c r="XEG517" s="102"/>
      <c r="XEH517" s="102"/>
      <c r="XEI517" s="102"/>
      <c r="XEJ517" s="102"/>
      <c r="XEK517" s="102"/>
      <c r="XEL517" s="102"/>
      <c r="XEM517" s="102"/>
      <c r="XEN517" s="102"/>
      <c r="XEO517" s="102"/>
      <c r="XEP517" s="102"/>
      <c r="XEQ517" s="102"/>
      <c r="XER517" s="102"/>
      <c r="XES517" s="102"/>
      <c r="XET517" s="102"/>
      <c r="XEU517" s="102"/>
      <c r="XEV517" s="102"/>
      <c r="XEW517" s="102"/>
      <c r="XEX517" s="102"/>
      <c r="XEY517" s="102"/>
      <c r="XEZ517" s="102"/>
      <c r="XFA517" s="102"/>
      <c r="XFB517" s="102"/>
      <c r="XFC517" s="102"/>
      <c r="XFD517" s="102"/>
    </row>
    <row r="518" spans="1:1024 1026:2048 2050:3072 3074:4096 4098:5120 5122:6144 6146:7168 7170:8192 8194:9216 9218:10240 10242:11264 11266:12288 12290:13312 13314:14336 14338:15360 15362:16384" s="95" customFormat="1" ht="12.65" customHeight="1" x14ac:dyDescent="0.25">
      <c r="B518" s="110">
        <v>40109</v>
      </c>
      <c r="C518" s="108"/>
      <c r="D518" s="91" t="s">
        <v>208</v>
      </c>
      <c r="E518" s="91" t="s">
        <v>359</v>
      </c>
      <c r="F518" s="91" t="s">
        <v>14</v>
      </c>
      <c r="G518" s="107" t="s">
        <v>10</v>
      </c>
      <c r="H518" s="108"/>
      <c r="I518" s="107" t="s">
        <v>328</v>
      </c>
      <c r="J518" s="109"/>
      <c r="K518" s="109"/>
      <c r="L518" s="108"/>
      <c r="M518" s="92" t="s">
        <v>330</v>
      </c>
      <c r="O518" s="93">
        <v>93660000</v>
      </c>
      <c r="Q518" s="91" t="s">
        <v>11</v>
      </c>
      <c r="R518" s="91"/>
      <c r="S518" s="110">
        <v>40200</v>
      </c>
      <c r="T518" s="108"/>
      <c r="U518" s="111" t="s">
        <v>330</v>
      </c>
      <c r="V518" s="109"/>
      <c r="W518" s="109"/>
      <c r="X518" s="112">
        <v>4370000</v>
      </c>
      <c r="Y518" s="108"/>
      <c r="Z518" s="92" t="s">
        <v>330</v>
      </c>
      <c r="AA518" s="93">
        <v>98030000</v>
      </c>
      <c r="AB518" s="91" t="s">
        <v>337</v>
      </c>
    </row>
    <row r="519" spans="1:1024 1026:2048 2050:3072 3074:4096 4098:5120 5122:6144 6146:7168 7170:8192 8194:9216 9218:10240 10242:11264 11266:12288 12290:13312 13314:14336 14338:15360 15362:16384" s="95" customFormat="1" x14ac:dyDescent="0.25">
      <c r="B519" s="107"/>
      <c r="C519" s="108"/>
      <c r="D519" s="91"/>
      <c r="E519" s="91"/>
      <c r="F519" s="91"/>
      <c r="G519" s="107"/>
      <c r="H519" s="108"/>
      <c r="I519" s="107"/>
      <c r="J519" s="109"/>
      <c r="K519" s="109"/>
      <c r="L519" s="108"/>
      <c r="M519" s="92"/>
      <c r="O519" s="89"/>
      <c r="Q519" s="91"/>
      <c r="R519" s="91"/>
      <c r="S519" s="110">
        <v>40263</v>
      </c>
      <c r="T519" s="108"/>
      <c r="U519" s="111" t="s">
        <v>330</v>
      </c>
      <c r="V519" s="109"/>
      <c r="W519" s="109"/>
      <c r="X519" s="112">
        <v>23880000</v>
      </c>
      <c r="Y519" s="108"/>
      <c r="Z519" s="92" t="s">
        <v>330</v>
      </c>
      <c r="AA519" s="93">
        <v>121910000</v>
      </c>
      <c r="AB519" s="91" t="s">
        <v>334</v>
      </c>
    </row>
    <row r="520" spans="1:1024 1026:2048 2050:3072 3074:4096 4098:5120 5122:6144 6146:7168 7170:8192 8194:9216 9218:10240 10242:11264 11266:12288 12290:13312 13314:14336 14338:15360 15362:16384" s="95" customFormat="1" x14ac:dyDescent="0.25">
      <c r="B520" s="107"/>
      <c r="C520" s="108"/>
      <c r="D520" s="91"/>
      <c r="E520" s="91"/>
      <c r="F520" s="91"/>
      <c r="G520" s="107"/>
      <c r="H520" s="108"/>
      <c r="I520" s="107"/>
      <c r="J520" s="109"/>
      <c r="K520" s="109"/>
      <c r="L520" s="108"/>
      <c r="M520" s="92"/>
      <c r="O520" s="89"/>
      <c r="Q520" s="91"/>
      <c r="R520" s="91"/>
      <c r="S520" s="110">
        <v>40373</v>
      </c>
      <c r="T520" s="108"/>
      <c r="U520" s="111" t="s">
        <v>330</v>
      </c>
      <c r="V520" s="109"/>
      <c r="W520" s="109"/>
      <c r="X520" s="112">
        <v>-16610000</v>
      </c>
      <c r="Y520" s="108"/>
      <c r="Z520" s="92" t="s">
        <v>330</v>
      </c>
      <c r="AA520" s="93">
        <v>105300000</v>
      </c>
      <c r="AB520" s="91" t="s">
        <v>334</v>
      </c>
    </row>
    <row r="521" spans="1:1024 1026:2048 2050:3072 3074:4096 4098:5120 5122:6144 6146:7168 7170:8192 8194:9216 9218:10240 10242:11264 11266:12288 12290:13312 13314:14336 14338:15360 15362:16384" s="95" customFormat="1" x14ac:dyDescent="0.25">
      <c r="B521" s="107"/>
      <c r="C521" s="108"/>
      <c r="D521" s="91"/>
      <c r="E521" s="91"/>
      <c r="F521" s="91"/>
      <c r="G521" s="107"/>
      <c r="H521" s="108"/>
      <c r="I521" s="107"/>
      <c r="J521" s="109"/>
      <c r="K521" s="109"/>
      <c r="L521" s="108"/>
      <c r="M521" s="92"/>
      <c r="O521" s="89"/>
      <c r="Q521" s="91"/>
      <c r="R521" s="91"/>
      <c r="S521" s="110">
        <v>40451</v>
      </c>
      <c r="T521" s="108"/>
      <c r="U521" s="111" t="s">
        <v>330</v>
      </c>
      <c r="V521" s="109"/>
      <c r="W521" s="109"/>
      <c r="X521" s="112">
        <v>1751033</v>
      </c>
      <c r="Y521" s="108"/>
      <c r="Z521" s="92" t="s">
        <v>330</v>
      </c>
      <c r="AA521" s="93">
        <v>107051033</v>
      </c>
      <c r="AB521" s="91" t="s">
        <v>334</v>
      </c>
    </row>
    <row r="522" spans="1:1024 1026:2048 2050:3072 3074:4096 4098:5120 5122:6144 6146:7168 7170:8192 8194:9216 9218:10240 10242:11264 11266:12288 12290:13312 13314:14336 14338:15360 15362:16384" s="95" customFormat="1" x14ac:dyDescent="0.25">
      <c r="B522" s="107"/>
      <c r="C522" s="108"/>
      <c r="D522" s="91"/>
      <c r="E522" s="91"/>
      <c r="F522" s="91"/>
      <c r="G522" s="107"/>
      <c r="H522" s="108"/>
      <c r="I522" s="107"/>
      <c r="J522" s="109"/>
      <c r="K522" s="109"/>
      <c r="L522" s="108"/>
      <c r="M522" s="92"/>
      <c r="O522" s="89"/>
      <c r="Q522" s="91"/>
      <c r="R522" s="91"/>
      <c r="S522" s="110">
        <v>40549</v>
      </c>
      <c r="T522" s="108"/>
      <c r="U522" s="111" t="s">
        <v>330</v>
      </c>
      <c r="V522" s="109"/>
      <c r="W522" s="109"/>
      <c r="X522" s="112">
        <v>-77</v>
      </c>
      <c r="Y522" s="108"/>
      <c r="Z522" s="92" t="s">
        <v>330</v>
      </c>
      <c r="AA522" s="93">
        <v>107050956</v>
      </c>
      <c r="AB522" s="91" t="s">
        <v>332</v>
      </c>
    </row>
    <row r="523" spans="1:1024 1026:2048 2050:3072 3074:4096 4098:5120 5122:6144 6146:7168 7170:8192 8194:9216 9218:10240 10242:11264 11266:12288 12290:13312 13314:14336 14338:15360 15362:16384" s="95" customFormat="1" x14ac:dyDescent="0.25">
      <c r="B523" s="107"/>
      <c r="C523" s="108"/>
      <c r="D523" s="91"/>
      <c r="E523" s="91"/>
      <c r="F523" s="91"/>
      <c r="G523" s="107"/>
      <c r="H523" s="108"/>
      <c r="I523" s="107"/>
      <c r="J523" s="109"/>
      <c r="K523" s="109"/>
      <c r="L523" s="108"/>
      <c r="M523" s="92"/>
      <c r="O523" s="89"/>
      <c r="Q523" s="91"/>
      <c r="R523" s="91"/>
      <c r="S523" s="110">
        <v>40618</v>
      </c>
      <c r="T523" s="108"/>
      <c r="U523" s="111" t="s">
        <v>330</v>
      </c>
      <c r="V523" s="109"/>
      <c r="W523" s="109"/>
      <c r="X523" s="112">
        <v>-9900000</v>
      </c>
      <c r="Y523" s="108"/>
      <c r="Z523" s="92" t="s">
        <v>330</v>
      </c>
      <c r="AA523" s="93">
        <v>97150956</v>
      </c>
      <c r="AB523" s="91" t="s">
        <v>331</v>
      </c>
    </row>
    <row r="524" spans="1:1024 1026:2048 2050:3072 3074:4096 4098:5120 5122:6144 6146:7168 7170:8192 8194:9216 9218:10240 10242:11264 11266:12288 12290:13312 13314:14336 14338:15360 15362:16384" s="95" customFormat="1" x14ac:dyDescent="0.25">
      <c r="B524" s="107"/>
      <c r="C524" s="108"/>
      <c r="D524" s="91"/>
      <c r="E524" s="91"/>
      <c r="F524" s="91"/>
      <c r="G524" s="107"/>
      <c r="H524" s="108"/>
      <c r="I524" s="107"/>
      <c r="J524" s="109"/>
      <c r="K524" s="109"/>
      <c r="L524" s="108"/>
      <c r="M524" s="92"/>
      <c r="O524" s="89"/>
      <c r="Q524" s="91"/>
      <c r="R524" s="91"/>
      <c r="S524" s="110">
        <v>40632</v>
      </c>
      <c r="T524" s="108"/>
      <c r="U524" s="111" t="s">
        <v>330</v>
      </c>
      <c r="V524" s="109"/>
      <c r="W524" s="109"/>
      <c r="X524" s="112">
        <v>-88</v>
      </c>
      <c r="Y524" s="108"/>
      <c r="Z524" s="92" t="s">
        <v>330</v>
      </c>
      <c r="AA524" s="93">
        <v>97150868</v>
      </c>
      <c r="AB524" s="91" t="s">
        <v>332</v>
      </c>
    </row>
    <row r="525" spans="1:1024 1026:2048 2050:3072 3074:4096 4098:5120 5122:6144 6146:7168 7170:8192 8194:9216 9218:10240 10242:11264 11266:12288 12290:13312 13314:14336 14338:15360 15362:16384" s="95" customFormat="1" x14ac:dyDescent="0.25">
      <c r="B525" s="107"/>
      <c r="C525" s="108"/>
      <c r="D525" s="91"/>
      <c r="E525" s="91"/>
      <c r="F525" s="91"/>
      <c r="G525" s="107"/>
      <c r="H525" s="108"/>
      <c r="I525" s="107"/>
      <c r="J525" s="109"/>
      <c r="K525" s="109"/>
      <c r="L525" s="108"/>
      <c r="M525" s="92"/>
      <c r="O525" s="89"/>
      <c r="Q525" s="91"/>
      <c r="R525" s="91"/>
      <c r="S525" s="110">
        <v>40723</v>
      </c>
      <c r="T525" s="108"/>
      <c r="U525" s="111" t="s">
        <v>330</v>
      </c>
      <c r="V525" s="109"/>
      <c r="W525" s="109"/>
      <c r="X525" s="112">
        <v>-773</v>
      </c>
      <c r="Y525" s="108"/>
      <c r="Z525" s="92" t="s">
        <v>330</v>
      </c>
      <c r="AA525" s="93">
        <v>97150095</v>
      </c>
      <c r="AB525" s="91" t="s">
        <v>332</v>
      </c>
    </row>
    <row r="526" spans="1:1024 1026:2048 2050:3072 3074:4096 4098:5120 5122:6144 6146:7168 7170:8192 8194:9216 9218:10240 10242:11264 11266:12288 12290:13312 13314:14336 14338:15360 15362:16384" s="95" customFormat="1" x14ac:dyDescent="0.25">
      <c r="B526" s="107"/>
      <c r="C526" s="108"/>
      <c r="D526" s="91"/>
      <c r="E526" s="91"/>
      <c r="F526" s="91"/>
      <c r="G526" s="107"/>
      <c r="H526" s="108"/>
      <c r="I526" s="107"/>
      <c r="J526" s="109"/>
      <c r="K526" s="109"/>
      <c r="L526" s="108"/>
      <c r="M526" s="92"/>
      <c r="O526" s="89"/>
      <c r="Q526" s="91"/>
      <c r="R526" s="91"/>
      <c r="S526" s="110">
        <v>40983</v>
      </c>
      <c r="T526" s="108"/>
      <c r="U526" s="111" t="s">
        <v>330</v>
      </c>
      <c r="V526" s="109"/>
      <c r="W526" s="109"/>
      <c r="X526" s="112">
        <v>-1400000</v>
      </c>
      <c r="Y526" s="108"/>
      <c r="Z526" s="92" t="s">
        <v>330</v>
      </c>
      <c r="AA526" s="93">
        <v>95750095</v>
      </c>
      <c r="AB526" s="91" t="s">
        <v>331</v>
      </c>
    </row>
    <row r="527" spans="1:1024 1026:2048 2050:3072 3074:4096 4098:5120 5122:6144 6146:7168 7170:8192 8194:9216 9218:10240 10242:11264 11266:12288 12290:13312 13314:14336 14338:15360 15362:16384" s="95" customFormat="1" x14ac:dyDescent="0.25">
      <c r="B527" s="107"/>
      <c r="C527" s="108"/>
      <c r="D527" s="91"/>
      <c r="E527" s="91"/>
      <c r="F527" s="91"/>
      <c r="G527" s="107"/>
      <c r="H527" s="108"/>
      <c r="I527" s="107"/>
      <c r="J527" s="109"/>
      <c r="K527" s="109"/>
      <c r="L527" s="108"/>
      <c r="M527" s="92"/>
      <c r="O527" s="89"/>
      <c r="Q527" s="91"/>
      <c r="R527" s="91"/>
      <c r="S527" s="110">
        <v>41088</v>
      </c>
      <c r="T527" s="108"/>
      <c r="U527" s="111" t="s">
        <v>330</v>
      </c>
      <c r="V527" s="109"/>
      <c r="W527" s="109"/>
      <c r="X527" s="112">
        <v>-277</v>
      </c>
      <c r="Y527" s="108"/>
      <c r="Z527" s="92" t="s">
        <v>330</v>
      </c>
      <c r="AA527" s="93">
        <v>95749818</v>
      </c>
      <c r="AB527" s="91" t="s">
        <v>332</v>
      </c>
    </row>
    <row r="528" spans="1:1024 1026:2048 2050:3072 3074:4096 4098:5120 5122:6144 6146:7168 7170:8192 8194:9216 9218:10240 10242:11264 11266:12288 12290:13312 13314:14336 14338:15360 15362:16384" s="95" customFormat="1" x14ac:dyDescent="0.25">
      <c r="B528" s="107"/>
      <c r="C528" s="108"/>
      <c r="D528" s="91"/>
      <c r="E528" s="91"/>
      <c r="F528" s="91"/>
      <c r="G528" s="107"/>
      <c r="H528" s="108"/>
      <c r="I528" s="107"/>
      <c r="J528" s="109"/>
      <c r="K528" s="109"/>
      <c r="L528" s="108"/>
      <c r="M528" s="92"/>
      <c r="O528" s="89"/>
      <c r="Q528" s="91"/>
      <c r="R528" s="91"/>
      <c r="S528" s="110">
        <v>41179</v>
      </c>
      <c r="T528" s="108"/>
      <c r="U528" s="111" t="s">
        <v>330</v>
      </c>
      <c r="V528" s="109"/>
      <c r="W528" s="109"/>
      <c r="X528" s="112">
        <v>-549</v>
      </c>
      <c r="Y528" s="108"/>
      <c r="Z528" s="92" t="s">
        <v>330</v>
      </c>
      <c r="AA528" s="93">
        <v>95749269</v>
      </c>
      <c r="AB528" s="91" t="s">
        <v>332</v>
      </c>
    </row>
    <row r="529" spans="2:28" s="95" customFormat="1" x14ac:dyDescent="0.25">
      <c r="B529" s="107"/>
      <c r="C529" s="108"/>
      <c r="D529" s="91"/>
      <c r="E529" s="91"/>
      <c r="F529" s="91"/>
      <c r="G529" s="107"/>
      <c r="H529" s="108"/>
      <c r="I529" s="107"/>
      <c r="J529" s="109"/>
      <c r="K529" s="109"/>
      <c r="L529" s="108"/>
      <c r="M529" s="92"/>
      <c r="O529" s="89"/>
      <c r="Q529" s="91"/>
      <c r="R529" s="91"/>
      <c r="S529" s="110">
        <v>41270</v>
      </c>
      <c r="T529" s="108"/>
      <c r="U529" s="111" t="s">
        <v>330</v>
      </c>
      <c r="V529" s="109"/>
      <c r="W529" s="109"/>
      <c r="X529" s="112">
        <v>-65</v>
      </c>
      <c r="Y529" s="108"/>
      <c r="Z529" s="92" t="s">
        <v>330</v>
      </c>
      <c r="AA529" s="93">
        <v>95749204</v>
      </c>
      <c r="AB529" s="91" t="s">
        <v>332</v>
      </c>
    </row>
    <row r="530" spans="2:28" s="95" customFormat="1" x14ac:dyDescent="0.25">
      <c r="B530" s="107"/>
      <c r="C530" s="108"/>
      <c r="D530" s="91"/>
      <c r="E530" s="91"/>
      <c r="F530" s="91"/>
      <c r="G530" s="107"/>
      <c r="H530" s="108"/>
      <c r="I530" s="107"/>
      <c r="J530" s="109"/>
      <c r="K530" s="109"/>
      <c r="L530" s="108"/>
      <c r="M530" s="92"/>
      <c r="O530" s="89"/>
      <c r="Q530" s="91"/>
      <c r="R530" s="91"/>
      <c r="S530" s="110">
        <v>41319</v>
      </c>
      <c r="T530" s="108"/>
      <c r="U530" s="111" t="s">
        <v>330</v>
      </c>
      <c r="V530" s="109"/>
      <c r="W530" s="109"/>
      <c r="X530" s="112">
        <v>-2670000</v>
      </c>
      <c r="Y530" s="108"/>
      <c r="Z530" s="92" t="s">
        <v>330</v>
      </c>
      <c r="AA530" s="93">
        <v>93079204</v>
      </c>
      <c r="AB530" s="91" t="s">
        <v>331</v>
      </c>
    </row>
    <row r="531" spans="2:28" s="95" customFormat="1" x14ac:dyDescent="0.25">
      <c r="B531" s="107"/>
      <c r="C531" s="108"/>
      <c r="D531" s="91"/>
      <c r="E531" s="91"/>
      <c r="F531" s="91"/>
      <c r="G531" s="107"/>
      <c r="H531" s="108"/>
      <c r="I531" s="107"/>
      <c r="J531" s="109"/>
      <c r="K531" s="109"/>
      <c r="L531" s="108"/>
      <c r="M531" s="92"/>
      <c r="O531" s="89"/>
      <c r="Q531" s="91"/>
      <c r="R531" s="91"/>
      <c r="S531" s="110">
        <v>41358</v>
      </c>
      <c r="T531" s="108"/>
      <c r="U531" s="111" t="s">
        <v>330</v>
      </c>
      <c r="V531" s="109"/>
      <c r="W531" s="109"/>
      <c r="X531" s="112">
        <v>-142</v>
      </c>
      <c r="Y531" s="108"/>
      <c r="Z531" s="92" t="s">
        <v>330</v>
      </c>
      <c r="AA531" s="93">
        <v>93079062</v>
      </c>
      <c r="AB531" s="91" t="s">
        <v>332</v>
      </c>
    </row>
    <row r="532" spans="2:28" s="95" customFormat="1" x14ac:dyDescent="0.25">
      <c r="B532" s="107"/>
      <c r="C532" s="108"/>
      <c r="D532" s="91"/>
      <c r="E532" s="91"/>
      <c r="F532" s="91"/>
      <c r="G532" s="107"/>
      <c r="H532" s="108"/>
      <c r="I532" s="107"/>
      <c r="J532" s="109"/>
      <c r="K532" s="109"/>
      <c r="L532" s="108"/>
      <c r="M532" s="92"/>
      <c r="O532" s="89"/>
      <c r="Q532" s="91"/>
      <c r="R532" s="91"/>
      <c r="S532" s="110">
        <v>41410</v>
      </c>
      <c r="T532" s="108"/>
      <c r="U532" s="111" t="s">
        <v>330</v>
      </c>
      <c r="V532" s="109"/>
      <c r="W532" s="109"/>
      <c r="X532" s="112">
        <v>-610000</v>
      </c>
      <c r="Y532" s="108"/>
      <c r="Z532" s="92" t="s">
        <v>330</v>
      </c>
      <c r="AA532" s="93">
        <v>92469062</v>
      </c>
      <c r="AB532" s="91" t="s">
        <v>331</v>
      </c>
    </row>
    <row r="533" spans="2:28" s="95" customFormat="1" x14ac:dyDescent="0.25">
      <c r="B533" s="107"/>
      <c r="C533" s="108"/>
      <c r="D533" s="91"/>
      <c r="E533" s="91"/>
      <c r="F533" s="91"/>
      <c r="G533" s="107"/>
      <c r="H533" s="108"/>
      <c r="I533" s="107"/>
      <c r="J533" s="109"/>
      <c r="K533" s="109"/>
      <c r="L533" s="108"/>
      <c r="M533" s="92"/>
      <c r="O533" s="89"/>
      <c r="Q533" s="91"/>
      <c r="R533" s="91"/>
      <c r="S533" s="110">
        <v>41452</v>
      </c>
      <c r="T533" s="108"/>
      <c r="U533" s="111" t="s">
        <v>330</v>
      </c>
      <c r="V533" s="109"/>
      <c r="W533" s="109"/>
      <c r="X533" s="112">
        <v>-48</v>
      </c>
      <c r="Y533" s="108"/>
      <c r="Z533" s="92" t="s">
        <v>330</v>
      </c>
      <c r="AA533" s="93">
        <v>92469014</v>
      </c>
      <c r="AB533" s="91" t="s">
        <v>332</v>
      </c>
    </row>
    <row r="534" spans="2:28" s="95" customFormat="1" x14ac:dyDescent="0.25">
      <c r="B534" s="107"/>
      <c r="C534" s="108"/>
      <c r="D534" s="91"/>
      <c r="E534" s="91"/>
      <c r="F534" s="91"/>
      <c r="G534" s="107"/>
      <c r="H534" s="108"/>
      <c r="I534" s="107"/>
      <c r="J534" s="109"/>
      <c r="K534" s="109"/>
      <c r="L534" s="108"/>
      <c r="M534" s="92"/>
      <c r="O534" s="89"/>
      <c r="Q534" s="91"/>
      <c r="R534" s="91"/>
      <c r="S534" s="110">
        <v>41533</v>
      </c>
      <c r="T534" s="108"/>
      <c r="U534" s="111" t="s">
        <v>330</v>
      </c>
      <c r="V534" s="109"/>
      <c r="W534" s="109"/>
      <c r="X534" s="112">
        <v>-40000</v>
      </c>
      <c r="Y534" s="108"/>
      <c r="Z534" s="92" t="s">
        <v>330</v>
      </c>
      <c r="AA534" s="93">
        <v>92429014</v>
      </c>
      <c r="AB534" s="91" t="s">
        <v>331</v>
      </c>
    </row>
    <row r="535" spans="2:28" s="95" customFormat="1" x14ac:dyDescent="0.25">
      <c r="B535" s="107"/>
      <c r="C535" s="108"/>
      <c r="D535" s="91"/>
      <c r="E535" s="91"/>
      <c r="F535" s="91"/>
      <c r="G535" s="107"/>
      <c r="H535" s="108"/>
      <c r="I535" s="107"/>
      <c r="J535" s="109"/>
      <c r="K535" s="109"/>
      <c r="L535" s="108"/>
      <c r="M535" s="92"/>
      <c r="O535" s="89"/>
      <c r="Q535" s="91"/>
      <c r="R535" s="91"/>
      <c r="S535" s="110">
        <v>41544</v>
      </c>
      <c r="T535" s="108"/>
      <c r="U535" s="111" t="s">
        <v>330</v>
      </c>
      <c r="V535" s="109"/>
      <c r="W535" s="109"/>
      <c r="X535" s="112">
        <v>-14</v>
      </c>
      <c r="Y535" s="108"/>
      <c r="Z535" s="92" t="s">
        <v>330</v>
      </c>
      <c r="AA535" s="93">
        <v>92429000</v>
      </c>
      <c r="AB535" s="91" t="s">
        <v>332</v>
      </c>
    </row>
    <row r="536" spans="2:28" s="95" customFormat="1" x14ac:dyDescent="0.25">
      <c r="B536" s="107"/>
      <c r="C536" s="108"/>
      <c r="D536" s="91"/>
      <c r="E536" s="91"/>
      <c r="F536" s="91"/>
      <c r="G536" s="107"/>
      <c r="H536" s="108"/>
      <c r="I536" s="107"/>
      <c r="J536" s="109"/>
      <c r="K536" s="109"/>
      <c r="L536" s="108"/>
      <c r="M536" s="92"/>
      <c r="O536" s="89"/>
      <c r="Q536" s="91"/>
      <c r="R536" s="91"/>
      <c r="S536" s="110">
        <v>41592</v>
      </c>
      <c r="T536" s="108"/>
      <c r="U536" s="111" t="s">
        <v>330</v>
      </c>
      <c r="V536" s="109"/>
      <c r="W536" s="109"/>
      <c r="X536" s="112">
        <v>-30000</v>
      </c>
      <c r="Y536" s="108"/>
      <c r="Z536" s="92" t="s">
        <v>330</v>
      </c>
      <c r="AA536" s="93">
        <v>92399000</v>
      </c>
      <c r="AB536" s="91" t="s">
        <v>331</v>
      </c>
    </row>
    <row r="537" spans="2:28" s="95" customFormat="1" x14ac:dyDescent="0.25">
      <c r="B537" s="107"/>
      <c r="C537" s="108"/>
      <c r="D537" s="91"/>
      <c r="E537" s="91"/>
      <c r="F537" s="91"/>
      <c r="G537" s="107"/>
      <c r="H537" s="108"/>
      <c r="I537" s="107"/>
      <c r="J537" s="109"/>
      <c r="K537" s="109"/>
      <c r="L537" s="108"/>
      <c r="M537" s="92"/>
      <c r="O537" s="89"/>
      <c r="Q537" s="91"/>
      <c r="R537" s="91"/>
      <c r="S537" s="110">
        <v>41624</v>
      </c>
      <c r="T537" s="108"/>
      <c r="U537" s="111" t="s">
        <v>330</v>
      </c>
      <c r="V537" s="109"/>
      <c r="W537" s="109"/>
      <c r="X537" s="112">
        <v>-1190000</v>
      </c>
      <c r="Y537" s="108"/>
      <c r="Z537" s="92" t="s">
        <v>330</v>
      </c>
      <c r="AA537" s="93">
        <v>91209000</v>
      </c>
      <c r="AB537" s="91" t="s">
        <v>331</v>
      </c>
    </row>
    <row r="538" spans="2:28" s="95" customFormat="1" x14ac:dyDescent="0.25">
      <c r="B538" s="107"/>
      <c r="C538" s="108"/>
      <c r="D538" s="91"/>
      <c r="E538" s="91"/>
      <c r="F538" s="91"/>
      <c r="G538" s="107"/>
      <c r="H538" s="108"/>
      <c r="I538" s="107"/>
      <c r="J538" s="109"/>
      <c r="K538" s="109"/>
      <c r="L538" s="108"/>
      <c r="M538" s="92"/>
      <c r="O538" s="89"/>
      <c r="Q538" s="91"/>
      <c r="R538" s="91"/>
      <c r="S538" s="110">
        <v>41631</v>
      </c>
      <c r="T538" s="108"/>
      <c r="U538" s="111" t="s">
        <v>330</v>
      </c>
      <c r="V538" s="109"/>
      <c r="W538" s="109"/>
      <c r="X538" s="112">
        <v>-14953</v>
      </c>
      <c r="Y538" s="108"/>
      <c r="Z538" s="92" t="s">
        <v>330</v>
      </c>
      <c r="AA538" s="93">
        <v>91194047</v>
      </c>
      <c r="AB538" s="91" t="s">
        <v>332</v>
      </c>
    </row>
    <row r="539" spans="2:28" s="95" customFormat="1" x14ac:dyDescent="0.25">
      <c r="B539" s="107"/>
      <c r="C539" s="108"/>
      <c r="D539" s="91"/>
      <c r="E539" s="91"/>
      <c r="F539" s="91"/>
      <c r="G539" s="107"/>
      <c r="H539" s="108"/>
      <c r="I539" s="107"/>
      <c r="J539" s="109"/>
      <c r="K539" s="109"/>
      <c r="L539" s="108"/>
      <c r="M539" s="92"/>
      <c r="O539" s="89"/>
      <c r="Q539" s="91"/>
      <c r="R539" s="91"/>
      <c r="S539" s="110">
        <v>41683</v>
      </c>
      <c r="T539" s="108"/>
      <c r="U539" s="111" t="s">
        <v>330</v>
      </c>
      <c r="V539" s="109"/>
      <c r="W539" s="109"/>
      <c r="X539" s="112">
        <v>-170000</v>
      </c>
      <c r="Y539" s="108"/>
      <c r="Z539" s="92" t="s">
        <v>330</v>
      </c>
      <c r="AA539" s="93">
        <v>91024047</v>
      </c>
      <c r="AB539" s="91" t="s">
        <v>331</v>
      </c>
    </row>
    <row r="540" spans="2:28" s="95" customFormat="1" x14ac:dyDescent="0.25">
      <c r="B540" s="107"/>
      <c r="C540" s="108"/>
      <c r="D540" s="91"/>
      <c r="E540" s="91"/>
      <c r="F540" s="91"/>
      <c r="G540" s="107"/>
      <c r="H540" s="108"/>
      <c r="I540" s="107"/>
      <c r="J540" s="109"/>
      <c r="K540" s="109"/>
      <c r="L540" s="108"/>
      <c r="M540" s="92"/>
      <c r="O540" s="89"/>
      <c r="Q540" s="91"/>
      <c r="R540" s="91"/>
      <c r="S540" s="110">
        <v>41724</v>
      </c>
      <c r="T540" s="108"/>
      <c r="U540" s="111" t="s">
        <v>330</v>
      </c>
      <c r="V540" s="109"/>
      <c r="W540" s="109"/>
      <c r="X540" s="112">
        <v>-721</v>
      </c>
      <c r="Y540" s="108"/>
      <c r="Z540" s="92" t="s">
        <v>330</v>
      </c>
      <c r="AA540" s="93">
        <v>91023326</v>
      </c>
      <c r="AB540" s="91" t="s">
        <v>332</v>
      </c>
    </row>
    <row r="541" spans="2:28" s="95" customFormat="1" x14ac:dyDescent="0.25">
      <c r="B541" s="107"/>
      <c r="C541" s="108"/>
      <c r="D541" s="91"/>
      <c r="E541" s="91"/>
      <c r="F541" s="91"/>
      <c r="G541" s="107"/>
      <c r="H541" s="108"/>
      <c r="I541" s="107"/>
      <c r="J541" s="109"/>
      <c r="K541" s="109"/>
      <c r="L541" s="108"/>
      <c r="M541" s="92"/>
      <c r="O541" s="89"/>
      <c r="Q541" s="91"/>
      <c r="R541" s="91"/>
      <c r="S541" s="110">
        <v>41806</v>
      </c>
      <c r="T541" s="108"/>
      <c r="U541" s="111" t="s">
        <v>330</v>
      </c>
      <c r="V541" s="109"/>
      <c r="W541" s="109"/>
      <c r="X541" s="112">
        <v>-660000</v>
      </c>
      <c r="Y541" s="108"/>
      <c r="Z541" s="92" t="s">
        <v>330</v>
      </c>
      <c r="AA541" s="93">
        <v>90363326</v>
      </c>
      <c r="AB541" s="91" t="s">
        <v>331</v>
      </c>
    </row>
    <row r="542" spans="2:28" s="95" customFormat="1" x14ac:dyDescent="0.25">
      <c r="B542" s="107"/>
      <c r="C542" s="108"/>
      <c r="D542" s="91"/>
      <c r="E542" s="91"/>
      <c r="F542" s="91"/>
      <c r="G542" s="107"/>
      <c r="H542" s="108"/>
      <c r="I542" s="107"/>
      <c r="J542" s="109"/>
      <c r="K542" s="109"/>
      <c r="L542" s="108"/>
      <c r="M542" s="92"/>
      <c r="O542" s="89"/>
      <c r="Q542" s="91"/>
      <c r="R542" s="91"/>
      <c r="S542" s="110">
        <v>41816</v>
      </c>
      <c r="T542" s="108"/>
      <c r="U542" s="111" t="s">
        <v>330</v>
      </c>
      <c r="V542" s="109"/>
      <c r="W542" s="109"/>
      <c r="X542" s="112">
        <v>-6982</v>
      </c>
      <c r="Y542" s="108"/>
      <c r="Z542" s="92" t="s">
        <v>330</v>
      </c>
      <c r="AA542" s="93">
        <v>90356344</v>
      </c>
      <c r="AB542" s="91" t="s">
        <v>332</v>
      </c>
    </row>
    <row r="543" spans="2:28" s="95" customFormat="1" x14ac:dyDescent="0.25">
      <c r="B543" s="107"/>
      <c r="C543" s="108"/>
      <c r="D543" s="91"/>
      <c r="E543" s="91"/>
      <c r="F543" s="91"/>
      <c r="G543" s="107"/>
      <c r="H543" s="108"/>
      <c r="I543" s="107"/>
      <c r="J543" s="109"/>
      <c r="K543" s="109"/>
      <c r="L543" s="108"/>
      <c r="M543" s="92"/>
      <c r="O543" s="89"/>
      <c r="Q543" s="91"/>
      <c r="R543" s="91"/>
      <c r="S543" s="110">
        <v>41849</v>
      </c>
      <c r="T543" s="108"/>
      <c r="U543" s="111" t="s">
        <v>330</v>
      </c>
      <c r="V543" s="109"/>
      <c r="W543" s="109"/>
      <c r="X543" s="112">
        <v>-13755</v>
      </c>
      <c r="Y543" s="108"/>
      <c r="Z543" s="92" t="s">
        <v>330</v>
      </c>
      <c r="AA543" s="93">
        <v>90342589</v>
      </c>
      <c r="AB543" s="91" t="s">
        <v>332</v>
      </c>
    </row>
    <row r="544" spans="2:28" s="95" customFormat="1" x14ac:dyDescent="0.25">
      <c r="B544" s="107"/>
      <c r="C544" s="108"/>
      <c r="D544" s="91"/>
      <c r="E544" s="91"/>
      <c r="F544" s="91"/>
      <c r="G544" s="107"/>
      <c r="H544" s="108"/>
      <c r="I544" s="107"/>
      <c r="J544" s="109"/>
      <c r="K544" s="109"/>
      <c r="L544" s="108"/>
      <c r="M544" s="92"/>
      <c r="O544" s="89"/>
      <c r="Q544" s="91"/>
      <c r="R544" s="91"/>
      <c r="S544" s="110">
        <v>41898</v>
      </c>
      <c r="T544" s="108"/>
      <c r="U544" s="111" t="s">
        <v>330</v>
      </c>
      <c r="V544" s="109"/>
      <c r="W544" s="109"/>
      <c r="X544" s="112">
        <v>-440000</v>
      </c>
      <c r="Y544" s="108"/>
      <c r="Z544" s="92" t="s">
        <v>330</v>
      </c>
      <c r="AA544" s="93">
        <v>89902589</v>
      </c>
      <c r="AB544" s="91" t="s">
        <v>331</v>
      </c>
    </row>
    <row r="545" spans="2:28" s="95" customFormat="1" x14ac:dyDescent="0.25">
      <c r="B545" s="107"/>
      <c r="C545" s="108"/>
      <c r="D545" s="91"/>
      <c r="E545" s="91"/>
      <c r="F545" s="91"/>
      <c r="G545" s="107"/>
      <c r="H545" s="108"/>
      <c r="I545" s="107"/>
      <c r="J545" s="109"/>
      <c r="K545" s="109"/>
      <c r="L545" s="108"/>
      <c r="M545" s="92"/>
      <c r="O545" s="89"/>
      <c r="Q545" s="91"/>
      <c r="R545" s="91"/>
      <c r="S545" s="110">
        <v>41911</v>
      </c>
      <c r="T545" s="108"/>
      <c r="U545" s="111" t="s">
        <v>330</v>
      </c>
      <c r="V545" s="109"/>
      <c r="W545" s="109"/>
      <c r="X545" s="112">
        <v>-3805</v>
      </c>
      <c r="Y545" s="108"/>
      <c r="Z545" s="92" t="s">
        <v>330</v>
      </c>
      <c r="AA545" s="93">
        <v>89898784</v>
      </c>
      <c r="AB545" s="91" t="s">
        <v>332</v>
      </c>
    </row>
    <row r="546" spans="2:28" s="95" customFormat="1" x14ac:dyDescent="0.25">
      <c r="B546" s="107"/>
      <c r="C546" s="108"/>
      <c r="D546" s="91"/>
      <c r="E546" s="91"/>
      <c r="F546" s="91"/>
      <c r="G546" s="107"/>
      <c r="H546" s="108"/>
      <c r="I546" s="107"/>
      <c r="J546" s="109"/>
      <c r="K546" s="109"/>
      <c r="L546" s="108"/>
      <c r="M546" s="92"/>
      <c r="O546" s="89"/>
      <c r="Q546" s="91"/>
      <c r="R546" s="91"/>
      <c r="S546" s="110">
        <v>41989</v>
      </c>
      <c r="T546" s="108"/>
      <c r="U546" s="111" t="s">
        <v>330</v>
      </c>
      <c r="V546" s="109"/>
      <c r="W546" s="109"/>
      <c r="X546" s="112">
        <v>-250000</v>
      </c>
      <c r="Y546" s="108"/>
      <c r="Z546" s="92" t="s">
        <v>330</v>
      </c>
      <c r="AA546" s="93">
        <v>89648784</v>
      </c>
      <c r="AB546" s="91" t="s">
        <v>331</v>
      </c>
    </row>
    <row r="547" spans="2:28" s="95" customFormat="1" x14ac:dyDescent="0.25">
      <c r="B547" s="107"/>
      <c r="C547" s="108"/>
      <c r="D547" s="91"/>
      <c r="E547" s="91"/>
      <c r="F547" s="91"/>
      <c r="G547" s="107"/>
      <c r="H547" s="108"/>
      <c r="I547" s="107"/>
      <c r="J547" s="109"/>
      <c r="K547" s="109"/>
      <c r="L547" s="108"/>
      <c r="M547" s="92"/>
      <c r="O547" s="89"/>
      <c r="Q547" s="91"/>
      <c r="R547" s="91"/>
      <c r="S547" s="110">
        <v>42002</v>
      </c>
      <c r="T547" s="108"/>
      <c r="U547" s="111" t="s">
        <v>330</v>
      </c>
      <c r="V547" s="109"/>
      <c r="W547" s="109"/>
      <c r="X547" s="112">
        <v>11779329</v>
      </c>
      <c r="Y547" s="108"/>
      <c r="Z547" s="92" t="s">
        <v>330</v>
      </c>
      <c r="AA547" s="93">
        <v>101428113</v>
      </c>
      <c r="AB547" s="91" t="s">
        <v>332</v>
      </c>
    </row>
    <row r="548" spans="2:28" s="95" customFormat="1" x14ac:dyDescent="0.25">
      <c r="B548" s="107"/>
      <c r="C548" s="108"/>
      <c r="D548" s="91"/>
      <c r="E548" s="91"/>
      <c r="F548" s="91"/>
      <c r="G548" s="107"/>
      <c r="H548" s="108"/>
      <c r="I548" s="107"/>
      <c r="J548" s="109"/>
      <c r="K548" s="109"/>
      <c r="L548" s="108"/>
      <c r="M548" s="92"/>
      <c r="O548" s="89"/>
      <c r="Q548" s="91"/>
      <c r="R548" s="91"/>
      <c r="S548" s="110">
        <v>42019</v>
      </c>
      <c r="T548" s="108"/>
      <c r="U548" s="111" t="s">
        <v>330</v>
      </c>
      <c r="V548" s="109"/>
      <c r="W548" s="109"/>
      <c r="X548" s="112">
        <v>-100000</v>
      </c>
      <c r="Y548" s="108"/>
      <c r="Z548" s="92" t="s">
        <v>330</v>
      </c>
      <c r="AA548" s="93">
        <v>101328113</v>
      </c>
      <c r="AB548" s="91" t="s">
        <v>331</v>
      </c>
    </row>
    <row r="549" spans="2:28" s="95" customFormat="1" x14ac:dyDescent="0.25">
      <c r="B549" s="107"/>
      <c r="C549" s="108"/>
      <c r="D549" s="91"/>
      <c r="E549" s="91"/>
      <c r="F549" s="91"/>
      <c r="G549" s="107"/>
      <c r="H549" s="108"/>
      <c r="I549" s="107"/>
      <c r="J549" s="109"/>
      <c r="K549" s="109"/>
      <c r="L549" s="108"/>
      <c r="M549" s="92"/>
      <c r="O549" s="89"/>
      <c r="Q549" s="91"/>
      <c r="R549" s="91"/>
      <c r="S549" s="110">
        <v>42079</v>
      </c>
      <c r="T549" s="108"/>
      <c r="U549" s="111" t="s">
        <v>330</v>
      </c>
      <c r="V549" s="109"/>
      <c r="W549" s="109"/>
      <c r="X549" s="112">
        <v>-600000</v>
      </c>
      <c r="Y549" s="108"/>
      <c r="Z549" s="92" t="s">
        <v>330</v>
      </c>
      <c r="AA549" s="93">
        <v>100728113</v>
      </c>
      <c r="AB549" s="91" t="s">
        <v>331</v>
      </c>
    </row>
    <row r="550" spans="2:28" s="95" customFormat="1" x14ac:dyDescent="0.25">
      <c r="B550" s="107"/>
      <c r="C550" s="108"/>
      <c r="D550" s="91"/>
      <c r="E550" s="91"/>
      <c r="F550" s="91"/>
      <c r="G550" s="107"/>
      <c r="H550" s="108"/>
      <c r="I550" s="107"/>
      <c r="J550" s="109"/>
      <c r="K550" s="109"/>
      <c r="L550" s="108"/>
      <c r="M550" s="92"/>
      <c r="O550" s="89"/>
      <c r="Q550" s="91"/>
      <c r="R550" s="91"/>
      <c r="S550" s="110">
        <v>42089</v>
      </c>
      <c r="T550" s="108"/>
      <c r="U550" s="111" t="s">
        <v>330</v>
      </c>
      <c r="V550" s="109"/>
      <c r="W550" s="109"/>
      <c r="X550" s="112">
        <v>-7703</v>
      </c>
      <c r="Y550" s="108"/>
      <c r="Z550" s="92" t="s">
        <v>330</v>
      </c>
      <c r="AA550" s="93">
        <v>100720410</v>
      </c>
      <c r="AB550" s="91" t="s">
        <v>332</v>
      </c>
    </row>
    <row r="551" spans="2:28" s="95" customFormat="1" x14ac:dyDescent="0.25">
      <c r="B551" s="107"/>
      <c r="C551" s="108"/>
      <c r="D551" s="91"/>
      <c r="E551" s="91"/>
      <c r="F551" s="91"/>
      <c r="G551" s="107"/>
      <c r="H551" s="108"/>
      <c r="I551" s="107"/>
      <c r="J551" s="109"/>
      <c r="K551" s="109"/>
      <c r="L551" s="108"/>
      <c r="M551" s="92"/>
      <c r="O551" s="89"/>
      <c r="Q551" s="91"/>
      <c r="R551" s="91"/>
      <c r="S551" s="110">
        <v>42110</v>
      </c>
      <c r="T551" s="108"/>
      <c r="U551" s="111" t="s">
        <v>330</v>
      </c>
      <c r="V551" s="109"/>
      <c r="W551" s="109"/>
      <c r="X551" s="112">
        <v>-330000</v>
      </c>
      <c r="Y551" s="108"/>
      <c r="Z551" s="92" t="s">
        <v>330</v>
      </c>
      <c r="AA551" s="93">
        <v>100390410</v>
      </c>
      <c r="AB551" s="91" t="s">
        <v>331</v>
      </c>
    </row>
    <row r="552" spans="2:28" s="95" customFormat="1" x14ac:dyDescent="0.25">
      <c r="B552" s="107"/>
      <c r="C552" s="108"/>
      <c r="D552" s="91"/>
      <c r="E552" s="91"/>
      <c r="F552" s="91"/>
      <c r="G552" s="107"/>
      <c r="H552" s="108"/>
      <c r="I552" s="107"/>
      <c r="J552" s="109"/>
      <c r="K552" s="109"/>
      <c r="L552" s="108"/>
      <c r="M552" s="92"/>
      <c r="O552" s="89"/>
      <c r="Q552" s="91"/>
      <c r="R552" s="91"/>
      <c r="S552" s="110">
        <v>42122</v>
      </c>
      <c r="T552" s="108"/>
      <c r="U552" s="111" t="s">
        <v>330</v>
      </c>
      <c r="V552" s="109"/>
      <c r="W552" s="109"/>
      <c r="X552" s="112">
        <v>189139</v>
      </c>
      <c r="Y552" s="108"/>
      <c r="Z552" s="92" t="s">
        <v>330</v>
      </c>
      <c r="AA552" s="93">
        <v>100579549</v>
      </c>
      <c r="AB552" s="91" t="s">
        <v>332</v>
      </c>
    </row>
    <row r="553" spans="2:28" s="95" customFormat="1" x14ac:dyDescent="0.25">
      <c r="B553" s="107"/>
      <c r="C553" s="108"/>
      <c r="D553" s="91"/>
      <c r="E553" s="91"/>
      <c r="F553" s="91"/>
      <c r="G553" s="107"/>
      <c r="H553" s="108"/>
      <c r="I553" s="107"/>
      <c r="J553" s="109"/>
      <c r="K553" s="109"/>
      <c r="L553" s="108"/>
      <c r="M553" s="92"/>
      <c r="O553" s="89"/>
      <c r="Q553" s="91"/>
      <c r="R553" s="91"/>
      <c r="S553" s="110">
        <v>42138</v>
      </c>
      <c r="T553" s="108"/>
      <c r="U553" s="111" t="s">
        <v>330</v>
      </c>
      <c r="V553" s="109"/>
      <c r="W553" s="109"/>
      <c r="X553" s="112">
        <v>-10000</v>
      </c>
      <c r="Y553" s="108"/>
      <c r="Z553" s="92" t="s">
        <v>330</v>
      </c>
      <c r="AA553" s="93">
        <v>100569549</v>
      </c>
      <c r="AB553" s="91" t="s">
        <v>331</v>
      </c>
    </row>
    <row r="554" spans="2:28" s="95" customFormat="1" x14ac:dyDescent="0.25">
      <c r="B554" s="107"/>
      <c r="C554" s="108"/>
      <c r="D554" s="91"/>
      <c r="E554" s="91"/>
      <c r="F554" s="91"/>
      <c r="G554" s="107"/>
      <c r="H554" s="108"/>
      <c r="I554" s="107"/>
      <c r="J554" s="109"/>
      <c r="K554" s="109"/>
      <c r="L554" s="108"/>
      <c r="M554" s="92"/>
      <c r="O554" s="89"/>
      <c r="Q554" s="91"/>
      <c r="R554" s="91"/>
      <c r="S554" s="110">
        <v>42180</v>
      </c>
      <c r="T554" s="108"/>
      <c r="U554" s="111" t="s">
        <v>330</v>
      </c>
      <c r="V554" s="109"/>
      <c r="W554" s="109"/>
      <c r="X554" s="112">
        <v>311061</v>
      </c>
      <c r="Y554" s="108"/>
      <c r="Z554" s="92" t="s">
        <v>330</v>
      </c>
      <c r="AA554" s="93">
        <v>100880610</v>
      </c>
      <c r="AB554" s="91" t="s">
        <v>332</v>
      </c>
    </row>
    <row r="555" spans="2:28" s="95" customFormat="1" x14ac:dyDescent="0.25">
      <c r="B555" s="107"/>
      <c r="C555" s="108"/>
      <c r="D555" s="91"/>
      <c r="E555" s="91"/>
      <c r="F555" s="91"/>
      <c r="G555" s="107"/>
      <c r="H555" s="108"/>
      <c r="I555" s="107"/>
      <c r="J555" s="109"/>
      <c r="K555" s="109"/>
      <c r="L555" s="108"/>
      <c r="M555" s="92"/>
      <c r="O555" s="89"/>
      <c r="Q555" s="91"/>
      <c r="R555" s="91"/>
      <c r="S555" s="110">
        <v>42275</v>
      </c>
      <c r="T555" s="108"/>
      <c r="U555" s="111" t="s">
        <v>330</v>
      </c>
      <c r="V555" s="109"/>
      <c r="W555" s="109"/>
      <c r="X555" s="112">
        <v>2219656</v>
      </c>
      <c r="Y555" s="108"/>
      <c r="Z555" s="92" t="s">
        <v>330</v>
      </c>
      <c r="AA555" s="93">
        <v>103100266</v>
      </c>
      <c r="AB555" s="91" t="s">
        <v>332</v>
      </c>
    </row>
    <row r="556" spans="2:28" s="95" customFormat="1" x14ac:dyDescent="0.25">
      <c r="B556" s="107"/>
      <c r="C556" s="108"/>
      <c r="D556" s="91"/>
      <c r="E556" s="91"/>
      <c r="F556" s="91"/>
      <c r="G556" s="107"/>
      <c r="H556" s="108"/>
      <c r="I556" s="107"/>
      <c r="J556" s="109"/>
      <c r="K556" s="109"/>
      <c r="L556" s="108"/>
      <c r="M556" s="92"/>
      <c r="O556" s="89"/>
      <c r="Q556" s="91"/>
      <c r="R556" s="91"/>
      <c r="S556" s="110">
        <v>42324</v>
      </c>
      <c r="T556" s="108"/>
      <c r="U556" s="111" t="s">
        <v>330</v>
      </c>
      <c r="V556" s="109"/>
      <c r="W556" s="109"/>
      <c r="X556" s="112">
        <v>-30000</v>
      </c>
      <c r="Y556" s="108"/>
      <c r="Z556" s="92" t="s">
        <v>330</v>
      </c>
      <c r="AA556" s="93">
        <v>103070266</v>
      </c>
      <c r="AB556" s="91" t="s">
        <v>331</v>
      </c>
    </row>
    <row r="557" spans="2:28" s="95" customFormat="1" x14ac:dyDescent="0.25">
      <c r="B557" s="107"/>
      <c r="C557" s="108"/>
      <c r="D557" s="91"/>
      <c r="E557" s="91"/>
      <c r="F557" s="91"/>
      <c r="G557" s="107"/>
      <c r="H557" s="108"/>
      <c r="I557" s="107"/>
      <c r="J557" s="109"/>
      <c r="K557" s="109"/>
      <c r="L557" s="108"/>
      <c r="M557" s="92"/>
      <c r="O557" s="89"/>
      <c r="Q557" s="91"/>
      <c r="R557" s="91"/>
      <c r="S557" s="110">
        <v>42366</v>
      </c>
      <c r="T557" s="108"/>
      <c r="U557" s="111" t="s">
        <v>330</v>
      </c>
      <c r="V557" s="109"/>
      <c r="W557" s="109"/>
      <c r="X557" s="112">
        <v>2627838</v>
      </c>
      <c r="Y557" s="108"/>
      <c r="Z557" s="92" t="s">
        <v>330</v>
      </c>
      <c r="AA557" s="93">
        <v>105698104</v>
      </c>
      <c r="AB557" s="91" t="s">
        <v>332</v>
      </c>
    </row>
    <row r="558" spans="2:28" s="95" customFormat="1" x14ac:dyDescent="0.25">
      <c r="B558" s="107"/>
      <c r="C558" s="108"/>
      <c r="D558" s="91"/>
      <c r="E558" s="91"/>
      <c r="F558" s="91"/>
      <c r="G558" s="107"/>
      <c r="H558" s="108"/>
      <c r="I558" s="107"/>
      <c r="J558" s="109"/>
      <c r="K558" s="109"/>
      <c r="L558" s="108"/>
      <c r="M558" s="92"/>
      <c r="O558" s="89"/>
      <c r="Q558" s="91"/>
      <c r="R558" s="91"/>
      <c r="S558" s="110">
        <v>42425</v>
      </c>
      <c r="T558" s="108"/>
      <c r="U558" s="111" t="s">
        <v>330</v>
      </c>
      <c r="V558" s="109"/>
      <c r="W558" s="109"/>
      <c r="X558" s="112">
        <v>-3503217</v>
      </c>
      <c r="Y558" s="108"/>
      <c r="Z558" s="92" t="s">
        <v>330</v>
      </c>
      <c r="AA558" s="93">
        <v>102194887</v>
      </c>
      <c r="AB558" s="91" t="s">
        <v>333</v>
      </c>
    </row>
    <row r="559" spans="2:28" s="95" customFormat="1" x14ac:dyDescent="0.25">
      <c r="B559" s="107"/>
      <c r="C559" s="108"/>
      <c r="D559" s="91"/>
      <c r="E559" s="91"/>
      <c r="F559" s="91"/>
      <c r="G559" s="107"/>
      <c r="H559" s="108"/>
      <c r="I559" s="107"/>
      <c r="J559" s="109"/>
      <c r="K559" s="109"/>
      <c r="L559" s="108"/>
      <c r="M559" s="92"/>
      <c r="O559" s="89"/>
      <c r="Q559" s="91"/>
      <c r="R559" s="91"/>
      <c r="S559" s="110">
        <v>42457</v>
      </c>
      <c r="T559" s="108"/>
      <c r="U559" s="111" t="s">
        <v>330</v>
      </c>
      <c r="V559" s="109"/>
      <c r="W559" s="109"/>
      <c r="X559" s="112">
        <v>-74514</v>
      </c>
      <c r="Y559" s="108"/>
      <c r="Z559" s="92" t="s">
        <v>330</v>
      </c>
      <c r="AA559" s="93">
        <v>102120373</v>
      </c>
      <c r="AB559" s="91" t="s">
        <v>332</v>
      </c>
    </row>
    <row r="560" spans="2:28" s="95" customFormat="1" x14ac:dyDescent="0.25">
      <c r="B560" s="107"/>
      <c r="C560" s="108"/>
      <c r="D560" s="91"/>
      <c r="E560" s="91"/>
      <c r="F560" s="91"/>
      <c r="G560" s="107"/>
      <c r="H560" s="108"/>
      <c r="I560" s="107"/>
      <c r="J560" s="109"/>
      <c r="K560" s="109"/>
      <c r="L560" s="108"/>
      <c r="M560" s="92"/>
      <c r="O560" s="89"/>
      <c r="Q560" s="91"/>
      <c r="R560" s="91"/>
      <c r="S560" s="110">
        <v>42521</v>
      </c>
      <c r="T560" s="108"/>
      <c r="U560" s="111" t="s">
        <v>330</v>
      </c>
      <c r="V560" s="109"/>
      <c r="W560" s="109"/>
      <c r="X560" s="112">
        <v>-562214</v>
      </c>
      <c r="Y560" s="108"/>
      <c r="Z560" s="92" t="s">
        <v>330</v>
      </c>
      <c r="AA560" s="93">
        <v>101558159</v>
      </c>
      <c r="AB560" s="91" t="s">
        <v>332</v>
      </c>
    </row>
    <row r="561" spans="2:28" s="95" customFormat="1" x14ac:dyDescent="0.25">
      <c r="B561" s="107"/>
      <c r="C561" s="108"/>
      <c r="D561" s="91"/>
      <c r="E561" s="91"/>
      <c r="F561" s="91"/>
      <c r="G561" s="107"/>
      <c r="H561" s="108"/>
      <c r="I561" s="107"/>
      <c r="J561" s="109"/>
      <c r="K561" s="109"/>
      <c r="L561" s="108"/>
      <c r="M561" s="92"/>
      <c r="O561" s="89"/>
      <c r="Q561" s="91"/>
      <c r="R561" s="91"/>
      <c r="S561" s="110">
        <v>42537</v>
      </c>
      <c r="T561" s="108"/>
      <c r="U561" s="111" t="s">
        <v>330</v>
      </c>
      <c r="V561" s="109"/>
      <c r="W561" s="109"/>
      <c r="X561" s="112">
        <v>-750000</v>
      </c>
      <c r="Y561" s="108"/>
      <c r="Z561" s="92" t="s">
        <v>330</v>
      </c>
      <c r="AA561" s="93">
        <v>100808159</v>
      </c>
      <c r="AB561" s="91" t="s">
        <v>331</v>
      </c>
    </row>
    <row r="562" spans="2:28" s="95" customFormat="1" x14ac:dyDescent="0.25">
      <c r="B562" s="107"/>
      <c r="C562" s="108"/>
      <c r="D562" s="91"/>
      <c r="E562" s="91"/>
      <c r="F562" s="91"/>
      <c r="G562" s="107"/>
      <c r="H562" s="108"/>
      <c r="I562" s="107"/>
      <c r="J562" s="109"/>
      <c r="K562" s="109"/>
      <c r="L562" s="108"/>
      <c r="M562" s="92"/>
      <c r="O562" s="89"/>
      <c r="Q562" s="91"/>
      <c r="R562" s="91"/>
      <c r="S562" s="110">
        <v>42548</v>
      </c>
      <c r="T562" s="108"/>
      <c r="U562" s="111" t="s">
        <v>330</v>
      </c>
      <c r="V562" s="109"/>
      <c r="W562" s="109"/>
      <c r="X562" s="112">
        <v>-328286</v>
      </c>
      <c r="Y562" s="108"/>
      <c r="Z562" s="92" t="s">
        <v>330</v>
      </c>
      <c r="AA562" s="93">
        <v>100479873</v>
      </c>
      <c r="AB562" s="91" t="s">
        <v>332</v>
      </c>
    </row>
    <row r="563" spans="2:28" s="95" customFormat="1" x14ac:dyDescent="0.25">
      <c r="B563" s="107"/>
      <c r="C563" s="108"/>
      <c r="D563" s="91"/>
      <c r="E563" s="91"/>
      <c r="F563" s="91"/>
      <c r="G563" s="107"/>
      <c r="H563" s="108"/>
      <c r="I563" s="107"/>
      <c r="J563" s="109"/>
      <c r="K563" s="109"/>
      <c r="L563" s="108"/>
      <c r="M563" s="92"/>
      <c r="O563" s="89"/>
      <c r="Q563" s="91"/>
      <c r="R563" s="91"/>
      <c r="S563" s="110">
        <v>42578</v>
      </c>
      <c r="T563" s="108"/>
      <c r="U563" s="111" t="s">
        <v>330</v>
      </c>
      <c r="V563" s="109"/>
      <c r="W563" s="109"/>
      <c r="X563" s="112">
        <v>-953954</v>
      </c>
      <c r="Y563" s="108"/>
      <c r="Z563" s="92" t="s">
        <v>330</v>
      </c>
      <c r="AA563" s="93">
        <v>99525919</v>
      </c>
      <c r="AB563" s="91" t="s">
        <v>332</v>
      </c>
    </row>
    <row r="564" spans="2:28" s="95" customFormat="1" x14ac:dyDescent="0.25">
      <c r="B564" s="107"/>
      <c r="C564" s="108"/>
      <c r="D564" s="91"/>
      <c r="E564" s="91"/>
      <c r="F564" s="91"/>
      <c r="G564" s="107"/>
      <c r="H564" s="108"/>
      <c r="I564" s="107"/>
      <c r="J564" s="109"/>
      <c r="K564" s="109"/>
      <c r="L564" s="108"/>
      <c r="M564" s="92"/>
      <c r="O564" s="89"/>
      <c r="Q564" s="91"/>
      <c r="R564" s="91"/>
      <c r="S564" s="110">
        <v>42628</v>
      </c>
      <c r="T564" s="108"/>
      <c r="U564" s="111" t="s">
        <v>330</v>
      </c>
      <c r="V564" s="109"/>
      <c r="W564" s="109"/>
      <c r="X564" s="112">
        <v>-990000</v>
      </c>
      <c r="Y564" s="108"/>
      <c r="Z564" s="92" t="s">
        <v>330</v>
      </c>
      <c r="AA564" s="93">
        <v>98535919</v>
      </c>
      <c r="AB564" s="91" t="s">
        <v>331</v>
      </c>
    </row>
    <row r="565" spans="2:28" s="95" customFormat="1" x14ac:dyDescent="0.25">
      <c r="B565" s="107"/>
      <c r="C565" s="108"/>
      <c r="D565" s="91"/>
      <c r="E565" s="91"/>
      <c r="F565" s="91"/>
      <c r="G565" s="107"/>
      <c r="H565" s="108"/>
      <c r="I565" s="107"/>
      <c r="J565" s="109"/>
      <c r="K565" s="109"/>
      <c r="L565" s="108"/>
      <c r="M565" s="92"/>
      <c r="O565" s="89"/>
      <c r="Q565" s="91"/>
      <c r="R565" s="91"/>
      <c r="S565" s="110">
        <v>42641</v>
      </c>
      <c r="T565" s="108"/>
      <c r="U565" s="111" t="s">
        <v>330</v>
      </c>
      <c r="V565" s="109"/>
      <c r="W565" s="109"/>
      <c r="X565" s="112">
        <v>-1879595</v>
      </c>
      <c r="Y565" s="108"/>
      <c r="Z565" s="92" t="s">
        <v>330</v>
      </c>
      <c r="AA565" s="93">
        <v>96656324</v>
      </c>
      <c r="AB565" s="91" t="s">
        <v>332</v>
      </c>
    </row>
    <row r="566" spans="2:28" s="95" customFormat="1" x14ac:dyDescent="0.25">
      <c r="B566" s="107"/>
      <c r="C566" s="108"/>
      <c r="D566" s="91"/>
      <c r="E566" s="91"/>
      <c r="F566" s="91"/>
      <c r="G566" s="107"/>
      <c r="H566" s="108"/>
      <c r="I566" s="107"/>
      <c r="J566" s="109"/>
      <c r="K566" s="109"/>
      <c r="L566" s="108"/>
      <c r="M566" s="92"/>
      <c r="O566" s="89"/>
      <c r="Q566" s="91"/>
      <c r="R566" s="91"/>
      <c r="S566" s="110">
        <v>42657</v>
      </c>
      <c r="T566" s="108"/>
      <c r="U566" s="111" t="s">
        <v>330</v>
      </c>
      <c r="V566" s="109"/>
      <c r="W566" s="109"/>
      <c r="X566" s="112">
        <v>-30000</v>
      </c>
      <c r="Y566" s="108"/>
      <c r="Z566" s="92" t="s">
        <v>330</v>
      </c>
      <c r="AA566" s="93">
        <v>96626324</v>
      </c>
      <c r="AB566" s="91" t="s">
        <v>331</v>
      </c>
    </row>
    <row r="567" spans="2:28" s="95" customFormat="1" x14ac:dyDescent="0.25">
      <c r="B567" s="107"/>
      <c r="C567" s="108"/>
      <c r="D567" s="91"/>
      <c r="E567" s="91"/>
      <c r="F567" s="91"/>
      <c r="G567" s="107"/>
      <c r="H567" s="108"/>
      <c r="I567" s="107"/>
      <c r="J567" s="109"/>
      <c r="K567" s="109"/>
      <c r="L567" s="108"/>
      <c r="M567" s="92"/>
      <c r="O567" s="89"/>
      <c r="Q567" s="91"/>
      <c r="R567" s="91"/>
      <c r="S567" s="110">
        <v>42668</v>
      </c>
      <c r="T567" s="108"/>
      <c r="U567" s="111" t="s">
        <v>330</v>
      </c>
      <c r="V567" s="109"/>
      <c r="W567" s="109"/>
      <c r="X567" s="112">
        <v>-1300585</v>
      </c>
      <c r="Y567" s="108"/>
      <c r="Z567" s="92" t="s">
        <v>330</v>
      </c>
      <c r="AA567" s="93">
        <v>95325739</v>
      </c>
      <c r="AB567" s="91" t="s">
        <v>332</v>
      </c>
    </row>
    <row r="568" spans="2:28" s="95" customFormat="1" x14ac:dyDescent="0.25">
      <c r="B568" s="107"/>
      <c r="C568" s="108"/>
      <c r="D568" s="91"/>
      <c r="E568" s="91"/>
      <c r="F568" s="91"/>
      <c r="G568" s="107"/>
      <c r="H568" s="108"/>
      <c r="I568" s="107"/>
      <c r="J568" s="109"/>
      <c r="K568" s="109"/>
      <c r="L568" s="108"/>
      <c r="M568" s="92"/>
      <c r="O568" s="89"/>
      <c r="Q568" s="91"/>
      <c r="R568" s="91"/>
      <c r="S568" s="110">
        <v>42681</v>
      </c>
      <c r="T568" s="108"/>
      <c r="U568" s="111" t="s">
        <v>330</v>
      </c>
      <c r="V568" s="109"/>
      <c r="W568" s="109"/>
      <c r="X568" s="112">
        <v>501421</v>
      </c>
      <c r="Y568" s="108"/>
      <c r="Z568" s="92" t="s">
        <v>330</v>
      </c>
      <c r="AA568" s="93">
        <v>95827160</v>
      </c>
      <c r="AB568" s="91" t="s">
        <v>332</v>
      </c>
    </row>
    <row r="569" spans="2:28" s="95" customFormat="1" x14ac:dyDescent="0.25">
      <c r="B569" s="107"/>
      <c r="C569" s="108"/>
      <c r="D569" s="91"/>
      <c r="E569" s="91"/>
      <c r="F569" s="91"/>
      <c r="G569" s="107"/>
      <c r="H569" s="108"/>
      <c r="I569" s="107"/>
      <c r="J569" s="109"/>
      <c r="K569" s="109"/>
      <c r="L569" s="108"/>
      <c r="M569" s="92"/>
      <c r="O569" s="89"/>
      <c r="Q569" s="91"/>
      <c r="R569" s="91"/>
      <c r="S569" s="110">
        <v>42703</v>
      </c>
      <c r="T569" s="108"/>
      <c r="U569" s="111" t="s">
        <v>330</v>
      </c>
      <c r="V569" s="109"/>
      <c r="W569" s="109"/>
      <c r="X569" s="112">
        <v>-50898</v>
      </c>
      <c r="Y569" s="108"/>
      <c r="Z569" s="92" t="s">
        <v>330</v>
      </c>
      <c r="AA569" s="93">
        <v>95776262</v>
      </c>
      <c r="AB569" s="91" t="s">
        <v>332</v>
      </c>
    </row>
    <row r="570" spans="2:28" s="95" customFormat="1" x14ac:dyDescent="0.25">
      <c r="B570" s="107"/>
      <c r="C570" s="108"/>
      <c r="D570" s="91"/>
      <c r="E570" s="91"/>
      <c r="F570" s="91"/>
      <c r="G570" s="107"/>
      <c r="H570" s="108"/>
      <c r="I570" s="107"/>
      <c r="J570" s="109"/>
      <c r="K570" s="109"/>
      <c r="L570" s="108"/>
      <c r="M570" s="92"/>
      <c r="O570" s="89"/>
      <c r="Q570" s="91"/>
      <c r="R570" s="91"/>
      <c r="S570" s="110">
        <v>42731</v>
      </c>
      <c r="T570" s="108"/>
      <c r="U570" s="111" t="s">
        <v>330</v>
      </c>
      <c r="V570" s="109"/>
      <c r="W570" s="109"/>
      <c r="X570" s="112">
        <v>-9667</v>
      </c>
      <c r="Y570" s="108"/>
      <c r="Z570" s="92" t="s">
        <v>330</v>
      </c>
      <c r="AA570" s="93">
        <v>95766595</v>
      </c>
      <c r="AB570" s="91" t="s">
        <v>331</v>
      </c>
    </row>
    <row r="571" spans="2:28" s="95" customFormat="1" x14ac:dyDescent="0.25">
      <c r="B571" s="107"/>
      <c r="C571" s="108"/>
      <c r="D571" s="91"/>
      <c r="E571" s="91"/>
      <c r="F571" s="91"/>
      <c r="G571" s="107"/>
      <c r="H571" s="108"/>
      <c r="I571" s="107"/>
      <c r="J571" s="109"/>
      <c r="K571" s="109"/>
      <c r="L571" s="108"/>
      <c r="M571" s="92"/>
      <c r="O571" s="89"/>
      <c r="Q571" s="91"/>
      <c r="R571" s="91"/>
      <c r="S571" s="110">
        <v>42748</v>
      </c>
      <c r="T571" s="108"/>
      <c r="U571" s="111" t="s">
        <v>330</v>
      </c>
      <c r="V571" s="109"/>
      <c r="W571" s="109"/>
      <c r="X571" s="112">
        <v>-70000</v>
      </c>
      <c r="Y571" s="108"/>
      <c r="Z571" s="92" t="s">
        <v>330</v>
      </c>
      <c r="AA571" s="93">
        <v>95696595</v>
      </c>
      <c r="AB571" s="91" t="s">
        <v>331</v>
      </c>
    </row>
    <row r="572" spans="2:28" s="95" customFormat="1" x14ac:dyDescent="0.25">
      <c r="B572" s="107"/>
      <c r="C572" s="108"/>
      <c r="D572" s="91"/>
      <c r="E572" s="91"/>
      <c r="F572" s="91"/>
      <c r="G572" s="107"/>
      <c r="H572" s="108"/>
      <c r="I572" s="107"/>
      <c r="J572" s="109"/>
      <c r="K572" s="109"/>
      <c r="L572" s="108"/>
      <c r="M572" s="92"/>
      <c r="O572" s="89"/>
      <c r="Q572" s="91"/>
      <c r="R572" s="91"/>
      <c r="S572" s="110">
        <v>42793</v>
      </c>
      <c r="T572" s="108"/>
      <c r="U572" s="111" t="s">
        <v>330</v>
      </c>
      <c r="V572" s="109"/>
      <c r="W572" s="109"/>
      <c r="X572" s="112">
        <v>-181765</v>
      </c>
      <c r="Y572" s="108"/>
      <c r="Z572" s="92" t="s">
        <v>330</v>
      </c>
      <c r="AA572" s="93">
        <v>95514830</v>
      </c>
      <c r="AB572" s="91" t="s">
        <v>331</v>
      </c>
    </row>
    <row r="573" spans="2:28" s="95" customFormat="1" x14ac:dyDescent="0.25">
      <c r="B573" s="107"/>
      <c r="C573" s="108"/>
      <c r="D573" s="91"/>
      <c r="E573" s="91"/>
      <c r="F573" s="91"/>
      <c r="G573" s="107"/>
      <c r="H573" s="108"/>
      <c r="I573" s="107"/>
      <c r="J573" s="109"/>
      <c r="K573" s="109"/>
      <c r="L573" s="108"/>
      <c r="M573" s="92"/>
      <c r="O573" s="89"/>
      <c r="Q573" s="91"/>
      <c r="R573" s="91"/>
      <c r="S573" s="110">
        <v>42810</v>
      </c>
      <c r="T573" s="108"/>
      <c r="U573" s="111" t="s">
        <v>330</v>
      </c>
      <c r="V573" s="109"/>
      <c r="W573" s="109"/>
      <c r="X573" s="112">
        <v>-320000</v>
      </c>
      <c r="Y573" s="108"/>
      <c r="Z573" s="92" t="s">
        <v>330</v>
      </c>
      <c r="AA573" s="93">
        <v>95194830</v>
      </c>
      <c r="AB573" s="91" t="s">
        <v>331</v>
      </c>
    </row>
    <row r="574" spans="2:28" s="95" customFormat="1" x14ac:dyDescent="0.25">
      <c r="B574" s="107"/>
      <c r="C574" s="108"/>
      <c r="D574" s="91"/>
      <c r="E574" s="91"/>
      <c r="F574" s="91"/>
      <c r="G574" s="107"/>
      <c r="H574" s="108"/>
      <c r="I574" s="107"/>
      <c r="J574" s="109"/>
      <c r="K574" s="109"/>
      <c r="L574" s="108"/>
      <c r="M574" s="92"/>
      <c r="O574" s="89"/>
      <c r="Q574" s="91"/>
      <c r="R574" s="91"/>
      <c r="S574" s="110">
        <v>42851</v>
      </c>
      <c r="T574" s="108"/>
      <c r="U574" s="111" t="s">
        <v>330</v>
      </c>
      <c r="V574" s="109"/>
      <c r="W574" s="109"/>
      <c r="X574" s="112">
        <v>-13207</v>
      </c>
      <c r="Y574" s="108"/>
      <c r="Z574" s="92" t="s">
        <v>330</v>
      </c>
      <c r="AA574" s="93">
        <v>95181623</v>
      </c>
      <c r="AB574" s="91" t="s">
        <v>331</v>
      </c>
    </row>
    <row r="575" spans="2:28" s="95" customFormat="1" x14ac:dyDescent="0.25">
      <c r="B575" s="107"/>
      <c r="C575" s="108"/>
      <c r="D575" s="91"/>
      <c r="E575" s="91"/>
      <c r="F575" s="91"/>
      <c r="G575" s="107"/>
      <c r="H575" s="108"/>
      <c r="I575" s="107"/>
      <c r="J575" s="109"/>
      <c r="K575" s="109"/>
      <c r="L575" s="108"/>
      <c r="M575" s="92"/>
      <c r="O575" s="89"/>
      <c r="Q575" s="91"/>
      <c r="R575" s="91"/>
      <c r="S575" s="110">
        <v>42912</v>
      </c>
      <c r="T575" s="108"/>
      <c r="U575" s="111" t="s">
        <v>330</v>
      </c>
      <c r="V575" s="109"/>
      <c r="W575" s="109"/>
      <c r="X575" s="112">
        <v>-113601</v>
      </c>
      <c r="Y575" s="108"/>
      <c r="Z575" s="92" t="s">
        <v>330</v>
      </c>
      <c r="AA575" s="93">
        <v>95068022</v>
      </c>
      <c r="AB575" s="91" t="s">
        <v>331</v>
      </c>
    </row>
    <row r="576" spans="2:28" s="95" customFormat="1" x14ac:dyDescent="0.25">
      <c r="B576" s="107"/>
      <c r="C576" s="108"/>
      <c r="D576" s="91"/>
      <c r="E576" s="91"/>
      <c r="F576" s="91"/>
      <c r="G576" s="107"/>
      <c r="H576" s="108"/>
      <c r="I576" s="107"/>
      <c r="J576" s="109"/>
      <c r="K576" s="109"/>
      <c r="L576" s="108"/>
      <c r="M576" s="92"/>
      <c r="O576" s="89"/>
      <c r="Q576" s="91"/>
      <c r="R576" s="91"/>
      <c r="S576" s="110">
        <v>42942</v>
      </c>
      <c r="T576" s="108"/>
      <c r="U576" s="111" t="s">
        <v>330</v>
      </c>
      <c r="V576" s="109"/>
      <c r="W576" s="109"/>
      <c r="X576" s="112">
        <v>-3453</v>
      </c>
      <c r="Y576" s="108"/>
      <c r="Z576" s="92" t="s">
        <v>330</v>
      </c>
      <c r="AA576" s="93">
        <v>95064569</v>
      </c>
      <c r="AB576" s="91" t="s">
        <v>331</v>
      </c>
    </row>
    <row r="577" spans="2:28" s="95" customFormat="1" x14ac:dyDescent="0.25">
      <c r="B577" s="107"/>
      <c r="C577" s="108"/>
      <c r="D577" s="91"/>
      <c r="E577" s="91"/>
      <c r="F577" s="91"/>
      <c r="G577" s="107"/>
      <c r="H577" s="108"/>
      <c r="I577" s="107"/>
      <c r="J577" s="109"/>
      <c r="K577" s="109"/>
      <c r="L577" s="108"/>
      <c r="M577" s="92"/>
      <c r="O577" s="89"/>
      <c r="Q577" s="91"/>
      <c r="R577" s="91"/>
      <c r="S577" s="110">
        <v>43004</v>
      </c>
      <c r="T577" s="108"/>
      <c r="U577" s="111" t="s">
        <v>330</v>
      </c>
      <c r="V577" s="109"/>
      <c r="W577" s="109"/>
      <c r="X577" s="112">
        <v>-3155358</v>
      </c>
      <c r="Y577" s="108"/>
      <c r="Z577" s="92" t="s">
        <v>330</v>
      </c>
      <c r="AA577" s="93">
        <v>91909211</v>
      </c>
      <c r="AB577" s="91" t="s">
        <v>331</v>
      </c>
    </row>
    <row r="578" spans="2:28" s="95" customFormat="1" x14ac:dyDescent="0.25">
      <c r="B578" s="107"/>
      <c r="C578" s="108"/>
      <c r="D578" s="91"/>
      <c r="E578" s="91"/>
      <c r="F578" s="91"/>
      <c r="G578" s="107"/>
      <c r="H578" s="108"/>
      <c r="I578" s="107"/>
      <c r="J578" s="109"/>
      <c r="K578" s="109"/>
      <c r="L578" s="108"/>
      <c r="M578" s="92"/>
      <c r="O578" s="89"/>
      <c r="Q578" s="91"/>
      <c r="R578" s="91"/>
      <c r="S578" s="110">
        <v>43034</v>
      </c>
      <c r="T578" s="108"/>
      <c r="U578" s="111" t="s">
        <v>330</v>
      </c>
      <c r="V578" s="109"/>
      <c r="W578" s="109"/>
      <c r="X578" s="112">
        <v>-391904</v>
      </c>
      <c r="Y578" s="108"/>
      <c r="Z578" s="92" t="s">
        <v>330</v>
      </c>
      <c r="AA578" s="93">
        <v>91517307</v>
      </c>
      <c r="AB578" s="91" t="s">
        <v>331</v>
      </c>
    </row>
    <row r="579" spans="2:28" s="95" customFormat="1" x14ac:dyDescent="0.25">
      <c r="B579" s="107"/>
      <c r="C579" s="108"/>
      <c r="D579" s="91"/>
      <c r="E579" s="91"/>
      <c r="F579" s="91"/>
      <c r="G579" s="107"/>
      <c r="H579" s="108"/>
      <c r="I579" s="107"/>
      <c r="J579" s="109"/>
      <c r="K579" s="109"/>
      <c r="L579" s="108"/>
      <c r="M579" s="92"/>
      <c r="O579" s="89"/>
      <c r="Q579" s="91"/>
      <c r="R579" s="91"/>
      <c r="S579" s="110">
        <v>43090</v>
      </c>
      <c r="T579" s="108"/>
      <c r="U579" s="111" t="s">
        <v>330</v>
      </c>
      <c r="V579" s="109"/>
      <c r="W579" s="109"/>
      <c r="X579" s="112">
        <v>-414613</v>
      </c>
      <c r="Y579" s="108"/>
      <c r="Z579" s="92" t="s">
        <v>330</v>
      </c>
      <c r="AA579" s="93">
        <v>91102694</v>
      </c>
      <c r="AB579" s="91" t="s">
        <v>331</v>
      </c>
    </row>
    <row r="580" spans="2:28" s="95" customFormat="1" x14ac:dyDescent="0.25">
      <c r="B580" s="107"/>
      <c r="C580" s="108"/>
      <c r="D580" s="91"/>
      <c r="E580" s="91"/>
      <c r="F580" s="91"/>
      <c r="G580" s="107"/>
      <c r="H580" s="108"/>
      <c r="I580" s="107"/>
      <c r="J580" s="109"/>
      <c r="K580" s="109"/>
      <c r="L580" s="108"/>
      <c r="M580" s="92"/>
      <c r="O580" s="89"/>
      <c r="Q580" s="91"/>
      <c r="R580" s="91"/>
      <c r="S580" s="110">
        <v>43157</v>
      </c>
      <c r="T580" s="108"/>
      <c r="U580" s="111" t="s">
        <v>330</v>
      </c>
      <c r="V580" s="109"/>
      <c r="W580" s="109"/>
      <c r="X580" s="112">
        <v>-24389</v>
      </c>
      <c r="Y580" s="108"/>
      <c r="Z580" s="92" t="s">
        <v>330</v>
      </c>
      <c r="AA580" s="93">
        <v>91078305</v>
      </c>
      <c r="AB580" s="91" t="s">
        <v>331</v>
      </c>
    </row>
    <row r="581" spans="2:28" s="95" customFormat="1" x14ac:dyDescent="0.25">
      <c r="B581" s="107"/>
      <c r="C581" s="108"/>
      <c r="D581" s="91"/>
      <c r="E581" s="91"/>
      <c r="F581" s="91"/>
      <c r="G581" s="107"/>
      <c r="H581" s="108"/>
      <c r="I581" s="107"/>
      <c r="J581" s="109"/>
      <c r="K581" s="109"/>
      <c r="L581" s="108"/>
      <c r="M581" s="92"/>
      <c r="O581" s="89"/>
      <c r="Q581" s="91"/>
      <c r="R581" s="91"/>
      <c r="S581" s="110">
        <v>43181</v>
      </c>
      <c r="T581" s="108"/>
      <c r="U581" s="111" t="s">
        <v>330</v>
      </c>
      <c r="V581" s="109"/>
      <c r="W581" s="109"/>
      <c r="X581" s="112">
        <v>-80580</v>
      </c>
      <c r="Y581" s="108"/>
      <c r="Z581" s="92" t="s">
        <v>330</v>
      </c>
      <c r="AA581" s="93">
        <v>90997725</v>
      </c>
      <c r="AB581" s="91" t="s">
        <v>331</v>
      </c>
    </row>
    <row r="582" spans="2:28" s="95" customFormat="1" x14ac:dyDescent="0.25">
      <c r="B582" s="107"/>
      <c r="C582" s="108"/>
      <c r="D582" s="91"/>
      <c r="E582" s="91"/>
      <c r="F582" s="91"/>
      <c r="G582" s="107"/>
      <c r="H582" s="108"/>
      <c r="I582" s="107"/>
      <c r="J582" s="109"/>
      <c r="K582" s="109"/>
      <c r="L582" s="108"/>
      <c r="M582" s="92"/>
      <c r="O582" s="89"/>
      <c r="Q582" s="91"/>
      <c r="R582" s="91"/>
      <c r="S582" s="110">
        <v>43215</v>
      </c>
      <c r="T582" s="108"/>
      <c r="U582" s="111" t="s">
        <v>330</v>
      </c>
      <c r="V582" s="109"/>
      <c r="W582" s="109"/>
      <c r="X582" s="112">
        <v>-159322</v>
      </c>
      <c r="Y582" s="108"/>
      <c r="Z582" s="92" t="s">
        <v>330</v>
      </c>
      <c r="AA582" s="93">
        <v>90838403</v>
      </c>
      <c r="AB582" s="91" t="s">
        <v>331</v>
      </c>
    </row>
    <row r="583" spans="2:28" s="95" customFormat="1" x14ac:dyDescent="0.25">
      <c r="B583" s="107"/>
      <c r="C583" s="108"/>
      <c r="D583" s="91"/>
      <c r="E583" s="91"/>
      <c r="F583" s="91"/>
      <c r="G583" s="107"/>
      <c r="H583" s="108"/>
      <c r="I583" s="107"/>
      <c r="J583" s="109"/>
      <c r="K583" s="109"/>
      <c r="L583" s="108"/>
      <c r="M583" s="92"/>
      <c r="O583" s="89"/>
      <c r="Q583" s="91"/>
      <c r="R583" s="91"/>
      <c r="S583" s="110">
        <v>43272</v>
      </c>
      <c r="T583" s="108"/>
      <c r="U583" s="111" t="s">
        <v>330</v>
      </c>
      <c r="V583" s="109"/>
      <c r="W583" s="109"/>
      <c r="X583" s="112">
        <v>-36752</v>
      </c>
      <c r="Y583" s="108"/>
      <c r="Z583" s="92" t="s">
        <v>330</v>
      </c>
      <c r="AA583" s="93">
        <v>90801651</v>
      </c>
      <c r="AB583" s="91" t="s">
        <v>331</v>
      </c>
    </row>
    <row r="584" spans="2:28" s="95" customFormat="1" x14ac:dyDescent="0.25">
      <c r="B584" s="107"/>
      <c r="C584" s="108"/>
      <c r="D584" s="91"/>
      <c r="E584" s="91"/>
      <c r="F584" s="91"/>
      <c r="G584" s="107"/>
      <c r="H584" s="108"/>
      <c r="I584" s="107"/>
      <c r="J584" s="109"/>
      <c r="K584" s="109"/>
      <c r="L584" s="108"/>
      <c r="M584" s="92"/>
      <c r="O584" s="89"/>
      <c r="Q584" s="91"/>
      <c r="R584" s="91"/>
      <c r="S584" s="110">
        <v>43307</v>
      </c>
      <c r="T584" s="108"/>
      <c r="U584" s="111" t="s">
        <v>330</v>
      </c>
      <c r="V584" s="109"/>
      <c r="W584" s="109"/>
      <c r="X584" s="112">
        <v>-15023751</v>
      </c>
      <c r="Y584" s="108"/>
      <c r="Z584" s="92" t="s">
        <v>330</v>
      </c>
      <c r="AA584" s="93">
        <v>75777900</v>
      </c>
      <c r="AB584" s="91" t="s">
        <v>333</v>
      </c>
    </row>
    <row r="585" spans="2:28" s="95" customFormat="1" x14ac:dyDescent="0.25">
      <c r="B585" s="107"/>
      <c r="C585" s="108"/>
      <c r="D585" s="91"/>
      <c r="E585" s="91"/>
      <c r="F585" s="91"/>
      <c r="G585" s="107"/>
      <c r="H585" s="108"/>
      <c r="I585" s="107"/>
      <c r="J585" s="109"/>
      <c r="K585" s="109"/>
      <c r="L585" s="108"/>
      <c r="M585" s="92"/>
      <c r="O585" s="89"/>
      <c r="Q585" s="91"/>
      <c r="R585" s="91"/>
      <c r="S585" s="110">
        <v>43339</v>
      </c>
      <c r="T585" s="108"/>
      <c r="U585" s="111" t="s">
        <v>330</v>
      </c>
      <c r="V585" s="109"/>
      <c r="W585" s="109"/>
      <c r="X585" s="112">
        <v>-821</v>
      </c>
      <c r="Y585" s="108"/>
      <c r="Z585" s="92" t="s">
        <v>330</v>
      </c>
      <c r="AA585" s="93">
        <v>75777079</v>
      </c>
      <c r="AB585" s="91" t="s">
        <v>331</v>
      </c>
    </row>
    <row r="586" spans="2:28" s="95" customFormat="1" x14ac:dyDescent="0.25">
      <c r="B586" s="107"/>
      <c r="C586" s="108"/>
      <c r="D586" s="91"/>
      <c r="E586" s="91"/>
      <c r="F586" s="91"/>
      <c r="G586" s="107"/>
      <c r="H586" s="108"/>
      <c r="I586" s="107"/>
      <c r="J586" s="109"/>
      <c r="K586" s="109"/>
      <c r="L586" s="108"/>
      <c r="M586" s="92"/>
      <c r="O586" s="89"/>
      <c r="Q586" s="91"/>
      <c r="R586" s="91"/>
      <c r="S586" s="110">
        <v>43369</v>
      </c>
      <c r="T586" s="108"/>
      <c r="U586" s="111" t="s">
        <v>330</v>
      </c>
      <c r="V586" s="109"/>
      <c r="W586" s="109"/>
      <c r="X586" s="112">
        <v>-872</v>
      </c>
      <c r="Y586" s="108"/>
      <c r="Z586" s="92" t="s">
        <v>330</v>
      </c>
      <c r="AA586" s="93">
        <v>75776207</v>
      </c>
      <c r="AB586" s="91" t="s">
        <v>331</v>
      </c>
    </row>
    <row r="587" spans="2:28" s="95" customFormat="1" x14ac:dyDescent="0.25">
      <c r="B587" s="107"/>
      <c r="C587" s="108"/>
      <c r="D587" s="91"/>
      <c r="E587" s="91"/>
      <c r="F587" s="91"/>
      <c r="G587" s="107"/>
      <c r="H587" s="108"/>
      <c r="I587" s="107"/>
      <c r="J587" s="109"/>
      <c r="K587" s="109"/>
      <c r="L587" s="108"/>
      <c r="M587" s="92"/>
      <c r="O587" s="89"/>
      <c r="Q587" s="91"/>
      <c r="R587" s="91"/>
      <c r="S587" s="110">
        <v>43398</v>
      </c>
      <c r="T587" s="108"/>
      <c r="U587" s="111" t="s">
        <v>330</v>
      </c>
      <c r="V587" s="109"/>
      <c r="W587" s="109"/>
      <c r="X587" s="112">
        <v>-37346</v>
      </c>
      <c r="Y587" s="108"/>
      <c r="Z587" s="92" t="s">
        <v>330</v>
      </c>
      <c r="AA587" s="93">
        <v>75738861</v>
      </c>
      <c r="AB587" s="91" t="s">
        <v>331</v>
      </c>
    </row>
    <row r="588" spans="2:28" s="95" customFormat="1" x14ac:dyDescent="0.25">
      <c r="B588" s="107"/>
      <c r="C588" s="108"/>
      <c r="D588" s="91"/>
      <c r="E588" s="91"/>
      <c r="F588" s="91"/>
      <c r="G588" s="107"/>
      <c r="H588" s="108"/>
      <c r="I588" s="107"/>
      <c r="J588" s="109"/>
      <c r="K588" s="109"/>
      <c r="L588" s="108"/>
      <c r="M588" s="92"/>
      <c r="O588" s="89"/>
      <c r="Q588" s="91"/>
      <c r="R588" s="91" t="s">
        <v>384</v>
      </c>
      <c r="S588" s="110">
        <v>43720</v>
      </c>
      <c r="T588" s="108"/>
      <c r="U588" s="111" t="s">
        <v>330</v>
      </c>
      <c r="V588" s="109"/>
      <c r="W588" s="109"/>
      <c r="X588" s="112">
        <v>-3788927.65</v>
      </c>
      <c r="Y588" s="108"/>
      <c r="Z588" s="92" t="s">
        <v>330</v>
      </c>
      <c r="AA588" s="93">
        <v>71949933.349999994</v>
      </c>
      <c r="AB588" s="91" t="s">
        <v>335</v>
      </c>
    </row>
    <row r="589" spans="2:28" s="95" customFormat="1" x14ac:dyDescent="0.25">
      <c r="B589" s="110">
        <v>42537</v>
      </c>
      <c r="C589" s="108"/>
      <c r="D589" s="91" t="s">
        <v>185</v>
      </c>
      <c r="E589" s="91" t="s">
        <v>360</v>
      </c>
      <c r="F589" s="91" t="s">
        <v>361</v>
      </c>
      <c r="G589" s="107" t="s">
        <v>10</v>
      </c>
      <c r="H589" s="108"/>
      <c r="I589" s="107" t="s">
        <v>328</v>
      </c>
      <c r="J589" s="109"/>
      <c r="K589" s="109"/>
      <c r="L589" s="108"/>
      <c r="M589" s="92"/>
      <c r="O589" s="93">
        <v>0</v>
      </c>
      <c r="Q589" s="91" t="s">
        <v>11</v>
      </c>
      <c r="R589" s="91" t="s">
        <v>329</v>
      </c>
      <c r="S589" s="110">
        <v>42537</v>
      </c>
      <c r="T589" s="108"/>
      <c r="U589" s="111" t="s">
        <v>330</v>
      </c>
      <c r="V589" s="109"/>
      <c r="W589" s="109"/>
      <c r="X589" s="112">
        <v>20000</v>
      </c>
      <c r="Y589" s="108"/>
      <c r="Z589" s="92" t="s">
        <v>330</v>
      </c>
      <c r="AA589" s="93">
        <v>20000</v>
      </c>
      <c r="AB589" s="91" t="s">
        <v>331</v>
      </c>
    </row>
    <row r="590" spans="2:28" s="95" customFormat="1" ht="12.65" customHeight="1" x14ac:dyDescent="0.25">
      <c r="B590" s="110">
        <v>40072</v>
      </c>
      <c r="C590" s="108"/>
      <c r="D590" s="91" t="s">
        <v>209</v>
      </c>
      <c r="E590" s="91" t="s">
        <v>362</v>
      </c>
      <c r="F590" s="91" t="s">
        <v>15</v>
      </c>
      <c r="G590" s="107" t="s">
        <v>10</v>
      </c>
      <c r="H590" s="108"/>
      <c r="I590" s="107" t="s">
        <v>328</v>
      </c>
      <c r="J590" s="109"/>
      <c r="K590" s="109"/>
      <c r="L590" s="108"/>
      <c r="M590" s="92" t="s">
        <v>330</v>
      </c>
      <c r="O590" s="93">
        <v>410000</v>
      </c>
      <c r="Q590" s="91" t="s">
        <v>11</v>
      </c>
      <c r="R590" s="91"/>
      <c r="S590" s="110">
        <v>40088</v>
      </c>
      <c r="T590" s="108"/>
      <c r="U590" s="111" t="s">
        <v>330</v>
      </c>
      <c r="V590" s="109"/>
      <c r="W590" s="109"/>
      <c r="X590" s="112">
        <v>90000</v>
      </c>
      <c r="Y590" s="108"/>
      <c r="Z590" s="92" t="s">
        <v>330</v>
      </c>
      <c r="AA590" s="93">
        <v>500000</v>
      </c>
      <c r="AB590" s="91" t="s">
        <v>337</v>
      </c>
    </row>
    <row r="591" spans="2:28" s="95" customFormat="1" ht="12.65" customHeight="1" x14ac:dyDescent="0.25">
      <c r="B591" s="107"/>
      <c r="C591" s="108"/>
      <c r="D591" s="91"/>
      <c r="E591" s="91"/>
      <c r="F591" s="91"/>
      <c r="G591" s="107"/>
      <c r="H591" s="108"/>
      <c r="I591" s="107"/>
      <c r="J591" s="109"/>
      <c r="K591" s="109"/>
      <c r="L591" s="108"/>
      <c r="M591" s="92"/>
      <c r="O591" s="89"/>
      <c r="Q591" s="91"/>
      <c r="R591" s="91"/>
      <c r="S591" s="110">
        <v>40177</v>
      </c>
      <c r="T591" s="108"/>
      <c r="U591" s="111" t="s">
        <v>330</v>
      </c>
      <c r="V591" s="109"/>
      <c r="W591" s="109"/>
      <c r="X591" s="112">
        <v>1460000</v>
      </c>
      <c r="Y591" s="108"/>
      <c r="Z591" s="92" t="s">
        <v>330</v>
      </c>
      <c r="AA591" s="93">
        <v>1960000</v>
      </c>
      <c r="AB591" s="91" t="s">
        <v>337</v>
      </c>
    </row>
    <row r="592" spans="2:28" s="95" customFormat="1" x14ac:dyDescent="0.25">
      <c r="B592" s="107"/>
      <c r="C592" s="108"/>
      <c r="D592" s="91"/>
      <c r="E592" s="91"/>
      <c r="F592" s="91"/>
      <c r="G592" s="107"/>
      <c r="H592" s="108"/>
      <c r="I592" s="107"/>
      <c r="J592" s="109"/>
      <c r="K592" s="109"/>
      <c r="L592" s="108"/>
      <c r="M592" s="92"/>
      <c r="O592" s="89"/>
      <c r="Q592" s="91"/>
      <c r="R592" s="91"/>
      <c r="S592" s="110">
        <v>40263</v>
      </c>
      <c r="T592" s="108"/>
      <c r="U592" s="111" t="s">
        <v>330</v>
      </c>
      <c r="V592" s="109"/>
      <c r="W592" s="109"/>
      <c r="X592" s="112">
        <v>160000</v>
      </c>
      <c r="Y592" s="108"/>
      <c r="Z592" s="92" t="s">
        <v>330</v>
      </c>
      <c r="AA592" s="93">
        <v>2120000</v>
      </c>
      <c r="AB592" s="91" t="s">
        <v>334</v>
      </c>
    </row>
    <row r="593" spans="2:28" s="95" customFormat="1" x14ac:dyDescent="0.25">
      <c r="B593" s="107"/>
      <c r="C593" s="108"/>
      <c r="D593" s="91"/>
      <c r="E593" s="91"/>
      <c r="F593" s="91"/>
      <c r="G593" s="107"/>
      <c r="H593" s="108"/>
      <c r="I593" s="107"/>
      <c r="J593" s="109"/>
      <c r="K593" s="109"/>
      <c r="L593" s="108"/>
      <c r="M593" s="92"/>
      <c r="O593" s="89"/>
      <c r="Q593" s="91"/>
      <c r="R593" s="91"/>
      <c r="S593" s="110">
        <v>40373</v>
      </c>
      <c r="T593" s="108"/>
      <c r="U593" s="111" t="s">
        <v>330</v>
      </c>
      <c r="V593" s="109"/>
      <c r="W593" s="109"/>
      <c r="X593" s="112">
        <v>-120000</v>
      </c>
      <c r="Y593" s="108"/>
      <c r="Z593" s="92" t="s">
        <v>330</v>
      </c>
      <c r="AA593" s="93">
        <v>2000000</v>
      </c>
      <c r="AB593" s="91" t="s">
        <v>334</v>
      </c>
    </row>
    <row r="594" spans="2:28" s="95" customFormat="1" x14ac:dyDescent="0.25">
      <c r="B594" s="107"/>
      <c r="C594" s="108"/>
      <c r="D594" s="91"/>
      <c r="E594" s="91"/>
      <c r="F594" s="91"/>
      <c r="G594" s="107"/>
      <c r="H594" s="108"/>
      <c r="I594" s="107"/>
      <c r="J594" s="109"/>
      <c r="K594" s="109"/>
      <c r="L594" s="108"/>
      <c r="M594" s="92"/>
      <c r="O594" s="89"/>
      <c r="Q594" s="91"/>
      <c r="R594" s="91"/>
      <c r="S594" s="110">
        <v>40451</v>
      </c>
      <c r="T594" s="108"/>
      <c r="U594" s="111" t="s">
        <v>330</v>
      </c>
      <c r="V594" s="109"/>
      <c r="W594" s="109"/>
      <c r="X594" s="112">
        <v>-1419778</v>
      </c>
      <c r="Y594" s="108"/>
      <c r="Z594" s="92" t="s">
        <v>330</v>
      </c>
      <c r="AA594" s="93">
        <v>580222</v>
      </c>
      <c r="AB594" s="91" t="s">
        <v>334</v>
      </c>
    </row>
    <row r="595" spans="2:28" s="95" customFormat="1" x14ac:dyDescent="0.25">
      <c r="B595" s="107"/>
      <c r="C595" s="108"/>
      <c r="D595" s="91"/>
      <c r="E595" s="91"/>
      <c r="F595" s="91"/>
      <c r="G595" s="107"/>
      <c r="H595" s="108"/>
      <c r="I595" s="107"/>
      <c r="J595" s="109"/>
      <c r="K595" s="109"/>
      <c r="L595" s="108"/>
      <c r="M595" s="92"/>
      <c r="O595" s="89"/>
      <c r="Q595" s="91"/>
      <c r="R595" s="91"/>
      <c r="S595" s="110">
        <v>40549</v>
      </c>
      <c r="T595" s="108"/>
      <c r="U595" s="111" t="s">
        <v>330</v>
      </c>
      <c r="V595" s="109"/>
      <c r="W595" s="109"/>
      <c r="X595" s="112">
        <v>-1</v>
      </c>
      <c r="Y595" s="108"/>
      <c r="Z595" s="92" t="s">
        <v>330</v>
      </c>
      <c r="AA595" s="93">
        <v>580221</v>
      </c>
      <c r="AB595" s="91" t="s">
        <v>332</v>
      </c>
    </row>
    <row r="596" spans="2:28" s="95" customFormat="1" x14ac:dyDescent="0.25">
      <c r="B596" s="107"/>
      <c r="C596" s="108"/>
      <c r="D596" s="91"/>
      <c r="E596" s="91"/>
      <c r="F596" s="91"/>
      <c r="G596" s="107"/>
      <c r="H596" s="108"/>
      <c r="I596" s="107"/>
      <c r="J596" s="109"/>
      <c r="K596" s="109"/>
      <c r="L596" s="108"/>
      <c r="M596" s="92"/>
      <c r="O596" s="89"/>
      <c r="Q596" s="91"/>
      <c r="R596" s="91"/>
      <c r="S596" s="110">
        <v>40632</v>
      </c>
      <c r="T596" s="108"/>
      <c r="U596" s="111" t="s">
        <v>330</v>
      </c>
      <c r="V596" s="109"/>
      <c r="W596" s="109"/>
      <c r="X596" s="112">
        <v>-1</v>
      </c>
      <c r="Y596" s="108"/>
      <c r="Z596" s="92" t="s">
        <v>330</v>
      </c>
      <c r="AA596" s="93">
        <v>580220</v>
      </c>
      <c r="AB596" s="91" t="s">
        <v>332</v>
      </c>
    </row>
    <row r="597" spans="2:28" s="95" customFormat="1" x14ac:dyDescent="0.25">
      <c r="B597" s="107"/>
      <c r="C597" s="108"/>
      <c r="D597" s="91"/>
      <c r="E597" s="91"/>
      <c r="F597" s="91"/>
      <c r="G597" s="107"/>
      <c r="H597" s="108"/>
      <c r="I597" s="107"/>
      <c r="J597" s="109"/>
      <c r="K597" s="109"/>
      <c r="L597" s="108"/>
      <c r="M597" s="92"/>
      <c r="O597" s="89"/>
      <c r="Q597" s="91"/>
      <c r="R597" s="91"/>
      <c r="S597" s="110">
        <v>40723</v>
      </c>
      <c r="T597" s="108"/>
      <c r="U597" s="111" t="s">
        <v>330</v>
      </c>
      <c r="V597" s="109"/>
      <c r="W597" s="109"/>
      <c r="X597" s="112">
        <v>-8</v>
      </c>
      <c r="Y597" s="108"/>
      <c r="Z597" s="92" t="s">
        <v>330</v>
      </c>
      <c r="AA597" s="93">
        <v>580212</v>
      </c>
      <c r="AB597" s="91" t="s">
        <v>332</v>
      </c>
    </row>
    <row r="598" spans="2:28" s="95" customFormat="1" x14ac:dyDescent="0.25">
      <c r="B598" s="107"/>
      <c r="C598" s="108"/>
      <c r="D598" s="91"/>
      <c r="E598" s="91"/>
      <c r="F598" s="91"/>
      <c r="G598" s="107"/>
      <c r="H598" s="108"/>
      <c r="I598" s="107"/>
      <c r="J598" s="109"/>
      <c r="K598" s="109"/>
      <c r="L598" s="108"/>
      <c r="M598" s="92"/>
      <c r="O598" s="89"/>
      <c r="Q598" s="91"/>
      <c r="R598" s="91"/>
      <c r="S598" s="110">
        <v>40933</v>
      </c>
      <c r="T598" s="108"/>
      <c r="U598" s="111" t="s">
        <v>330</v>
      </c>
      <c r="V598" s="109"/>
      <c r="W598" s="109"/>
      <c r="X598" s="112">
        <v>-580212</v>
      </c>
      <c r="Y598" s="108"/>
      <c r="Z598" s="92"/>
      <c r="AA598" s="93">
        <v>0</v>
      </c>
      <c r="AB598" s="91" t="s">
        <v>335</v>
      </c>
    </row>
    <row r="599" spans="2:28" s="95" customFormat="1" ht="12.65" customHeight="1" x14ac:dyDescent="0.25">
      <c r="B599" s="110">
        <v>40156</v>
      </c>
      <c r="C599" s="108"/>
      <c r="D599" s="91" t="s">
        <v>210</v>
      </c>
      <c r="E599" s="91" t="s">
        <v>363</v>
      </c>
      <c r="F599" s="91" t="s">
        <v>14</v>
      </c>
      <c r="G599" s="107" t="s">
        <v>10</v>
      </c>
      <c r="H599" s="108"/>
      <c r="I599" s="107" t="s">
        <v>328</v>
      </c>
      <c r="J599" s="109"/>
      <c r="K599" s="109"/>
      <c r="L599" s="108"/>
      <c r="M599" s="92" t="s">
        <v>330</v>
      </c>
      <c r="O599" s="93">
        <v>230000</v>
      </c>
      <c r="Q599" s="91" t="s">
        <v>11</v>
      </c>
      <c r="R599" s="91"/>
      <c r="S599" s="110">
        <v>40200</v>
      </c>
      <c r="T599" s="108"/>
      <c r="U599" s="111" t="s">
        <v>330</v>
      </c>
      <c r="V599" s="109"/>
      <c r="W599" s="109"/>
      <c r="X599" s="112">
        <v>10000</v>
      </c>
      <c r="Y599" s="108"/>
      <c r="Z599" s="92" t="s">
        <v>330</v>
      </c>
      <c r="AA599" s="93">
        <v>240000</v>
      </c>
      <c r="AB599" s="91" t="s">
        <v>337</v>
      </c>
    </row>
    <row r="600" spans="2:28" s="95" customFormat="1" x14ac:dyDescent="0.25">
      <c r="B600" s="107"/>
      <c r="C600" s="108"/>
      <c r="D600" s="91"/>
      <c r="E600" s="91"/>
      <c r="F600" s="91"/>
      <c r="G600" s="107"/>
      <c r="H600" s="108"/>
      <c r="I600" s="107"/>
      <c r="J600" s="109"/>
      <c r="K600" s="109"/>
      <c r="L600" s="108"/>
      <c r="M600" s="92"/>
      <c r="O600" s="89"/>
      <c r="Q600" s="91"/>
      <c r="R600" s="91"/>
      <c r="S600" s="110">
        <v>40263</v>
      </c>
      <c r="T600" s="108"/>
      <c r="U600" s="111" t="s">
        <v>330</v>
      </c>
      <c r="V600" s="109"/>
      <c r="W600" s="109"/>
      <c r="X600" s="112">
        <v>440000</v>
      </c>
      <c r="Y600" s="108"/>
      <c r="Z600" s="92" t="s">
        <v>330</v>
      </c>
      <c r="AA600" s="93">
        <v>680000</v>
      </c>
      <c r="AB600" s="91" t="s">
        <v>334</v>
      </c>
    </row>
    <row r="601" spans="2:28" s="95" customFormat="1" x14ac:dyDescent="0.25">
      <c r="B601" s="107"/>
      <c r="C601" s="108"/>
      <c r="D601" s="91"/>
      <c r="E601" s="91"/>
      <c r="F601" s="91"/>
      <c r="G601" s="107"/>
      <c r="H601" s="108"/>
      <c r="I601" s="107"/>
      <c r="J601" s="109"/>
      <c r="K601" s="109"/>
      <c r="L601" s="108"/>
      <c r="M601" s="92"/>
      <c r="O601" s="89"/>
      <c r="Q601" s="91"/>
      <c r="R601" s="91"/>
      <c r="S601" s="110">
        <v>40373</v>
      </c>
      <c r="T601" s="108"/>
      <c r="U601" s="111" t="s">
        <v>330</v>
      </c>
      <c r="V601" s="109"/>
      <c r="W601" s="109"/>
      <c r="X601" s="112">
        <v>-80000</v>
      </c>
      <c r="Y601" s="108"/>
      <c r="Z601" s="92" t="s">
        <v>330</v>
      </c>
      <c r="AA601" s="93">
        <v>600000</v>
      </c>
      <c r="AB601" s="91" t="s">
        <v>334</v>
      </c>
    </row>
    <row r="602" spans="2:28" s="95" customFormat="1" x14ac:dyDescent="0.25">
      <c r="B602" s="107"/>
      <c r="C602" s="108"/>
      <c r="D602" s="91"/>
      <c r="E602" s="91"/>
      <c r="F602" s="91"/>
      <c r="G602" s="107"/>
      <c r="H602" s="108"/>
      <c r="I602" s="107"/>
      <c r="J602" s="109"/>
      <c r="K602" s="109"/>
      <c r="L602" s="108"/>
      <c r="M602" s="92"/>
      <c r="O602" s="89"/>
      <c r="Q602" s="91"/>
      <c r="R602" s="91"/>
      <c r="S602" s="110">
        <v>40451</v>
      </c>
      <c r="T602" s="108"/>
      <c r="U602" s="111" t="s">
        <v>330</v>
      </c>
      <c r="V602" s="109"/>
      <c r="W602" s="109"/>
      <c r="X602" s="112">
        <v>-19778</v>
      </c>
      <c r="Y602" s="108"/>
      <c r="Z602" s="92" t="s">
        <v>330</v>
      </c>
      <c r="AA602" s="93">
        <v>580222</v>
      </c>
      <c r="AB602" s="91" t="s">
        <v>334</v>
      </c>
    </row>
    <row r="603" spans="2:28" s="95" customFormat="1" x14ac:dyDescent="0.25">
      <c r="B603" s="107"/>
      <c r="C603" s="108"/>
      <c r="D603" s="91"/>
      <c r="E603" s="91"/>
      <c r="F603" s="91"/>
      <c r="G603" s="107"/>
      <c r="H603" s="108"/>
      <c r="I603" s="107"/>
      <c r="J603" s="109"/>
      <c r="K603" s="109"/>
      <c r="L603" s="108"/>
      <c r="M603" s="92"/>
      <c r="O603" s="89"/>
      <c r="Q603" s="91"/>
      <c r="R603" s="91"/>
      <c r="S603" s="110">
        <v>40466</v>
      </c>
      <c r="T603" s="108"/>
      <c r="U603" s="111" t="s">
        <v>330</v>
      </c>
      <c r="V603" s="109"/>
      <c r="W603" s="109"/>
      <c r="X603" s="112">
        <v>-580222</v>
      </c>
      <c r="Y603" s="108"/>
      <c r="Z603" s="92"/>
      <c r="AA603" s="93">
        <v>0</v>
      </c>
      <c r="AB603" s="91" t="s">
        <v>335</v>
      </c>
    </row>
    <row r="604" spans="2:28" s="95" customFormat="1" ht="12.65" customHeight="1" x14ac:dyDescent="0.25">
      <c r="B604" s="110">
        <v>39995</v>
      </c>
      <c r="C604" s="108"/>
      <c r="D604" s="91" t="s">
        <v>211</v>
      </c>
      <c r="E604" s="91" t="s">
        <v>364</v>
      </c>
      <c r="F604" s="91" t="s">
        <v>14</v>
      </c>
      <c r="G604" s="107" t="s">
        <v>10</v>
      </c>
      <c r="H604" s="108"/>
      <c r="I604" s="107" t="s">
        <v>328</v>
      </c>
      <c r="J604" s="109"/>
      <c r="K604" s="109"/>
      <c r="L604" s="108"/>
      <c r="M604" s="92" t="s">
        <v>330</v>
      </c>
      <c r="O604" s="93">
        <v>44260000</v>
      </c>
      <c r="Q604" s="91" t="s">
        <v>11</v>
      </c>
      <c r="R604" s="91"/>
      <c r="S604" s="110">
        <v>40086</v>
      </c>
      <c r="T604" s="108"/>
      <c r="U604" s="111" t="s">
        <v>330</v>
      </c>
      <c r="V604" s="109"/>
      <c r="W604" s="109"/>
      <c r="X604" s="112">
        <v>23850000</v>
      </c>
      <c r="Y604" s="108"/>
      <c r="Z604" s="92" t="s">
        <v>330</v>
      </c>
      <c r="AA604" s="93">
        <v>68110000</v>
      </c>
      <c r="AB604" s="91" t="s">
        <v>337</v>
      </c>
    </row>
    <row r="605" spans="2:28" s="95" customFormat="1" ht="12.65" customHeight="1" x14ac:dyDescent="0.25">
      <c r="B605" s="107"/>
      <c r="C605" s="108"/>
      <c r="D605" s="91"/>
      <c r="E605" s="91"/>
      <c r="F605" s="91"/>
      <c r="G605" s="107"/>
      <c r="H605" s="108"/>
      <c r="I605" s="107"/>
      <c r="J605" s="109"/>
      <c r="K605" s="109"/>
      <c r="L605" s="108"/>
      <c r="M605" s="92"/>
      <c r="O605" s="89"/>
      <c r="Q605" s="91"/>
      <c r="R605" s="91"/>
      <c r="S605" s="110">
        <v>40177</v>
      </c>
      <c r="T605" s="108"/>
      <c r="U605" s="111" t="s">
        <v>330</v>
      </c>
      <c r="V605" s="109"/>
      <c r="W605" s="109"/>
      <c r="X605" s="112">
        <v>43590000</v>
      </c>
      <c r="Y605" s="108"/>
      <c r="Z605" s="92" t="s">
        <v>330</v>
      </c>
      <c r="AA605" s="93">
        <v>111700000</v>
      </c>
      <c r="AB605" s="91" t="s">
        <v>337</v>
      </c>
    </row>
    <row r="606" spans="2:28" s="95" customFormat="1" x14ac:dyDescent="0.25">
      <c r="B606" s="107"/>
      <c r="C606" s="108"/>
      <c r="D606" s="91"/>
      <c r="E606" s="91"/>
      <c r="F606" s="91"/>
      <c r="G606" s="107"/>
      <c r="H606" s="108"/>
      <c r="I606" s="107"/>
      <c r="J606" s="109"/>
      <c r="K606" s="109"/>
      <c r="L606" s="108"/>
      <c r="M606" s="92"/>
      <c r="O606" s="89"/>
      <c r="Q606" s="91"/>
      <c r="R606" s="91"/>
      <c r="S606" s="110">
        <v>40263</v>
      </c>
      <c r="T606" s="108"/>
      <c r="U606" s="111" t="s">
        <v>330</v>
      </c>
      <c r="V606" s="109"/>
      <c r="W606" s="109"/>
      <c r="X606" s="112">
        <v>34540000</v>
      </c>
      <c r="Y606" s="108"/>
      <c r="Z606" s="92" t="s">
        <v>330</v>
      </c>
      <c r="AA606" s="93">
        <v>146240000</v>
      </c>
      <c r="AB606" s="91" t="s">
        <v>334</v>
      </c>
    </row>
    <row r="607" spans="2:28" s="95" customFormat="1" ht="12.65" customHeight="1" x14ac:dyDescent="0.25">
      <c r="B607" s="107"/>
      <c r="C607" s="108"/>
      <c r="D607" s="91"/>
      <c r="E607" s="91"/>
      <c r="F607" s="91"/>
      <c r="G607" s="107"/>
      <c r="H607" s="108"/>
      <c r="I607" s="107"/>
      <c r="J607" s="109"/>
      <c r="K607" s="109"/>
      <c r="L607" s="108"/>
      <c r="M607" s="92"/>
      <c r="O607" s="89"/>
      <c r="Q607" s="91"/>
      <c r="R607" s="91"/>
      <c r="S607" s="110">
        <v>40305</v>
      </c>
      <c r="T607" s="108"/>
      <c r="U607" s="111" t="s">
        <v>330</v>
      </c>
      <c r="V607" s="109"/>
      <c r="W607" s="109"/>
      <c r="X607" s="112">
        <v>1010000</v>
      </c>
      <c r="Y607" s="108"/>
      <c r="Z607" s="92" t="s">
        <v>330</v>
      </c>
      <c r="AA607" s="93">
        <v>147250000</v>
      </c>
      <c r="AB607" s="91" t="s">
        <v>337</v>
      </c>
    </row>
    <row r="608" spans="2:28" s="95" customFormat="1" x14ac:dyDescent="0.25">
      <c r="B608" s="107"/>
      <c r="C608" s="108"/>
      <c r="D608" s="91"/>
      <c r="E608" s="91"/>
      <c r="F608" s="91"/>
      <c r="G608" s="107"/>
      <c r="H608" s="108"/>
      <c r="I608" s="107"/>
      <c r="J608" s="109"/>
      <c r="K608" s="109"/>
      <c r="L608" s="108"/>
      <c r="M608" s="92"/>
      <c r="O608" s="89"/>
      <c r="Q608" s="91"/>
      <c r="R608" s="91"/>
      <c r="S608" s="110">
        <v>40373</v>
      </c>
      <c r="T608" s="108"/>
      <c r="U608" s="111" t="s">
        <v>330</v>
      </c>
      <c r="V608" s="109"/>
      <c r="W608" s="109"/>
      <c r="X608" s="112">
        <v>-34250000</v>
      </c>
      <c r="Y608" s="108"/>
      <c r="Z608" s="92" t="s">
        <v>330</v>
      </c>
      <c r="AA608" s="93">
        <v>113000000</v>
      </c>
      <c r="AB608" s="91" t="s">
        <v>334</v>
      </c>
    </row>
    <row r="609" spans="2:28" s="95" customFormat="1" ht="12.65" customHeight="1" x14ac:dyDescent="0.25">
      <c r="B609" s="107"/>
      <c r="C609" s="108"/>
      <c r="D609" s="91"/>
      <c r="E609" s="91"/>
      <c r="F609" s="91"/>
      <c r="G609" s="107"/>
      <c r="H609" s="108"/>
      <c r="I609" s="107"/>
      <c r="J609" s="109"/>
      <c r="K609" s="109"/>
      <c r="L609" s="108"/>
      <c r="M609" s="92"/>
      <c r="O609" s="89"/>
      <c r="Q609" s="91"/>
      <c r="R609" s="91"/>
      <c r="S609" s="110">
        <v>40451</v>
      </c>
      <c r="T609" s="108"/>
      <c r="U609" s="111" t="s">
        <v>330</v>
      </c>
      <c r="V609" s="109"/>
      <c r="W609" s="109"/>
      <c r="X609" s="112">
        <v>600000</v>
      </c>
      <c r="Y609" s="108"/>
      <c r="Z609" s="92" t="s">
        <v>330</v>
      </c>
      <c r="AA609" s="93">
        <v>113600000</v>
      </c>
      <c r="AB609" s="91" t="s">
        <v>337</v>
      </c>
    </row>
    <row r="610" spans="2:28" s="95" customFormat="1" x14ac:dyDescent="0.25">
      <c r="B610" s="107"/>
      <c r="C610" s="108"/>
      <c r="D610" s="91"/>
      <c r="E610" s="91"/>
      <c r="F610" s="91"/>
      <c r="G610" s="107"/>
      <c r="H610" s="108"/>
      <c r="I610" s="107"/>
      <c r="J610" s="109"/>
      <c r="K610" s="109"/>
      <c r="L610" s="108"/>
      <c r="M610" s="92"/>
      <c r="O610" s="89"/>
      <c r="Q610" s="91"/>
      <c r="R610" s="91"/>
      <c r="S610" s="110">
        <v>40451</v>
      </c>
      <c r="T610" s="108"/>
      <c r="U610" s="111" t="s">
        <v>330</v>
      </c>
      <c r="V610" s="109"/>
      <c r="W610" s="109"/>
      <c r="X610" s="112">
        <v>-15252303</v>
      </c>
      <c r="Y610" s="108"/>
      <c r="Z610" s="92" t="s">
        <v>330</v>
      </c>
      <c r="AA610" s="93">
        <v>98347697</v>
      </c>
      <c r="AB610" s="91" t="s">
        <v>334</v>
      </c>
    </row>
    <row r="611" spans="2:28" s="95" customFormat="1" x14ac:dyDescent="0.25">
      <c r="B611" s="107"/>
      <c r="C611" s="108"/>
      <c r="D611" s="91"/>
      <c r="E611" s="91"/>
      <c r="F611" s="91"/>
      <c r="G611" s="107"/>
      <c r="H611" s="108"/>
      <c r="I611" s="107"/>
      <c r="J611" s="109"/>
      <c r="K611" s="109"/>
      <c r="L611" s="108"/>
      <c r="M611" s="92"/>
      <c r="O611" s="89"/>
      <c r="Q611" s="91"/>
      <c r="R611" s="91"/>
      <c r="S611" s="110">
        <v>40549</v>
      </c>
      <c r="T611" s="108"/>
      <c r="U611" s="111" t="s">
        <v>330</v>
      </c>
      <c r="V611" s="109"/>
      <c r="W611" s="109"/>
      <c r="X611" s="112">
        <v>-70</v>
      </c>
      <c r="Y611" s="108"/>
      <c r="Z611" s="92" t="s">
        <v>330</v>
      </c>
      <c r="AA611" s="93">
        <v>98347627</v>
      </c>
      <c r="AB611" s="91" t="s">
        <v>332</v>
      </c>
    </row>
    <row r="612" spans="2:28" s="95" customFormat="1" x14ac:dyDescent="0.25">
      <c r="B612" s="107"/>
      <c r="C612" s="108"/>
      <c r="D612" s="91"/>
      <c r="E612" s="91"/>
      <c r="F612" s="91"/>
      <c r="G612" s="107"/>
      <c r="H612" s="108"/>
      <c r="I612" s="107"/>
      <c r="J612" s="109"/>
      <c r="K612" s="109"/>
      <c r="L612" s="108"/>
      <c r="M612" s="92"/>
      <c r="O612" s="89"/>
      <c r="Q612" s="91"/>
      <c r="R612" s="91"/>
      <c r="S612" s="110">
        <v>40632</v>
      </c>
      <c r="T612" s="108"/>
      <c r="U612" s="111" t="s">
        <v>330</v>
      </c>
      <c r="V612" s="109"/>
      <c r="W612" s="109"/>
      <c r="X612" s="112">
        <v>-86</v>
      </c>
      <c r="Y612" s="108"/>
      <c r="Z612" s="92" t="s">
        <v>330</v>
      </c>
      <c r="AA612" s="93">
        <v>98347541</v>
      </c>
      <c r="AB612" s="91" t="s">
        <v>332</v>
      </c>
    </row>
    <row r="613" spans="2:28" s="95" customFormat="1" x14ac:dyDescent="0.25">
      <c r="B613" s="107"/>
      <c r="C613" s="108"/>
      <c r="D613" s="91"/>
      <c r="E613" s="91"/>
      <c r="F613" s="91"/>
      <c r="G613" s="107"/>
      <c r="H613" s="108"/>
      <c r="I613" s="107"/>
      <c r="J613" s="109"/>
      <c r="K613" s="109"/>
      <c r="L613" s="108"/>
      <c r="M613" s="92"/>
      <c r="O613" s="89"/>
      <c r="Q613" s="91"/>
      <c r="R613" s="91"/>
      <c r="S613" s="110">
        <v>40646</v>
      </c>
      <c r="T613" s="108"/>
      <c r="U613" s="111" t="s">
        <v>330</v>
      </c>
      <c r="V613" s="109"/>
      <c r="W613" s="109"/>
      <c r="X613" s="112">
        <v>400000</v>
      </c>
      <c r="Y613" s="108"/>
      <c r="Z613" s="92" t="s">
        <v>330</v>
      </c>
      <c r="AA613" s="93">
        <v>98747541</v>
      </c>
      <c r="AB613" s="91" t="s">
        <v>331</v>
      </c>
    </row>
    <row r="614" spans="2:28" s="95" customFormat="1" x14ac:dyDescent="0.25">
      <c r="B614" s="107"/>
      <c r="C614" s="108"/>
      <c r="D614" s="91"/>
      <c r="E614" s="91"/>
      <c r="F614" s="91"/>
      <c r="G614" s="107"/>
      <c r="H614" s="108"/>
      <c r="I614" s="107"/>
      <c r="J614" s="109"/>
      <c r="K614" s="109"/>
      <c r="L614" s="108"/>
      <c r="M614" s="92"/>
      <c r="O614" s="89"/>
      <c r="Q614" s="91"/>
      <c r="R614" s="91"/>
      <c r="S614" s="110">
        <v>40676</v>
      </c>
      <c r="T614" s="108"/>
      <c r="U614" s="111" t="s">
        <v>330</v>
      </c>
      <c r="V614" s="109"/>
      <c r="W614" s="109"/>
      <c r="X614" s="112">
        <v>100000</v>
      </c>
      <c r="Y614" s="108"/>
      <c r="Z614" s="92" t="s">
        <v>330</v>
      </c>
      <c r="AA614" s="93">
        <v>98847541</v>
      </c>
      <c r="AB614" s="91" t="s">
        <v>331</v>
      </c>
    </row>
    <row r="615" spans="2:28" s="95" customFormat="1" x14ac:dyDescent="0.25">
      <c r="B615" s="107"/>
      <c r="C615" s="108"/>
      <c r="D615" s="91"/>
      <c r="E615" s="91"/>
      <c r="F615" s="91"/>
      <c r="G615" s="107"/>
      <c r="H615" s="108"/>
      <c r="I615" s="107"/>
      <c r="J615" s="109"/>
      <c r="K615" s="109"/>
      <c r="L615" s="108"/>
      <c r="M615" s="92"/>
      <c r="O615" s="89"/>
      <c r="Q615" s="91"/>
      <c r="R615" s="91"/>
      <c r="S615" s="110">
        <v>40723</v>
      </c>
      <c r="T615" s="108"/>
      <c r="U615" s="111" t="s">
        <v>330</v>
      </c>
      <c r="V615" s="109"/>
      <c r="W615" s="109"/>
      <c r="X615" s="112">
        <v>-771</v>
      </c>
      <c r="Y615" s="108"/>
      <c r="Z615" s="92" t="s">
        <v>330</v>
      </c>
      <c r="AA615" s="93">
        <v>98846770</v>
      </c>
      <c r="AB615" s="91" t="s">
        <v>332</v>
      </c>
    </row>
    <row r="616" spans="2:28" s="95" customFormat="1" x14ac:dyDescent="0.25">
      <c r="B616" s="107"/>
      <c r="C616" s="108"/>
      <c r="D616" s="91"/>
      <c r="E616" s="91"/>
      <c r="F616" s="91"/>
      <c r="G616" s="107"/>
      <c r="H616" s="108"/>
      <c r="I616" s="107"/>
      <c r="J616" s="109"/>
      <c r="K616" s="109"/>
      <c r="L616" s="108"/>
      <c r="M616" s="92"/>
      <c r="O616" s="89"/>
      <c r="Q616" s="91"/>
      <c r="R616" s="91"/>
      <c r="S616" s="110">
        <v>40801</v>
      </c>
      <c r="T616" s="108"/>
      <c r="U616" s="111" t="s">
        <v>330</v>
      </c>
      <c r="V616" s="109"/>
      <c r="W616" s="109"/>
      <c r="X616" s="112">
        <v>600000</v>
      </c>
      <c r="Y616" s="108"/>
      <c r="Z616" s="92" t="s">
        <v>330</v>
      </c>
      <c r="AA616" s="93">
        <v>99446770</v>
      </c>
      <c r="AB616" s="91" t="s">
        <v>331</v>
      </c>
    </row>
    <row r="617" spans="2:28" s="95" customFormat="1" x14ac:dyDescent="0.25">
      <c r="B617" s="107"/>
      <c r="C617" s="108"/>
      <c r="D617" s="91"/>
      <c r="E617" s="91"/>
      <c r="F617" s="91"/>
      <c r="G617" s="107"/>
      <c r="H617" s="108"/>
      <c r="I617" s="107"/>
      <c r="J617" s="109"/>
      <c r="K617" s="109"/>
      <c r="L617" s="108"/>
      <c r="M617" s="92"/>
      <c r="O617" s="89"/>
      <c r="Q617" s="91"/>
      <c r="R617" s="91"/>
      <c r="S617" s="110">
        <v>40830</v>
      </c>
      <c r="T617" s="108"/>
      <c r="U617" s="111" t="s">
        <v>330</v>
      </c>
      <c r="V617" s="109"/>
      <c r="W617" s="109"/>
      <c r="X617" s="112">
        <v>-18900000</v>
      </c>
      <c r="Y617" s="108"/>
      <c r="Z617" s="92" t="s">
        <v>330</v>
      </c>
      <c r="AA617" s="93">
        <v>80546770</v>
      </c>
      <c r="AB617" s="91" t="s">
        <v>331</v>
      </c>
    </row>
    <row r="618" spans="2:28" s="95" customFormat="1" x14ac:dyDescent="0.25">
      <c r="B618" s="107"/>
      <c r="C618" s="108"/>
      <c r="D618" s="91"/>
      <c r="E618" s="91"/>
      <c r="F618" s="91"/>
      <c r="G618" s="107"/>
      <c r="H618" s="108"/>
      <c r="I618" s="107"/>
      <c r="J618" s="109"/>
      <c r="K618" s="109"/>
      <c r="L618" s="108"/>
      <c r="M618" s="92"/>
      <c r="O618" s="89"/>
      <c r="Q618" s="91"/>
      <c r="R618" s="91"/>
      <c r="S618" s="110">
        <v>40921</v>
      </c>
      <c r="T618" s="108"/>
      <c r="U618" s="111" t="s">
        <v>330</v>
      </c>
      <c r="V618" s="109"/>
      <c r="W618" s="109"/>
      <c r="X618" s="112">
        <v>900000</v>
      </c>
      <c r="Y618" s="108"/>
      <c r="Z618" s="92" t="s">
        <v>330</v>
      </c>
      <c r="AA618" s="93">
        <v>81446770</v>
      </c>
      <c r="AB618" s="91" t="s">
        <v>331</v>
      </c>
    </row>
    <row r="619" spans="2:28" s="95" customFormat="1" x14ac:dyDescent="0.25">
      <c r="B619" s="107"/>
      <c r="C619" s="108"/>
      <c r="D619" s="91"/>
      <c r="E619" s="91"/>
      <c r="F619" s="91"/>
      <c r="G619" s="107"/>
      <c r="H619" s="108"/>
      <c r="I619" s="107"/>
      <c r="J619" s="109"/>
      <c r="K619" s="109"/>
      <c r="L619" s="108"/>
      <c r="M619" s="92"/>
      <c r="O619" s="89"/>
      <c r="Q619" s="91"/>
      <c r="R619" s="91"/>
      <c r="S619" s="110">
        <v>40955</v>
      </c>
      <c r="T619" s="108"/>
      <c r="U619" s="111" t="s">
        <v>330</v>
      </c>
      <c r="V619" s="109"/>
      <c r="W619" s="109"/>
      <c r="X619" s="112">
        <v>2400000</v>
      </c>
      <c r="Y619" s="108"/>
      <c r="Z619" s="92" t="s">
        <v>330</v>
      </c>
      <c r="AA619" s="93">
        <v>83846770</v>
      </c>
      <c r="AB619" s="91" t="s">
        <v>331</v>
      </c>
    </row>
    <row r="620" spans="2:28" s="95" customFormat="1" x14ac:dyDescent="0.25">
      <c r="B620" s="107"/>
      <c r="C620" s="108"/>
      <c r="D620" s="91"/>
      <c r="E620" s="91"/>
      <c r="F620" s="91"/>
      <c r="G620" s="107"/>
      <c r="H620" s="108"/>
      <c r="I620" s="107"/>
      <c r="J620" s="109"/>
      <c r="K620" s="109"/>
      <c r="L620" s="108"/>
      <c r="M620" s="92"/>
      <c r="O620" s="89"/>
      <c r="Q620" s="91"/>
      <c r="R620" s="91"/>
      <c r="S620" s="110">
        <v>40983</v>
      </c>
      <c r="T620" s="108"/>
      <c r="U620" s="111" t="s">
        <v>330</v>
      </c>
      <c r="V620" s="109"/>
      <c r="W620" s="109"/>
      <c r="X620" s="112">
        <v>-100000</v>
      </c>
      <c r="Y620" s="108"/>
      <c r="Z620" s="92" t="s">
        <v>330</v>
      </c>
      <c r="AA620" s="93">
        <v>83746770</v>
      </c>
      <c r="AB620" s="91" t="s">
        <v>331</v>
      </c>
    </row>
    <row r="621" spans="2:28" s="95" customFormat="1" x14ac:dyDescent="0.25">
      <c r="B621" s="107"/>
      <c r="C621" s="108"/>
      <c r="D621" s="91"/>
      <c r="E621" s="91"/>
      <c r="F621" s="91"/>
      <c r="G621" s="107"/>
      <c r="H621" s="108"/>
      <c r="I621" s="107"/>
      <c r="J621" s="109"/>
      <c r="K621" s="109"/>
      <c r="L621" s="108"/>
      <c r="M621" s="92"/>
      <c r="O621" s="89"/>
      <c r="Q621" s="91"/>
      <c r="R621" s="91"/>
      <c r="S621" s="110">
        <v>41015</v>
      </c>
      <c r="T621" s="108"/>
      <c r="U621" s="111" t="s">
        <v>330</v>
      </c>
      <c r="V621" s="109"/>
      <c r="W621" s="109"/>
      <c r="X621" s="112">
        <v>200000</v>
      </c>
      <c r="Y621" s="108"/>
      <c r="Z621" s="92" t="s">
        <v>330</v>
      </c>
      <c r="AA621" s="93">
        <v>83946770</v>
      </c>
      <c r="AB621" s="91" t="s">
        <v>331</v>
      </c>
    </row>
    <row r="622" spans="2:28" s="95" customFormat="1" x14ac:dyDescent="0.25">
      <c r="B622" s="107"/>
      <c r="C622" s="108"/>
      <c r="D622" s="91"/>
      <c r="E622" s="91"/>
      <c r="F622" s="91"/>
      <c r="G622" s="107"/>
      <c r="H622" s="108"/>
      <c r="I622" s="107"/>
      <c r="J622" s="109"/>
      <c r="K622" s="109"/>
      <c r="L622" s="108"/>
      <c r="M622" s="92"/>
      <c r="O622" s="89"/>
      <c r="Q622" s="91"/>
      <c r="R622" s="91"/>
      <c r="S622" s="110">
        <v>41045</v>
      </c>
      <c r="T622" s="108"/>
      <c r="U622" s="111" t="s">
        <v>330</v>
      </c>
      <c r="V622" s="109"/>
      <c r="W622" s="109"/>
      <c r="X622" s="112">
        <v>30000</v>
      </c>
      <c r="Y622" s="108"/>
      <c r="Z622" s="92" t="s">
        <v>330</v>
      </c>
      <c r="AA622" s="93">
        <v>83976770</v>
      </c>
      <c r="AB622" s="91" t="s">
        <v>331</v>
      </c>
    </row>
    <row r="623" spans="2:28" s="95" customFormat="1" x14ac:dyDescent="0.25">
      <c r="B623" s="107"/>
      <c r="C623" s="108"/>
      <c r="D623" s="91"/>
      <c r="E623" s="91"/>
      <c r="F623" s="91"/>
      <c r="G623" s="107"/>
      <c r="H623" s="108"/>
      <c r="I623" s="107"/>
      <c r="J623" s="109"/>
      <c r="K623" s="109"/>
      <c r="L623" s="108"/>
      <c r="M623" s="92"/>
      <c r="O623" s="89"/>
      <c r="Q623" s="91"/>
      <c r="R623" s="91"/>
      <c r="S623" s="110">
        <v>41074</v>
      </c>
      <c r="T623" s="108"/>
      <c r="U623" s="111" t="s">
        <v>330</v>
      </c>
      <c r="V623" s="109"/>
      <c r="W623" s="109"/>
      <c r="X623" s="112">
        <v>1810000</v>
      </c>
      <c r="Y623" s="108"/>
      <c r="Z623" s="92" t="s">
        <v>330</v>
      </c>
      <c r="AA623" s="93">
        <v>85786770</v>
      </c>
      <c r="AB623" s="91" t="s">
        <v>331</v>
      </c>
    </row>
    <row r="624" spans="2:28" s="95" customFormat="1" x14ac:dyDescent="0.25">
      <c r="B624" s="107"/>
      <c r="C624" s="108"/>
      <c r="D624" s="91"/>
      <c r="E624" s="91"/>
      <c r="F624" s="91"/>
      <c r="G624" s="107"/>
      <c r="H624" s="108"/>
      <c r="I624" s="107"/>
      <c r="J624" s="109"/>
      <c r="K624" s="109"/>
      <c r="L624" s="108"/>
      <c r="M624" s="92"/>
      <c r="O624" s="89"/>
      <c r="Q624" s="91"/>
      <c r="R624" s="91"/>
      <c r="S624" s="110">
        <v>41088</v>
      </c>
      <c r="T624" s="108"/>
      <c r="U624" s="111" t="s">
        <v>330</v>
      </c>
      <c r="V624" s="109"/>
      <c r="W624" s="109"/>
      <c r="X624" s="112">
        <v>-508</v>
      </c>
      <c r="Y624" s="108"/>
      <c r="Z624" s="92" t="s">
        <v>330</v>
      </c>
      <c r="AA624" s="93">
        <v>85786262</v>
      </c>
      <c r="AB624" s="91" t="s">
        <v>332</v>
      </c>
    </row>
    <row r="625" spans="2:28" s="95" customFormat="1" x14ac:dyDescent="0.25">
      <c r="B625" s="107"/>
      <c r="C625" s="108"/>
      <c r="D625" s="91"/>
      <c r="E625" s="91"/>
      <c r="F625" s="91"/>
      <c r="G625" s="107"/>
      <c r="H625" s="108"/>
      <c r="I625" s="107"/>
      <c r="J625" s="109"/>
      <c r="K625" s="109"/>
      <c r="L625" s="108"/>
      <c r="M625" s="92"/>
      <c r="O625" s="89"/>
      <c r="Q625" s="91"/>
      <c r="R625" s="91"/>
      <c r="S625" s="110">
        <v>41106</v>
      </c>
      <c r="T625" s="108"/>
      <c r="U625" s="111" t="s">
        <v>330</v>
      </c>
      <c r="V625" s="109"/>
      <c r="W625" s="109"/>
      <c r="X625" s="112">
        <v>2660000</v>
      </c>
      <c r="Y625" s="108"/>
      <c r="Z625" s="92" t="s">
        <v>330</v>
      </c>
      <c r="AA625" s="93">
        <v>88446262</v>
      </c>
      <c r="AB625" s="91" t="s">
        <v>331</v>
      </c>
    </row>
    <row r="626" spans="2:28" s="95" customFormat="1" x14ac:dyDescent="0.25">
      <c r="B626" s="107"/>
      <c r="C626" s="108"/>
      <c r="D626" s="91"/>
      <c r="E626" s="91"/>
      <c r="F626" s="91"/>
      <c r="G626" s="107"/>
      <c r="H626" s="108"/>
      <c r="I626" s="107"/>
      <c r="J626" s="109"/>
      <c r="K626" s="109"/>
      <c r="L626" s="108"/>
      <c r="M626" s="92"/>
      <c r="O626" s="89"/>
      <c r="Q626" s="91"/>
      <c r="R626" s="91"/>
      <c r="S626" s="110">
        <v>41179</v>
      </c>
      <c r="T626" s="108"/>
      <c r="U626" s="111" t="s">
        <v>330</v>
      </c>
      <c r="V626" s="109"/>
      <c r="W626" s="109"/>
      <c r="X626" s="112">
        <v>-1249</v>
      </c>
      <c r="Y626" s="108"/>
      <c r="Z626" s="92" t="s">
        <v>330</v>
      </c>
      <c r="AA626" s="93">
        <v>88445013</v>
      </c>
      <c r="AB626" s="91" t="s">
        <v>332</v>
      </c>
    </row>
    <row r="627" spans="2:28" s="95" customFormat="1" x14ac:dyDescent="0.25">
      <c r="B627" s="107"/>
      <c r="C627" s="108"/>
      <c r="D627" s="91"/>
      <c r="E627" s="91"/>
      <c r="F627" s="91"/>
      <c r="G627" s="107"/>
      <c r="H627" s="108"/>
      <c r="I627" s="107"/>
      <c r="J627" s="109"/>
      <c r="K627" s="109"/>
      <c r="L627" s="108"/>
      <c r="M627" s="92"/>
      <c r="O627" s="89"/>
      <c r="Q627" s="91"/>
      <c r="R627" s="91"/>
      <c r="S627" s="110">
        <v>41198</v>
      </c>
      <c r="T627" s="108"/>
      <c r="U627" s="111" t="s">
        <v>330</v>
      </c>
      <c r="V627" s="109"/>
      <c r="W627" s="109"/>
      <c r="X627" s="112">
        <v>160000</v>
      </c>
      <c r="Y627" s="108"/>
      <c r="Z627" s="92" t="s">
        <v>330</v>
      </c>
      <c r="AA627" s="93">
        <v>88605013</v>
      </c>
      <c r="AB627" s="91" t="s">
        <v>331</v>
      </c>
    </row>
    <row r="628" spans="2:28" s="95" customFormat="1" x14ac:dyDescent="0.25">
      <c r="B628" s="107"/>
      <c r="C628" s="108"/>
      <c r="D628" s="91"/>
      <c r="E628" s="91"/>
      <c r="F628" s="91"/>
      <c r="G628" s="107"/>
      <c r="H628" s="108"/>
      <c r="I628" s="107"/>
      <c r="J628" s="109"/>
      <c r="K628" s="109"/>
      <c r="L628" s="108"/>
      <c r="M628" s="92"/>
      <c r="O628" s="89"/>
      <c r="Q628" s="91"/>
      <c r="R628" s="91"/>
      <c r="S628" s="110">
        <v>41228</v>
      </c>
      <c r="T628" s="108"/>
      <c r="U628" s="111" t="s">
        <v>330</v>
      </c>
      <c r="V628" s="109"/>
      <c r="W628" s="109"/>
      <c r="X628" s="112">
        <v>6970000</v>
      </c>
      <c r="Y628" s="108"/>
      <c r="Z628" s="92" t="s">
        <v>330</v>
      </c>
      <c r="AA628" s="93">
        <v>95575013</v>
      </c>
      <c r="AB628" s="91" t="s">
        <v>331</v>
      </c>
    </row>
    <row r="629" spans="2:28" s="95" customFormat="1" x14ac:dyDescent="0.25">
      <c r="B629" s="107"/>
      <c r="C629" s="108"/>
      <c r="D629" s="91"/>
      <c r="E629" s="91"/>
      <c r="F629" s="91"/>
      <c r="G629" s="107"/>
      <c r="H629" s="108"/>
      <c r="I629" s="107"/>
      <c r="J629" s="109"/>
      <c r="K629" s="109"/>
      <c r="L629" s="108"/>
      <c r="M629" s="92"/>
      <c r="O629" s="89"/>
      <c r="Q629" s="91"/>
      <c r="R629" s="91"/>
      <c r="S629" s="110">
        <v>41257</v>
      </c>
      <c r="T629" s="108"/>
      <c r="U629" s="111" t="s">
        <v>330</v>
      </c>
      <c r="V629" s="109"/>
      <c r="W629" s="109"/>
      <c r="X629" s="112">
        <v>13590000</v>
      </c>
      <c r="Y629" s="108"/>
      <c r="Z629" s="92" t="s">
        <v>330</v>
      </c>
      <c r="AA629" s="93">
        <v>109165013</v>
      </c>
      <c r="AB629" s="91" t="s">
        <v>331</v>
      </c>
    </row>
    <row r="630" spans="2:28" s="95" customFormat="1" x14ac:dyDescent="0.25">
      <c r="B630" s="107"/>
      <c r="C630" s="108"/>
      <c r="D630" s="91"/>
      <c r="E630" s="91"/>
      <c r="F630" s="91"/>
      <c r="G630" s="107"/>
      <c r="H630" s="108"/>
      <c r="I630" s="107"/>
      <c r="J630" s="109"/>
      <c r="K630" s="109"/>
      <c r="L630" s="108"/>
      <c r="M630" s="92"/>
      <c r="O630" s="89"/>
      <c r="Q630" s="91"/>
      <c r="R630" s="91"/>
      <c r="S630" s="110">
        <v>41270</v>
      </c>
      <c r="T630" s="108"/>
      <c r="U630" s="111" t="s">
        <v>330</v>
      </c>
      <c r="V630" s="109"/>
      <c r="W630" s="109"/>
      <c r="X630" s="112">
        <v>-298</v>
      </c>
      <c r="Y630" s="108"/>
      <c r="Z630" s="92" t="s">
        <v>330</v>
      </c>
      <c r="AA630" s="93">
        <v>109164715</v>
      </c>
      <c r="AB630" s="91" t="s">
        <v>332</v>
      </c>
    </row>
    <row r="631" spans="2:28" s="95" customFormat="1" x14ac:dyDescent="0.25">
      <c r="B631" s="107"/>
      <c r="C631" s="108"/>
      <c r="D631" s="91"/>
      <c r="E631" s="91"/>
      <c r="F631" s="91"/>
      <c r="G631" s="107"/>
      <c r="H631" s="108"/>
      <c r="I631" s="107"/>
      <c r="J631" s="109"/>
      <c r="K631" s="109"/>
      <c r="L631" s="108"/>
      <c r="M631" s="92"/>
      <c r="O631" s="89"/>
      <c r="Q631" s="91"/>
      <c r="R631" s="91"/>
      <c r="S631" s="110">
        <v>41290</v>
      </c>
      <c r="T631" s="108"/>
      <c r="U631" s="111" t="s">
        <v>330</v>
      </c>
      <c r="V631" s="109"/>
      <c r="W631" s="109"/>
      <c r="X631" s="112">
        <v>90000</v>
      </c>
      <c r="Y631" s="108"/>
      <c r="Z631" s="92" t="s">
        <v>330</v>
      </c>
      <c r="AA631" s="93">
        <v>109254715</v>
      </c>
      <c r="AB631" s="91" t="s">
        <v>331</v>
      </c>
    </row>
    <row r="632" spans="2:28" s="95" customFormat="1" x14ac:dyDescent="0.25">
      <c r="B632" s="107"/>
      <c r="C632" s="108"/>
      <c r="D632" s="91"/>
      <c r="E632" s="91"/>
      <c r="F632" s="91"/>
      <c r="G632" s="107"/>
      <c r="H632" s="108"/>
      <c r="I632" s="107"/>
      <c r="J632" s="109"/>
      <c r="K632" s="109"/>
      <c r="L632" s="108"/>
      <c r="M632" s="92"/>
      <c r="O632" s="89"/>
      <c r="Q632" s="91"/>
      <c r="R632" s="91"/>
      <c r="S632" s="110">
        <v>41319</v>
      </c>
      <c r="T632" s="108"/>
      <c r="U632" s="111" t="s">
        <v>330</v>
      </c>
      <c r="V632" s="109"/>
      <c r="W632" s="109"/>
      <c r="X632" s="112">
        <v>3250000</v>
      </c>
      <c r="Y632" s="108"/>
      <c r="Z632" s="92" t="s">
        <v>330</v>
      </c>
      <c r="AA632" s="93">
        <v>112504715</v>
      </c>
      <c r="AB632" s="91" t="s">
        <v>331</v>
      </c>
    </row>
    <row r="633" spans="2:28" s="95" customFormat="1" x14ac:dyDescent="0.25">
      <c r="B633" s="107"/>
      <c r="C633" s="108"/>
      <c r="D633" s="91"/>
      <c r="E633" s="91"/>
      <c r="F633" s="91"/>
      <c r="G633" s="107"/>
      <c r="H633" s="108"/>
      <c r="I633" s="107"/>
      <c r="J633" s="109"/>
      <c r="K633" s="109"/>
      <c r="L633" s="108"/>
      <c r="M633" s="92"/>
      <c r="O633" s="89"/>
      <c r="Q633" s="91"/>
      <c r="R633" s="91"/>
      <c r="S633" s="110">
        <v>41347</v>
      </c>
      <c r="T633" s="108"/>
      <c r="U633" s="111" t="s">
        <v>330</v>
      </c>
      <c r="V633" s="109"/>
      <c r="W633" s="109"/>
      <c r="X633" s="112">
        <v>830000</v>
      </c>
      <c r="Y633" s="108"/>
      <c r="Z633" s="92" t="s">
        <v>330</v>
      </c>
      <c r="AA633" s="93">
        <v>113334715</v>
      </c>
      <c r="AB633" s="91" t="s">
        <v>331</v>
      </c>
    </row>
    <row r="634" spans="2:28" s="95" customFormat="1" x14ac:dyDescent="0.25">
      <c r="B634" s="107"/>
      <c r="C634" s="108"/>
      <c r="D634" s="91"/>
      <c r="E634" s="91"/>
      <c r="F634" s="91"/>
      <c r="G634" s="107"/>
      <c r="H634" s="108"/>
      <c r="I634" s="107"/>
      <c r="J634" s="109"/>
      <c r="K634" s="109"/>
      <c r="L634" s="108"/>
      <c r="M634" s="92"/>
      <c r="O634" s="89"/>
      <c r="Q634" s="91"/>
      <c r="R634" s="91"/>
      <c r="S634" s="110">
        <v>41358</v>
      </c>
      <c r="T634" s="108"/>
      <c r="U634" s="111" t="s">
        <v>330</v>
      </c>
      <c r="V634" s="109"/>
      <c r="W634" s="109"/>
      <c r="X634" s="112">
        <v>-1023</v>
      </c>
      <c r="Y634" s="108"/>
      <c r="Z634" s="92" t="s">
        <v>330</v>
      </c>
      <c r="AA634" s="93">
        <v>113333692</v>
      </c>
      <c r="AB634" s="91" t="s">
        <v>332</v>
      </c>
    </row>
    <row r="635" spans="2:28" s="95" customFormat="1" x14ac:dyDescent="0.25">
      <c r="B635" s="107"/>
      <c r="C635" s="108"/>
      <c r="D635" s="91"/>
      <c r="E635" s="91"/>
      <c r="F635" s="91"/>
      <c r="G635" s="107"/>
      <c r="H635" s="108"/>
      <c r="I635" s="107"/>
      <c r="J635" s="109"/>
      <c r="K635" s="109"/>
      <c r="L635" s="108"/>
      <c r="M635" s="92"/>
      <c r="O635" s="89"/>
      <c r="Q635" s="91"/>
      <c r="R635" s="91"/>
      <c r="S635" s="110">
        <v>41380</v>
      </c>
      <c r="T635" s="108"/>
      <c r="U635" s="111" t="s">
        <v>330</v>
      </c>
      <c r="V635" s="109"/>
      <c r="W635" s="109"/>
      <c r="X635" s="112">
        <v>1490000</v>
      </c>
      <c r="Y635" s="108"/>
      <c r="Z635" s="92" t="s">
        <v>330</v>
      </c>
      <c r="AA635" s="93">
        <v>114823692</v>
      </c>
      <c r="AB635" s="91" t="s">
        <v>331</v>
      </c>
    </row>
    <row r="636" spans="2:28" s="95" customFormat="1" x14ac:dyDescent="0.25">
      <c r="B636" s="107"/>
      <c r="C636" s="108"/>
      <c r="D636" s="91"/>
      <c r="E636" s="91"/>
      <c r="F636" s="91"/>
      <c r="G636" s="107"/>
      <c r="H636" s="108"/>
      <c r="I636" s="107"/>
      <c r="J636" s="109"/>
      <c r="K636" s="109"/>
      <c r="L636" s="108"/>
      <c r="M636" s="92"/>
      <c r="O636" s="89"/>
      <c r="Q636" s="91"/>
      <c r="R636" s="91"/>
      <c r="S636" s="110">
        <v>41410</v>
      </c>
      <c r="T636" s="108"/>
      <c r="U636" s="111" t="s">
        <v>330</v>
      </c>
      <c r="V636" s="109"/>
      <c r="W636" s="109"/>
      <c r="X636" s="112">
        <v>660000</v>
      </c>
      <c r="Y636" s="108"/>
      <c r="Z636" s="92" t="s">
        <v>330</v>
      </c>
      <c r="AA636" s="93">
        <v>115483692</v>
      </c>
      <c r="AB636" s="91" t="s">
        <v>331</v>
      </c>
    </row>
    <row r="637" spans="2:28" s="95" customFormat="1" x14ac:dyDescent="0.25">
      <c r="B637" s="107"/>
      <c r="C637" s="108"/>
      <c r="D637" s="91"/>
      <c r="E637" s="91"/>
      <c r="F637" s="91"/>
      <c r="G637" s="107"/>
      <c r="H637" s="108"/>
      <c r="I637" s="107"/>
      <c r="J637" s="109"/>
      <c r="K637" s="109"/>
      <c r="L637" s="108"/>
      <c r="M637" s="92"/>
      <c r="O637" s="89"/>
      <c r="Q637" s="91"/>
      <c r="R637" s="91"/>
      <c r="S637" s="110">
        <v>41439</v>
      </c>
      <c r="T637" s="108"/>
      <c r="U637" s="111" t="s">
        <v>330</v>
      </c>
      <c r="V637" s="109"/>
      <c r="W637" s="109"/>
      <c r="X637" s="112">
        <v>7470000</v>
      </c>
      <c r="Y637" s="108"/>
      <c r="Z637" s="92" t="s">
        <v>330</v>
      </c>
      <c r="AA637" s="93">
        <v>122953692</v>
      </c>
      <c r="AB637" s="91" t="s">
        <v>331</v>
      </c>
    </row>
    <row r="638" spans="2:28" s="95" customFormat="1" x14ac:dyDescent="0.25">
      <c r="B638" s="107"/>
      <c r="C638" s="108"/>
      <c r="D638" s="91"/>
      <c r="E638" s="91"/>
      <c r="F638" s="91"/>
      <c r="G638" s="107"/>
      <c r="H638" s="108"/>
      <c r="I638" s="107"/>
      <c r="J638" s="109"/>
      <c r="K638" s="109"/>
      <c r="L638" s="108"/>
      <c r="M638" s="92"/>
      <c r="O638" s="89"/>
      <c r="Q638" s="91"/>
      <c r="R638" s="91"/>
      <c r="S638" s="110">
        <v>41452</v>
      </c>
      <c r="T638" s="108"/>
      <c r="U638" s="111" t="s">
        <v>330</v>
      </c>
      <c r="V638" s="109"/>
      <c r="W638" s="109"/>
      <c r="X638" s="112">
        <v>-308</v>
      </c>
      <c r="Y638" s="108"/>
      <c r="Z638" s="92" t="s">
        <v>330</v>
      </c>
      <c r="AA638" s="93">
        <v>122953384</v>
      </c>
      <c r="AB638" s="91" t="s">
        <v>332</v>
      </c>
    </row>
    <row r="639" spans="2:28" s="95" customFormat="1" x14ac:dyDescent="0.25">
      <c r="B639" s="107"/>
      <c r="C639" s="108"/>
      <c r="D639" s="91"/>
      <c r="E639" s="91"/>
      <c r="F639" s="91"/>
      <c r="G639" s="107"/>
      <c r="H639" s="108"/>
      <c r="I639" s="107"/>
      <c r="J639" s="109"/>
      <c r="K639" s="109"/>
      <c r="L639" s="108"/>
      <c r="M639" s="92"/>
      <c r="O639" s="89"/>
      <c r="Q639" s="91"/>
      <c r="R639" s="91"/>
      <c r="S639" s="110">
        <v>41471</v>
      </c>
      <c r="T639" s="108"/>
      <c r="U639" s="111" t="s">
        <v>330</v>
      </c>
      <c r="V639" s="109"/>
      <c r="W639" s="109"/>
      <c r="X639" s="112">
        <v>21430000</v>
      </c>
      <c r="Y639" s="108"/>
      <c r="Z639" s="92" t="s">
        <v>330</v>
      </c>
      <c r="AA639" s="93">
        <v>144383384</v>
      </c>
      <c r="AB639" s="91" t="s">
        <v>331</v>
      </c>
    </row>
    <row r="640" spans="2:28" s="95" customFormat="1" x14ac:dyDescent="0.25">
      <c r="B640" s="107"/>
      <c r="C640" s="108"/>
      <c r="D640" s="91"/>
      <c r="E640" s="91"/>
      <c r="F640" s="91"/>
      <c r="G640" s="107"/>
      <c r="H640" s="108"/>
      <c r="I640" s="107"/>
      <c r="J640" s="109"/>
      <c r="K640" s="109"/>
      <c r="L640" s="108"/>
      <c r="M640" s="92"/>
      <c r="O640" s="89"/>
      <c r="Q640" s="91"/>
      <c r="R640" s="91"/>
      <c r="S640" s="110">
        <v>41533</v>
      </c>
      <c r="T640" s="108"/>
      <c r="U640" s="111" t="s">
        <v>330</v>
      </c>
      <c r="V640" s="109"/>
      <c r="W640" s="109"/>
      <c r="X640" s="112">
        <v>11730000</v>
      </c>
      <c r="Y640" s="108"/>
      <c r="Z640" s="92" t="s">
        <v>330</v>
      </c>
      <c r="AA640" s="93">
        <v>156113384</v>
      </c>
      <c r="AB640" s="91" t="s">
        <v>331</v>
      </c>
    </row>
    <row r="641" spans="2:28" s="95" customFormat="1" x14ac:dyDescent="0.25">
      <c r="B641" s="107"/>
      <c r="C641" s="108"/>
      <c r="D641" s="91"/>
      <c r="E641" s="91"/>
      <c r="F641" s="91"/>
      <c r="G641" s="107"/>
      <c r="H641" s="108"/>
      <c r="I641" s="107"/>
      <c r="J641" s="109"/>
      <c r="K641" s="109"/>
      <c r="L641" s="108"/>
      <c r="M641" s="92"/>
      <c r="O641" s="89"/>
      <c r="Q641" s="91"/>
      <c r="R641" s="91"/>
      <c r="S641" s="110">
        <v>41544</v>
      </c>
      <c r="T641" s="108"/>
      <c r="U641" s="111" t="s">
        <v>330</v>
      </c>
      <c r="V641" s="109"/>
      <c r="W641" s="109"/>
      <c r="X641" s="112">
        <v>-91</v>
      </c>
      <c r="Y641" s="108"/>
      <c r="Z641" s="92" t="s">
        <v>330</v>
      </c>
      <c r="AA641" s="93">
        <v>156113293</v>
      </c>
      <c r="AB641" s="91" t="s">
        <v>332</v>
      </c>
    </row>
    <row r="642" spans="2:28" s="95" customFormat="1" x14ac:dyDescent="0.25">
      <c r="B642" s="107"/>
      <c r="C642" s="108"/>
      <c r="D642" s="91"/>
      <c r="E642" s="91"/>
      <c r="F642" s="91"/>
      <c r="G642" s="107"/>
      <c r="H642" s="108"/>
      <c r="I642" s="107"/>
      <c r="J642" s="109"/>
      <c r="K642" s="109"/>
      <c r="L642" s="108"/>
      <c r="M642" s="92"/>
      <c r="O642" s="89"/>
      <c r="Q642" s="91"/>
      <c r="R642" s="91"/>
      <c r="S642" s="110">
        <v>41562</v>
      </c>
      <c r="T642" s="108"/>
      <c r="U642" s="111" t="s">
        <v>330</v>
      </c>
      <c r="V642" s="109"/>
      <c r="W642" s="109"/>
      <c r="X642" s="112">
        <v>5430000</v>
      </c>
      <c r="Y642" s="108"/>
      <c r="Z642" s="92" t="s">
        <v>330</v>
      </c>
      <c r="AA642" s="93">
        <v>161543293</v>
      </c>
      <c r="AB642" s="91" t="s">
        <v>331</v>
      </c>
    </row>
    <row r="643" spans="2:28" s="95" customFormat="1" x14ac:dyDescent="0.25">
      <c r="B643" s="107"/>
      <c r="C643" s="108"/>
      <c r="D643" s="91"/>
      <c r="E643" s="91"/>
      <c r="F643" s="91"/>
      <c r="G643" s="107"/>
      <c r="H643" s="108"/>
      <c r="I643" s="107"/>
      <c r="J643" s="109"/>
      <c r="K643" s="109"/>
      <c r="L643" s="108"/>
      <c r="M643" s="92"/>
      <c r="O643" s="89"/>
      <c r="Q643" s="91"/>
      <c r="R643" s="91"/>
      <c r="S643" s="110">
        <v>41592</v>
      </c>
      <c r="T643" s="108"/>
      <c r="U643" s="111" t="s">
        <v>330</v>
      </c>
      <c r="V643" s="109"/>
      <c r="W643" s="109"/>
      <c r="X643" s="112">
        <v>20900000</v>
      </c>
      <c r="Y643" s="108"/>
      <c r="Z643" s="92" t="s">
        <v>330</v>
      </c>
      <c r="AA643" s="93">
        <v>182443293</v>
      </c>
      <c r="AB643" s="91" t="s">
        <v>331</v>
      </c>
    </row>
    <row r="644" spans="2:28" s="95" customFormat="1" x14ac:dyDescent="0.25">
      <c r="B644" s="107"/>
      <c r="C644" s="108"/>
      <c r="D644" s="91"/>
      <c r="E644" s="91"/>
      <c r="F644" s="91"/>
      <c r="G644" s="107"/>
      <c r="H644" s="108"/>
      <c r="I644" s="107"/>
      <c r="J644" s="109"/>
      <c r="K644" s="109"/>
      <c r="L644" s="108"/>
      <c r="M644" s="92"/>
      <c r="O644" s="89"/>
      <c r="Q644" s="91"/>
      <c r="R644" s="91"/>
      <c r="S644" s="110">
        <v>41624</v>
      </c>
      <c r="T644" s="108"/>
      <c r="U644" s="111" t="s">
        <v>330</v>
      </c>
      <c r="V644" s="109"/>
      <c r="W644" s="109"/>
      <c r="X644" s="112">
        <v>260000</v>
      </c>
      <c r="Y644" s="108"/>
      <c r="Z644" s="92" t="s">
        <v>330</v>
      </c>
      <c r="AA644" s="93">
        <v>182703293</v>
      </c>
      <c r="AB644" s="91" t="s">
        <v>331</v>
      </c>
    </row>
    <row r="645" spans="2:28" s="95" customFormat="1" x14ac:dyDescent="0.25">
      <c r="B645" s="107"/>
      <c r="C645" s="108"/>
      <c r="D645" s="91"/>
      <c r="E645" s="91"/>
      <c r="F645" s="91"/>
      <c r="G645" s="107"/>
      <c r="H645" s="108"/>
      <c r="I645" s="107"/>
      <c r="J645" s="109"/>
      <c r="K645" s="109"/>
      <c r="L645" s="108"/>
      <c r="M645" s="92"/>
      <c r="O645" s="89"/>
      <c r="Q645" s="91"/>
      <c r="R645" s="91"/>
      <c r="S645" s="110">
        <v>41631</v>
      </c>
      <c r="T645" s="108"/>
      <c r="U645" s="111" t="s">
        <v>330</v>
      </c>
      <c r="V645" s="109"/>
      <c r="W645" s="109"/>
      <c r="X645" s="112">
        <v>-131553</v>
      </c>
      <c r="Y645" s="108"/>
      <c r="Z645" s="92" t="s">
        <v>330</v>
      </c>
      <c r="AA645" s="93">
        <v>182571740</v>
      </c>
      <c r="AB645" s="91" t="s">
        <v>332</v>
      </c>
    </row>
    <row r="646" spans="2:28" s="95" customFormat="1" x14ac:dyDescent="0.25">
      <c r="B646" s="107"/>
      <c r="C646" s="108"/>
      <c r="D646" s="91"/>
      <c r="E646" s="91"/>
      <c r="F646" s="91"/>
      <c r="G646" s="107"/>
      <c r="H646" s="108"/>
      <c r="I646" s="107"/>
      <c r="J646" s="109"/>
      <c r="K646" s="109"/>
      <c r="L646" s="108"/>
      <c r="M646" s="92"/>
      <c r="O646" s="89"/>
      <c r="Q646" s="91"/>
      <c r="R646" s="91"/>
      <c r="S646" s="110">
        <v>41655</v>
      </c>
      <c r="T646" s="108"/>
      <c r="U646" s="111" t="s">
        <v>330</v>
      </c>
      <c r="V646" s="109"/>
      <c r="W646" s="109"/>
      <c r="X646" s="112">
        <v>1070000</v>
      </c>
      <c r="Y646" s="108"/>
      <c r="Z646" s="92" t="s">
        <v>330</v>
      </c>
      <c r="AA646" s="93">
        <v>183641740</v>
      </c>
      <c r="AB646" s="91" t="s">
        <v>331</v>
      </c>
    </row>
    <row r="647" spans="2:28" s="95" customFormat="1" x14ac:dyDescent="0.25">
      <c r="B647" s="107"/>
      <c r="C647" s="108"/>
      <c r="D647" s="91"/>
      <c r="E647" s="91"/>
      <c r="F647" s="91"/>
      <c r="G647" s="107"/>
      <c r="H647" s="108"/>
      <c r="I647" s="107"/>
      <c r="J647" s="109"/>
      <c r="K647" s="109"/>
      <c r="L647" s="108"/>
      <c r="M647" s="92"/>
      <c r="O647" s="89"/>
      <c r="Q647" s="91"/>
      <c r="R647" s="91"/>
      <c r="S647" s="110">
        <v>41683</v>
      </c>
      <c r="T647" s="108"/>
      <c r="U647" s="111" t="s">
        <v>330</v>
      </c>
      <c r="V647" s="109"/>
      <c r="W647" s="109"/>
      <c r="X647" s="112">
        <v>2570000</v>
      </c>
      <c r="Y647" s="108"/>
      <c r="Z647" s="92" t="s">
        <v>330</v>
      </c>
      <c r="AA647" s="93">
        <v>186211740</v>
      </c>
      <c r="AB647" s="91" t="s">
        <v>331</v>
      </c>
    </row>
    <row r="648" spans="2:28" s="95" customFormat="1" x14ac:dyDescent="0.25">
      <c r="B648" s="107"/>
      <c r="C648" s="108"/>
      <c r="D648" s="91"/>
      <c r="E648" s="91"/>
      <c r="F648" s="91"/>
      <c r="G648" s="107"/>
      <c r="H648" s="108"/>
      <c r="I648" s="107"/>
      <c r="J648" s="109"/>
      <c r="K648" s="109"/>
      <c r="L648" s="108"/>
      <c r="M648" s="92"/>
      <c r="O648" s="89"/>
      <c r="Q648" s="91"/>
      <c r="R648" s="91"/>
      <c r="S648" s="110">
        <v>41712</v>
      </c>
      <c r="T648" s="108"/>
      <c r="U648" s="111" t="s">
        <v>330</v>
      </c>
      <c r="V648" s="109"/>
      <c r="W648" s="109"/>
      <c r="X648" s="112">
        <v>1530000</v>
      </c>
      <c r="Y648" s="108"/>
      <c r="Z648" s="92" t="s">
        <v>330</v>
      </c>
      <c r="AA648" s="93">
        <v>187741740</v>
      </c>
      <c r="AB648" s="91" t="s">
        <v>331</v>
      </c>
    </row>
    <row r="649" spans="2:28" s="95" customFormat="1" x14ac:dyDescent="0.25">
      <c r="B649" s="107"/>
      <c r="C649" s="108"/>
      <c r="D649" s="91"/>
      <c r="E649" s="91"/>
      <c r="F649" s="91"/>
      <c r="G649" s="107"/>
      <c r="H649" s="108"/>
      <c r="I649" s="107"/>
      <c r="J649" s="109"/>
      <c r="K649" s="109"/>
      <c r="L649" s="108"/>
      <c r="M649" s="92"/>
      <c r="O649" s="89"/>
      <c r="Q649" s="91"/>
      <c r="R649" s="91"/>
      <c r="S649" s="110">
        <v>41724</v>
      </c>
      <c r="T649" s="108"/>
      <c r="U649" s="111" t="s">
        <v>330</v>
      </c>
      <c r="V649" s="109"/>
      <c r="W649" s="109"/>
      <c r="X649" s="112">
        <v>-1050</v>
      </c>
      <c r="Y649" s="108"/>
      <c r="Z649" s="92" t="s">
        <v>330</v>
      </c>
      <c r="AA649" s="93">
        <v>187740690</v>
      </c>
      <c r="AB649" s="91" t="s">
        <v>332</v>
      </c>
    </row>
    <row r="650" spans="2:28" s="95" customFormat="1" x14ac:dyDescent="0.25">
      <c r="B650" s="107"/>
      <c r="C650" s="108"/>
      <c r="D650" s="91"/>
      <c r="E650" s="91"/>
      <c r="F650" s="91"/>
      <c r="G650" s="107"/>
      <c r="H650" s="108"/>
      <c r="I650" s="107"/>
      <c r="J650" s="109"/>
      <c r="K650" s="109"/>
      <c r="L650" s="108"/>
      <c r="M650" s="92"/>
      <c r="O650" s="89"/>
      <c r="Q650" s="91"/>
      <c r="R650" s="91"/>
      <c r="S650" s="110">
        <v>41745</v>
      </c>
      <c r="T650" s="108"/>
      <c r="U650" s="111" t="s">
        <v>330</v>
      </c>
      <c r="V650" s="109"/>
      <c r="W650" s="109"/>
      <c r="X650" s="112">
        <v>5270000</v>
      </c>
      <c r="Y650" s="108"/>
      <c r="Z650" s="92" t="s">
        <v>330</v>
      </c>
      <c r="AA650" s="93">
        <v>193010690</v>
      </c>
      <c r="AB650" s="91" t="s">
        <v>331</v>
      </c>
    </row>
    <row r="651" spans="2:28" s="95" customFormat="1" x14ac:dyDescent="0.25">
      <c r="B651" s="107"/>
      <c r="C651" s="108"/>
      <c r="D651" s="91"/>
      <c r="E651" s="91"/>
      <c r="F651" s="91"/>
      <c r="G651" s="107"/>
      <c r="H651" s="108"/>
      <c r="I651" s="107"/>
      <c r="J651" s="109"/>
      <c r="K651" s="109"/>
      <c r="L651" s="108"/>
      <c r="M651" s="92"/>
      <c r="O651" s="89"/>
      <c r="Q651" s="91"/>
      <c r="R651" s="91"/>
      <c r="S651" s="110">
        <v>41774</v>
      </c>
      <c r="T651" s="108"/>
      <c r="U651" s="111" t="s">
        <v>330</v>
      </c>
      <c r="V651" s="109"/>
      <c r="W651" s="109"/>
      <c r="X651" s="112">
        <v>500000</v>
      </c>
      <c r="Y651" s="108"/>
      <c r="Z651" s="92" t="s">
        <v>330</v>
      </c>
      <c r="AA651" s="93">
        <v>193510690</v>
      </c>
      <c r="AB651" s="91" t="s">
        <v>331</v>
      </c>
    </row>
    <row r="652" spans="2:28" s="95" customFormat="1" x14ac:dyDescent="0.25">
      <c r="B652" s="107"/>
      <c r="C652" s="108"/>
      <c r="D652" s="91"/>
      <c r="E652" s="91"/>
      <c r="F652" s="91"/>
      <c r="G652" s="107"/>
      <c r="H652" s="108"/>
      <c r="I652" s="107"/>
      <c r="J652" s="109"/>
      <c r="K652" s="109"/>
      <c r="L652" s="108"/>
      <c r="M652" s="92"/>
      <c r="O652" s="89"/>
      <c r="Q652" s="91"/>
      <c r="R652" s="91"/>
      <c r="S652" s="110">
        <v>41806</v>
      </c>
      <c r="T652" s="108"/>
      <c r="U652" s="111" t="s">
        <v>330</v>
      </c>
      <c r="V652" s="109"/>
      <c r="W652" s="109"/>
      <c r="X652" s="112">
        <v>2600000</v>
      </c>
      <c r="Y652" s="108"/>
      <c r="Z652" s="92" t="s">
        <v>330</v>
      </c>
      <c r="AA652" s="93">
        <v>196110690</v>
      </c>
      <c r="AB652" s="91" t="s">
        <v>331</v>
      </c>
    </row>
    <row r="653" spans="2:28" s="95" customFormat="1" x14ac:dyDescent="0.25">
      <c r="B653" s="107"/>
      <c r="C653" s="108"/>
      <c r="D653" s="91"/>
      <c r="E653" s="91"/>
      <c r="F653" s="91"/>
      <c r="G653" s="107"/>
      <c r="H653" s="108"/>
      <c r="I653" s="107"/>
      <c r="J653" s="109"/>
      <c r="K653" s="109"/>
      <c r="L653" s="108"/>
      <c r="M653" s="92"/>
      <c r="O653" s="89"/>
      <c r="Q653" s="91"/>
      <c r="R653" s="91"/>
      <c r="S653" s="110">
        <v>41816</v>
      </c>
      <c r="T653" s="108"/>
      <c r="U653" s="111" t="s">
        <v>330</v>
      </c>
      <c r="V653" s="109"/>
      <c r="W653" s="109"/>
      <c r="X653" s="112">
        <v>18557651</v>
      </c>
      <c r="Y653" s="108"/>
      <c r="Z653" s="92" t="s">
        <v>330</v>
      </c>
      <c r="AA653" s="93">
        <v>214668341</v>
      </c>
      <c r="AB653" s="91" t="s">
        <v>332</v>
      </c>
    </row>
    <row r="654" spans="2:28" s="95" customFormat="1" x14ac:dyDescent="0.25">
      <c r="B654" s="107"/>
      <c r="C654" s="108"/>
      <c r="D654" s="91"/>
      <c r="E654" s="91"/>
      <c r="F654" s="91"/>
      <c r="G654" s="107"/>
      <c r="H654" s="108"/>
      <c r="I654" s="107"/>
      <c r="J654" s="109"/>
      <c r="K654" s="109"/>
      <c r="L654" s="108"/>
      <c r="M654" s="92"/>
      <c r="O654" s="89"/>
      <c r="Q654" s="91"/>
      <c r="R654" s="91"/>
      <c r="S654" s="110">
        <v>41836</v>
      </c>
      <c r="T654" s="108"/>
      <c r="U654" s="111" t="s">
        <v>330</v>
      </c>
      <c r="V654" s="109"/>
      <c r="W654" s="109"/>
      <c r="X654" s="112">
        <v>10000</v>
      </c>
      <c r="Y654" s="108"/>
      <c r="Z654" s="92" t="s">
        <v>330</v>
      </c>
      <c r="AA654" s="93">
        <v>214678341</v>
      </c>
      <c r="AB654" s="91" t="s">
        <v>331</v>
      </c>
    </row>
    <row r="655" spans="2:28" s="95" customFormat="1" x14ac:dyDescent="0.25">
      <c r="B655" s="107"/>
      <c r="C655" s="108"/>
      <c r="D655" s="91"/>
      <c r="E655" s="91"/>
      <c r="F655" s="91"/>
      <c r="G655" s="107"/>
      <c r="H655" s="108"/>
      <c r="I655" s="107"/>
      <c r="J655" s="109"/>
      <c r="K655" s="109"/>
      <c r="L655" s="108"/>
      <c r="M655" s="92"/>
      <c r="O655" s="89"/>
      <c r="Q655" s="91"/>
      <c r="R655" s="91"/>
      <c r="S655" s="110">
        <v>41849</v>
      </c>
      <c r="T655" s="108"/>
      <c r="U655" s="111" t="s">
        <v>330</v>
      </c>
      <c r="V655" s="109"/>
      <c r="W655" s="109"/>
      <c r="X655" s="112">
        <v>13360843</v>
      </c>
      <c r="Y655" s="108"/>
      <c r="Z655" s="92" t="s">
        <v>330</v>
      </c>
      <c r="AA655" s="93">
        <v>228039184</v>
      </c>
      <c r="AB655" s="91" t="s">
        <v>332</v>
      </c>
    </row>
    <row r="656" spans="2:28" s="95" customFormat="1" x14ac:dyDescent="0.25">
      <c r="B656" s="107"/>
      <c r="C656" s="108"/>
      <c r="D656" s="91"/>
      <c r="E656" s="91"/>
      <c r="F656" s="91"/>
      <c r="G656" s="107"/>
      <c r="H656" s="108"/>
      <c r="I656" s="107"/>
      <c r="J656" s="109"/>
      <c r="K656" s="109"/>
      <c r="L656" s="108"/>
      <c r="M656" s="92"/>
      <c r="O656" s="89"/>
      <c r="Q656" s="91"/>
      <c r="R656" s="91"/>
      <c r="S656" s="110">
        <v>41865</v>
      </c>
      <c r="T656" s="108"/>
      <c r="U656" s="111" t="s">
        <v>330</v>
      </c>
      <c r="V656" s="109"/>
      <c r="W656" s="109"/>
      <c r="X656" s="112">
        <v>4260000</v>
      </c>
      <c r="Y656" s="108"/>
      <c r="Z656" s="92" t="s">
        <v>330</v>
      </c>
      <c r="AA656" s="93">
        <v>232299184</v>
      </c>
      <c r="AB656" s="91" t="s">
        <v>331</v>
      </c>
    </row>
    <row r="657" spans="2:28" s="95" customFormat="1" x14ac:dyDescent="0.25">
      <c r="B657" s="107"/>
      <c r="C657" s="108"/>
      <c r="D657" s="91"/>
      <c r="E657" s="91"/>
      <c r="F657" s="91"/>
      <c r="G657" s="107"/>
      <c r="H657" s="108"/>
      <c r="I657" s="107"/>
      <c r="J657" s="109"/>
      <c r="K657" s="109"/>
      <c r="L657" s="108"/>
      <c r="M657" s="92"/>
      <c r="O657" s="89"/>
      <c r="Q657" s="91"/>
      <c r="R657" s="91"/>
      <c r="S657" s="110">
        <v>41898</v>
      </c>
      <c r="T657" s="108"/>
      <c r="U657" s="111" t="s">
        <v>330</v>
      </c>
      <c r="V657" s="109"/>
      <c r="W657" s="109"/>
      <c r="X657" s="112">
        <v>260000</v>
      </c>
      <c r="Y657" s="108"/>
      <c r="Z657" s="92" t="s">
        <v>330</v>
      </c>
      <c r="AA657" s="93">
        <v>232559184</v>
      </c>
      <c r="AB657" s="91" t="s">
        <v>331</v>
      </c>
    </row>
    <row r="658" spans="2:28" s="95" customFormat="1" x14ac:dyDescent="0.25">
      <c r="B658" s="107"/>
      <c r="C658" s="108"/>
      <c r="D658" s="91"/>
      <c r="E658" s="91"/>
      <c r="F658" s="91"/>
      <c r="G658" s="107"/>
      <c r="H658" s="108"/>
      <c r="I658" s="107"/>
      <c r="J658" s="109"/>
      <c r="K658" s="109"/>
      <c r="L658" s="108"/>
      <c r="M658" s="92"/>
      <c r="O658" s="89"/>
      <c r="Q658" s="91"/>
      <c r="R658" s="91"/>
      <c r="S658" s="110">
        <v>41911</v>
      </c>
      <c r="T658" s="108"/>
      <c r="U658" s="111" t="s">
        <v>330</v>
      </c>
      <c r="V658" s="109"/>
      <c r="W658" s="109"/>
      <c r="X658" s="112">
        <v>13718841</v>
      </c>
      <c r="Y658" s="108"/>
      <c r="Z658" s="92" t="s">
        <v>330</v>
      </c>
      <c r="AA658" s="93">
        <v>246278025</v>
      </c>
      <c r="AB658" s="91" t="s">
        <v>332</v>
      </c>
    </row>
    <row r="659" spans="2:28" s="95" customFormat="1" x14ac:dyDescent="0.25">
      <c r="B659" s="107"/>
      <c r="C659" s="108"/>
      <c r="D659" s="91"/>
      <c r="E659" s="91"/>
      <c r="F659" s="91"/>
      <c r="G659" s="107"/>
      <c r="H659" s="108"/>
      <c r="I659" s="107"/>
      <c r="J659" s="109"/>
      <c r="K659" s="109"/>
      <c r="L659" s="108"/>
      <c r="M659" s="92"/>
      <c r="O659" s="89"/>
      <c r="Q659" s="91"/>
      <c r="R659" s="91"/>
      <c r="S659" s="110">
        <v>41928</v>
      </c>
      <c r="T659" s="108"/>
      <c r="U659" s="111" t="s">
        <v>330</v>
      </c>
      <c r="V659" s="109"/>
      <c r="W659" s="109"/>
      <c r="X659" s="112">
        <v>-680000</v>
      </c>
      <c r="Y659" s="108"/>
      <c r="Z659" s="92" t="s">
        <v>330</v>
      </c>
      <c r="AA659" s="93">
        <v>245598025</v>
      </c>
      <c r="AB659" s="91" t="s">
        <v>331</v>
      </c>
    </row>
    <row r="660" spans="2:28" s="95" customFormat="1" x14ac:dyDescent="0.25">
      <c r="B660" s="107"/>
      <c r="C660" s="108"/>
      <c r="D660" s="91"/>
      <c r="E660" s="91"/>
      <c r="F660" s="91"/>
      <c r="G660" s="107"/>
      <c r="H660" s="108"/>
      <c r="I660" s="107"/>
      <c r="J660" s="109"/>
      <c r="K660" s="109"/>
      <c r="L660" s="108"/>
      <c r="M660" s="92"/>
      <c r="O660" s="89"/>
      <c r="Q660" s="91"/>
      <c r="R660" s="91"/>
      <c r="S660" s="110">
        <v>41957</v>
      </c>
      <c r="T660" s="108"/>
      <c r="U660" s="111" t="s">
        <v>330</v>
      </c>
      <c r="V660" s="109"/>
      <c r="W660" s="109"/>
      <c r="X660" s="112">
        <v>6070000</v>
      </c>
      <c r="Y660" s="108"/>
      <c r="Z660" s="92" t="s">
        <v>330</v>
      </c>
      <c r="AA660" s="93">
        <v>251668025</v>
      </c>
      <c r="AB660" s="91" t="s">
        <v>331</v>
      </c>
    </row>
    <row r="661" spans="2:28" s="95" customFormat="1" x14ac:dyDescent="0.25">
      <c r="B661" s="107"/>
      <c r="C661" s="108"/>
      <c r="D661" s="91"/>
      <c r="E661" s="91"/>
      <c r="F661" s="91"/>
      <c r="G661" s="107"/>
      <c r="H661" s="108"/>
      <c r="I661" s="107"/>
      <c r="J661" s="109"/>
      <c r="K661" s="109"/>
      <c r="L661" s="108"/>
      <c r="M661" s="92"/>
      <c r="O661" s="89"/>
      <c r="Q661" s="91"/>
      <c r="R661" s="91"/>
      <c r="S661" s="110">
        <v>41989</v>
      </c>
      <c r="T661" s="108"/>
      <c r="U661" s="111" t="s">
        <v>330</v>
      </c>
      <c r="V661" s="109"/>
      <c r="W661" s="109"/>
      <c r="X661" s="112">
        <v>10000</v>
      </c>
      <c r="Y661" s="108"/>
      <c r="Z661" s="92" t="s">
        <v>330</v>
      </c>
      <c r="AA661" s="93">
        <v>251678025</v>
      </c>
      <c r="AB661" s="91" t="s">
        <v>331</v>
      </c>
    </row>
    <row r="662" spans="2:28" s="95" customFormat="1" x14ac:dyDescent="0.25">
      <c r="B662" s="107"/>
      <c r="C662" s="108"/>
      <c r="D662" s="91"/>
      <c r="E662" s="91"/>
      <c r="F662" s="91"/>
      <c r="G662" s="107"/>
      <c r="H662" s="108"/>
      <c r="I662" s="107"/>
      <c r="J662" s="109"/>
      <c r="K662" s="109"/>
      <c r="L662" s="108"/>
      <c r="M662" s="92"/>
      <c r="O662" s="89"/>
      <c r="Q662" s="91"/>
      <c r="R662" s="91"/>
      <c r="S662" s="110">
        <v>42002</v>
      </c>
      <c r="T662" s="108"/>
      <c r="U662" s="111" t="s">
        <v>330</v>
      </c>
      <c r="V662" s="109"/>
      <c r="W662" s="109"/>
      <c r="X662" s="112">
        <v>81111129</v>
      </c>
      <c r="Y662" s="108"/>
      <c r="Z662" s="92" t="s">
        <v>330</v>
      </c>
      <c r="AA662" s="93">
        <v>332789154</v>
      </c>
      <c r="AB662" s="91" t="s">
        <v>332</v>
      </c>
    </row>
    <row r="663" spans="2:28" s="95" customFormat="1" x14ac:dyDescent="0.25">
      <c r="B663" s="107"/>
      <c r="C663" s="108"/>
      <c r="D663" s="91"/>
      <c r="E663" s="91"/>
      <c r="F663" s="91"/>
      <c r="G663" s="107"/>
      <c r="H663" s="108"/>
      <c r="I663" s="107"/>
      <c r="J663" s="109"/>
      <c r="K663" s="109"/>
      <c r="L663" s="108"/>
      <c r="M663" s="92"/>
      <c r="O663" s="89"/>
      <c r="Q663" s="91"/>
      <c r="R663" s="91"/>
      <c r="S663" s="110">
        <v>42019</v>
      </c>
      <c r="T663" s="108"/>
      <c r="U663" s="111" t="s">
        <v>330</v>
      </c>
      <c r="V663" s="109"/>
      <c r="W663" s="109"/>
      <c r="X663" s="112">
        <v>330000</v>
      </c>
      <c r="Y663" s="108"/>
      <c r="Z663" s="92" t="s">
        <v>330</v>
      </c>
      <c r="AA663" s="93">
        <v>333119154</v>
      </c>
      <c r="AB663" s="91" t="s">
        <v>331</v>
      </c>
    </row>
    <row r="664" spans="2:28" s="95" customFormat="1" x14ac:dyDescent="0.25">
      <c r="B664" s="107"/>
      <c r="C664" s="108"/>
      <c r="D664" s="91"/>
      <c r="E664" s="91"/>
      <c r="F664" s="91"/>
      <c r="G664" s="107"/>
      <c r="H664" s="108"/>
      <c r="I664" s="107"/>
      <c r="J664" s="109"/>
      <c r="K664" s="109"/>
      <c r="L664" s="108"/>
      <c r="M664" s="92"/>
      <c r="O664" s="89"/>
      <c r="Q664" s="91"/>
      <c r="R664" s="91"/>
      <c r="S664" s="110">
        <v>42048</v>
      </c>
      <c r="T664" s="108"/>
      <c r="U664" s="111" t="s">
        <v>330</v>
      </c>
      <c r="V664" s="109"/>
      <c r="W664" s="109"/>
      <c r="X664" s="112">
        <v>120000</v>
      </c>
      <c r="Y664" s="108"/>
      <c r="Z664" s="92" t="s">
        <v>330</v>
      </c>
      <c r="AA664" s="93">
        <v>333239154</v>
      </c>
      <c r="AB664" s="91" t="s">
        <v>331</v>
      </c>
    </row>
    <row r="665" spans="2:28" s="95" customFormat="1" x14ac:dyDescent="0.25">
      <c r="B665" s="107"/>
      <c r="C665" s="108"/>
      <c r="D665" s="91"/>
      <c r="E665" s="91"/>
      <c r="F665" s="91"/>
      <c r="G665" s="107"/>
      <c r="H665" s="108"/>
      <c r="I665" s="107"/>
      <c r="J665" s="109"/>
      <c r="K665" s="109"/>
      <c r="L665" s="108"/>
      <c r="M665" s="92"/>
      <c r="O665" s="89"/>
      <c r="Q665" s="91"/>
      <c r="R665" s="91"/>
      <c r="S665" s="110">
        <v>42079</v>
      </c>
      <c r="T665" s="108"/>
      <c r="U665" s="111" t="s">
        <v>330</v>
      </c>
      <c r="V665" s="109"/>
      <c r="W665" s="109"/>
      <c r="X665" s="112">
        <v>39430000</v>
      </c>
      <c r="Y665" s="108"/>
      <c r="Z665" s="92" t="s">
        <v>330</v>
      </c>
      <c r="AA665" s="93">
        <v>372669154</v>
      </c>
      <c r="AB665" s="91" t="s">
        <v>331</v>
      </c>
    </row>
    <row r="666" spans="2:28" s="95" customFormat="1" x14ac:dyDescent="0.25">
      <c r="B666" s="107"/>
      <c r="C666" s="108"/>
      <c r="D666" s="91"/>
      <c r="E666" s="91"/>
      <c r="F666" s="91"/>
      <c r="G666" s="107"/>
      <c r="H666" s="108"/>
      <c r="I666" s="107"/>
      <c r="J666" s="109"/>
      <c r="K666" s="109"/>
      <c r="L666" s="108"/>
      <c r="M666" s="92"/>
      <c r="O666" s="89"/>
      <c r="Q666" s="91"/>
      <c r="R666" s="91"/>
      <c r="S666" s="110">
        <v>42089</v>
      </c>
      <c r="T666" s="108"/>
      <c r="U666" s="111" t="s">
        <v>330</v>
      </c>
      <c r="V666" s="109"/>
      <c r="W666" s="109"/>
      <c r="X666" s="112">
        <v>36955812</v>
      </c>
      <c r="Y666" s="108"/>
      <c r="Z666" s="92" t="s">
        <v>330</v>
      </c>
      <c r="AA666" s="93">
        <v>409624966</v>
      </c>
      <c r="AB666" s="91" t="s">
        <v>332</v>
      </c>
    </row>
    <row r="667" spans="2:28" s="95" customFormat="1" x14ac:dyDescent="0.25">
      <c r="B667" s="107"/>
      <c r="C667" s="108"/>
      <c r="D667" s="91"/>
      <c r="E667" s="91"/>
      <c r="F667" s="91"/>
      <c r="G667" s="107"/>
      <c r="H667" s="108"/>
      <c r="I667" s="107"/>
      <c r="J667" s="109"/>
      <c r="K667" s="109"/>
      <c r="L667" s="108"/>
      <c r="M667" s="92"/>
      <c r="O667" s="89"/>
      <c r="Q667" s="91"/>
      <c r="R667" s="91"/>
      <c r="S667" s="110">
        <v>42110</v>
      </c>
      <c r="T667" s="108"/>
      <c r="U667" s="111" t="s">
        <v>330</v>
      </c>
      <c r="V667" s="109"/>
      <c r="W667" s="109"/>
      <c r="X667" s="112">
        <v>6870000</v>
      </c>
      <c r="Y667" s="108"/>
      <c r="Z667" s="92" t="s">
        <v>330</v>
      </c>
      <c r="AA667" s="93">
        <v>416494966</v>
      </c>
      <c r="AB667" s="91" t="s">
        <v>331</v>
      </c>
    </row>
    <row r="668" spans="2:28" s="95" customFormat="1" x14ac:dyDescent="0.25">
      <c r="B668" s="107"/>
      <c r="C668" s="108"/>
      <c r="D668" s="91"/>
      <c r="E668" s="91"/>
      <c r="F668" s="91"/>
      <c r="G668" s="107"/>
      <c r="H668" s="108"/>
      <c r="I668" s="107"/>
      <c r="J668" s="109"/>
      <c r="K668" s="109"/>
      <c r="L668" s="108"/>
      <c r="M668" s="92"/>
      <c r="O668" s="89"/>
      <c r="Q668" s="91"/>
      <c r="R668" s="91"/>
      <c r="S668" s="110">
        <v>42122</v>
      </c>
      <c r="T668" s="108"/>
      <c r="U668" s="111" t="s">
        <v>330</v>
      </c>
      <c r="V668" s="109"/>
      <c r="W668" s="109"/>
      <c r="X668" s="112">
        <v>-752669</v>
      </c>
      <c r="Y668" s="108"/>
      <c r="Z668" s="92" t="s">
        <v>330</v>
      </c>
      <c r="AA668" s="93">
        <v>415742297</v>
      </c>
      <c r="AB668" s="91" t="s">
        <v>332</v>
      </c>
    </row>
    <row r="669" spans="2:28" s="95" customFormat="1" x14ac:dyDescent="0.25">
      <c r="B669" s="107"/>
      <c r="C669" s="108"/>
      <c r="D669" s="91"/>
      <c r="E669" s="91"/>
      <c r="F669" s="91"/>
      <c r="G669" s="107"/>
      <c r="H669" s="108"/>
      <c r="I669" s="107"/>
      <c r="J669" s="109"/>
      <c r="K669" s="109"/>
      <c r="L669" s="108"/>
      <c r="M669" s="92"/>
      <c r="O669" s="89"/>
      <c r="Q669" s="91"/>
      <c r="R669" s="91"/>
      <c r="S669" s="110">
        <v>42138</v>
      </c>
      <c r="T669" s="108"/>
      <c r="U669" s="111" t="s">
        <v>330</v>
      </c>
      <c r="V669" s="109"/>
      <c r="W669" s="109"/>
      <c r="X669" s="112">
        <v>5890000</v>
      </c>
      <c r="Y669" s="108"/>
      <c r="Z669" s="92" t="s">
        <v>330</v>
      </c>
      <c r="AA669" s="93">
        <v>421632297</v>
      </c>
      <c r="AB669" s="91" t="s">
        <v>331</v>
      </c>
    </row>
    <row r="670" spans="2:28" s="95" customFormat="1" x14ac:dyDescent="0.25">
      <c r="B670" s="107"/>
      <c r="C670" s="108"/>
      <c r="D670" s="91"/>
      <c r="E670" s="91"/>
      <c r="F670" s="91"/>
      <c r="G670" s="107"/>
      <c r="H670" s="108"/>
      <c r="I670" s="107"/>
      <c r="J670" s="109"/>
      <c r="K670" s="109"/>
      <c r="L670" s="108"/>
      <c r="M670" s="92"/>
      <c r="O670" s="89"/>
      <c r="Q670" s="91"/>
      <c r="R670" s="91"/>
      <c r="S670" s="110">
        <v>42171</v>
      </c>
      <c r="T670" s="108"/>
      <c r="U670" s="111" t="s">
        <v>330</v>
      </c>
      <c r="V670" s="109"/>
      <c r="W670" s="109"/>
      <c r="X670" s="112">
        <v>16940000</v>
      </c>
      <c r="Y670" s="108"/>
      <c r="Z670" s="92" t="s">
        <v>330</v>
      </c>
      <c r="AA670" s="93">
        <v>438572297</v>
      </c>
      <c r="AB670" s="91" t="s">
        <v>331</v>
      </c>
    </row>
    <row r="671" spans="2:28" s="95" customFormat="1" x14ac:dyDescent="0.25">
      <c r="B671" s="107"/>
      <c r="C671" s="108"/>
      <c r="D671" s="91"/>
      <c r="E671" s="91"/>
      <c r="F671" s="91"/>
      <c r="G671" s="107"/>
      <c r="H671" s="108"/>
      <c r="I671" s="107"/>
      <c r="J671" s="109"/>
      <c r="K671" s="109"/>
      <c r="L671" s="108"/>
      <c r="M671" s="92"/>
      <c r="O671" s="89"/>
      <c r="Q671" s="91"/>
      <c r="R671" s="91"/>
      <c r="S671" s="110">
        <v>42180</v>
      </c>
      <c r="T671" s="108"/>
      <c r="U671" s="111" t="s">
        <v>330</v>
      </c>
      <c r="V671" s="109"/>
      <c r="W671" s="109"/>
      <c r="X671" s="112">
        <v>-180754</v>
      </c>
      <c r="Y671" s="108"/>
      <c r="Z671" s="92" t="s">
        <v>330</v>
      </c>
      <c r="AA671" s="93">
        <v>438391543</v>
      </c>
      <c r="AB671" s="91" t="s">
        <v>332</v>
      </c>
    </row>
    <row r="672" spans="2:28" s="95" customFormat="1" x14ac:dyDescent="0.25">
      <c r="B672" s="107"/>
      <c r="C672" s="108"/>
      <c r="D672" s="91"/>
      <c r="E672" s="91"/>
      <c r="F672" s="91"/>
      <c r="G672" s="107"/>
      <c r="H672" s="108"/>
      <c r="I672" s="107"/>
      <c r="J672" s="109"/>
      <c r="K672" s="109"/>
      <c r="L672" s="108"/>
      <c r="M672" s="92"/>
      <c r="O672" s="89"/>
      <c r="Q672" s="91"/>
      <c r="R672" s="91"/>
      <c r="S672" s="110">
        <v>42201</v>
      </c>
      <c r="T672" s="108"/>
      <c r="U672" s="111" t="s">
        <v>330</v>
      </c>
      <c r="V672" s="109"/>
      <c r="W672" s="109"/>
      <c r="X672" s="112">
        <v>9500000</v>
      </c>
      <c r="Y672" s="108"/>
      <c r="Z672" s="92" t="s">
        <v>330</v>
      </c>
      <c r="AA672" s="93">
        <v>447891543</v>
      </c>
      <c r="AB672" s="91" t="s">
        <v>331</v>
      </c>
    </row>
    <row r="673" spans="2:28" s="95" customFormat="1" x14ac:dyDescent="0.25">
      <c r="B673" s="107"/>
      <c r="C673" s="108"/>
      <c r="D673" s="91"/>
      <c r="E673" s="91"/>
      <c r="F673" s="91"/>
      <c r="G673" s="107"/>
      <c r="H673" s="108"/>
      <c r="I673" s="107"/>
      <c r="J673" s="109"/>
      <c r="K673" s="109"/>
      <c r="L673" s="108"/>
      <c r="M673" s="92"/>
      <c r="O673" s="89"/>
      <c r="Q673" s="91"/>
      <c r="R673" s="91"/>
      <c r="S673" s="110">
        <v>42230</v>
      </c>
      <c r="T673" s="108"/>
      <c r="U673" s="111" t="s">
        <v>330</v>
      </c>
      <c r="V673" s="109"/>
      <c r="W673" s="109"/>
      <c r="X673" s="112">
        <v>430000</v>
      </c>
      <c r="Y673" s="108"/>
      <c r="Z673" s="92" t="s">
        <v>330</v>
      </c>
      <c r="AA673" s="93">
        <v>448321543</v>
      </c>
      <c r="AB673" s="91" t="s">
        <v>331</v>
      </c>
    </row>
    <row r="674" spans="2:28" s="95" customFormat="1" x14ac:dyDescent="0.25">
      <c r="B674" s="107"/>
      <c r="C674" s="108"/>
      <c r="D674" s="91"/>
      <c r="E674" s="91"/>
      <c r="F674" s="91"/>
      <c r="G674" s="107"/>
      <c r="H674" s="108"/>
      <c r="I674" s="107"/>
      <c r="J674" s="109"/>
      <c r="K674" s="109"/>
      <c r="L674" s="108"/>
      <c r="M674" s="92"/>
      <c r="O674" s="89"/>
      <c r="Q674" s="91"/>
      <c r="R674" s="91"/>
      <c r="S674" s="110">
        <v>42263</v>
      </c>
      <c r="T674" s="108"/>
      <c r="U674" s="111" t="s">
        <v>330</v>
      </c>
      <c r="V674" s="109"/>
      <c r="W674" s="109"/>
      <c r="X674" s="112">
        <v>-3540000</v>
      </c>
      <c r="Y674" s="108"/>
      <c r="Z674" s="92" t="s">
        <v>330</v>
      </c>
      <c r="AA674" s="93">
        <v>444781543</v>
      </c>
      <c r="AB674" s="91" t="s">
        <v>331</v>
      </c>
    </row>
    <row r="675" spans="2:28" s="95" customFormat="1" x14ac:dyDescent="0.25">
      <c r="B675" s="107"/>
      <c r="C675" s="108"/>
      <c r="D675" s="91"/>
      <c r="E675" s="91"/>
      <c r="F675" s="91"/>
      <c r="G675" s="107"/>
      <c r="H675" s="108"/>
      <c r="I675" s="107"/>
      <c r="J675" s="109"/>
      <c r="K675" s="109"/>
      <c r="L675" s="108"/>
      <c r="M675" s="92"/>
      <c r="O675" s="89"/>
      <c r="Q675" s="91"/>
      <c r="R675" s="91"/>
      <c r="S675" s="110">
        <v>42275</v>
      </c>
      <c r="T675" s="108"/>
      <c r="U675" s="111" t="s">
        <v>330</v>
      </c>
      <c r="V675" s="109"/>
      <c r="W675" s="109"/>
      <c r="X675" s="112">
        <v>12163584</v>
      </c>
      <c r="Y675" s="108"/>
      <c r="Z675" s="92" t="s">
        <v>330</v>
      </c>
      <c r="AA675" s="93">
        <v>456945127</v>
      </c>
      <c r="AB675" s="91" t="s">
        <v>332</v>
      </c>
    </row>
    <row r="676" spans="2:28" s="95" customFormat="1" x14ac:dyDescent="0.25">
      <c r="B676" s="107"/>
      <c r="C676" s="108"/>
      <c r="D676" s="91"/>
      <c r="E676" s="91"/>
      <c r="F676" s="91"/>
      <c r="G676" s="107"/>
      <c r="H676" s="108"/>
      <c r="I676" s="107"/>
      <c r="J676" s="109"/>
      <c r="K676" s="109"/>
      <c r="L676" s="108"/>
      <c r="M676" s="92"/>
      <c r="O676" s="89"/>
      <c r="Q676" s="91"/>
      <c r="R676" s="91"/>
      <c r="S676" s="110">
        <v>42292</v>
      </c>
      <c r="T676" s="108"/>
      <c r="U676" s="111" t="s">
        <v>330</v>
      </c>
      <c r="V676" s="109"/>
      <c r="W676" s="109"/>
      <c r="X676" s="112">
        <v>16640000</v>
      </c>
      <c r="Y676" s="108"/>
      <c r="Z676" s="92" t="s">
        <v>330</v>
      </c>
      <c r="AA676" s="93">
        <v>473585127</v>
      </c>
      <c r="AB676" s="91" t="s">
        <v>331</v>
      </c>
    </row>
    <row r="677" spans="2:28" s="95" customFormat="1" x14ac:dyDescent="0.25">
      <c r="B677" s="107"/>
      <c r="C677" s="108"/>
      <c r="D677" s="91"/>
      <c r="E677" s="91"/>
      <c r="F677" s="91"/>
      <c r="G677" s="107"/>
      <c r="H677" s="108"/>
      <c r="I677" s="107"/>
      <c r="J677" s="109"/>
      <c r="K677" s="109"/>
      <c r="L677" s="108"/>
      <c r="M677" s="92"/>
      <c r="O677" s="89"/>
      <c r="Q677" s="91"/>
      <c r="R677" s="91"/>
      <c r="S677" s="110">
        <v>42324</v>
      </c>
      <c r="T677" s="108"/>
      <c r="U677" s="111" t="s">
        <v>330</v>
      </c>
      <c r="V677" s="109"/>
      <c r="W677" s="109"/>
      <c r="X677" s="112">
        <v>-3150000</v>
      </c>
      <c r="Y677" s="108"/>
      <c r="Z677" s="92" t="s">
        <v>330</v>
      </c>
      <c r="AA677" s="93">
        <v>470435127</v>
      </c>
      <c r="AB677" s="91" t="s">
        <v>331</v>
      </c>
    </row>
    <row r="678" spans="2:28" s="95" customFormat="1" x14ac:dyDescent="0.25">
      <c r="B678" s="107"/>
      <c r="C678" s="108"/>
      <c r="D678" s="91"/>
      <c r="E678" s="91"/>
      <c r="F678" s="91"/>
      <c r="G678" s="107"/>
      <c r="H678" s="108"/>
      <c r="I678" s="107"/>
      <c r="J678" s="109"/>
      <c r="K678" s="109"/>
      <c r="L678" s="108"/>
      <c r="M678" s="92"/>
      <c r="O678" s="89"/>
      <c r="Q678" s="91"/>
      <c r="R678" s="91"/>
      <c r="S678" s="110">
        <v>42354</v>
      </c>
      <c r="T678" s="108"/>
      <c r="U678" s="111" t="s">
        <v>330</v>
      </c>
      <c r="V678" s="109"/>
      <c r="W678" s="109"/>
      <c r="X678" s="112">
        <v>11150000</v>
      </c>
      <c r="Y678" s="108"/>
      <c r="Z678" s="92" t="s">
        <v>330</v>
      </c>
      <c r="AA678" s="93">
        <v>481585127</v>
      </c>
      <c r="AB678" s="91" t="s">
        <v>331</v>
      </c>
    </row>
    <row r="679" spans="2:28" s="95" customFormat="1" x14ac:dyDescent="0.25">
      <c r="B679" s="107"/>
      <c r="C679" s="108"/>
      <c r="D679" s="91"/>
      <c r="E679" s="91"/>
      <c r="F679" s="91"/>
      <c r="G679" s="107"/>
      <c r="H679" s="108"/>
      <c r="I679" s="107"/>
      <c r="J679" s="109"/>
      <c r="K679" s="109"/>
      <c r="L679" s="108"/>
      <c r="M679" s="92"/>
      <c r="O679" s="89"/>
      <c r="Q679" s="91"/>
      <c r="R679" s="91"/>
      <c r="S679" s="110">
        <v>42366</v>
      </c>
      <c r="T679" s="108"/>
      <c r="U679" s="111" t="s">
        <v>330</v>
      </c>
      <c r="V679" s="109"/>
      <c r="W679" s="109"/>
      <c r="X679" s="112">
        <v>-435564</v>
      </c>
      <c r="Y679" s="108"/>
      <c r="Z679" s="92" t="s">
        <v>330</v>
      </c>
      <c r="AA679" s="93">
        <v>481149563</v>
      </c>
      <c r="AB679" s="91" t="s">
        <v>332</v>
      </c>
    </row>
    <row r="680" spans="2:28" s="95" customFormat="1" x14ac:dyDescent="0.25">
      <c r="B680" s="107"/>
      <c r="C680" s="108"/>
      <c r="D680" s="91"/>
      <c r="E680" s="91"/>
      <c r="F680" s="91"/>
      <c r="G680" s="107"/>
      <c r="H680" s="108"/>
      <c r="I680" s="107"/>
      <c r="J680" s="109"/>
      <c r="K680" s="109"/>
      <c r="L680" s="108"/>
      <c r="M680" s="92"/>
      <c r="O680" s="89"/>
      <c r="Q680" s="91"/>
      <c r="R680" s="91"/>
      <c r="S680" s="110">
        <v>42383</v>
      </c>
      <c r="T680" s="108"/>
      <c r="U680" s="111" t="s">
        <v>330</v>
      </c>
      <c r="V680" s="109"/>
      <c r="W680" s="109"/>
      <c r="X680" s="112">
        <v>-180000</v>
      </c>
      <c r="Y680" s="108"/>
      <c r="Z680" s="92" t="s">
        <v>330</v>
      </c>
      <c r="AA680" s="93">
        <v>480969563</v>
      </c>
      <c r="AB680" s="91" t="s">
        <v>331</v>
      </c>
    </row>
    <row r="681" spans="2:28" s="95" customFormat="1" x14ac:dyDescent="0.25">
      <c r="B681" s="107"/>
      <c r="C681" s="108"/>
      <c r="D681" s="91"/>
      <c r="E681" s="91"/>
      <c r="F681" s="91"/>
      <c r="G681" s="107"/>
      <c r="H681" s="108"/>
      <c r="I681" s="107"/>
      <c r="J681" s="109"/>
      <c r="K681" s="109"/>
      <c r="L681" s="108"/>
      <c r="M681" s="92"/>
      <c r="O681" s="89"/>
      <c r="Q681" s="91"/>
      <c r="R681" s="91"/>
      <c r="S681" s="110">
        <v>42416</v>
      </c>
      <c r="T681" s="108"/>
      <c r="U681" s="111" t="s">
        <v>330</v>
      </c>
      <c r="V681" s="109"/>
      <c r="W681" s="109"/>
      <c r="X681" s="112">
        <v>-17340000</v>
      </c>
      <c r="Y681" s="108"/>
      <c r="Z681" s="92" t="s">
        <v>330</v>
      </c>
      <c r="AA681" s="93">
        <v>463629563</v>
      </c>
      <c r="AB681" s="91" t="s">
        <v>331</v>
      </c>
    </row>
    <row r="682" spans="2:28" s="95" customFormat="1" x14ac:dyDescent="0.25">
      <c r="B682" s="107"/>
      <c r="C682" s="108"/>
      <c r="D682" s="91"/>
      <c r="E682" s="91"/>
      <c r="F682" s="91"/>
      <c r="G682" s="107"/>
      <c r="H682" s="108"/>
      <c r="I682" s="107"/>
      <c r="J682" s="109"/>
      <c r="K682" s="109"/>
      <c r="L682" s="108"/>
      <c r="M682" s="92"/>
      <c r="O682" s="89"/>
      <c r="Q682" s="91"/>
      <c r="R682" s="91"/>
      <c r="S682" s="110">
        <v>42425</v>
      </c>
      <c r="T682" s="108"/>
      <c r="U682" s="111" t="s">
        <v>330</v>
      </c>
      <c r="V682" s="109"/>
      <c r="W682" s="109"/>
      <c r="X682" s="112">
        <v>-950288</v>
      </c>
      <c r="Y682" s="108"/>
      <c r="Z682" s="92" t="s">
        <v>330</v>
      </c>
      <c r="AA682" s="93">
        <v>462679275</v>
      </c>
      <c r="AB682" s="91" t="s">
        <v>333</v>
      </c>
    </row>
    <row r="683" spans="2:28" s="95" customFormat="1" x14ac:dyDescent="0.25">
      <c r="B683" s="107"/>
      <c r="C683" s="108"/>
      <c r="D683" s="91"/>
      <c r="E683" s="91"/>
      <c r="F683" s="91"/>
      <c r="G683" s="107"/>
      <c r="H683" s="108"/>
      <c r="I683" s="107"/>
      <c r="J683" s="109"/>
      <c r="K683" s="109"/>
      <c r="L683" s="108"/>
      <c r="M683" s="92"/>
      <c r="O683" s="89"/>
      <c r="Q683" s="91"/>
      <c r="R683" s="91"/>
      <c r="S683" s="110">
        <v>42445</v>
      </c>
      <c r="T683" s="108"/>
      <c r="U683" s="111" t="s">
        <v>330</v>
      </c>
      <c r="V683" s="109"/>
      <c r="W683" s="109"/>
      <c r="X683" s="112">
        <v>-530000</v>
      </c>
      <c r="Y683" s="108"/>
      <c r="Z683" s="92" t="s">
        <v>330</v>
      </c>
      <c r="AA683" s="93">
        <v>462149275</v>
      </c>
      <c r="AB683" s="91" t="s">
        <v>331</v>
      </c>
    </row>
    <row r="684" spans="2:28" s="95" customFormat="1" x14ac:dyDescent="0.25">
      <c r="B684" s="107"/>
      <c r="C684" s="108"/>
      <c r="D684" s="91"/>
      <c r="E684" s="91"/>
      <c r="F684" s="91"/>
      <c r="G684" s="107"/>
      <c r="H684" s="108"/>
      <c r="I684" s="107"/>
      <c r="J684" s="109"/>
      <c r="K684" s="109"/>
      <c r="L684" s="108"/>
      <c r="M684" s="92"/>
      <c r="O684" s="89"/>
      <c r="Q684" s="91"/>
      <c r="R684" s="91"/>
      <c r="S684" s="110">
        <v>42457</v>
      </c>
      <c r="T684" s="108"/>
      <c r="U684" s="111" t="s">
        <v>330</v>
      </c>
      <c r="V684" s="109"/>
      <c r="W684" s="109"/>
      <c r="X684" s="112">
        <v>38851352</v>
      </c>
      <c r="Y684" s="108"/>
      <c r="Z684" s="92" t="s">
        <v>330</v>
      </c>
      <c r="AA684" s="93">
        <v>501000627</v>
      </c>
      <c r="AB684" s="91" t="s">
        <v>332</v>
      </c>
    </row>
    <row r="685" spans="2:28" s="95" customFormat="1" x14ac:dyDescent="0.25">
      <c r="B685" s="107"/>
      <c r="C685" s="108"/>
      <c r="D685" s="91"/>
      <c r="E685" s="91"/>
      <c r="F685" s="91"/>
      <c r="G685" s="107"/>
      <c r="H685" s="108"/>
      <c r="I685" s="107"/>
      <c r="J685" s="109"/>
      <c r="K685" s="109"/>
      <c r="L685" s="108"/>
      <c r="M685" s="92"/>
      <c r="O685" s="89"/>
      <c r="Q685" s="91"/>
      <c r="R685" s="91"/>
      <c r="S685" s="110">
        <v>42474</v>
      </c>
      <c r="T685" s="108"/>
      <c r="U685" s="111" t="s">
        <v>330</v>
      </c>
      <c r="V685" s="109"/>
      <c r="W685" s="109"/>
      <c r="X685" s="112">
        <v>530000</v>
      </c>
      <c r="Y685" s="108"/>
      <c r="Z685" s="92" t="s">
        <v>330</v>
      </c>
      <c r="AA685" s="93">
        <v>501530627</v>
      </c>
      <c r="AB685" s="91" t="s">
        <v>331</v>
      </c>
    </row>
    <row r="686" spans="2:28" s="95" customFormat="1" x14ac:dyDescent="0.25">
      <c r="B686" s="107"/>
      <c r="C686" s="108"/>
      <c r="D686" s="91"/>
      <c r="E686" s="91"/>
      <c r="F686" s="91"/>
      <c r="G686" s="107"/>
      <c r="H686" s="108"/>
      <c r="I686" s="107"/>
      <c r="J686" s="109"/>
      <c r="K686" s="109"/>
      <c r="L686" s="108"/>
      <c r="M686" s="92"/>
      <c r="O686" s="89"/>
      <c r="Q686" s="91"/>
      <c r="R686" s="91"/>
      <c r="S686" s="110">
        <v>42506</v>
      </c>
      <c r="T686" s="108"/>
      <c r="U686" s="111" t="s">
        <v>330</v>
      </c>
      <c r="V686" s="109"/>
      <c r="W686" s="109"/>
      <c r="X686" s="112">
        <v>7000000</v>
      </c>
      <c r="Y686" s="108"/>
      <c r="Z686" s="92" t="s">
        <v>330</v>
      </c>
      <c r="AA686" s="93">
        <v>508530627</v>
      </c>
      <c r="AB686" s="91" t="s">
        <v>331</v>
      </c>
    </row>
    <row r="687" spans="2:28" s="95" customFormat="1" x14ac:dyDescent="0.25">
      <c r="B687" s="107"/>
      <c r="C687" s="108"/>
      <c r="D687" s="91"/>
      <c r="E687" s="91"/>
      <c r="F687" s="91"/>
      <c r="G687" s="107"/>
      <c r="H687" s="108"/>
      <c r="I687" s="107"/>
      <c r="J687" s="109"/>
      <c r="K687" s="109"/>
      <c r="L687" s="108"/>
      <c r="M687" s="92"/>
      <c r="O687" s="89"/>
      <c r="Q687" s="91"/>
      <c r="R687" s="91"/>
      <c r="S687" s="110">
        <v>42521</v>
      </c>
      <c r="T687" s="108"/>
      <c r="U687" s="111" t="s">
        <v>330</v>
      </c>
      <c r="V687" s="109"/>
      <c r="W687" s="109"/>
      <c r="X687" s="112">
        <v>13216422</v>
      </c>
      <c r="Y687" s="108"/>
      <c r="Z687" s="92" t="s">
        <v>330</v>
      </c>
      <c r="AA687" s="93">
        <v>521747049</v>
      </c>
      <c r="AB687" s="91" t="s">
        <v>332</v>
      </c>
    </row>
    <row r="688" spans="2:28" s="95" customFormat="1" x14ac:dyDescent="0.25">
      <c r="B688" s="107"/>
      <c r="C688" s="108"/>
      <c r="D688" s="91"/>
      <c r="E688" s="91"/>
      <c r="F688" s="91"/>
      <c r="G688" s="107"/>
      <c r="H688" s="108"/>
      <c r="I688" s="107"/>
      <c r="J688" s="109"/>
      <c r="K688" s="109"/>
      <c r="L688" s="108"/>
      <c r="M688" s="92"/>
      <c r="O688" s="89"/>
      <c r="Q688" s="91"/>
      <c r="R688" s="91"/>
      <c r="S688" s="110">
        <v>42537</v>
      </c>
      <c r="T688" s="108"/>
      <c r="U688" s="111" t="s">
        <v>330</v>
      </c>
      <c r="V688" s="109"/>
      <c r="W688" s="109"/>
      <c r="X688" s="112">
        <v>120000</v>
      </c>
      <c r="Y688" s="108"/>
      <c r="Z688" s="92" t="s">
        <v>330</v>
      </c>
      <c r="AA688" s="93">
        <v>521867049</v>
      </c>
      <c r="AB688" s="91" t="s">
        <v>331</v>
      </c>
    </row>
    <row r="689" spans="2:28" s="95" customFormat="1" x14ac:dyDescent="0.25">
      <c r="B689" s="107"/>
      <c r="C689" s="108"/>
      <c r="D689" s="91"/>
      <c r="E689" s="91"/>
      <c r="F689" s="91"/>
      <c r="G689" s="107"/>
      <c r="H689" s="108"/>
      <c r="I689" s="107"/>
      <c r="J689" s="109"/>
      <c r="K689" s="109"/>
      <c r="L689" s="108"/>
      <c r="M689" s="92"/>
      <c r="O689" s="89"/>
      <c r="Q689" s="91"/>
      <c r="R689" s="91"/>
      <c r="S689" s="110">
        <v>42548</v>
      </c>
      <c r="T689" s="108"/>
      <c r="U689" s="111" t="s">
        <v>330</v>
      </c>
      <c r="V689" s="109"/>
      <c r="W689" s="109"/>
      <c r="X689" s="112">
        <v>10406631</v>
      </c>
      <c r="Y689" s="108"/>
      <c r="Z689" s="92" t="s">
        <v>330</v>
      </c>
      <c r="AA689" s="93">
        <v>532273680</v>
      </c>
      <c r="AB689" s="91" t="s">
        <v>332</v>
      </c>
    </row>
    <row r="690" spans="2:28" s="95" customFormat="1" x14ac:dyDescent="0.25">
      <c r="B690" s="107"/>
      <c r="C690" s="108"/>
      <c r="D690" s="91"/>
      <c r="E690" s="91"/>
      <c r="F690" s="91"/>
      <c r="G690" s="107"/>
      <c r="H690" s="108"/>
      <c r="I690" s="107"/>
      <c r="J690" s="109"/>
      <c r="K690" s="109"/>
      <c r="L690" s="108"/>
      <c r="M690" s="92"/>
      <c r="O690" s="89"/>
      <c r="Q690" s="91"/>
      <c r="R690" s="91"/>
      <c r="S690" s="110">
        <v>42565</v>
      </c>
      <c r="T690" s="108"/>
      <c r="U690" s="111" t="s">
        <v>330</v>
      </c>
      <c r="V690" s="109"/>
      <c r="W690" s="109"/>
      <c r="X690" s="112">
        <v>-1070000</v>
      </c>
      <c r="Y690" s="108"/>
      <c r="Z690" s="92" t="s">
        <v>330</v>
      </c>
      <c r="AA690" s="93">
        <v>531203680</v>
      </c>
      <c r="AB690" s="91" t="s">
        <v>331</v>
      </c>
    </row>
    <row r="691" spans="2:28" s="95" customFormat="1" x14ac:dyDescent="0.25">
      <c r="B691" s="107"/>
      <c r="C691" s="108"/>
      <c r="D691" s="91"/>
      <c r="E691" s="91"/>
      <c r="F691" s="91"/>
      <c r="G691" s="107"/>
      <c r="H691" s="108"/>
      <c r="I691" s="107"/>
      <c r="J691" s="109"/>
      <c r="K691" s="109"/>
      <c r="L691" s="108"/>
      <c r="M691" s="92"/>
      <c r="O691" s="89"/>
      <c r="Q691" s="91"/>
      <c r="R691" s="91"/>
      <c r="S691" s="110">
        <v>42578</v>
      </c>
      <c r="T691" s="108"/>
      <c r="U691" s="111" t="s">
        <v>330</v>
      </c>
      <c r="V691" s="109"/>
      <c r="W691" s="109"/>
      <c r="X691" s="112">
        <v>-1918274</v>
      </c>
      <c r="Y691" s="108"/>
      <c r="Z691" s="92" t="s">
        <v>330</v>
      </c>
      <c r="AA691" s="93">
        <v>529285406</v>
      </c>
      <c r="AB691" s="91" t="s">
        <v>332</v>
      </c>
    </row>
    <row r="692" spans="2:28" s="95" customFormat="1" x14ac:dyDescent="0.25">
      <c r="B692" s="107"/>
      <c r="C692" s="108"/>
      <c r="D692" s="91"/>
      <c r="E692" s="91"/>
      <c r="F692" s="91"/>
      <c r="G692" s="107"/>
      <c r="H692" s="108"/>
      <c r="I692" s="107"/>
      <c r="J692" s="109"/>
      <c r="K692" s="109"/>
      <c r="L692" s="108"/>
      <c r="M692" s="92"/>
      <c r="O692" s="89"/>
      <c r="Q692" s="91"/>
      <c r="R692" s="91"/>
      <c r="S692" s="110">
        <v>42598</v>
      </c>
      <c r="T692" s="108"/>
      <c r="U692" s="111" t="s">
        <v>330</v>
      </c>
      <c r="V692" s="109"/>
      <c r="W692" s="109"/>
      <c r="X692" s="112">
        <v>-490000</v>
      </c>
      <c r="Y692" s="108"/>
      <c r="Z692" s="92" t="s">
        <v>330</v>
      </c>
      <c r="AA692" s="93">
        <v>528795406</v>
      </c>
      <c r="AB692" s="91" t="s">
        <v>331</v>
      </c>
    </row>
    <row r="693" spans="2:28" s="95" customFormat="1" x14ac:dyDescent="0.25">
      <c r="B693" s="107"/>
      <c r="C693" s="108"/>
      <c r="D693" s="91"/>
      <c r="E693" s="91"/>
      <c r="F693" s="91"/>
      <c r="G693" s="107"/>
      <c r="H693" s="108"/>
      <c r="I693" s="107"/>
      <c r="J693" s="109"/>
      <c r="K693" s="109"/>
      <c r="L693" s="108"/>
      <c r="M693" s="92"/>
      <c r="O693" s="89"/>
      <c r="Q693" s="91"/>
      <c r="R693" s="91"/>
      <c r="S693" s="110">
        <v>42628</v>
      </c>
      <c r="T693" s="108"/>
      <c r="U693" s="111" t="s">
        <v>330</v>
      </c>
      <c r="V693" s="109"/>
      <c r="W693" s="109"/>
      <c r="X693" s="112">
        <v>-220000</v>
      </c>
      <c r="Y693" s="108"/>
      <c r="Z693" s="92" t="s">
        <v>330</v>
      </c>
      <c r="AA693" s="93">
        <v>528575406</v>
      </c>
      <c r="AB693" s="91" t="s">
        <v>331</v>
      </c>
    </row>
    <row r="694" spans="2:28" s="95" customFormat="1" x14ac:dyDescent="0.25">
      <c r="B694" s="107"/>
      <c r="C694" s="108"/>
      <c r="D694" s="91"/>
      <c r="E694" s="91"/>
      <c r="F694" s="91"/>
      <c r="G694" s="107"/>
      <c r="H694" s="108"/>
      <c r="I694" s="107"/>
      <c r="J694" s="109"/>
      <c r="K694" s="109"/>
      <c r="L694" s="108"/>
      <c r="M694" s="92"/>
      <c r="O694" s="89"/>
      <c r="Q694" s="91"/>
      <c r="R694" s="91"/>
      <c r="S694" s="110">
        <v>42641</v>
      </c>
      <c r="T694" s="108"/>
      <c r="U694" s="111" t="s">
        <v>330</v>
      </c>
      <c r="V694" s="109"/>
      <c r="W694" s="109"/>
      <c r="X694" s="112">
        <v>-3129286</v>
      </c>
      <c r="Y694" s="108"/>
      <c r="Z694" s="92" t="s">
        <v>330</v>
      </c>
      <c r="AA694" s="93">
        <v>525446120</v>
      </c>
      <c r="AB694" s="91" t="s">
        <v>332</v>
      </c>
    </row>
    <row r="695" spans="2:28" s="95" customFormat="1" x14ac:dyDescent="0.25">
      <c r="B695" s="107"/>
      <c r="C695" s="108"/>
      <c r="D695" s="91"/>
      <c r="E695" s="91"/>
      <c r="F695" s="91"/>
      <c r="G695" s="107"/>
      <c r="H695" s="108"/>
      <c r="I695" s="107"/>
      <c r="J695" s="109"/>
      <c r="K695" s="109"/>
      <c r="L695" s="108"/>
      <c r="M695" s="92"/>
      <c r="O695" s="89"/>
      <c r="Q695" s="91"/>
      <c r="R695" s="91"/>
      <c r="S695" s="110">
        <v>42657</v>
      </c>
      <c r="T695" s="108"/>
      <c r="U695" s="111" t="s">
        <v>330</v>
      </c>
      <c r="V695" s="109"/>
      <c r="W695" s="109"/>
      <c r="X695" s="112">
        <v>9750000</v>
      </c>
      <c r="Y695" s="108"/>
      <c r="Z695" s="92" t="s">
        <v>330</v>
      </c>
      <c r="AA695" s="93">
        <v>535196120</v>
      </c>
      <c r="AB695" s="91" t="s">
        <v>331</v>
      </c>
    </row>
    <row r="696" spans="2:28" s="95" customFormat="1" x14ac:dyDescent="0.25">
      <c r="B696" s="107"/>
      <c r="C696" s="108"/>
      <c r="D696" s="91"/>
      <c r="E696" s="91"/>
      <c r="F696" s="91"/>
      <c r="G696" s="107"/>
      <c r="H696" s="108"/>
      <c r="I696" s="107"/>
      <c r="J696" s="109"/>
      <c r="K696" s="109"/>
      <c r="L696" s="108"/>
      <c r="M696" s="92"/>
      <c r="O696" s="89"/>
      <c r="Q696" s="91"/>
      <c r="R696" s="91"/>
      <c r="S696" s="110">
        <v>42668</v>
      </c>
      <c r="T696" s="108"/>
      <c r="U696" s="111" t="s">
        <v>330</v>
      </c>
      <c r="V696" s="109"/>
      <c r="W696" s="109"/>
      <c r="X696" s="112">
        <v>-6009177</v>
      </c>
      <c r="Y696" s="108"/>
      <c r="Z696" s="92" t="s">
        <v>330</v>
      </c>
      <c r="AA696" s="93">
        <v>529186943</v>
      </c>
      <c r="AB696" s="91" t="s">
        <v>332</v>
      </c>
    </row>
    <row r="697" spans="2:28" s="95" customFormat="1" x14ac:dyDescent="0.25">
      <c r="B697" s="107"/>
      <c r="C697" s="108"/>
      <c r="D697" s="91"/>
      <c r="E697" s="91"/>
      <c r="F697" s="91"/>
      <c r="G697" s="107"/>
      <c r="H697" s="108"/>
      <c r="I697" s="107"/>
      <c r="J697" s="109"/>
      <c r="K697" s="109"/>
      <c r="L697" s="108"/>
      <c r="M697" s="92"/>
      <c r="O697" s="89"/>
      <c r="Q697" s="91"/>
      <c r="R697" s="91"/>
      <c r="S697" s="110">
        <v>42681</v>
      </c>
      <c r="T697" s="108"/>
      <c r="U697" s="111" t="s">
        <v>330</v>
      </c>
      <c r="V697" s="109"/>
      <c r="W697" s="109"/>
      <c r="X697" s="112">
        <v>2316749</v>
      </c>
      <c r="Y697" s="108"/>
      <c r="Z697" s="92" t="s">
        <v>330</v>
      </c>
      <c r="AA697" s="93">
        <v>531503692</v>
      </c>
      <c r="AB697" s="91" t="s">
        <v>332</v>
      </c>
    </row>
    <row r="698" spans="2:28" s="95" customFormat="1" x14ac:dyDescent="0.25">
      <c r="B698" s="107"/>
      <c r="C698" s="108"/>
      <c r="D698" s="91"/>
      <c r="E698" s="91"/>
      <c r="F698" s="91"/>
      <c r="G698" s="107"/>
      <c r="H698" s="108"/>
      <c r="I698" s="107"/>
      <c r="J698" s="109"/>
      <c r="K698" s="109"/>
      <c r="L698" s="108"/>
      <c r="M698" s="92"/>
      <c r="O698" s="89"/>
      <c r="Q698" s="91"/>
      <c r="R698" s="91"/>
      <c r="S698" s="110">
        <v>42690</v>
      </c>
      <c r="T698" s="108"/>
      <c r="U698" s="111" t="s">
        <v>330</v>
      </c>
      <c r="V698" s="109"/>
      <c r="W698" s="109"/>
      <c r="X698" s="112">
        <v>-2460000</v>
      </c>
      <c r="Y698" s="108"/>
      <c r="Z698" s="92" t="s">
        <v>330</v>
      </c>
      <c r="AA698" s="93">
        <v>529043692</v>
      </c>
      <c r="AB698" s="91" t="s">
        <v>331</v>
      </c>
    </row>
    <row r="699" spans="2:28" s="95" customFormat="1" x14ac:dyDescent="0.25">
      <c r="B699" s="107"/>
      <c r="C699" s="108"/>
      <c r="D699" s="91"/>
      <c r="E699" s="91"/>
      <c r="F699" s="91"/>
      <c r="G699" s="107"/>
      <c r="H699" s="108"/>
      <c r="I699" s="107"/>
      <c r="J699" s="109"/>
      <c r="K699" s="109"/>
      <c r="L699" s="108"/>
      <c r="M699" s="92"/>
      <c r="O699" s="89"/>
      <c r="Q699" s="91"/>
      <c r="R699" s="91"/>
      <c r="S699" s="110">
        <v>42703</v>
      </c>
      <c r="T699" s="108"/>
      <c r="U699" s="111" t="s">
        <v>330</v>
      </c>
      <c r="V699" s="109"/>
      <c r="W699" s="109"/>
      <c r="X699" s="112">
        <v>-335585</v>
      </c>
      <c r="Y699" s="108"/>
      <c r="Z699" s="92" t="s">
        <v>330</v>
      </c>
      <c r="AA699" s="93">
        <v>528708107</v>
      </c>
      <c r="AB699" s="91" t="s">
        <v>332</v>
      </c>
    </row>
    <row r="700" spans="2:28" s="95" customFormat="1" x14ac:dyDescent="0.25">
      <c r="B700" s="107"/>
      <c r="C700" s="108"/>
      <c r="D700" s="91"/>
      <c r="E700" s="91"/>
      <c r="F700" s="91"/>
      <c r="G700" s="107"/>
      <c r="H700" s="108"/>
      <c r="I700" s="107"/>
      <c r="J700" s="109"/>
      <c r="K700" s="109"/>
      <c r="L700" s="108"/>
      <c r="M700" s="92"/>
      <c r="O700" s="89"/>
      <c r="Q700" s="91"/>
      <c r="R700" s="91"/>
      <c r="S700" s="110">
        <v>42719</v>
      </c>
      <c r="T700" s="108"/>
      <c r="U700" s="111" t="s">
        <v>330</v>
      </c>
      <c r="V700" s="109"/>
      <c r="W700" s="109"/>
      <c r="X700" s="112">
        <v>-16370000</v>
      </c>
      <c r="Y700" s="108"/>
      <c r="Z700" s="92" t="s">
        <v>330</v>
      </c>
      <c r="AA700" s="93">
        <v>512338107</v>
      </c>
      <c r="AB700" s="91" t="s">
        <v>331</v>
      </c>
    </row>
    <row r="701" spans="2:28" s="95" customFormat="1" x14ac:dyDescent="0.25">
      <c r="B701" s="107"/>
      <c r="C701" s="108"/>
      <c r="D701" s="91"/>
      <c r="E701" s="91"/>
      <c r="F701" s="91"/>
      <c r="G701" s="107"/>
      <c r="H701" s="108"/>
      <c r="I701" s="107"/>
      <c r="J701" s="109"/>
      <c r="K701" s="109"/>
      <c r="L701" s="108"/>
      <c r="M701" s="92"/>
      <c r="O701" s="89"/>
      <c r="Q701" s="91"/>
      <c r="R701" s="91"/>
      <c r="S701" s="110">
        <v>42731</v>
      </c>
      <c r="T701" s="108"/>
      <c r="U701" s="111" t="s">
        <v>330</v>
      </c>
      <c r="V701" s="109"/>
      <c r="W701" s="109"/>
      <c r="X701" s="112">
        <v>-29269</v>
      </c>
      <c r="Y701" s="108"/>
      <c r="Z701" s="92" t="s">
        <v>330</v>
      </c>
      <c r="AA701" s="93">
        <v>512308838</v>
      </c>
      <c r="AB701" s="91" t="s">
        <v>331</v>
      </c>
    </row>
    <row r="702" spans="2:28" s="95" customFormat="1" x14ac:dyDescent="0.25">
      <c r="B702" s="107"/>
      <c r="C702" s="108"/>
      <c r="D702" s="91"/>
      <c r="E702" s="91"/>
      <c r="F702" s="91"/>
      <c r="G702" s="107"/>
      <c r="H702" s="108"/>
      <c r="I702" s="107"/>
      <c r="J702" s="109"/>
      <c r="K702" s="109"/>
      <c r="L702" s="108"/>
      <c r="M702" s="92"/>
      <c r="O702" s="89"/>
      <c r="Q702" s="91"/>
      <c r="R702" s="91"/>
      <c r="S702" s="110">
        <v>42748</v>
      </c>
      <c r="T702" s="108"/>
      <c r="U702" s="111" t="s">
        <v>330</v>
      </c>
      <c r="V702" s="109"/>
      <c r="W702" s="109"/>
      <c r="X702" s="112">
        <v>-2180000</v>
      </c>
      <c r="Y702" s="108"/>
      <c r="Z702" s="92" t="s">
        <v>330</v>
      </c>
      <c r="AA702" s="93">
        <v>510128838</v>
      </c>
      <c r="AB702" s="91" t="s">
        <v>331</v>
      </c>
    </row>
    <row r="703" spans="2:28" s="95" customFormat="1" x14ac:dyDescent="0.25">
      <c r="B703" s="107"/>
      <c r="C703" s="108"/>
      <c r="D703" s="91"/>
      <c r="E703" s="91"/>
      <c r="F703" s="91"/>
      <c r="G703" s="107"/>
      <c r="H703" s="108"/>
      <c r="I703" s="107"/>
      <c r="J703" s="109"/>
      <c r="K703" s="109"/>
      <c r="L703" s="108"/>
      <c r="M703" s="92"/>
      <c r="O703" s="89"/>
      <c r="Q703" s="91"/>
      <c r="R703" s="91"/>
      <c r="S703" s="110">
        <v>42782</v>
      </c>
      <c r="T703" s="108"/>
      <c r="U703" s="111" t="s">
        <v>330</v>
      </c>
      <c r="V703" s="109"/>
      <c r="W703" s="109"/>
      <c r="X703" s="112">
        <v>21870000</v>
      </c>
      <c r="Y703" s="108"/>
      <c r="Z703" s="92" t="s">
        <v>330</v>
      </c>
      <c r="AA703" s="93">
        <v>531998838</v>
      </c>
      <c r="AB703" s="91" t="s">
        <v>331</v>
      </c>
    </row>
    <row r="704" spans="2:28" s="95" customFormat="1" x14ac:dyDescent="0.25">
      <c r="B704" s="107"/>
      <c r="C704" s="108"/>
      <c r="D704" s="91"/>
      <c r="E704" s="91"/>
      <c r="F704" s="91"/>
      <c r="G704" s="107"/>
      <c r="H704" s="108"/>
      <c r="I704" s="107"/>
      <c r="J704" s="109"/>
      <c r="K704" s="109"/>
      <c r="L704" s="108"/>
      <c r="M704" s="92"/>
      <c r="O704" s="89"/>
      <c r="Q704" s="91"/>
      <c r="R704" s="91"/>
      <c r="S704" s="110">
        <v>42793</v>
      </c>
      <c r="T704" s="108"/>
      <c r="U704" s="111" t="s">
        <v>330</v>
      </c>
      <c r="V704" s="109"/>
      <c r="W704" s="109"/>
      <c r="X704" s="112">
        <v>-399811</v>
      </c>
      <c r="Y704" s="108"/>
      <c r="Z704" s="92" t="s">
        <v>330</v>
      </c>
      <c r="AA704" s="93">
        <v>531599027</v>
      </c>
      <c r="AB704" s="91" t="s">
        <v>331</v>
      </c>
    </row>
    <row r="705" spans="2:28" s="95" customFormat="1" x14ac:dyDescent="0.25">
      <c r="B705" s="107"/>
      <c r="C705" s="108"/>
      <c r="D705" s="91"/>
      <c r="E705" s="91"/>
      <c r="F705" s="91"/>
      <c r="G705" s="107"/>
      <c r="H705" s="108"/>
      <c r="I705" s="107"/>
      <c r="J705" s="109"/>
      <c r="K705" s="109"/>
      <c r="L705" s="108"/>
      <c r="M705" s="92"/>
      <c r="O705" s="89"/>
      <c r="Q705" s="91"/>
      <c r="R705" s="91"/>
      <c r="S705" s="110">
        <v>42810</v>
      </c>
      <c r="T705" s="108"/>
      <c r="U705" s="111" t="s">
        <v>330</v>
      </c>
      <c r="V705" s="109"/>
      <c r="W705" s="109"/>
      <c r="X705" s="112">
        <v>-570000</v>
      </c>
      <c r="Y705" s="108"/>
      <c r="Z705" s="92" t="s">
        <v>330</v>
      </c>
      <c r="AA705" s="93">
        <v>531029027</v>
      </c>
      <c r="AB705" s="91" t="s">
        <v>331</v>
      </c>
    </row>
    <row r="706" spans="2:28" s="95" customFormat="1" x14ac:dyDescent="0.25">
      <c r="B706" s="107"/>
      <c r="C706" s="108"/>
      <c r="D706" s="91"/>
      <c r="E706" s="91"/>
      <c r="F706" s="91"/>
      <c r="G706" s="107"/>
      <c r="H706" s="108"/>
      <c r="I706" s="107"/>
      <c r="J706" s="109"/>
      <c r="K706" s="109"/>
      <c r="L706" s="108"/>
      <c r="M706" s="92"/>
      <c r="O706" s="89"/>
      <c r="Q706" s="91"/>
      <c r="R706" s="91"/>
      <c r="S706" s="110">
        <v>42851</v>
      </c>
      <c r="T706" s="108"/>
      <c r="U706" s="111" t="s">
        <v>330</v>
      </c>
      <c r="V706" s="109"/>
      <c r="W706" s="109"/>
      <c r="X706" s="112">
        <v>-19027</v>
      </c>
      <c r="Y706" s="108"/>
      <c r="Z706" s="92" t="s">
        <v>330</v>
      </c>
      <c r="AA706" s="93">
        <v>531010000</v>
      </c>
      <c r="AB706" s="91" t="s">
        <v>331</v>
      </c>
    </row>
    <row r="707" spans="2:28" s="95" customFormat="1" x14ac:dyDescent="0.25">
      <c r="B707" s="107"/>
      <c r="C707" s="108"/>
      <c r="D707" s="91"/>
      <c r="E707" s="91"/>
      <c r="F707" s="91"/>
      <c r="G707" s="107"/>
      <c r="H707" s="108"/>
      <c r="I707" s="107"/>
      <c r="J707" s="109"/>
      <c r="K707" s="109"/>
      <c r="L707" s="108"/>
      <c r="M707" s="92"/>
      <c r="O707" s="89"/>
      <c r="Q707" s="91"/>
      <c r="R707" s="91"/>
      <c r="S707" s="110">
        <v>42912</v>
      </c>
      <c r="T707" s="108"/>
      <c r="U707" s="111" t="s">
        <v>330</v>
      </c>
      <c r="V707" s="109"/>
      <c r="W707" s="109"/>
      <c r="X707" s="112">
        <v>-110262</v>
      </c>
      <c r="Y707" s="108"/>
      <c r="Z707" s="92" t="s">
        <v>330</v>
      </c>
      <c r="AA707" s="93">
        <v>530899738</v>
      </c>
      <c r="AB707" s="91" t="s">
        <v>331</v>
      </c>
    </row>
    <row r="708" spans="2:28" s="95" customFormat="1" x14ac:dyDescent="0.25">
      <c r="B708" s="107"/>
      <c r="C708" s="108"/>
      <c r="D708" s="91"/>
      <c r="E708" s="91"/>
      <c r="F708" s="91"/>
      <c r="G708" s="107"/>
      <c r="H708" s="108"/>
      <c r="I708" s="107"/>
      <c r="J708" s="109"/>
      <c r="K708" s="109"/>
      <c r="L708" s="108"/>
      <c r="M708" s="92"/>
      <c r="O708" s="89"/>
      <c r="Q708" s="91"/>
      <c r="R708" s="91"/>
      <c r="S708" s="110">
        <v>42942</v>
      </c>
      <c r="T708" s="108"/>
      <c r="U708" s="111" t="s">
        <v>330</v>
      </c>
      <c r="V708" s="109"/>
      <c r="W708" s="109"/>
      <c r="X708" s="112">
        <v>-7083</v>
      </c>
      <c r="Y708" s="108"/>
      <c r="Z708" s="92" t="s">
        <v>330</v>
      </c>
      <c r="AA708" s="93">
        <v>530892655</v>
      </c>
      <c r="AB708" s="91" t="s">
        <v>331</v>
      </c>
    </row>
    <row r="709" spans="2:28" s="95" customFormat="1" x14ac:dyDescent="0.25">
      <c r="B709" s="107"/>
      <c r="C709" s="108"/>
      <c r="D709" s="91"/>
      <c r="E709" s="91"/>
      <c r="F709" s="91"/>
      <c r="G709" s="107"/>
      <c r="H709" s="108"/>
      <c r="I709" s="107"/>
      <c r="J709" s="109"/>
      <c r="K709" s="109"/>
      <c r="L709" s="108"/>
      <c r="M709" s="92"/>
      <c r="O709" s="89"/>
      <c r="Q709" s="91"/>
      <c r="R709" s="91"/>
      <c r="S709" s="110">
        <v>43004</v>
      </c>
      <c r="T709" s="108"/>
      <c r="U709" s="111" t="s">
        <v>330</v>
      </c>
      <c r="V709" s="109"/>
      <c r="W709" s="109"/>
      <c r="X709" s="112">
        <v>-904587</v>
      </c>
      <c r="Y709" s="108"/>
      <c r="Z709" s="92" t="s">
        <v>330</v>
      </c>
      <c r="AA709" s="93">
        <v>529988068</v>
      </c>
      <c r="AB709" s="91" t="s">
        <v>331</v>
      </c>
    </row>
    <row r="710" spans="2:28" s="95" customFormat="1" x14ac:dyDescent="0.25">
      <c r="B710" s="107"/>
      <c r="C710" s="108"/>
      <c r="D710" s="91"/>
      <c r="E710" s="91"/>
      <c r="F710" s="91"/>
      <c r="G710" s="107"/>
      <c r="H710" s="108"/>
      <c r="I710" s="107"/>
      <c r="J710" s="109"/>
      <c r="K710" s="109"/>
      <c r="L710" s="108"/>
      <c r="M710" s="92"/>
      <c r="O710" s="89"/>
      <c r="Q710" s="91"/>
      <c r="R710" s="91"/>
      <c r="S710" s="110">
        <v>43034</v>
      </c>
      <c r="T710" s="108"/>
      <c r="U710" s="111" t="s">
        <v>330</v>
      </c>
      <c r="V710" s="109"/>
      <c r="W710" s="109"/>
      <c r="X710" s="112">
        <v>-240342</v>
      </c>
      <c r="Y710" s="108"/>
      <c r="Z710" s="92" t="s">
        <v>330</v>
      </c>
      <c r="AA710" s="93">
        <v>529747726</v>
      </c>
      <c r="AB710" s="91" t="s">
        <v>331</v>
      </c>
    </row>
    <row r="711" spans="2:28" s="95" customFormat="1" x14ac:dyDescent="0.25">
      <c r="B711" s="107"/>
      <c r="C711" s="108"/>
      <c r="D711" s="91"/>
      <c r="E711" s="91"/>
      <c r="F711" s="91"/>
      <c r="G711" s="107"/>
      <c r="H711" s="108"/>
      <c r="I711" s="107"/>
      <c r="J711" s="109"/>
      <c r="K711" s="109"/>
      <c r="L711" s="108"/>
      <c r="M711" s="92"/>
      <c r="O711" s="89"/>
      <c r="Q711" s="91"/>
      <c r="R711" s="91"/>
      <c r="S711" s="110">
        <v>43090</v>
      </c>
      <c r="T711" s="108"/>
      <c r="U711" s="111" t="s">
        <v>330</v>
      </c>
      <c r="V711" s="109"/>
      <c r="W711" s="109"/>
      <c r="X711" s="112">
        <v>-1180182</v>
      </c>
      <c r="Y711" s="108"/>
      <c r="Z711" s="92" t="s">
        <v>330</v>
      </c>
      <c r="AA711" s="93">
        <v>528567544</v>
      </c>
      <c r="AB711" s="91" t="s">
        <v>331</v>
      </c>
    </row>
    <row r="712" spans="2:28" s="95" customFormat="1" x14ac:dyDescent="0.25">
      <c r="B712" s="107"/>
      <c r="C712" s="108"/>
      <c r="D712" s="91"/>
      <c r="E712" s="91"/>
      <c r="F712" s="91"/>
      <c r="G712" s="107"/>
      <c r="H712" s="108"/>
      <c r="I712" s="107"/>
      <c r="J712" s="109"/>
      <c r="K712" s="109"/>
      <c r="L712" s="108"/>
      <c r="M712" s="92"/>
      <c r="O712" s="89"/>
      <c r="Q712" s="91"/>
      <c r="R712" s="91"/>
      <c r="S712" s="110">
        <v>43157</v>
      </c>
      <c r="T712" s="108"/>
      <c r="U712" s="111" t="s">
        <v>330</v>
      </c>
      <c r="V712" s="109"/>
      <c r="W712" s="109"/>
      <c r="X712" s="112">
        <v>-77578</v>
      </c>
      <c r="Y712" s="108"/>
      <c r="Z712" s="92" t="s">
        <v>330</v>
      </c>
      <c r="AA712" s="93">
        <v>528489966</v>
      </c>
      <c r="AB712" s="91" t="s">
        <v>331</v>
      </c>
    </row>
    <row r="713" spans="2:28" s="95" customFormat="1" x14ac:dyDescent="0.25">
      <c r="B713" s="107"/>
      <c r="C713" s="108"/>
      <c r="D713" s="91"/>
      <c r="E713" s="91"/>
      <c r="F713" s="91"/>
      <c r="G713" s="107"/>
      <c r="H713" s="108"/>
      <c r="I713" s="107"/>
      <c r="J713" s="109"/>
      <c r="K713" s="109"/>
      <c r="L713" s="108"/>
      <c r="M713" s="92"/>
      <c r="O713" s="89"/>
      <c r="Q713" s="91"/>
      <c r="R713" s="91"/>
      <c r="S713" s="110">
        <v>43181</v>
      </c>
      <c r="T713" s="108"/>
      <c r="U713" s="111" t="s">
        <v>330</v>
      </c>
      <c r="V713" s="109"/>
      <c r="W713" s="109"/>
      <c r="X713" s="112">
        <v>-352455</v>
      </c>
      <c r="Y713" s="108"/>
      <c r="Z713" s="92" t="s">
        <v>330</v>
      </c>
      <c r="AA713" s="93">
        <v>528137511</v>
      </c>
      <c r="AB713" s="91" t="s">
        <v>331</v>
      </c>
    </row>
    <row r="714" spans="2:28" s="95" customFormat="1" x14ac:dyDescent="0.25">
      <c r="B714" s="107"/>
      <c r="C714" s="108"/>
      <c r="D714" s="91"/>
      <c r="E714" s="91"/>
      <c r="F714" s="91"/>
      <c r="G714" s="107"/>
      <c r="H714" s="108"/>
      <c r="I714" s="107"/>
      <c r="J714" s="109"/>
      <c r="K714" s="109"/>
      <c r="L714" s="108"/>
      <c r="M714" s="92"/>
      <c r="O714" s="89"/>
      <c r="Q714" s="91"/>
      <c r="R714" s="91"/>
      <c r="S714" s="110">
        <v>43215</v>
      </c>
      <c r="T714" s="108"/>
      <c r="U714" s="111" t="s">
        <v>330</v>
      </c>
      <c r="V714" s="109"/>
      <c r="W714" s="109"/>
      <c r="X714" s="112">
        <v>-870648</v>
      </c>
      <c r="Y714" s="108"/>
      <c r="Z714" s="92" t="s">
        <v>330</v>
      </c>
      <c r="AA714" s="93">
        <v>527266863</v>
      </c>
      <c r="AB714" s="91" t="s">
        <v>331</v>
      </c>
    </row>
    <row r="715" spans="2:28" s="95" customFormat="1" x14ac:dyDescent="0.25">
      <c r="B715" s="107"/>
      <c r="C715" s="108"/>
      <c r="D715" s="91"/>
      <c r="E715" s="91"/>
      <c r="F715" s="91"/>
      <c r="G715" s="107"/>
      <c r="H715" s="108"/>
      <c r="I715" s="107"/>
      <c r="J715" s="109"/>
      <c r="K715" s="109"/>
      <c r="L715" s="108"/>
      <c r="M715" s="92"/>
      <c r="O715" s="89"/>
      <c r="Q715" s="91"/>
      <c r="R715" s="91"/>
      <c r="S715" s="110">
        <v>43272</v>
      </c>
      <c r="T715" s="108"/>
      <c r="U715" s="111" t="s">
        <v>330</v>
      </c>
      <c r="V715" s="109"/>
      <c r="W715" s="109"/>
      <c r="X715" s="112">
        <v>-299716</v>
      </c>
      <c r="Y715" s="108"/>
      <c r="Z715" s="92" t="s">
        <v>330</v>
      </c>
      <c r="AA715" s="93">
        <v>526967147</v>
      </c>
      <c r="AB715" s="91" t="s">
        <v>331</v>
      </c>
    </row>
    <row r="716" spans="2:28" s="95" customFormat="1" x14ac:dyDescent="0.25">
      <c r="B716" s="107"/>
      <c r="C716" s="108"/>
      <c r="D716" s="91"/>
      <c r="E716" s="91"/>
      <c r="F716" s="91"/>
      <c r="G716" s="107"/>
      <c r="H716" s="108"/>
      <c r="I716" s="107"/>
      <c r="J716" s="109"/>
      <c r="K716" s="109"/>
      <c r="L716" s="108"/>
      <c r="M716" s="92"/>
      <c r="O716" s="89"/>
      <c r="Q716" s="91"/>
      <c r="R716" s="91"/>
      <c r="S716" s="110">
        <v>43307</v>
      </c>
      <c r="T716" s="108"/>
      <c r="U716" s="111" t="s">
        <v>330</v>
      </c>
      <c r="V716" s="109"/>
      <c r="W716" s="109"/>
      <c r="X716" s="112">
        <v>-98433979</v>
      </c>
      <c r="Y716" s="108"/>
      <c r="Z716" s="92" t="s">
        <v>330</v>
      </c>
      <c r="AA716" s="93">
        <v>428533168</v>
      </c>
      <c r="AB716" s="91" t="s">
        <v>333</v>
      </c>
    </row>
    <row r="717" spans="2:28" s="95" customFormat="1" x14ac:dyDescent="0.25">
      <c r="B717" s="107"/>
      <c r="C717" s="108"/>
      <c r="D717" s="91"/>
      <c r="E717" s="91"/>
      <c r="F717" s="91"/>
      <c r="G717" s="107"/>
      <c r="H717" s="108"/>
      <c r="I717" s="107"/>
      <c r="J717" s="109"/>
      <c r="K717" s="109"/>
      <c r="L717" s="108"/>
      <c r="M717" s="92"/>
      <c r="O717" s="89"/>
      <c r="Q717" s="91"/>
      <c r="R717" s="91"/>
      <c r="S717" s="110">
        <v>43339</v>
      </c>
      <c r="T717" s="108"/>
      <c r="U717" s="111" t="s">
        <v>330</v>
      </c>
      <c r="V717" s="109"/>
      <c r="W717" s="109"/>
      <c r="X717" s="112">
        <v>-6741</v>
      </c>
      <c r="Y717" s="108"/>
      <c r="Z717" s="92" t="s">
        <v>330</v>
      </c>
      <c r="AA717" s="93">
        <v>428526427</v>
      </c>
      <c r="AB717" s="91" t="s">
        <v>331</v>
      </c>
    </row>
    <row r="718" spans="2:28" s="95" customFormat="1" x14ac:dyDescent="0.25">
      <c r="B718" s="107"/>
      <c r="C718" s="108"/>
      <c r="D718" s="91"/>
      <c r="E718" s="91"/>
      <c r="F718" s="91"/>
      <c r="G718" s="107"/>
      <c r="H718" s="108"/>
      <c r="I718" s="107"/>
      <c r="J718" s="109"/>
      <c r="K718" s="109"/>
      <c r="L718" s="108"/>
      <c r="M718" s="92"/>
      <c r="O718" s="89"/>
      <c r="Q718" s="91"/>
      <c r="R718" s="91"/>
      <c r="S718" s="110">
        <v>43369</v>
      </c>
      <c r="T718" s="108"/>
      <c r="U718" s="111" t="s">
        <v>330</v>
      </c>
      <c r="V718" s="109"/>
      <c r="W718" s="109"/>
      <c r="X718" s="112">
        <v>-7807</v>
      </c>
      <c r="Y718" s="108"/>
      <c r="Z718" s="92" t="s">
        <v>330</v>
      </c>
      <c r="AA718" s="93">
        <v>428518620</v>
      </c>
      <c r="AB718" s="91" t="s">
        <v>331</v>
      </c>
    </row>
    <row r="719" spans="2:28" s="95" customFormat="1" x14ac:dyDescent="0.25">
      <c r="B719" s="107"/>
      <c r="C719" s="108"/>
      <c r="D719" s="91"/>
      <c r="E719" s="91"/>
      <c r="F719" s="91"/>
      <c r="G719" s="107"/>
      <c r="H719" s="108"/>
      <c r="I719" s="107"/>
      <c r="J719" s="109"/>
      <c r="K719" s="109"/>
      <c r="L719" s="108"/>
      <c r="M719" s="92"/>
      <c r="O719" s="89"/>
      <c r="Q719" s="91"/>
      <c r="R719" s="91"/>
      <c r="S719" s="110">
        <v>43398</v>
      </c>
      <c r="T719" s="108"/>
      <c r="U719" s="111" t="s">
        <v>330</v>
      </c>
      <c r="V719" s="109"/>
      <c r="W719" s="109"/>
      <c r="X719" s="112">
        <v>-357796</v>
      </c>
      <c r="Y719" s="108"/>
      <c r="Z719" s="92" t="s">
        <v>330</v>
      </c>
      <c r="AA719" s="93">
        <v>428160824</v>
      </c>
      <c r="AB719" s="91" t="s">
        <v>331</v>
      </c>
    </row>
    <row r="720" spans="2:28" s="95" customFormat="1" x14ac:dyDescent="0.25">
      <c r="B720" s="110">
        <v>41774</v>
      </c>
      <c r="C720" s="108"/>
      <c r="D720" s="91" t="s">
        <v>212</v>
      </c>
      <c r="E720" s="91" t="s">
        <v>20</v>
      </c>
      <c r="F720" s="91" t="s">
        <v>21</v>
      </c>
      <c r="G720" s="107" t="s">
        <v>10</v>
      </c>
      <c r="H720" s="108"/>
      <c r="I720" s="107" t="s">
        <v>328</v>
      </c>
      <c r="J720" s="109"/>
      <c r="K720" s="109"/>
      <c r="L720" s="108"/>
      <c r="M720" s="92"/>
      <c r="O720" s="93">
        <v>0</v>
      </c>
      <c r="Q720" s="91" t="s">
        <v>11</v>
      </c>
      <c r="R720" s="91" t="s">
        <v>329</v>
      </c>
      <c r="S720" s="110">
        <v>41774</v>
      </c>
      <c r="T720" s="108"/>
      <c r="U720" s="111" t="s">
        <v>330</v>
      </c>
      <c r="V720" s="109"/>
      <c r="W720" s="109"/>
      <c r="X720" s="112">
        <v>30000</v>
      </c>
      <c r="Y720" s="108"/>
      <c r="Z720" s="92" t="s">
        <v>330</v>
      </c>
      <c r="AA720" s="93">
        <v>30000</v>
      </c>
      <c r="AB720" s="91" t="s">
        <v>331</v>
      </c>
    </row>
    <row r="721" spans="2:28" s="95" customFormat="1" x14ac:dyDescent="0.25">
      <c r="B721" s="107"/>
      <c r="C721" s="108"/>
      <c r="D721" s="91"/>
      <c r="E721" s="91"/>
      <c r="F721" s="91"/>
      <c r="G721" s="107"/>
      <c r="H721" s="108"/>
      <c r="I721" s="107"/>
      <c r="J721" s="109"/>
      <c r="K721" s="109"/>
      <c r="L721" s="108"/>
      <c r="M721" s="92"/>
      <c r="O721" s="89"/>
      <c r="Q721" s="91"/>
      <c r="R721" s="91"/>
      <c r="S721" s="110">
        <v>41957</v>
      </c>
      <c r="T721" s="108"/>
      <c r="U721" s="111" t="s">
        <v>330</v>
      </c>
      <c r="V721" s="109"/>
      <c r="W721" s="109"/>
      <c r="X721" s="112">
        <v>40000</v>
      </c>
      <c r="Y721" s="108"/>
      <c r="Z721" s="92" t="s">
        <v>330</v>
      </c>
      <c r="AA721" s="93">
        <v>70000</v>
      </c>
      <c r="AB721" s="91" t="s">
        <v>331</v>
      </c>
    </row>
    <row r="722" spans="2:28" s="95" customFormat="1" x14ac:dyDescent="0.25">
      <c r="B722" s="107"/>
      <c r="C722" s="108"/>
      <c r="D722" s="91"/>
      <c r="E722" s="91"/>
      <c r="F722" s="91"/>
      <c r="G722" s="107"/>
      <c r="H722" s="108"/>
      <c r="I722" s="107"/>
      <c r="J722" s="109"/>
      <c r="K722" s="109"/>
      <c r="L722" s="108"/>
      <c r="M722" s="92"/>
      <c r="O722" s="89"/>
      <c r="Q722" s="91"/>
      <c r="R722" s="91"/>
      <c r="S722" s="110">
        <v>42110</v>
      </c>
      <c r="T722" s="108"/>
      <c r="U722" s="111" t="s">
        <v>330</v>
      </c>
      <c r="V722" s="109"/>
      <c r="W722" s="109"/>
      <c r="X722" s="112">
        <v>20000</v>
      </c>
      <c r="Y722" s="108"/>
      <c r="Z722" s="92" t="s">
        <v>330</v>
      </c>
      <c r="AA722" s="93">
        <v>90000</v>
      </c>
      <c r="AB722" s="91" t="s">
        <v>331</v>
      </c>
    </row>
    <row r="723" spans="2:28" s="95" customFormat="1" x14ac:dyDescent="0.25">
      <c r="B723" s="110">
        <v>40410</v>
      </c>
      <c r="C723" s="108"/>
      <c r="D723" s="91" t="s">
        <v>213</v>
      </c>
      <c r="E723" s="91" t="s">
        <v>365</v>
      </c>
      <c r="F723" s="91" t="s">
        <v>22</v>
      </c>
      <c r="G723" s="107" t="s">
        <v>10</v>
      </c>
      <c r="H723" s="108"/>
      <c r="I723" s="107" t="s">
        <v>328</v>
      </c>
      <c r="J723" s="109"/>
      <c r="K723" s="109"/>
      <c r="L723" s="108"/>
      <c r="M723" s="92" t="s">
        <v>330</v>
      </c>
      <c r="O723" s="93">
        <v>700000</v>
      </c>
      <c r="Q723" s="91" t="s">
        <v>11</v>
      </c>
      <c r="R723" s="91"/>
      <c r="S723" s="110">
        <v>40451</v>
      </c>
      <c r="T723" s="108"/>
      <c r="U723" s="111" t="s">
        <v>330</v>
      </c>
      <c r="V723" s="109"/>
      <c r="W723" s="109"/>
      <c r="X723" s="112">
        <v>1040667</v>
      </c>
      <c r="Y723" s="108"/>
      <c r="Z723" s="92" t="s">
        <v>330</v>
      </c>
      <c r="AA723" s="93">
        <v>1740667</v>
      </c>
      <c r="AB723" s="91" t="s">
        <v>334</v>
      </c>
    </row>
    <row r="724" spans="2:28" s="95" customFormat="1" x14ac:dyDescent="0.25">
      <c r="B724" s="107"/>
      <c r="C724" s="108"/>
      <c r="D724" s="91"/>
      <c r="E724" s="91"/>
      <c r="F724" s="91"/>
      <c r="G724" s="107"/>
      <c r="H724" s="108"/>
      <c r="I724" s="107"/>
      <c r="J724" s="109"/>
      <c r="K724" s="109"/>
      <c r="L724" s="108"/>
      <c r="M724" s="92"/>
      <c r="O724" s="89"/>
      <c r="Q724" s="91"/>
      <c r="R724" s="91"/>
      <c r="S724" s="110">
        <v>40549</v>
      </c>
      <c r="T724" s="108"/>
      <c r="U724" s="111" t="s">
        <v>330</v>
      </c>
      <c r="V724" s="109"/>
      <c r="W724" s="109"/>
      <c r="X724" s="112">
        <v>-2</v>
      </c>
      <c r="Y724" s="108"/>
      <c r="Z724" s="92" t="s">
        <v>330</v>
      </c>
      <c r="AA724" s="93">
        <v>1740665</v>
      </c>
      <c r="AB724" s="91" t="s">
        <v>332</v>
      </c>
    </row>
    <row r="725" spans="2:28" s="95" customFormat="1" x14ac:dyDescent="0.25">
      <c r="B725" s="107"/>
      <c r="C725" s="108"/>
      <c r="D725" s="91"/>
      <c r="E725" s="91"/>
      <c r="F725" s="91"/>
      <c r="G725" s="107"/>
      <c r="H725" s="108"/>
      <c r="I725" s="107"/>
      <c r="J725" s="109"/>
      <c r="K725" s="109"/>
      <c r="L725" s="108"/>
      <c r="M725" s="92"/>
      <c r="O725" s="89"/>
      <c r="Q725" s="91"/>
      <c r="R725" s="91"/>
      <c r="S725" s="110">
        <v>40632</v>
      </c>
      <c r="T725" s="108"/>
      <c r="U725" s="111" t="s">
        <v>330</v>
      </c>
      <c r="V725" s="109"/>
      <c r="W725" s="109"/>
      <c r="X725" s="112">
        <v>-3</v>
      </c>
      <c r="Y725" s="108"/>
      <c r="Z725" s="92" t="s">
        <v>330</v>
      </c>
      <c r="AA725" s="93">
        <v>1740662</v>
      </c>
      <c r="AB725" s="91" t="s">
        <v>332</v>
      </c>
    </row>
    <row r="726" spans="2:28" s="95" customFormat="1" x14ac:dyDescent="0.25">
      <c r="B726" s="107"/>
      <c r="C726" s="108"/>
      <c r="D726" s="91"/>
      <c r="E726" s="91"/>
      <c r="F726" s="91"/>
      <c r="G726" s="107"/>
      <c r="H726" s="108"/>
      <c r="I726" s="107"/>
      <c r="J726" s="109"/>
      <c r="K726" s="109"/>
      <c r="L726" s="108"/>
      <c r="M726" s="92"/>
      <c r="O726" s="89"/>
      <c r="Q726" s="91"/>
      <c r="R726" s="91"/>
      <c r="S726" s="110">
        <v>40723</v>
      </c>
      <c r="T726" s="108"/>
      <c r="U726" s="111" t="s">
        <v>330</v>
      </c>
      <c r="V726" s="109"/>
      <c r="W726" s="109"/>
      <c r="X726" s="112">
        <v>-28</v>
      </c>
      <c r="Y726" s="108"/>
      <c r="Z726" s="92" t="s">
        <v>330</v>
      </c>
      <c r="AA726" s="93">
        <v>1740634</v>
      </c>
      <c r="AB726" s="91" t="s">
        <v>332</v>
      </c>
    </row>
    <row r="727" spans="2:28" s="95" customFormat="1" x14ac:dyDescent="0.25">
      <c r="B727" s="107"/>
      <c r="C727" s="108"/>
      <c r="D727" s="91"/>
      <c r="E727" s="91"/>
      <c r="F727" s="91"/>
      <c r="G727" s="107"/>
      <c r="H727" s="108"/>
      <c r="I727" s="107"/>
      <c r="J727" s="109"/>
      <c r="K727" s="109"/>
      <c r="L727" s="108"/>
      <c r="M727" s="92"/>
      <c r="O727" s="89"/>
      <c r="Q727" s="91"/>
      <c r="R727" s="91"/>
      <c r="S727" s="110">
        <v>40765</v>
      </c>
      <c r="T727" s="108"/>
      <c r="U727" s="111" t="s">
        <v>330</v>
      </c>
      <c r="V727" s="109"/>
      <c r="W727" s="109"/>
      <c r="X727" s="112">
        <v>-1740634</v>
      </c>
      <c r="Y727" s="108"/>
      <c r="Z727" s="92"/>
      <c r="AA727" s="93">
        <v>0</v>
      </c>
      <c r="AB727" s="91" t="s">
        <v>335</v>
      </c>
    </row>
    <row r="728" spans="2:28" s="95" customFormat="1" x14ac:dyDescent="0.25">
      <c r="B728" s="110">
        <v>43571</v>
      </c>
      <c r="C728" s="108"/>
      <c r="D728" s="91" t="s">
        <v>601</v>
      </c>
      <c r="E728" s="91" t="s">
        <v>602</v>
      </c>
      <c r="F728" s="91" t="s">
        <v>36</v>
      </c>
      <c r="G728" s="107" t="s">
        <v>10</v>
      </c>
      <c r="H728" s="108"/>
      <c r="I728" s="107" t="s">
        <v>328</v>
      </c>
      <c r="J728" s="109"/>
      <c r="K728" s="109"/>
      <c r="L728" s="108"/>
      <c r="M728" s="92" t="s">
        <v>330</v>
      </c>
      <c r="O728" s="93">
        <v>1</v>
      </c>
      <c r="Q728" s="91" t="s">
        <v>11</v>
      </c>
      <c r="R728" s="91"/>
      <c r="S728" s="110">
        <v>43699</v>
      </c>
      <c r="T728" s="108"/>
      <c r="U728" s="111" t="s">
        <v>330</v>
      </c>
      <c r="V728" s="109"/>
      <c r="W728" s="109"/>
      <c r="X728" s="112">
        <v>25836</v>
      </c>
      <c r="Y728" s="108"/>
      <c r="Z728" s="92" t="s">
        <v>330</v>
      </c>
      <c r="AA728" s="93">
        <v>25837</v>
      </c>
      <c r="AB728" s="91" t="s">
        <v>333</v>
      </c>
    </row>
    <row r="729" spans="2:28" s="95" customFormat="1" ht="20" x14ac:dyDescent="0.25">
      <c r="B729" s="110">
        <v>41471</v>
      </c>
      <c r="C729" s="108"/>
      <c r="D729" s="91" t="s">
        <v>186</v>
      </c>
      <c r="E729" s="91" t="s">
        <v>366</v>
      </c>
      <c r="F729" s="91" t="s">
        <v>15</v>
      </c>
      <c r="G729" s="107" t="s">
        <v>10</v>
      </c>
      <c r="H729" s="108"/>
      <c r="I729" s="107" t="s">
        <v>328</v>
      </c>
      <c r="J729" s="109"/>
      <c r="K729" s="109"/>
      <c r="L729" s="108"/>
      <c r="M729" s="92"/>
      <c r="O729" s="93">
        <v>0</v>
      </c>
      <c r="Q729" s="91" t="s">
        <v>11</v>
      </c>
      <c r="R729" s="91" t="s">
        <v>329</v>
      </c>
      <c r="S729" s="110">
        <v>41471</v>
      </c>
      <c r="T729" s="108"/>
      <c r="U729" s="111" t="s">
        <v>330</v>
      </c>
      <c r="V729" s="109"/>
      <c r="W729" s="109"/>
      <c r="X729" s="112">
        <v>10000</v>
      </c>
      <c r="Y729" s="108"/>
      <c r="Z729" s="92" t="s">
        <v>330</v>
      </c>
      <c r="AA729" s="93">
        <v>10000</v>
      </c>
      <c r="AB729" s="91" t="s">
        <v>331</v>
      </c>
    </row>
    <row r="730" spans="2:28" s="95" customFormat="1" x14ac:dyDescent="0.25">
      <c r="B730" s="107"/>
      <c r="C730" s="108"/>
      <c r="D730" s="91"/>
      <c r="E730" s="91"/>
      <c r="F730" s="91"/>
      <c r="G730" s="107"/>
      <c r="H730" s="108"/>
      <c r="I730" s="107"/>
      <c r="J730" s="109"/>
      <c r="K730" s="109"/>
      <c r="L730" s="108"/>
      <c r="M730" s="92"/>
      <c r="O730" s="89"/>
      <c r="Q730" s="91"/>
      <c r="R730" s="91"/>
      <c r="S730" s="110">
        <v>41624</v>
      </c>
      <c r="T730" s="108"/>
      <c r="U730" s="111" t="s">
        <v>330</v>
      </c>
      <c r="V730" s="109"/>
      <c r="W730" s="109"/>
      <c r="X730" s="112">
        <v>30000</v>
      </c>
      <c r="Y730" s="108"/>
      <c r="Z730" s="92" t="s">
        <v>330</v>
      </c>
      <c r="AA730" s="93">
        <v>40000</v>
      </c>
      <c r="AB730" s="91" t="s">
        <v>331</v>
      </c>
    </row>
    <row r="731" spans="2:28" s="95" customFormat="1" x14ac:dyDescent="0.25">
      <c r="B731" s="107"/>
      <c r="C731" s="108"/>
      <c r="D731" s="91"/>
      <c r="E731" s="91"/>
      <c r="F731" s="91"/>
      <c r="G731" s="107"/>
      <c r="H731" s="108"/>
      <c r="I731" s="107"/>
      <c r="J731" s="109"/>
      <c r="K731" s="109"/>
      <c r="L731" s="108"/>
      <c r="M731" s="92"/>
      <c r="O731" s="89"/>
      <c r="Q731" s="91"/>
      <c r="R731" s="91"/>
      <c r="S731" s="110">
        <v>41745</v>
      </c>
      <c r="T731" s="108"/>
      <c r="U731" s="111" t="s">
        <v>330</v>
      </c>
      <c r="V731" s="109"/>
      <c r="W731" s="109"/>
      <c r="X731" s="112">
        <v>30000</v>
      </c>
      <c r="Y731" s="108"/>
      <c r="Z731" s="92" t="s">
        <v>330</v>
      </c>
      <c r="AA731" s="93">
        <v>70000</v>
      </c>
      <c r="AB731" s="91" t="s">
        <v>331</v>
      </c>
    </row>
    <row r="732" spans="2:28" s="95" customFormat="1" x14ac:dyDescent="0.25">
      <c r="B732" s="107"/>
      <c r="C732" s="108"/>
      <c r="D732" s="91"/>
      <c r="E732" s="91"/>
      <c r="F732" s="91"/>
      <c r="G732" s="107"/>
      <c r="H732" s="108"/>
      <c r="I732" s="107"/>
      <c r="J732" s="109"/>
      <c r="K732" s="109"/>
      <c r="L732" s="108"/>
      <c r="M732" s="92"/>
      <c r="O732" s="89"/>
      <c r="Q732" s="91"/>
      <c r="R732" s="91"/>
      <c r="S732" s="110">
        <v>41806</v>
      </c>
      <c r="T732" s="108"/>
      <c r="U732" s="111" t="s">
        <v>330</v>
      </c>
      <c r="V732" s="109"/>
      <c r="W732" s="109"/>
      <c r="X732" s="112">
        <v>40000</v>
      </c>
      <c r="Y732" s="108"/>
      <c r="Z732" s="92" t="s">
        <v>330</v>
      </c>
      <c r="AA732" s="93">
        <v>110000</v>
      </c>
      <c r="AB732" s="91" t="s">
        <v>331</v>
      </c>
    </row>
    <row r="733" spans="2:28" s="95" customFormat="1" x14ac:dyDescent="0.25">
      <c r="B733" s="107"/>
      <c r="C733" s="108"/>
      <c r="D733" s="91"/>
      <c r="E733" s="91"/>
      <c r="F733" s="91"/>
      <c r="G733" s="107"/>
      <c r="H733" s="108"/>
      <c r="I733" s="107"/>
      <c r="J733" s="109"/>
      <c r="K733" s="109"/>
      <c r="L733" s="108"/>
      <c r="M733" s="92"/>
      <c r="O733" s="89"/>
      <c r="Q733" s="91"/>
      <c r="R733" s="91"/>
      <c r="S733" s="110">
        <v>41816</v>
      </c>
      <c r="T733" s="108"/>
      <c r="U733" s="111" t="s">
        <v>330</v>
      </c>
      <c r="V733" s="109"/>
      <c r="W733" s="109"/>
      <c r="X733" s="112">
        <v>-21</v>
      </c>
      <c r="Y733" s="108"/>
      <c r="Z733" s="92" t="s">
        <v>330</v>
      </c>
      <c r="AA733" s="93">
        <v>109979</v>
      </c>
      <c r="AB733" s="91" t="s">
        <v>332</v>
      </c>
    </row>
    <row r="734" spans="2:28" s="95" customFormat="1" x14ac:dyDescent="0.25">
      <c r="B734" s="107"/>
      <c r="C734" s="108"/>
      <c r="D734" s="91"/>
      <c r="E734" s="91"/>
      <c r="F734" s="91"/>
      <c r="G734" s="107"/>
      <c r="H734" s="108"/>
      <c r="I734" s="107"/>
      <c r="J734" s="109"/>
      <c r="K734" s="109"/>
      <c r="L734" s="108"/>
      <c r="M734" s="92"/>
      <c r="O734" s="89"/>
      <c r="Q734" s="91"/>
      <c r="R734" s="91"/>
      <c r="S734" s="110">
        <v>41849</v>
      </c>
      <c r="T734" s="108"/>
      <c r="U734" s="111" t="s">
        <v>330</v>
      </c>
      <c r="V734" s="109"/>
      <c r="W734" s="109"/>
      <c r="X734" s="112">
        <v>-43</v>
      </c>
      <c r="Y734" s="108"/>
      <c r="Z734" s="92" t="s">
        <v>330</v>
      </c>
      <c r="AA734" s="93">
        <v>109936</v>
      </c>
      <c r="AB734" s="91" t="s">
        <v>332</v>
      </c>
    </row>
    <row r="735" spans="2:28" s="95" customFormat="1" x14ac:dyDescent="0.25">
      <c r="B735" s="107"/>
      <c r="C735" s="108"/>
      <c r="D735" s="91"/>
      <c r="E735" s="91"/>
      <c r="F735" s="91"/>
      <c r="G735" s="107"/>
      <c r="H735" s="108"/>
      <c r="I735" s="107"/>
      <c r="J735" s="109"/>
      <c r="K735" s="109"/>
      <c r="L735" s="108"/>
      <c r="M735" s="92"/>
      <c r="O735" s="89"/>
      <c r="Q735" s="91"/>
      <c r="R735" s="91"/>
      <c r="S735" s="110">
        <v>41911</v>
      </c>
      <c r="T735" s="108"/>
      <c r="U735" s="111" t="s">
        <v>330</v>
      </c>
      <c r="V735" s="109"/>
      <c r="W735" s="109"/>
      <c r="X735" s="112">
        <v>-14</v>
      </c>
      <c r="Y735" s="108"/>
      <c r="Z735" s="92" t="s">
        <v>330</v>
      </c>
      <c r="AA735" s="93">
        <v>109922</v>
      </c>
      <c r="AB735" s="91" t="s">
        <v>332</v>
      </c>
    </row>
    <row r="736" spans="2:28" s="95" customFormat="1" x14ac:dyDescent="0.25">
      <c r="B736" s="107"/>
      <c r="C736" s="108"/>
      <c r="D736" s="91"/>
      <c r="E736" s="91"/>
      <c r="F736" s="91"/>
      <c r="G736" s="107"/>
      <c r="H736" s="108"/>
      <c r="I736" s="107"/>
      <c r="J736" s="109"/>
      <c r="K736" s="109"/>
      <c r="L736" s="108"/>
      <c r="M736" s="92"/>
      <c r="O736" s="89"/>
      <c r="Q736" s="91"/>
      <c r="R736" s="91"/>
      <c r="S736" s="110">
        <v>41928</v>
      </c>
      <c r="T736" s="108"/>
      <c r="U736" s="111" t="s">
        <v>330</v>
      </c>
      <c r="V736" s="109"/>
      <c r="W736" s="109"/>
      <c r="X736" s="112">
        <v>40000</v>
      </c>
      <c r="Y736" s="108"/>
      <c r="Z736" s="92" t="s">
        <v>330</v>
      </c>
      <c r="AA736" s="93">
        <v>149922</v>
      </c>
      <c r="AB736" s="91" t="s">
        <v>331</v>
      </c>
    </row>
    <row r="737" spans="2:28" s="95" customFormat="1" x14ac:dyDescent="0.25">
      <c r="B737" s="107"/>
      <c r="C737" s="108"/>
      <c r="D737" s="91"/>
      <c r="E737" s="91"/>
      <c r="F737" s="91"/>
      <c r="G737" s="107"/>
      <c r="H737" s="108"/>
      <c r="I737" s="107"/>
      <c r="J737" s="109"/>
      <c r="K737" s="109"/>
      <c r="L737" s="108"/>
      <c r="M737" s="92"/>
      <c r="O737" s="89"/>
      <c r="Q737" s="91"/>
      <c r="R737" s="91"/>
      <c r="S737" s="110">
        <v>41989</v>
      </c>
      <c r="T737" s="108"/>
      <c r="U737" s="111" t="s">
        <v>330</v>
      </c>
      <c r="V737" s="109"/>
      <c r="W737" s="109"/>
      <c r="X737" s="112">
        <v>-30000</v>
      </c>
      <c r="Y737" s="108"/>
      <c r="Z737" s="92" t="s">
        <v>330</v>
      </c>
      <c r="AA737" s="93">
        <v>119922</v>
      </c>
      <c r="AB737" s="91" t="s">
        <v>331</v>
      </c>
    </row>
    <row r="738" spans="2:28" s="95" customFormat="1" x14ac:dyDescent="0.25">
      <c r="B738" s="107"/>
      <c r="C738" s="108"/>
      <c r="D738" s="91"/>
      <c r="E738" s="91"/>
      <c r="F738" s="91"/>
      <c r="G738" s="107"/>
      <c r="H738" s="108"/>
      <c r="I738" s="107"/>
      <c r="J738" s="109"/>
      <c r="K738" s="109"/>
      <c r="L738" s="108"/>
      <c r="M738" s="92"/>
      <c r="O738" s="89"/>
      <c r="Q738" s="91"/>
      <c r="R738" s="91"/>
      <c r="S738" s="110">
        <v>42002</v>
      </c>
      <c r="T738" s="108"/>
      <c r="U738" s="111" t="s">
        <v>330</v>
      </c>
      <c r="V738" s="109"/>
      <c r="W738" s="109"/>
      <c r="X738" s="112">
        <v>-3430</v>
      </c>
      <c r="Y738" s="108"/>
      <c r="Z738" s="92" t="s">
        <v>330</v>
      </c>
      <c r="AA738" s="93">
        <v>116492</v>
      </c>
      <c r="AB738" s="91" t="s">
        <v>332</v>
      </c>
    </row>
    <row r="739" spans="2:28" s="95" customFormat="1" x14ac:dyDescent="0.25">
      <c r="B739" s="107"/>
      <c r="C739" s="108"/>
      <c r="D739" s="91"/>
      <c r="E739" s="91"/>
      <c r="F739" s="91"/>
      <c r="G739" s="107"/>
      <c r="H739" s="108"/>
      <c r="I739" s="107"/>
      <c r="J739" s="109"/>
      <c r="K739" s="109"/>
      <c r="L739" s="108"/>
      <c r="M739" s="92"/>
      <c r="O739" s="89"/>
      <c r="Q739" s="91"/>
      <c r="R739" s="91"/>
      <c r="S739" s="110">
        <v>42089</v>
      </c>
      <c r="T739" s="108"/>
      <c r="U739" s="111" t="s">
        <v>330</v>
      </c>
      <c r="V739" s="109"/>
      <c r="W739" s="109"/>
      <c r="X739" s="112">
        <v>-1290</v>
      </c>
      <c r="Y739" s="108"/>
      <c r="Z739" s="92" t="s">
        <v>330</v>
      </c>
      <c r="AA739" s="93">
        <v>115202</v>
      </c>
      <c r="AB739" s="91" t="s">
        <v>332</v>
      </c>
    </row>
    <row r="740" spans="2:28" s="95" customFormat="1" x14ac:dyDescent="0.25">
      <c r="B740" s="107"/>
      <c r="C740" s="108"/>
      <c r="D740" s="91"/>
      <c r="E740" s="91"/>
      <c r="F740" s="91"/>
      <c r="G740" s="107"/>
      <c r="H740" s="108"/>
      <c r="I740" s="107"/>
      <c r="J740" s="109"/>
      <c r="K740" s="109"/>
      <c r="L740" s="108"/>
      <c r="M740" s="92"/>
      <c r="O740" s="89"/>
      <c r="Q740" s="91"/>
      <c r="R740" s="91"/>
      <c r="S740" s="110">
        <v>42122</v>
      </c>
      <c r="T740" s="108"/>
      <c r="U740" s="111" t="s">
        <v>330</v>
      </c>
      <c r="V740" s="109"/>
      <c r="W740" s="109"/>
      <c r="X740" s="112">
        <v>-5084</v>
      </c>
      <c r="Y740" s="108"/>
      <c r="Z740" s="92" t="s">
        <v>330</v>
      </c>
      <c r="AA740" s="93">
        <v>110118</v>
      </c>
      <c r="AB740" s="91" t="s">
        <v>332</v>
      </c>
    </row>
    <row r="741" spans="2:28" s="95" customFormat="1" x14ac:dyDescent="0.25">
      <c r="B741" s="107"/>
      <c r="C741" s="108"/>
      <c r="D741" s="91"/>
      <c r="E741" s="91"/>
      <c r="F741" s="91"/>
      <c r="G741" s="107"/>
      <c r="H741" s="108"/>
      <c r="I741" s="107"/>
      <c r="J741" s="109"/>
      <c r="K741" s="109"/>
      <c r="L741" s="108"/>
      <c r="M741" s="92"/>
      <c r="O741" s="89"/>
      <c r="Q741" s="91"/>
      <c r="R741" s="91"/>
      <c r="S741" s="110">
        <v>42180</v>
      </c>
      <c r="T741" s="108"/>
      <c r="U741" s="111" t="s">
        <v>330</v>
      </c>
      <c r="V741" s="109"/>
      <c r="W741" s="109"/>
      <c r="X741" s="112">
        <v>-1206</v>
      </c>
      <c r="Y741" s="108"/>
      <c r="Z741" s="92" t="s">
        <v>330</v>
      </c>
      <c r="AA741" s="93">
        <v>108912</v>
      </c>
      <c r="AB741" s="91" t="s">
        <v>332</v>
      </c>
    </row>
    <row r="742" spans="2:28" s="95" customFormat="1" x14ac:dyDescent="0.25">
      <c r="B742" s="107"/>
      <c r="C742" s="108"/>
      <c r="D742" s="91"/>
      <c r="E742" s="91"/>
      <c r="F742" s="91"/>
      <c r="G742" s="107"/>
      <c r="H742" s="108"/>
      <c r="I742" s="107"/>
      <c r="J742" s="109"/>
      <c r="K742" s="109"/>
      <c r="L742" s="108"/>
      <c r="M742" s="92"/>
      <c r="O742" s="89"/>
      <c r="Q742" s="91"/>
      <c r="R742" s="91"/>
      <c r="S742" s="110">
        <v>42230</v>
      </c>
      <c r="T742" s="108"/>
      <c r="U742" s="111" t="s">
        <v>330</v>
      </c>
      <c r="V742" s="109"/>
      <c r="W742" s="109"/>
      <c r="X742" s="112">
        <v>10000</v>
      </c>
      <c r="Y742" s="108"/>
      <c r="Z742" s="92" t="s">
        <v>330</v>
      </c>
      <c r="AA742" s="93">
        <v>118912</v>
      </c>
      <c r="AB742" s="91" t="s">
        <v>331</v>
      </c>
    </row>
    <row r="743" spans="2:28" s="95" customFormat="1" x14ac:dyDescent="0.25">
      <c r="B743" s="107"/>
      <c r="C743" s="108"/>
      <c r="D743" s="91"/>
      <c r="E743" s="91"/>
      <c r="F743" s="91"/>
      <c r="G743" s="107"/>
      <c r="H743" s="108"/>
      <c r="I743" s="107"/>
      <c r="J743" s="109"/>
      <c r="K743" s="109"/>
      <c r="L743" s="108"/>
      <c r="M743" s="92"/>
      <c r="O743" s="89"/>
      <c r="Q743" s="91"/>
      <c r="R743" s="91"/>
      <c r="S743" s="110">
        <v>42263</v>
      </c>
      <c r="T743" s="108"/>
      <c r="U743" s="111" t="s">
        <v>330</v>
      </c>
      <c r="V743" s="109"/>
      <c r="W743" s="109"/>
      <c r="X743" s="112">
        <v>10000</v>
      </c>
      <c r="Y743" s="108"/>
      <c r="Z743" s="92" t="s">
        <v>330</v>
      </c>
      <c r="AA743" s="93">
        <v>128912</v>
      </c>
      <c r="AB743" s="91" t="s">
        <v>331</v>
      </c>
    </row>
    <row r="744" spans="2:28" s="95" customFormat="1" x14ac:dyDescent="0.25">
      <c r="B744" s="107"/>
      <c r="C744" s="108"/>
      <c r="D744" s="91"/>
      <c r="E744" s="91"/>
      <c r="F744" s="91"/>
      <c r="G744" s="107"/>
      <c r="H744" s="108"/>
      <c r="I744" s="107"/>
      <c r="J744" s="109"/>
      <c r="K744" s="109"/>
      <c r="L744" s="108"/>
      <c r="M744" s="92"/>
      <c r="O744" s="89"/>
      <c r="Q744" s="91"/>
      <c r="R744" s="91"/>
      <c r="S744" s="110">
        <v>42275</v>
      </c>
      <c r="T744" s="108"/>
      <c r="U744" s="111" t="s">
        <v>330</v>
      </c>
      <c r="V744" s="109"/>
      <c r="W744" s="109"/>
      <c r="X744" s="112">
        <v>-5225</v>
      </c>
      <c r="Y744" s="108"/>
      <c r="Z744" s="92" t="s">
        <v>330</v>
      </c>
      <c r="AA744" s="93">
        <v>123687</v>
      </c>
      <c r="AB744" s="91" t="s">
        <v>332</v>
      </c>
    </row>
    <row r="745" spans="2:28" s="95" customFormat="1" x14ac:dyDescent="0.25">
      <c r="B745" s="107"/>
      <c r="C745" s="108"/>
      <c r="D745" s="91"/>
      <c r="E745" s="91"/>
      <c r="F745" s="91"/>
      <c r="G745" s="107"/>
      <c r="H745" s="108"/>
      <c r="I745" s="107"/>
      <c r="J745" s="109"/>
      <c r="K745" s="109"/>
      <c r="L745" s="108"/>
      <c r="M745" s="92"/>
      <c r="O745" s="89"/>
      <c r="Q745" s="91"/>
      <c r="R745" s="91"/>
      <c r="S745" s="110">
        <v>42292</v>
      </c>
      <c r="T745" s="108"/>
      <c r="U745" s="111" t="s">
        <v>330</v>
      </c>
      <c r="V745" s="109"/>
      <c r="W745" s="109"/>
      <c r="X745" s="112">
        <v>10000</v>
      </c>
      <c r="Y745" s="108"/>
      <c r="Z745" s="92" t="s">
        <v>330</v>
      </c>
      <c r="AA745" s="93">
        <v>133687</v>
      </c>
      <c r="AB745" s="91" t="s">
        <v>331</v>
      </c>
    </row>
    <row r="746" spans="2:28" s="95" customFormat="1" x14ac:dyDescent="0.25">
      <c r="B746" s="107"/>
      <c r="C746" s="108"/>
      <c r="D746" s="91"/>
      <c r="E746" s="91"/>
      <c r="F746" s="91"/>
      <c r="G746" s="107"/>
      <c r="H746" s="108"/>
      <c r="I746" s="107"/>
      <c r="J746" s="109"/>
      <c r="K746" s="109"/>
      <c r="L746" s="108"/>
      <c r="M746" s="92"/>
      <c r="O746" s="89"/>
      <c r="Q746" s="91"/>
      <c r="R746" s="91"/>
      <c r="S746" s="110">
        <v>42324</v>
      </c>
      <c r="T746" s="108"/>
      <c r="U746" s="111" t="s">
        <v>330</v>
      </c>
      <c r="V746" s="109"/>
      <c r="W746" s="109"/>
      <c r="X746" s="112">
        <v>-20000</v>
      </c>
      <c r="Y746" s="108"/>
      <c r="Z746" s="92" t="s">
        <v>330</v>
      </c>
      <c r="AA746" s="93">
        <v>113687</v>
      </c>
      <c r="AB746" s="91" t="s">
        <v>331</v>
      </c>
    </row>
    <row r="747" spans="2:28" s="95" customFormat="1" x14ac:dyDescent="0.25">
      <c r="B747" s="107"/>
      <c r="C747" s="108"/>
      <c r="D747" s="91"/>
      <c r="E747" s="91"/>
      <c r="F747" s="91"/>
      <c r="G747" s="107"/>
      <c r="H747" s="108"/>
      <c r="I747" s="107"/>
      <c r="J747" s="109"/>
      <c r="K747" s="109"/>
      <c r="L747" s="108"/>
      <c r="M747" s="92"/>
      <c r="O747" s="89"/>
      <c r="Q747" s="91"/>
      <c r="R747" s="91"/>
      <c r="S747" s="110">
        <v>42366</v>
      </c>
      <c r="T747" s="108"/>
      <c r="U747" s="111" t="s">
        <v>330</v>
      </c>
      <c r="V747" s="109"/>
      <c r="W747" s="109"/>
      <c r="X747" s="112">
        <v>-2234</v>
      </c>
      <c r="Y747" s="108"/>
      <c r="Z747" s="92" t="s">
        <v>330</v>
      </c>
      <c r="AA747" s="93">
        <v>111453</v>
      </c>
      <c r="AB747" s="91" t="s">
        <v>332</v>
      </c>
    </row>
    <row r="748" spans="2:28" s="95" customFormat="1" x14ac:dyDescent="0.25">
      <c r="B748" s="107"/>
      <c r="C748" s="108"/>
      <c r="D748" s="91"/>
      <c r="E748" s="91"/>
      <c r="F748" s="91"/>
      <c r="G748" s="107"/>
      <c r="H748" s="108"/>
      <c r="I748" s="107"/>
      <c r="J748" s="109"/>
      <c r="K748" s="109"/>
      <c r="L748" s="108"/>
      <c r="M748" s="92"/>
      <c r="O748" s="89"/>
      <c r="Q748" s="91"/>
      <c r="R748" s="91"/>
      <c r="S748" s="110">
        <v>42425</v>
      </c>
      <c r="T748" s="108"/>
      <c r="U748" s="111" t="s">
        <v>330</v>
      </c>
      <c r="V748" s="109"/>
      <c r="W748" s="109"/>
      <c r="X748" s="112">
        <v>-6381</v>
      </c>
      <c r="Y748" s="108"/>
      <c r="Z748" s="92" t="s">
        <v>330</v>
      </c>
      <c r="AA748" s="93">
        <v>105072</v>
      </c>
      <c r="AB748" s="91" t="s">
        <v>333</v>
      </c>
    </row>
    <row r="749" spans="2:28" s="95" customFormat="1" x14ac:dyDescent="0.25">
      <c r="B749" s="107"/>
      <c r="C749" s="108"/>
      <c r="D749" s="91"/>
      <c r="E749" s="91"/>
      <c r="F749" s="91"/>
      <c r="G749" s="107"/>
      <c r="H749" s="108"/>
      <c r="I749" s="107"/>
      <c r="J749" s="109"/>
      <c r="K749" s="109"/>
      <c r="L749" s="108"/>
      <c r="M749" s="92"/>
      <c r="O749" s="89"/>
      <c r="Q749" s="91"/>
      <c r="R749" s="91"/>
      <c r="S749" s="110">
        <v>42457</v>
      </c>
      <c r="T749" s="108"/>
      <c r="U749" s="111" t="s">
        <v>330</v>
      </c>
      <c r="V749" s="109"/>
      <c r="W749" s="109"/>
      <c r="X749" s="112">
        <v>-133</v>
      </c>
      <c r="Y749" s="108"/>
      <c r="Z749" s="92" t="s">
        <v>330</v>
      </c>
      <c r="AA749" s="93">
        <v>104939</v>
      </c>
      <c r="AB749" s="91" t="s">
        <v>332</v>
      </c>
    </row>
    <row r="750" spans="2:28" s="95" customFormat="1" x14ac:dyDescent="0.25">
      <c r="B750" s="107"/>
      <c r="C750" s="108"/>
      <c r="D750" s="91"/>
      <c r="E750" s="91"/>
      <c r="F750" s="91"/>
      <c r="G750" s="107"/>
      <c r="H750" s="108"/>
      <c r="I750" s="107"/>
      <c r="J750" s="109"/>
      <c r="K750" s="109"/>
      <c r="L750" s="108"/>
      <c r="M750" s="92"/>
      <c r="O750" s="89"/>
      <c r="Q750" s="91"/>
      <c r="R750" s="91"/>
      <c r="S750" s="110">
        <v>42521</v>
      </c>
      <c r="T750" s="108"/>
      <c r="U750" s="111" t="s">
        <v>330</v>
      </c>
      <c r="V750" s="109"/>
      <c r="W750" s="109"/>
      <c r="X750" s="112">
        <v>-1043</v>
      </c>
      <c r="Y750" s="108"/>
      <c r="Z750" s="92" t="s">
        <v>330</v>
      </c>
      <c r="AA750" s="93">
        <v>103896</v>
      </c>
      <c r="AB750" s="91" t="s">
        <v>332</v>
      </c>
    </row>
    <row r="751" spans="2:28" s="95" customFormat="1" x14ac:dyDescent="0.25">
      <c r="B751" s="107"/>
      <c r="C751" s="108"/>
      <c r="D751" s="91"/>
      <c r="E751" s="91"/>
      <c r="F751" s="91"/>
      <c r="G751" s="107"/>
      <c r="H751" s="108"/>
      <c r="I751" s="107"/>
      <c r="J751" s="109"/>
      <c r="K751" s="109"/>
      <c r="L751" s="108"/>
      <c r="M751" s="92"/>
      <c r="O751" s="89"/>
      <c r="Q751" s="91"/>
      <c r="R751" s="91"/>
      <c r="S751" s="110">
        <v>42537</v>
      </c>
      <c r="T751" s="108"/>
      <c r="U751" s="111" t="s">
        <v>330</v>
      </c>
      <c r="V751" s="109"/>
      <c r="W751" s="109"/>
      <c r="X751" s="112">
        <v>160000</v>
      </c>
      <c r="Y751" s="108"/>
      <c r="Z751" s="92" t="s">
        <v>330</v>
      </c>
      <c r="AA751" s="93">
        <v>263896</v>
      </c>
      <c r="AB751" s="91" t="s">
        <v>331</v>
      </c>
    </row>
    <row r="752" spans="2:28" s="95" customFormat="1" x14ac:dyDescent="0.25">
      <c r="B752" s="107"/>
      <c r="C752" s="108"/>
      <c r="D752" s="91"/>
      <c r="E752" s="91"/>
      <c r="F752" s="91"/>
      <c r="G752" s="107"/>
      <c r="H752" s="108"/>
      <c r="I752" s="107"/>
      <c r="J752" s="109"/>
      <c r="K752" s="109"/>
      <c r="L752" s="108"/>
      <c r="M752" s="92"/>
      <c r="O752" s="89"/>
      <c r="Q752" s="91"/>
      <c r="R752" s="91"/>
      <c r="S752" s="110">
        <v>42548</v>
      </c>
      <c r="T752" s="108"/>
      <c r="U752" s="111" t="s">
        <v>330</v>
      </c>
      <c r="V752" s="109"/>
      <c r="W752" s="109"/>
      <c r="X752" s="112">
        <v>-26223</v>
      </c>
      <c r="Y752" s="108"/>
      <c r="Z752" s="92" t="s">
        <v>330</v>
      </c>
      <c r="AA752" s="93">
        <v>237673</v>
      </c>
      <c r="AB752" s="91" t="s">
        <v>332</v>
      </c>
    </row>
    <row r="753" spans="2:28" s="95" customFormat="1" x14ac:dyDescent="0.25">
      <c r="B753" s="107"/>
      <c r="C753" s="108"/>
      <c r="D753" s="91"/>
      <c r="E753" s="91"/>
      <c r="F753" s="91"/>
      <c r="G753" s="107"/>
      <c r="H753" s="108"/>
      <c r="I753" s="107"/>
      <c r="J753" s="109"/>
      <c r="K753" s="109"/>
      <c r="L753" s="108"/>
      <c r="M753" s="92"/>
      <c r="O753" s="89"/>
      <c r="Q753" s="91"/>
      <c r="R753" s="91"/>
      <c r="S753" s="110">
        <v>42578</v>
      </c>
      <c r="T753" s="108"/>
      <c r="U753" s="111" t="s">
        <v>330</v>
      </c>
      <c r="V753" s="109"/>
      <c r="W753" s="109"/>
      <c r="X753" s="112">
        <v>-26231</v>
      </c>
      <c r="Y753" s="108"/>
      <c r="Z753" s="92" t="s">
        <v>330</v>
      </c>
      <c r="AA753" s="93">
        <v>211442</v>
      </c>
      <c r="AB753" s="91" t="s">
        <v>332</v>
      </c>
    </row>
    <row r="754" spans="2:28" s="95" customFormat="1" x14ac:dyDescent="0.25">
      <c r="B754" s="107"/>
      <c r="C754" s="108"/>
      <c r="D754" s="91"/>
      <c r="E754" s="91"/>
      <c r="F754" s="91"/>
      <c r="G754" s="107"/>
      <c r="H754" s="108"/>
      <c r="I754" s="107"/>
      <c r="J754" s="109"/>
      <c r="K754" s="109"/>
      <c r="L754" s="108"/>
      <c r="M754" s="92"/>
      <c r="O754" s="89"/>
      <c r="Q754" s="91"/>
      <c r="R754" s="91"/>
      <c r="S754" s="110">
        <v>42598</v>
      </c>
      <c r="T754" s="108"/>
      <c r="U754" s="111" t="s">
        <v>330</v>
      </c>
      <c r="V754" s="109"/>
      <c r="W754" s="109"/>
      <c r="X754" s="112">
        <v>10000</v>
      </c>
      <c r="Y754" s="108"/>
      <c r="Z754" s="92" t="s">
        <v>330</v>
      </c>
      <c r="AA754" s="93">
        <v>221442</v>
      </c>
      <c r="AB754" s="91" t="s">
        <v>331</v>
      </c>
    </row>
    <row r="755" spans="2:28" s="95" customFormat="1" x14ac:dyDescent="0.25">
      <c r="B755" s="107"/>
      <c r="C755" s="108"/>
      <c r="D755" s="91"/>
      <c r="E755" s="91"/>
      <c r="F755" s="91"/>
      <c r="G755" s="107"/>
      <c r="H755" s="108"/>
      <c r="I755" s="107"/>
      <c r="J755" s="109"/>
      <c r="K755" s="109"/>
      <c r="L755" s="108"/>
      <c r="M755" s="92"/>
      <c r="O755" s="89"/>
      <c r="Q755" s="91"/>
      <c r="R755" s="91"/>
      <c r="S755" s="110">
        <v>42628</v>
      </c>
      <c r="T755" s="108"/>
      <c r="U755" s="111" t="s">
        <v>330</v>
      </c>
      <c r="V755" s="109"/>
      <c r="W755" s="109"/>
      <c r="X755" s="112">
        <v>10000</v>
      </c>
      <c r="Y755" s="108"/>
      <c r="Z755" s="92" t="s">
        <v>330</v>
      </c>
      <c r="AA755" s="93">
        <v>231442</v>
      </c>
      <c r="AB755" s="91" t="s">
        <v>331</v>
      </c>
    </row>
    <row r="756" spans="2:28" s="95" customFormat="1" x14ac:dyDescent="0.25">
      <c r="B756" s="107"/>
      <c r="C756" s="108"/>
      <c r="D756" s="91"/>
      <c r="E756" s="91"/>
      <c r="F756" s="91"/>
      <c r="G756" s="107"/>
      <c r="H756" s="108"/>
      <c r="I756" s="107"/>
      <c r="J756" s="109"/>
      <c r="K756" s="109"/>
      <c r="L756" s="108"/>
      <c r="M756" s="92"/>
      <c r="O756" s="89"/>
      <c r="Q756" s="91"/>
      <c r="R756" s="91"/>
      <c r="S756" s="110">
        <v>42641</v>
      </c>
      <c r="T756" s="108"/>
      <c r="U756" s="111" t="s">
        <v>330</v>
      </c>
      <c r="V756" s="109"/>
      <c r="W756" s="109"/>
      <c r="X756" s="112">
        <v>-54107</v>
      </c>
      <c r="Y756" s="108"/>
      <c r="Z756" s="92" t="s">
        <v>330</v>
      </c>
      <c r="AA756" s="93">
        <v>177335</v>
      </c>
      <c r="AB756" s="91" t="s">
        <v>332</v>
      </c>
    </row>
    <row r="757" spans="2:28" s="95" customFormat="1" x14ac:dyDescent="0.25">
      <c r="B757" s="107"/>
      <c r="C757" s="108"/>
      <c r="D757" s="91"/>
      <c r="E757" s="91"/>
      <c r="F757" s="91"/>
      <c r="G757" s="107"/>
      <c r="H757" s="108"/>
      <c r="I757" s="107"/>
      <c r="J757" s="109"/>
      <c r="K757" s="109"/>
      <c r="L757" s="108"/>
      <c r="M757" s="92"/>
      <c r="O757" s="89"/>
      <c r="Q757" s="91"/>
      <c r="R757" s="91"/>
      <c r="S757" s="110">
        <v>42668</v>
      </c>
      <c r="T757" s="108"/>
      <c r="U757" s="111" t="s">
        <v>330</v>
      </c>
      <c r="V757" s="109"/>
      <c r="W757" s="109"/>
      <c r="X757" s="112">
        <v>-51127</v>
      </c>
      <c r="Y757" s="108"/>
      <c r="Z757" s="92" t="s">
        <v>330</v>
      </c>
      <c r="AA757" s="93">
        <v>126208</v>
      </c>
      <c r="AB757" s="91" t="s">
        <v>332</v>
      </c>
    </row>
    <row r="758" spans="2:28" s="95" customFormat="1" x14ac:dyDescent="0.25">
      <c r="B758" s="107"/>
      <c r="C758" s="108"/>
      <c r="D758" s="91"/>
      <c r="E758" s="91"/>
      <c r="F758" s="91"/>
      <c r="G758" s="107"/>
      <c r="H758" s="108"/>
      <c r="I758" s="107"/>
      <c r="J758" s="109"/>
      <c r="K758" s="109"/>
      <c r="L758" s="108"/>
      <c r="M758" s="92"/>
      <c r="O758" s="89"/>
      <c r="Q758" s="91"/>
      <c r="R758" s="91"/>
      <c r="S758" s="110">
        <v>42681</v>
      </c>
      <c r="T758" s="108"/>
      <c r="U758" s="111" t="s">
        <v>330</v>
      </c>
      <c r="V758" s="109"/>
      <c r="W758" s="109"/>
      <c r="X758" s="112">
        <v>19711</v>
      </c>
      <c r="Y758" s="108"/>
      <c r="Z758" s="92" t="s">
        <v>330</v>
      </c>
      <c r="AA758" s="93">
        <v>145919</v>
      </c>
      <c r="AB758" s="91" t="s">
        <v>332</v>
      </c>
    </row>
    <row r="759" spans="2:28" s="95" customFormat="1" x14ac:dyDescent="0.25">
      <c r="B759" s="107"/>
      <c r="C759" s="108"/>
      <c r="D759" s="91"/>
      <c r="E759" s="91"/>
      <c r="F759" s="91"/>
      <c r="G759" s="107"/>
      <c r="H759" s="108"/>
      <c r="I759" s="107"/>
      <c r="J759" s="109"/>
      <c r="K759" s="109"/>
      <c r="L759" s="108"/>
      <c r="M759" s="92"/>
      <c r="O759" s="89"/>
      <c r="Q759" s="91"/>
      <c r="R759" s="91"/>
      <c r="S759" s="110">
        <v>42703</v>
      </c>
      <c r="T759" s="108"/>
      <c r="U759" s="111" t="s">
        <v>330</v>
      </c>
      <c r="V759" s="109"/>
      <c r="W759" s="109"/>
      <c r="X759" s="112">
        <v>-354</v>
      </c>
      <c r="Y759" s="108"/>
      <c r="Z759" s="92" t="s">
        <v>330</v>
      </c>
      <c r="AA759" s="93">
        <v>145565</v>
      </c>
      <c r="AB759" s="91" t="s">
        <v>332</v>
      </c>
    </row>
    <row r="760" spans="2:28" s="95" customFormat="1" x14ac:dyDescent="0.25">
      <c r="B760" s="107"/>
      <c r="C760" s="108"/>
      <c r="D760" s="91"/>
      <c r="E760" s="91"/>
      <c r="F760" s="91"/>
      <c r="G760" s="107"/>
      <c r="H760" s="108"/>
      <c r="I760" s="107"/>
      <c r="J760" s="109"/>
      <c r="K760" s="109"/>
      <c r="L760" s="108"/>
      <c r="M760" s="92"/>
      <c r="O760" s="89"/>
      <c r="Q760" s="91"/>
      <c r="R760" s="91"/>
      <c r="S760" s="110">
        <v>42731</v>
      </c>
      <c r="T760" s="108"/>
      <c r="U760" s="111" t="s">
        <v>330</v>
      </c>
      <c r="V760" s="109"/>
      <c r="W760" s="109"/>
      <c r="X760" s="112">
        <v>-54</v>
      </c>
      <c r="Y760" s="108"/>
      <c r="Z760" s="92" t="s">
        <v>330</v>
      </c>
      <c r="AA760" s="93">
        <v>145511</v>
      </c>
      <c r="AB760" s="91" t="s">
        <v>331</v>
      </c>
    </row>
    <row r="761" spans="2:28" s="95" customFormat="1" x14ac:dyDescent="0.25">
      <c r="B761" s="107"/>
      <c r="C761" s="108"/>
      <c r="D761" s="91"/>
      <c r="E761" s="91"/>
      <c r="F761" s="91"/>
      <c r="G761" s="107"/>
      <c r="H761" s="108"/>
      <c r="I761" s="107"/>
      <c r="J761" s="109"/>
      <c r="K761" s="109"/>
      <c r="L761" s="108"/>
      <c r="M761" s="92"/>
      <c r="O761" s="89"/>
      <c r="Q761" s="91"/>
      <c r="R761" s="91"/>
      <c r="S761" s="110">
        <v>42793</v>
      </c>
      <c r="T761" s="108"/>
      <c r="U761" s="111" t="s">
        <v>330</v>
      </c>
      <c r="V761" s="109"/>
      <c r="W761" s="109"/>
      <c r="X761" s="112">
        <v>-937</v>
      </c>
      <c r="Y761" s="108"/>
      <c r="Z761" s="92" t="s">
        <v>330</v>
      </c>
      <c r="AA761" s="93">
        <v>144574</v>
      </c>
      <c r="AB761" s="91" t="s">
        <v>331</v>
      </c>
    </row>
    <row r="762" spans="2:28" s="95" customFormat="1" x14ac:dyDescent="0.25">
      <c r="B762" s="107"/>
      <c r="C762" s="108"/>
      <c r="D762" s="91"/>
      <c r="E762" s="91"/>
      <c r="F762" s="91"/>
      <c r="G762" s="107"/>
      <c r="H762" s="108"/>
      <c r="I762" s="107"/>
      <c r="J762" s="109"/>
      <c r="K762" s="109"/>
      <c r="L762" s="108"/>
      <c r="M762" s="92"/>
      <c r="O762" s="89"/>
      <c r="Q762" s="91"/>
      <c r="R762" s="91"/>
      <c r="S762" s="110">
        <v>42851</v>
      </c>
      <c r="T762" s="108"/>
      <c r="U762" s="111" t="s">
        <v>330</v>
      </c>
      <c r="V762" s="109"/>
      <c r="W762" s="109"/>
      <c r="X762" s="112">
        <v>-61</v>
      </c>
      <c r="Y762" s="108"/>
      <c r="Z762" s="92" t="s">
        <v>330</v>
      </c>
      <c r="AA762" s="93">
        <v>144513</v>
      </c>
      <c r="AB762" s="91" t="s">
        <v>331</v>
      </c>
    </row>
    <row r="763" spans="2:28" s="95" customFormat="1" x14ac:dyDescent="0.25">
      <c r="B763" s="107"/>
      <c r="C763" s="108"/>
      <c r="D763" s="91"/>
      <c r="E763" s="91"/>
      <c r="F763" s="91"/>
      <c r="G763" s="107"/>
      <c r="H763" s="108"/>
      <c r="I763" s="107"/>
      <c r="J763" s="109"/>
      <c r="K763" s="109"/>
      <c r="L763" s="108"/>
      <c r="M763" s="92"/>
      <c r="O763" s="89"/>
      <c r="Q763" s="91"/>
      <c r="R763" s="91"/>
      <c r="S763" s="110">
        <v>42912</v>
      </c>
      <c r="T763" s="108"/>
      <c r="U763" s="111" t="s">
        <v>330</v>
      </c>
      <c r="V763" s="109"/>
      <c r="W763" s="109"/>
      <c r="X763" s="112">
        <v>-472</v>
      </c>
      <c r="Y763" s="108"/>
      <c r="Z763" s="92" t="s">
        <v>330</v>
      </c>
      <c r="AA763" s="93">
        <v>144041</v>
      </c>
      <c r="AB763" s="91" t="s">
        <v>331</v>
      </c>
    </row>
    <row r="764" spans="2:28" s="95" customFormat="1" x14ac:dyDescent="0.25">
      <c r="B764" s="107"/>
      <c r="C764" s="108"/>
      <c r="D764" s="91"/>
      <c r="E764" s="91"/>
      <c r="F764" s="91"/>
      <c r="G764" s="107"/>
      <c r="H764" s="108"/>
      <c r="I764" s="107"/>
      <c r="J764" s="109"/>
      <c r="K764" s="109"/>
      <c r="L764" s="108"/>
      <c r="M764" s="92"/>
      <c r="O764" s="89"/>
      <c r="Q764" s="91"/>
      <c r="R764" s="91"/>
      <c r="S764" s="110">
        <v>42942</v>
      </c>
      <c r="T764" s="108"/>
      <c r="U764" s="111" t="s">
        <v>330</v>
      </c>
      <c r="V764" s="109"/>
      <c r="W764" s="109"/>
      <c r="X764" s="112">
        <v>-14</v>
      </c>
      <c r="Y764" s="108"/>
      <c r="Z764" s="92" t="s">
        <v>330</v>
      </c>
      <c r="AA764" s="93">
        <v>144027</v>
      </c>
      <c r="AB764" s="91" t="s">
        <v>331</v>
      </c>
    </row>
    <row r="765" spans="2:28" s="95" customFormat="1" x14ac:dyDescent="0.25">
      <c r="B765" s="107"/>
      <c r="C765" s="108"/>
      <c r="D765" s="91"/>
      <c r="E765" s="91"/>
      <c r="F765" s="91"/>
      <c r="G765" s="107"/>
      <c r="H765" s="108"/>
      <c r="I765" s="107"/>
      <c r="J765" s="109"/>
      <c r="K765" s="109"/>
      <c r="L765" s="108"/>
      <c r="M765" s="92"/>
      <c r="O765" s="89"/>
      <c r="Q765" s="91"/>
      <c r="R765" s="91"/>
      <c r="S765" s="110">
        <v>43004</v>
      </c>
      <c r="T765" s="108"/>
      <c r="U765" s="111" t="s">
        <v>330</v>
      </c>
      <c r="V765" s="109"/>
      <c r="W765" s="109"/>
      <c r="X765" s="112">
        <v>-18838</v>
      </c>
      <c r="Y765" s="108"/>
      <c r="Z765" s="92" t="s">
        <v>330</v>
      </c>
      <c r="AA765" s="93">
        <v>125189</v>
      </c>
      <c r="AB765" s="91" t="s">
        <v>331</v>
      </c>
    </row>
    <row r="766" spans="2:28" s="95" customFormat="1" x14ac:dyDescent="0.25">
      <c r="B766" s="107"/>
      <c r="C766" s="108"/>
      <c r="D766" s="91"/>
      <c r="E766" s="91"/>
      <c r="F766" s="91"/>
      <c r="G766" s="107"/>
      <c r="H766" s="108"/>
      <c r="I766" s="107"/>
      <c r="J766" s="109"/>
      <c r="K766" s="109"/>
      <c r="L766" s="108"/>
      <c r="M766" s="92"/>
      <c r="O766" s="89"/>
      <c r="Q766" s="91"/>
      <c r="R766" s="91"/>
      <c r="S766" s="110">
        <v>43034</v>
      </c>
      <c r="T766" s="108"/>
      <c r="U766" s="111" t="s">
        <v>330</v>
      </c>
      <c r="V766" s="109"/>
      <c r="W766" s="109"/>
      <c r="X766" s="112">
        <v>-2336</v>
      </c>
      <c r="Y766" s="108"/>
      <c r="Z766" s="92" t="s">
        <v>330</v>
      </c>
      <c r="AA766" s="93">
        <v>122853</v>
      </c>
      <c r="AB766" s="91" t="s">
        <v>331</v>
      </c>
    </row>
    <row r="767" spans="2:28" s="95" customFormat="1" x14ac:dyDescent="0.25">
      <c r="B767" s="107"/>
      <c r="C767" s="108"/>
      <c r="D767" s="91"/>
      <c r="E767" s="91"/>
      <c r="F767" s="91"/>
      <c r="G767" s="107"/>
      <c r="H767" s="108"/>
      <c r="I767" s="107"/>
      <c r="J767" s="109"/>
      <c r="K767" s="109"/>
      <c r="L767" s="108"/>
      <c r="M767" s="92"/>
      <c r="O767" s="89"/>
      <c r="Q767" s="91"/>
      <c r="R767" s="91"/>
      <c r="S767" s="110">
        <v>43090</v>
      </c>
      <c r="T767" s="108"/>
      <c r="U767" s="111" t="s">
        <v>330</v>
      </c>
      <c r="V767" s="109"/>
      <c r="W767" s="109"/>
      <c r="X767" s="112">
        <v>-2434</v>
      </c>
      <c r="Y767" s="108"/>
      <c r="Z767" s="92" t="s">
        <v>330</v>
      </c>
      <c r="AA767" s="93">
        <v>120419</v>
      </c>
      <c r="AB767" s="91" t="s">
        <v>331</v>
      </c>
    </row>
    <row r="768" spans="2:28" s="95" customFormat="1" x14ac:dyDescent="0.25">
      <c r="B768" s="107"/>
      <c r="C768" s="108"/>
      <c r="D768" s="91"/>
      <c r="E768" s="91"/>
      <c r="F768" s="91"/>
      <c r="G768" s="107"/>
      <c r="H768" s="108"/>
      <c r="I768" s="107"/>
      <c r="J768" s="109"/>
      <c r="K768" s="109"/>
      <c r="L768" s="108"/>
      <c r="M768" s="92"/>
      <c r="O768" s="89"/>
      <c r="Q768" s="91"/>
      <c r="R768" s="91"/>
      <c r="S768" s="110">
        <v>43157</v>
      </c>
      <c r="T768" s="108"/>
      <c r="U768" s="111" t="s">
        <v>330</v>
      </c>
      <c r="V768" s="109"/>
      <c r="W768" s="109"/>
      <c r="X768" s="112">
        <v>-118</v>
      </c>
      <c r="Y768" s="108"/>
      <c r="Z768" s="92" t="s">
        <v>330</v>
      </c>
      <c r="AA768" s="93">
        <v>120301</v>
      </c>
      <c r="AB768" s="91" t="s">
        <v>331</v>
      </c>
    </row>
    <row r="769" spans="2:28" s="95" customFormat="1" x14ac:dyDescent="0.25">
      <c r="B769" s="107"/>
      <c r="C769" s="108"/>
      <c r="D769" s="91"/>
      <c r="E769" s="91"/>
      <c r="F769" s="91"/>
      <c r="G769" s="107"/>
      <c r="H769" s="108"/>
      <c r="I769" s="107"/>
      <c r="J769" s="109"/>
      <c r="K769" s="109"/>
      <c r="L769" s="108"/>
      <c r="M769" s="92"/>
      <c r="O769" s="89"/>
      <c r="Q769" s="91"/>
      <c r="R769" s="91"/>
      <c r="S769" s="110">
        <v>43181</v>
      </c>
      <c r="T769" s="108"/>
      <c r="U769" s="111" t="s">
        <v>330</v>
      </c>
      <c r="V769" s="109"/>
      <c r="W769" s="109"/>
      <c r="X769" s="112">
        <v>-385</v>
      </c>
      <c r="Y769" s="108"/>
      <c r="Z769" s="92" t="s">
        <v>330</v>
      </c>
      <c r="AA769" s="93">
        <v>119916</v>
      </c>
      <c r="AB769" s="91" t="s">
        <v>331</v>
      </c>
    </row>
    <row r="770" spans="2:28" s="95" customFormat="1" x14ac:dyDescent="0.25">
      <c r="B770" s="107"/>
      <c r="C770" s="108"/>
      <c r="D770" s="91"/>
      <c r="E770" s="91"/>
      <c r="F770" s="91"/>
      <c r="G770" s="107"/>
      <c r="H770" s="108"/>
      <c r="I770" s="107"/>
      <c r="J770" s="109"/>
      <c r="K770" s="109"/>
      <c r="L770" s="108"/>
      <c r="M770" s="92"/>
      <c r="O770" s="89"/>
      <c r="Q770" s="91"/>
      <c r="R770" s="91"/>
      <c r="S770" s="110">
        <v>43215</v>
      </c>
      <c r="T770" s="108"/>
      <c r="U770" s="111" t="s">
        <v>330</v>
      </c>
      <c r="V770" s="109"/>
      <c r="W770" s="109"/>
      <c r="X770" s="112">
        <v>-762</v>
      </c>
      <c r="Y770" s="108"/>
      <c r="Z770" s="92" t="s">
        <v>330</v>
      </c>
      <c r="AA770" s="93">
        <v>119154</v>
      </c>
      <c r="AB770" s="91" t="s">
        <v>331</v>
      </c>
    </row>
    <row r="771" spans="2:28" s="95" customFormat="1" x14ac:dyDescent="0.25">
      <c r="B771" s="107"/>
      <c r="C771" s="108"/>
      <c r="D771" s="91"/>
      <c r="E771" s="91"/>
      <c r="F771" s="91"/>
      <c r="G771" s="107"/>
      <c r="H771" s="108"/>
      <c r="I771" s="107"/>
      <c r="J771" s="109"/>
      <c r="K771" s="109"/>
      <c r="L771" s="108"/>
      <c r="M771" s="92"/>
      <c r="O771" s="89"/>
      <c r="Q771" s="91"/>
      <c r="R771" s="91"/>
      <c r="S771" s="110">
        <v>43272</v>
      </c>
      <c r="T771" s="108"/>
      <c r="U771" s="111" t="s">
        <v>330</v>
      </c>
      <c r="V771" s="109"/>
      <c r="W771" s="109"/>
      <c r="X771" s="112">
        <v>-143</v>
      </c>
      <c r="Y771" s="108"/>
      <c r="Z771" s="92" t="s">
        <v>330</v>
      </c>
      <c r="AA771" s="93">
        <v>119011</v>
      </c>
      <c r="AB771" s="91" t="s">
        <v>331</v>
      </c>
    </row>
    <row r="772" spans="2:28" s="95" customFormat="1" x14ac:dyDescent="0.25">
      <c r="B772" s="107"/>
      <c r="C772" s="108"/>
      <c r="D772" s="91"/>
      <c r="E772" s="91"/>
      <c r="F772" s="91"/>
      <c r="G772" s="107"/>
      <c r="H772" s="108"/>
      <c r="I772" s="107"/>
      <c r="J772" s="109"/>
      <c r="K772" s="109"/>
      <c r="L772" s="108"/>
      <c r="M772" s="92"/>
      <c r="O772" s="89"/>
      <c r="Q772" s="91"/>
      <c r="R772" s="91"/>
      <c r="S772" s="110">
        <v>43307</v>
      </c>
      <c r="T772" s="108"/>
      <c r="U772" s="111" t="s">
        <v>330</v>
      </c>
      <c r="V772" s="109"/>
      <c r="W772" s="109"/>
      <c r="X772" s="112">
        <v>-16043</v>
      </c>
      <c r="Y772" s="108"/>
      <c r="Z772" s="92" t="s">
        <v>330</v>
      </c>
      <c r="AA772" s="93">
        <v>102968</v>
      </c>
      <c r="AB772" s="91" t="s">
        <v>333</v>
      </c>
    </row>
    <row r="773" spans="2:28" s="95" customFormat="1" x14ac:dyDescent="0.25">
      <c r="B773" s="107"/>
      <c r="C773" s="108"/>
      <c r="D773" s="91"/>
      <c r="E773" s="91"/>
      <c r="F773" s="91"/>
      <c r="G773" s="107"/>
      <c r="H773" s="108"/>
      <c r="I773" s="107"/>
      <c r="J773" s="109"/>
      <c r="K773" s="109"/>
      <c r="L773" s="108"/>
      <c r="M773" s="92"/>
      <c r="O773" s="89"/>
      <c r="Q773" s="91"/>
      <c r="R773" s="91"/>
      <c r="S773" s="110">
        <v>43339</v>
      </c>
      <c r="T773" s="108"/>
      <c r="U773" s="111" t="s">
        <v>330</v>
      </c>
      <c r="V773" s="109"/>
      <c r="W773" s="109"/>
      <c r="X773" s="112">
        <v>-1</v>
      </c>
      <c r="Y773" s="108"/>
      <c r="Z773" s="92" t="s">
        <v>330</v>
      </c>
      <c r="AA773" s="93">
        <v>102967</v>
      </c>
      <c r="AB773" s="91" t="s">
        <v>331</v>
      </c>
    </row>
    <row r="774" spans="2:28" s="95" customFormat="1" x14ac:dyDescent="0.25">
      <c r="B774" s="107"/>
      <c r="C774" s="108"/>
      <c r="D774" s="91"/>
      <c r="E774" s="91"/>
      <c r="F774" s="91"/>
      <c r="G774" s="107"/>
      <c r="H774" s="108"/>
      <c r="I774" s="107"/>
      <c r="J774" s="109"/>
      <c r="K774" s="109"/>
      <c r="L774" s="108"/>
      <c r="M774" s="92"/>
      <c r="O774" s="89"/>
      <c r="Q774" s="91"/>
      <c r="R774" s="91"/>
      <c r="S774" s="110">
        <v>43369</v>
      </c>
      <c r="T774" s="108"/>
      <c r="U774" s="111" t="s">
        <v>330</v>
      </c>
      <c r="V774" s="109"/>
      <c r="W774" s="109"/>
      <c r="X774" s="112">
        <v>-1</v>
      </c>
      <c r="Y774" s="108"/>
      <c r="Z774" s="92" t="s">
        <v>330</v>
      </c>
      <c r="AA774" s="93">
        <v>102966</v>
      </c>
      <c r="AB774" s="91" t="s">
        <v>331</v>
      </c>
    </row>
    <row r="775" spans="2:28" s="95" customFormat="1" x14ac:dyDescent="0.25">
      <c r="B775" s="107"/>
      <c r="C775" s="108"/>
      <c r="D775" s="91"/>
      <c r="E775" s="91"/>
      <c r="F775" s="91"/>
      <c r="G775" s="107"/>
      <c r="H775" s="108"/>
      <c r="I775" s="107"/>
      <c r="J775" s="109"/>
      <c r="K775" s="109"/>
      <c r="L775" s="108"/>
      <c r="M775" s="92"/>
      <c r="O775" s="89"/>
      <c r="Q775" s="91"/>
      <c r="R775" s="91"/>
      <c r="S775" s="110">
        <v>43398</v>
      </c>
      <c r="T775" s="108"/>
      <c r="U775" s="111" t="s">
        <v>330</v>
      </c>
      <c r="V775" s="109"/>
      <c r="W775" s="109"/>
      <c r="X775" s="112">
        <v>-33</v>
      </c>
      <c r="Y775" s="108"/>
      <c r="Z775" s="92" t="s">
        <v>330</v>
      </c>
      <c r="AA775" s="93">
        <v>102933</v>
      </c>
      <c r="AB775" s="91" t="s">
        <v>331</v>
      </c>
    </row>
    <row r="776" spans="2:28" s="95" customFormat="1" ht="20" x14ac:dyDescent="0.25">
      <c r="B776" s="110">
        <v>40436</v>
      </c>
      <c r="C776" s="108"/>
      <c r="D776" s="91" t="s">
        <v>214</v>
      </c>
      <c r="E776" s="91" t="s">
        <v>367</v>
      </c>
      <c r="F776" s="91" t="s">
        <v>368</v>
      </c>
      <c r="G776" s="107" t="s">
        <v>10</v>
      </c>
      <c r="H776" s="108"/>
      <c r="I776" s="107" t="s">
        <v>328</v>
      </c>
      <c r="J776" s="109"/>
      <c r="K776" s="109"/>
      <c r="L776" s="108"/>
      <c r="M776" s="92"/>
      <c r="O776" s="93">
        <v>0</v>
      </c>
      <c r="Q776" s="91" t="s">
        <v>11</v>
      </c>
      <c r="R776" s="91" t="s">
        <v>329</v>
      </c>
      <c r="S776" s="110">
        <v>40436</v>
      </c>
      <c r="T776" s="108"/>
      <c r="U776" s="111" t="s">
        <v>330</v>
      </c>
      <c r="V776" s="109"/>
      <c r="W776" s="109"/>
      <c r="X776" s="112">
        <v>1000000</v>
      </c>
      <c r="Y776" s="108"/>
      <c r="Z776" s="92" t="s">
        <v>330</v>
      </c>
      <c r="AA776" s="93">
        <v>1000000</v>
      </c>
      <c r="AB776" s="91" t="s">
        <v>331</v>
      </c>
    </row>
    <row r="777" spans="2:28" s="95" customFormat="1" x14ac:dyDescent="0.25">
      <c r="B777" s="107"/>
      <c r="C777" s="108"/>
      <c r="D777" s="91"/>
      <c r="E777" s="91"/>
      <c r="F777" s="91"/>
      <c r="G777" s="107"/>
      <c r="H777" s="108"/>
      <c r="I777" s="107"/>
      <c r="J777" s="109"/>
      <c r="K777" s="109"/>
      <c r="L777" s="108"/>
      <c r="M777" s="92"/>
      <c r="O777" s="89"/>
      <c r="Q777" s="91"/>
      <c r="R777" s="91"/>
      <c r="S777" s="110">
        <v>40451</v>
      </c>
      <c r="T777" s="108"/>
      <c r="U777" s="111" t="s">
        <v>330</v>
      </c>
      <c r="V777" s="109"/>
      <c r="W777" s="109"/>
      <c r="X777" s="112">
        <v>450556</v>
      </c>
      <c r="Y777" s="108"/>
      <c r="Z777" s="92" t="s">
        <v>330</v>
      </c>
      <c r="AA777" s="93">
        <v>1450556</v>
      </c>
      <c r="AB777" s="91" t="s">
        <v>334</v>
      </c>
    </row>
    <row r="778" spans="2:28" s="95" customFormat="1" x14ac:dyDescent="0.25">
      <c r="B778" s="107"/>
      <c r="C778" s="108"/>
      <c r="D778" s="91"/>
      <c r="E778" s="91"/>
      <c r="F778" s="91"/>
      <c r="G778" s="107"/>
      <c r="H778" s="108"/>
      <c r="I778" s="107"/>
      <c r="J778" s="109"/>
      <c r="K778" s="109"/>
      <c r="L778" s="108"/>
      <c r="M778" s="92"/>
      <c r="O778" s="89"/>
      <c r="Q778" s="91"/>
      <c r="R778" s="91"/>
      <c r="S778" s="110">
        <v>40549</v>
      </c>
      <c r="T778" s="108"/>
      <c r="U778" s="111" t="s">
        <v>330</v>
      </c>
      <c r="V778" s="109"/>
      <c r="W778" s="109"/>
      <c r="X778" s="112">
        <v>-2</v>
      </c>
      <c r="Y778" s="108"/>
      <c r="Z778" s="92" t="s">
        <v>330</v>
      </c>
      <c r="AA778" s="93">
        <v>1450554</v>
      </c>
      <c r="AB778" s="91" t="s">
        <v>332</v>
      </c>
    </row>
    <row r="779" spans="2:28" s="95" customFormat="1" x14ac:dyDescent="0.25">
      <c r="B779" s="107"/>
      <c r="C779" s="108"/>
      <c r="D779" s="91"/>
      <c r="E779" s="91"/>
      <c r="F779" s="91"/>
      <c r="G779" s="107"/>
      <c r="H779" s="108"/>
      <c r="I779" s="107"/>
      <c r="J779" s="109"/>
      <c r="K779" s="109"/>
      <c r="L779" s="108"/>
      <c r="M779" s="92"/>
      <c r="O779" s="89"/>
      <c r="Q779" s="91"/>
      <c r="R779" s="91"/>
      <c r="S779" s="110">
        <v>40590</v>
      </c>
      <c r="T779" s="108"/>
      <c r="U779" s="111" t="s">
        <v>330</v>
      </c>
      <c r="V779" s="109"/>
      <c r="W779" s="109"/>
      <c r="X779" s="112">
        <v>3000000</v>
      </c>
      <c r="Y779" s="108"/>
      <c r="Z779" s="92" t="s">
        <v>330</v>
      </c>
      <c r="AA779" s="93">
        <v>4450554</v>
      </c>
      <c r="AB779" s="91" t="s">
        <v>331</v>
      </c>
    </row>
    <row r="780" spans="2:28" s="95" customFormat="1" x14ac:dyDescent="0.25">
      <c r="B780" s="107"/>
      <c r="C780" s="108"/>
      <c r="D780" s="91"/>
      <c r="E780" s="91"/>
      <c r="F780" s="91"/>
      <c r="G780" s="107"/>
      <c r="H780" s="108"/>
      <c r="I780" s="107"/>
      <c r="J780" s="109"/>
      <c r="K780" s="109"/>
      <c r="L780" s="108"/>
      <c r="M780" s="92"/>
      <c r="O780" s="89"/>
      <c r="Q780" s="91"/>
      <c r="R780" s="91"/>
      <c r="S780" s="110">
        <v>40618</v>
      </c>
      <c r="T780" s="108"/>
      <c r="U780" s="111" t="s">
        <v>330</v>
      </c>
      <c r="V780" s="109"/>
      <c r="W780" s="109"/>
      <c r="X780" s="112">
        <v>10200000</v>
      </c>
      <c r="Y780" s="108"/>
      <c r="Z780" s="92" t="s">
        <v>330</v>
      </c>
      <c r="AA780" s="93">
        <v>14650554</v>
      </c>
      <c r="AB780" s="91" t="s">
        <v>331</v>
      </c>
    </row>
    <row r="781" spans="2:28" s="95" customFormat="1" x14ac:dyDescent="0.25">
      <c r="B781" s="107"/>
      <c r="C781" s="108"/>
      <c r="D781" s="91"/>
      <c r="E781" s="91"/>
      <c r="F781" s="91"/>
      <c r="G781" s="107"/>
      <c r="H781" s="108"/>
      <c r="I781" s="107"/>
      <c r="J781" s="109"/>
      <c r="K781" s="109"/>
      <c r="L781" s="108"/>
      <c r="M781" s="92"/>
      <c r="O781" s="89"/>
      <c r="Q781" s="91"/>
      <c r="R781" s="91"/>
      <c r="S781" s="110">
        <v>40632</v>
      </c>
      <c r="T781" s="108"/>
      <c r="U781" s="111" t="s">
        <v>330</v>
      </c>
      <c r="V781" s="109"/>
      <c r="W781" s="109"/>
      <c r="X781" s="112">
        <v>-24</v>
      </c>
      <c r="Y781" s="108"/>
      <c r="Z781" s="92" t="s">
        <v>330</v>
      </c>
      <c r="AA781" s="93">
        <v>14650530</v>
      </c>
      <c r="AB781" s="91" t="s">
        <v>332</v>
      </c>
    </row>
    <row r="782" spans="2:28" s="95" customFormat="1" x14ac:dyDescent="0.25">
      <c r="B782" s="107"/>
      <c r="C782" s="108"/>
      <c r="D782" s="91"/>
      <c r="E782" s="91"/>
      <c r="F782" s="91"/>
      <c r="G782" s="107"/>
      <c r="H782" s="108"/>
      <c r="I782" s="107"/>
      <c r="J782" s="109"/>
      <c r="K782" s="109"/>
      <c r="L782" s="108"/>
      <c r="M782" s="92"/>
      <c r="O782" s="89"/>
      <c r="Q782" s="91"/>
      <c r="R782" s="91"/>
      <c r="S782" s="110">
        <v>40723</v>
      </c>
      <c r="T782" s="108"/>
      <c r="U782" s="111" t="s">
        <v>330</v>
      </c>
      <c r="V782" s="109"/>
      <c r="W782" s="109"/>
      <c r="X782" s="112">
        <v>-227</v>
      </c>
      <c r="Y782" s="108"/>
      <c r="Z782" s="92" t="s">
        <v>330</v>
      </c>
      <c r="AA782" s="93">
        <v>14650303</v>
      </c>
      <c r="AB782" s="91" t="s">
        <v>332</v>
      </c>
    </row>
    <row r="783" spans="2:28" s="95" customFormat="1" x14ac:dyDescent="0.25">
      <c r="B783" s="107"/>
      <c r="C783" s="108"/>
      <c r="D783" s="91"/>
      <c r="E783" s="91"/>
      <c r="F783" s="91"/>
      <c r="G783" s="107"/>
      <c r="H783" s="108"/>
      <c r="I783" s="107"/>
      <c r="J783" s="109"/>
      <c r="K783" s="109"/>
      <c r="L783" s="108"/>
      <c r="M783" s="92"/>
      <c r="O783" s="89"/>
      <c r="Q783" s="91"/>
      <c r="R783" s="91"/>
      <c r="S783" s="110">
        <v>40738</v>
      </c>
      <c r="T783" s="108"/>
      <c r="U783" s="111" t="s">
        <v>330</v>
      </c>
      <c r="V783" s="109"/>
      <c r="W783" s="109"/>
      <c r="X783" s="112">
        <v>12000000</v>
      </c>
      <c r="Y783" s="108"/>
      <c r="Z783" s="92" t="s">
        <v>330</v>
      </c>
      <c r="AA783" s="93">
        <v>26650303</v>
      </c>
      <c r="AB783" s="91" t="s">
        <v>331</v>
      </c>
    </row>
    <row r="784" spans="2:28" s="95" customFormat="1" x14ac:dyDescent="0.25">
      <c r="B784" s="107"/>
      <c r="C784" s="108"/>
      <c r="D784" s="91"/>
      <c r="E784" s="91"/>
      <c r="F784" s="91"/>
      <c r="G784" s="107"/>
      <c r="H784" s="108"/>
      <c r="I784" s="107"/>
      <c r="J784" s="109"/>
      <c r="K784" s="109"/>
      <c r="L784" s="108"/>
      <c r="M784" s="92"/>
      <c r="O784" s="89"/>
      <c r="Q784" s="91"/>
      <c r="R784" s="91"/>
      <c r="S784" s="110">
        <v>40892</v>
      </c>
      <c r="T784" s="108"/>
      <c r="U784" s="111" t="s">
        <v>330</v>
      </c>
      <c r="V784" s="109"/>
      <c r="W784" s="109"/>
      <c r="X784" s="112">
        <v>4100000</v>
      </c>
      <c r="Y784" s="108"/>
      <c r="Z784" s="92" t="s">
        <v>330</v>
      </c>
      <c r="AA784" s="93">
        <v>30750303</v>
      </c>
      <c r="AB784" s="91" t="s">
        <v>331</v>
      </c>
    </row>
    <row r="785" spans="2:28" s="95" customFormat="1" x14ac:dyDescent="0.25">
      <c r="B785" s="107"/>
      <c r="C785" s="108"/>
      <c r="D785" s="91"/>
      <c r="E785" s="91"/>
      <c r="F785" s="91"/>
      <c r="G785" s="107"/>
      <c r="H785" s="108"/>
      <c r="I785" s="107"/>
      <c r="J785" s="109"/>
      <c r="K785" s="109"/>
      <c r="L785" s="108"/>
      <c r="M785" s="92"/>
      <c r="O785" s="89"/>
      <c r="Q785" s="91"/>
      <c r="R785" s="91"/>
      <c r="S785" s="110">
        <v>40921</v>
      </c>
      <c r="T785" s="108"/>
      <c r="U785" s="111" t="s">
        <v>330</v>
      </c>
      <c r="V785" s="109"/>
      <c r="W785" s="109"/>
      <c r="X785" s="112">
        <v>900000</v>
      </c>
      <c r="Y785" s="108"/>
      <c r="Z785" s="92" t="s">
        <v>330</v>
      </c>
      <c r="AA785" s="93">
        <v>31650303</v>
      </c>
      <c r="AB785" s="91" t="s">
        <v>331</v>
      </c>
    </row>
    <row r="786" spans="2:28" s="95" customFormat="1" x14ac:dyDescent="0.25">
      <c r="B786" s="107"/>
      <c r="C786" s="108"/>
      <c r="D786" s="91"/>
      <c r="E786" s="91"/>
      <c r="F786" s="91"/>
      <c r="G786" s="107"/>
      <c r="H786" s="108"/>
      <c r="I786" s="107"/>
      <c r="J786" s="109"/>
      <c r="K786" s="109"/>
      <c r="L786" s="108"/>
      <c r="M786" s="92"/>
      <c r="O786" s="89"/>
      <c r="Q786" s="91"/>
      <c r="R786" s="91"/>
      <c r="S786" s="110">
        <v>41015</v>
      </c>
      <c r="T786" s="108"/>
      <c r="U786" s="111" t="s">
        <v>330</v>
      </c>
      <c r="V786" s="109"/>
      <c r="W786" s="109"/>
      <c r="X786" s="112">
        <v>300000</v>
      </c>
      <c r="Y786" s="108"/>
      <c r="Z786" s="92" t="s">
        <v>330</v>
      </c>
      <c r="AA786" s="93">
        <v>31950303</v>
      </c>
      <c r="AB786" s="91" t="s">
        <v>331</v>
      </c>
    </row>
    <row r="787" spans="2:28" s="95" customFormat="1" x14ac:dyDescent="0.25">
      <c r="B787" s="107"/>
      <c r="C787" s="108"/>
      <c r="D787" s="91"/>
      <c r="E787" s="91"/>
      <c r="F787" s="91"/>
      <c r="G787" s="107"/>
      <c r="H787" s="108"/>
      <c r="I787" s="107"/>
      <c r="J787" s="109"/>
      <c r="K787" s="109"/>
      <c r="L787" s="108"/>
      <c r="M787" s="92"/>
      <c r="O787" s="89"/>
      <c r="Q787" s="91"/>
      <c r="R787" s="91"/>
      <c r="S787" s="110">
        <v>41088</v>
      </c>
      <c r="T787" s="108"/>
      <c r="U787" s="111" t="s">
        <v>330</v>
      </c>
      <c r="V787" s="109"/>
      <c r="W787" s="109"/>
      <c r="X787" s="112">
        <v>-266</v>
      </c>
      <c r="Y787" s="108"/>
      <c r="Z787" s="92" t="s">
        <v>330</v>
      </c>
      <c r="AA787" s="93">
        <v>31950037</v>
      </c>
      <c r="AB787" s="91" t="s">
        <v>332</v>
      </c>
    </row>
    <row r="788" spans="2:28" s="95" customFormat="1" x14ac:dyDescent="0.25">
      <c r="B788" s="107"/>
      <c r="C788" s="108"/>
      <c r="D788" s="91"/>
      <c r="E788" s="91"/>
      <c r="F788" s="91"/>
      <c r="G788" s="107"/>
      <c r="H788" s="108"/>
      <c r="I788" s="107"/>
      <c r="J788" s="109"/>
      <c r="K788" s="109"/>
      <c r="L788" s="108"/>
      <c r="M788" s="92"/>
      <c r="O788" s="89"/>
      <c r="Q788" s="91"/>
      <c r="R788" s="91"/>
      <c r="S788" s="110">
        <v>41179</v>
      </c>
      <c r="T788" s="108"/>
      <c r="U788" s="111" t="s">
        <v>330</v>
      </c>
      <c r="V788" s="109"/>
      <c r="W788" s="109"/>
      <c r="X788" s="112">
        <v>-689</v>
      </c>
      <c r="Y788" s="108"/>
      <c r="Z788" s="92" t="s">
        <v>330</v>
      </c>
      <c r="AA788" s="93">
        <v>31949348</v>
      </c>
      <c r="AB788" s="91" t="s">
        <v>332</v>
      </c>
    </row>
    <row r="789" spans="2:28" s="95" customFormat="1" x14ac:dyDescent="0.25">
      <c r="B789" s="107"/>
      <c r="C789" s="108"/>
      <c r="D789" s="91"/>
      <c r="E789" s="91"/>
      <c r="F789" s="91"/>
      <c r="G789" s="107"/>
      <c r="H789" s="108"/>
      <c r="I789" s="107"/>
      <c r="J789" s="109"/>
      <c r="K789" s="109"/>
      <c r="L789" s="108"/>
      <c r="M789" s="92"/>
      <c r="O789" s="89"/>
      <c r="Q789" s="91"/>
      <c r="R789" s="91"/>
      <c r="S789" s="110">
        <v>41228</v>
      </c>
      <c r="T789" s="108"/>
      <c r="U789" s="111" t="s">
        <v>330</v>
      </c>
      <c r="V789" s="109"/>
      <c r="W789" s="109"/>
      <c r="X789" s="112">
        <v>720000</v>
      </c>
      <c r="Y789" s="108"/>
      <c r="Z789" s="92" t="s">
        <v>330</v>
      </c>
      <c r="AA789" s="93">
        <v>32669348</v>
      </c>
      <c r="AB789" s="91" t="s">
        <v>331</v>
      </c>
    </row>
    <row r="790" spans="2:28" s="95" customFormat="1" x14ac:dyDescent="0.25">
      <c r="B790" s="107"/>
      <c r="C790" s="108"/>
      <c r="D790" s="91"/>
      <c r="E790" s="91"/>
      <c r="F790" s="91"/>
      <c r="G790" s="107"/>
      <c r="H790" s="108"/>
      <c r="I790" s="107"/>
      <c r="J790" s="109"/>
      <c r="K790" s="109"/>
      <c r="L790" s="108"/>
      <c r="M790" s="92"/>
      <c r="O790" s="89"/>
      <c r="Q790" s="91"/>
      <c r="R790" s="91"/>
      <c r="S790" s="110">
        <v>41270</v>
      </c>
      <c r="T790" s="108"/>
      <c r="U790" s="111" t="s">
        <v>330</v>
      </c>
      <c r="V790" s="109"/>
      <c r="W790" s="109"/>
      <c r="X790" s="112">
        <v>-114</v>
      </c>
      <c r="Y790" s="108"/>
      <c r="Z790" s="92" t="s">
        <v>330</v>
      </c>
      <c r="AA790" s="93">
        <v>32669234</v>
      </c>
      <c r="AB790" s="91" t="s">
        <v>332</v>
      </c>
    </row>
    <row r="791" spans="2:28" s="95" customFormat="1" x14ac:dyDescent="0.25">
      <c r="B791" s="107"/>
      <c r="C791" s="108"/>
      <c r="D791" s="91"/>
      <c r="E791" s="91"/>
      <c r="F791" s="91"/>
      <c r="G791" s="107"/>
      <c r="H791" s="108"/>
      <c r="I791" s="107"/>
      <c r="J791" s="109"/>
      <c r="K791" s="109"/>
      <c r="L791" s="108"/>
      <c r="M791" s="92"/>
      <c r="O791" s="89"/>
      <c r="Q791" s="91"/>
      <c r="R791" s="91"/>
      <c r="S791" s="110">
        <v>41290</v>
      </c>
      <c r="T791" s="108"/>
      <c r="U791" s="111" t="s">
        <v>330</v>
      </c>
      <c r="V791" s="109"/>
      <c r="W791" s="109"/>
      <c r="X791" s="112">
        <v>8020000</v>
      </c>
      <c r="Y791" s="108"/>
      <c r="Z791" s="92" t="s">
        <v>330</v>
      </c>
      <c r="AA791" s="93">
        <v>40689234</v>
      </c>
      <c r="AB791" s="91" t="s">
        <v>331</v>
      </c>
    </row>
    <row r="792" spans="2:28" s="95" customFormat="1" x14ac:dyDescent="0.25">
      <c r="B792" s="107"/>
      <c r="C792" s="108"/>
      <c r="D792" s="91"/>
      <c r="E792" s="91"/>
      <c r="F792" s="91"/>
      <c r="G792" s="107"/>
      <c r="H792" s="108"/>
      <c r="I792" s="107"/>
      <c r="J792" s="109"/>
      <c r="K792" s="109"/>
      <c r="L792" s="108"/>
      <c r="M792" s="92"/>
      <c r="O792" s="89"/>
      <c r="Q792" s="91"/>
      <c r="R792" s="91"/>
      <c r="S792" s="110">
        <v>41358</v>
      </c>
      <c r="T792" s="108"/>
      <c r="U792" s="111" t="s">
        <v>330</v>
      </c>
      <c r="V792" s="109"/>
      <c r="W792" s="109"/>
      <c r="X792" s="112">
        <v>-591</v>
      </c>
      <c r="Y792" s="108"/>
      <c r="Z792" s="92" t="s">
        <v>330</v>
      </c>
      <c r="AA792" s="93">
        <v>40688643</v>
      </c>
      <c r="AB792" s="91" t="s">
        <v>332</v>
      </c>
    </row>
    <row r="793" spans="2:28" s="95" customFormat="1" x14ac:dyDescent="0.25">
      <c r="B793" s="107"/>
      <c r="C793" s="108"/>
      <c r="D793" s="91"/>
      <c r="E793" s="91"/>
      <c r="F793" s="91"/>
      <c r="G793" s="107"/>
      <c r="H793" s="108"/>
      <c r="I793" s="107"/>
      <c r="J793" s="109"/>
      <c r="K793" s="109"/>
      <c r="L793" s="108"/>
      <c r="M793" s="92"/>
      <c r="O793" s="89"/>
      <c r="Q793" s="91"/>
      <c r="R793" s="91"/>
      <c r="S793" s="110">
        <v>41410</v>
      </c>
      <c r="T793" s="108"/>
      <c r="U793" s="111" t="s">
        <v>330</v>
      </c>
      <c r="V793" s="109"/>
      <c r="W793" s="109"/>
      <c r="X793" s="112">
        <v>-40000</v>
      </c>
      <c r="Y793" s="108"/>
      <c r="Z793" s="92" t="s">
        <v>330</v>
      </c>
      <c r="AA793" s="93">
        <v>40648643</v>
      </c>
      <c r="AB793" s="91" t="s">
        <v>331</v>
      </c>
    </row>
    <row r="794" spans="2:28" s="95" customFormat="1" x14ac:dyDescent="0.25">
      <c r="B794" s="107"/>
      <c r="C794" s="108"/>
      <c r="D794" s="91"/>
      <c r="E794" s="91"/>
      <c r="F794" s="91"/>
      <c r="G794" s="107"/>
      <c r="H794" s="108"/>
      <c r="I794" s="107"/>
      <c r="J794" s="109"/>
      <c r="K794" s="109"/>
      <c r="L794" s="108"/>
      <c r="M794" s="92"/>
      <c r="O794" s="89"/>
      <c r="Q794" s="91"/>
      <c r="R794" s="91"/>
      <c r="S794" s="110">
        <v>41452</v>
      </c>
      <c r="T794" s="108"/>
      <c r="U794" s="111" t="s">
        <v>330</v>
      </c>
      <c r="V794" s="109"/>
      <c r="W794" s="109"/>
      <c r="X794" s="112">
        <v>-223</v>
      </c>
      <c r="Y794" s="108"/>
      <c r="Z794" s="92" t="s">
        <v>330</v>
      </c>
      <c r="AA794" s="93">
        <v>40648420</v>
      </c>
      <c r="AB794" s="91" t="s">
        <v>332</v>
      </c>
    </row>
    <row r="795" spans="2:28" s="95" customFormat="1" x14ac:dyDescent="0.25">
      <c r="B795" s="107"/>
      <c r="C795" s="108"/>
      <c r="D795" s="91"/>
      <c r="E795" s="91"/>
      <c r="F795" s="91"/>
      <c r="G795" s="107"/>
      <c r="H795" s="108"/>
      <c r="I795" s="107"/>
      <c r="J795" s="109"/>
      <c r="K795" s="109"/>
      <c r="L795" s="108"/>
      <c r="M795" s="92"/>
      <c r="O795" s="89"/>
      <c r="Q795" s="91"/>
      <c r="R795" s="91"/>
      <c r="S795" s="110">
        <v>41544</v>
      </c>
      <c r="T795" s="108"/>
      <c r="U795" s="111" t="s">
        <v>330</v>
      </c>
      <c r="V795" s="109"/>
      <c r="W795" s="109"/>
      <c r="X795" s="112">
        <v>-80</v>
      </c>
      <c r="Y795" s="108"/>
      <c r="Z795" s="92" t="s">
        <v>330</v>
      </c>
      <c r="AA795" s="93">
        <v>40648340</v>
      </c>
      <c r="AB795" s="91" t="s">
        <v>332</v>
      </c>
    </row>
    <row r="796" spans="2:28" s="95" customFormat="1" x14ac:dyDescent="0.25">
      <c r="B796" s="107"/>
      <c r="C796" s="108"/>
      <c r="D796" s="91"/>
      <c r="E796" s="91"/>
      <c r="F796" s="91"/>
      <c r="G796" s="107"/>
      <c r="H796" s="108"/>
      <c r="I796" s="107"/>
      <c r="J796" s="109"/>
      <c r="K796" s="109"/>
      <c r="L796" s="108"/>
      <c r="M796" s="92"/>
      <c r="O796" s="89"/>
      <c r="Q796" s="91"/>
      <c r="R796" s="91"/>
      <c r="S796" s="110">
        <v>41631</v>
      </c>
      <c r="T796" s="108"/>
      <c r="U796" s="111" t="s">
        <v>330</v>
      </c>
      <c r="V796" s="109"/>
      <c r="W796" s="109"/>
      <c r="X796" s="112">
        <v>-135776</v>
      </c>
      <c r="Y796" s="108"/>
      <c r="Z796" s="92" t="s">
        <v>330</v>
      </c>
      <c r="AA796" s="93">
        <v>40512564</v>
      </c>
      <c r="AB796" s="91" t="s">
        <v>332</v>
      </c>
    </row>
    <row r="797" spans="2:28" s="95" customFormat="1" x14ac:dyDescent="0.25">
      <c r="B797" s="107"/>
      <c r="C797" s="108"/>
      <c r="D797" s="91"/>
      <c r="E797" s="91"/>
      <c r="F797" s="91"/>
      <c r="G797" s="107"/>
      <c r="H797" s="108"/>
      <c r="I797" s="107"/>
      <c r="J797" s="109"/>
      <c r="K797" s="109"/>
      <c r="L797" s="108"/>
      <c r="M797" s="92"/>
      <c r="O797" s="89"/>
      <c r="Q797" s="91"/>
      <c r="R797" s="91"/>
      <c r="S797" s="110">
        <v>41655</v>
      </c>
      <c r="T797" s="108"/>
      <c r="U797" s="111" t="s">
        <v>330</v>
      </c>
      <c r="V797" s="109"/>
      <c r="W797" s="109"/>
      <c r="X797" s="112">
        <v>-1130000</v>
      </c>
      <c r="Y797" s="108"/>
      <c r="Z797" s="92" t="s">
        <v>330</v>
      </c>
      <c r="AA797" s="93">
        <v>39382564</v>
      </c>
      <c r="AB797" s="91" t="s">
        <v>331</v>
      </c>
    </row>
    <row r="798" spans="2:28" s="95" customFormat="1" x14ac:dyDescent="0.25">
      <c r="B798" s="107"/>
      <c r="C798" s="108"/>
      <c r="D798" s="91"/>
      <c r="E798" s="91"/>
      <c r="F798" s="91"/>
      <c r="G798" s="107"/>
      <c r="H798" s="108"/>
      <c r="I798" s="107"/>
      <c r="J798" s="109"/>
      <c r="K798" s="109"/>
      <c r="L798" s="108"/>
      <c r="M798" s="92"/>
      <c r="O798" s="89"/>
      <c r="Q798" s="91"/>
      <c r="R798" s="91"/>
      <c r="S798" s="110">
        <v>41683</v>
      </c>
      <c r="T798" s="108"/>
      <c r="U798" s="111" t="s">
        <v>330</v>
      </c>
      <c r="V798" s="109"/>
      <c r="W798" s="109"/>
      <c r="X798" s="112">
        <v>-2500000</v>
      </c>
      <c r="Y798" s="108"/>
      <c r="Z798" s="92" t="s">
        <v>330</v>
      </c>
      <c r="AA798" s="93">
        <v>36882564</v>
      </c>
      <c r="AB798" s="91" t="s">
        <v>331</v>
      </c>
    </row>
    <row r="799" spans="2:28" s="95" customFormat="1" x14ac:dyDescent="0.25">
      <c r="B799" s="107"/>
      <c r="C799" s="108"/>
      <c r="D799" s="91"/>
      <c r="E799" s="91"/>
      <c r="F799" s="91"/>
      <c r="G799" s="107"/>
      <c r="H799" s="108"/>
      <c r="I799" s="107"/>
      <c r="J799" s="109"/>
      <c r="K799" s="109"/>
      <c r="L799" s="108"/>
      <c r="M799" s="92"/>
      <c r="O799" s="89"/>
      <c r="Q799" s="91"/>
      <c r="R799" s="91"/>
      <c r="S799" s="110">
        <v>41712</v>
      </c>
      <c r="T799" s="108"/>
      <c r="U799" s="111" t="s">
        <v>330</v>
      </c>
      <c r="V799" s="109"/>
      <c r="W799" s="109"/>
      <c r="X799" s="112">
        <v>90000</v>
      </c>
      <c r="Y799" s="108"/>
      <c r="Z799" s="92" t="s">
        <v>330</v>
      </c>
      <c r="AA799" s="93">
        <v>36972564</v>
      </c>
      <c r="AB799" s="91" t="s">
        <v>331</v>
      </c>
    </row>
    <row r="800" spans="2:28" s="95" customFormat="1" x14ac:dyDescent="0.25">
      <c r="B800" s="107"/>
      <c r="C800" s="108"/>
      <c r="D800" s="91"/>
      <c r="E800" s="91"/>
      <c r="F800" s="91"/>
      <c r="G800" s="107"/>
      <c r="H800" s="108"/>
      <c r="I800" s="107"/>
      <c r="J800" s="109"/>
      <c r="K800" s="109"/>
      <c r="L800" s="108"/>
      <c r="M800" s="92"/>
      <c r="O800" s="89"/>
      <c r="Q800" s="91"/>
      <c r="R800" s="91"/>
      <c r="S800" s="110">
        <v>41724</v>
      </c>
      <c r="T800" s="108"/>
      <c r="U800" s="111" t="s">
        <v>330</v>
      </c>
      <c r="V800" s="109"/>
      <c r="W800" s="109"/>
      <c r="X800" s="112">
        <v>-4697</v>
      </c>
      <c r="Y800" s="108"/>
      <c r="Z800" s="92" t="s">
        <v>330</v>
      </c>
      <c r="AA800" s="93">
        <v>36967867</v>
      </c>
      <c r="AB800" s="91" t="s">
        <v>332</v>
      </c>
    </row>
    <row r="801" spans="2:28" s="95" customFormat="1" x14ac:dyDescent="0.25">
      <c r="B801" s="107"/>
      <c r="C801" s="108"/>
      <c r="D801" s="91"/>
      <c r="E801" s="91"/>
      <c r="F801" s="91"/>
      <c r="G801" s="107"/>
      <c r="H801" s="108"/>
      <c r="I801" s="107"/>
      <c r="J801" s="109"/>
      <c r="K801" s="109"/>
      <c r="L801" s="108"/>
      <c r="M801" s="92"/>
      <c r="O801" s="89"/>
      <c r="Q801" s="91"/>
      <c r="R801" s="91"/>
      <c r="S801" s="110">
        <v>41816</v>
      </c>
      <c r="T801" s="108"/>
      <c r="U801" s="111" t="s">
        <v>330</v>
      </c>
      <c r="V801" s="109"/>
      <c r="W801" s="109"/>
      <c r="X801" s="112">
        <v>-55442</v>
      </c>
      <c r="Y801" s="108"/>
      <c r="Z801" s="92" t="s">
        <v>330</v>
      </c>
      <c r="AA801" s="93">
        <v>36912425</v>
      </c>
      <c r="AB801" s="91" t="s">
        <v>332</v>
      </c>
    </row>
    <row r="802" spans="2:28" s="95" customFormat="1" x14ac:dyDescent="0.25">
      <c r="B802" s="107"/>
      <c r="C802" s="108"/>
      <c r="D802" s="91"/>
      <c r="E802" s="91"/>
      <c r="F802" s="91"/>
      <c r="G802" s="107"/>
      <c r="H802" s="108"/>
      <c r="I802" s="107"/>
      <c r="J802" s="109"/>
      <c r="K802" s="109"/>
      <c r="L802" s="108"/>
      <c r="M802" s="92"/>
      <c r="O802" s="89"/>
      <c r="Q802" s="91"/>
      <c r="R802" s="91"/>
      <c r="S802" s="110">
        <v>41836</v>
      </c>
      <c r="T802" s="108"/>
      <c r="U802" s="111" t="s">
        <v>330</v>
      </c>
      <c r="V802" s="109"/>
      <c r="W802" s="109"/>
      <c r="X802" s="112">
        <v>2590000</v>
      </c>
      <c r="Y802" s="108"/>
      <c r="Z802" s="92" t="s">
        <v>330</v>
      </c>
      <c r="AA802" s="93">
        <v>39502425</v>
      </c>
      <c r="AB802" s="91" t="s">
        <v>331</v>
      </c>
    </row>
    <row r="803" spans="2:28" s="95" customFormat="1" x14ac:dyDescent="0.25">
      <c r="B803" s="107"/>
      <c r="C803" s="108"/>
      <c r="D803" s="91"/>
      <c r="E803" s="91"/>
      <c r="F803" s="91"/>
      <c r="G803" s="107"/>
      <c r="H803" s="108"/>
      <c r="I803" s="107"/>
      <c r="J803" s="109"/>
      <c r="K803" s="109"/>
      <c r="L803" s="108"/>
      <c r="M803" s="92"/>
      <c r="O803" s="89"/>
      <c r="Q803" s="91"/>
      <c r="R803" s="91"/>
      <c r="S803" s="110">
        <v>41849</v>
      </c>
      <c r="T803" s="108"/>
      <c r="U803" s="111" t="s">
        <v>330</v>
      </c>
      <c r="V803" s="109"/>
      <c r="W803" s="109"/>
      <c r="X803" s="112">
        <v>-120725</v>
      </c>
      <c r="Y803" s="108"/>
      <c r="Z803" s="92" t="s">
        <v>330</v>
      </c>
      <c r="AA803" s="93">
        <v>39381700</v>
      </c>
      <c r="AB803" s="91" t="s">
        <v>332</v>
      </c>
    </row>
    <row r="804" spans="2:28" s="95" customFormat="1" x14ac:dyDescent="0.25">
      <c r="B804" s="107"/>
      <c r="C804" s="108"/>
      <c r="D804" s="91"/>
      <c r="E804" s="91"/>
      <c r="F804" s="91"/>
      <c r="G804" s="107"/>
      <c r="H804" s="108"/>
      <c r="I804" s="107"/>
      <c r="J804" s="109"/>
      <c r="K804" s="109"/>
      <c r="L804" s="108"/>
      <c r="M804" s="92"/>
      <c r="O804" s="89"/>
      <c r="Q804" s="91"/>
      <c r="R804" s="91"/>
      <c r="S804" s="110">
        <v>41911</v>
      </c>
      <c r="T804" s="108"/>
      <c r="U804" s="111" t="s">
        <v>330</v>
      </c>
      <c r="V804" s="109"/>
      <c r="W804" s="109"/>
      <c r="X804" s="112">
        <v>-40882</v>
      </c>
      <c r="Y804" s="108"/>
      <c r="Z804" s="92" t="s">
        <v>330</v>
      </c>
      <c r="AA804" s="93">
        <v>39340818</v>
      </c>
      <c r="AB804" s="91" t="s">
        <v>332</v>
      </c>
    </row>
    <row r="805" spans="2:28" s="95" customFormat="1" x14ac:dyDescent="0.25">
      <c r="B805" s="107"/>
      <c r="C805" s="108"/>
      <c r="D805" s="91"/>
      <c r="E805" s="91"/>
      <c r="F805" s="91"/>
      <c r="G805" s="107"/>
      <c r="H805" s="108"/>
      <c r="I805" s="107"/>
      <c r="J805" s="109"/>
      <c r="K805" s="109"/>
      <c r="L805" s="108"/>
      <c r="M805" s="92"/>
      <c r="O805" s="89"/>
      <c r="Q805" s="91"/>
      <c r="R805" s="91"/>
      <c r="S805" s="110">
        <v>41928</v>
      </c>
      <c r="T805" s="108"/>
      <c r="U805" s="111" t="s">
        <v>330</v>
      </c>
      <c r="V805" s="109"/>
      <c r="W805" s="109"/>
      <c r="X805" s="112">
        <v>7680000</v>
      </c>
      <c r="Y805" s="108"/>
      <c r="Z805" s="92" t="s">
        <v>330</v>
      </c>
      <c r="AA805" s="93">
        <v>47020818</v>
      </c>
      <c r="AB805" s="91" t="s">
        <v>331</v>
      </c>
    </row>
    <row r="806" spans="2:28" s="95" customFormat="1" x14ac:dyDescent="0.25">
      <c r="B806" s="107"/>
      <c r="C806" s="108"/>
      <c r="D806" s="91"/>
      <c r="E806" s="91"/>
      <c r="F806" s="91"/>
      <c r="G806" s="107"/>
      <c r="H806" s="108"/>
      <c r="I806" s="107"/>
      <c r="J806" s="109"/>
      <c r="K806" s="109"/>
      <c r="L806" s="108"/>
      <c r="M806" s="92"/>
      <c r="O806" s="89"/>
      <c r="Q806" s="91"/>
      <c r="R806" s="91"/>
      <c r="S806" s="110">
        <v>41957</v>
      </c>
      <c r="T806" s="108"/>
      <c r="U806" s="111" t="s">
        <v>330</v>
      </c>
      <c r="V806" s="109"/>
      <c r="W806" s="109"/>
      <c r="X806" s="112">
        <v>7720000</v>
      </c>
      <c r="Y806" s="108"/>
      <c r="Z806" s="92" t="s">
        <v>330</v>
      </c>
      <c r="AA806" s="93">
        <v>54740818</v>
      </c>
      <c r="AB806" s="91" t="s">
        <v>331</v>
      </c>
    </row>
    <row r="807" spans="2:28" s="95" customFormat="1" x14ac:dyDescent="0.25">
      <c r="B807" s="107"/>
      <c r="C807" s="108"/>
      <c r="D807" s="91"/>
      <c r="E807" s="91"/>
      <c r="F807" s="91"/>
      <c r="G807" s="107"/>
      <c r="H807" s="108"/>
      <c r="I807" s="107"/>
      <c r="J807" s="109"/>
      <c r="K807" s="109"/>
      <c r="L807" s="108"/>
      <c r="M807" s="92"/>
      <c r="O807" s="89"/>
      <c r="Q807" s="91"/>
      <c r="R807" s="91"/>
      <c r="S807" s="110">
        <v>41989</v>
      </c>
      <c r="T807" s="108"/>
      <c r="U807" s="111" t="s">
        <v>330</v>
      </c>
      <c r="V807" s="109"/>
      <c r="W807" s="109"/>
      <c r="X807" s="112">
        <v>4210000</v>
      </c>
      <c r="Y807" s="108"/>
      <c r="Z807" s="92" t="s">
        <v>330</v>
      </c>
      <c r="AA807" s="93">
        <v>58950818</v>
      </c>
      <c r="AB807" s="91" t="s">
        <v>331</v>
      </c>
    </row>
    <row r="808" spans="2:28" s="95" customFormat="1" x14ac:dyDescent="0.25">
      <c r="B808" s="107"/>
      <c r="C808" s="108"/>
      <c r="D808" s="91"/>
      <c r="E808" s="91"/>
      <c r="F808" s="91"/>
      <c r="G808" s="107"/>
      <c r="H808" s="108"/>
      <c r="I808" s="107"/>
      <c r="J808" s="109"/>
      <c r="K808" s="109"/>
      <c r="L808" s="108"/>
      <c r="M808" s="92"/>
      <c r="O808" s="89"/>
      <c r="Q808" s="91"/>
      <c r="R808" s="91"/>
      <c r="S808" s="110">
        <v>42002</v>
      </c>
      <c r="T808" s="108"/>
      <c r="U808" s="111" t="s">
        <v>330</v>
      </c>
      <c r="V808" s="109"/>
      <c r="W808" s="109"/>
      <c r="X808" s="112">
        <v>-8067210</v>
      </c>
      <c r="Y808" s="108"/>
      <c r="Z808" s="92" t="s">
        <v>330</v>
      </c>
      <c r="AA808" s="93">
        <v>50883608</v>
      </c>
      <c r="AB808" s="91" t="s">
        <v>332</v>
      </c>
    </row>
    <row r="809" spans="2:28" s="95" customFormat="1" x14ac:dyDescent="0.25">
      <c r="B809" s="107"/>
      <c r="C809" s="108"/>
      <c r="D809" s="91"/>
      <c r="E809" s="91"/>
      <c r="F809" s="91"/>
      <c r="G809" s="107"/>
      <c r="H809" s="108"/>
      <c r="I809" s="107"/>
      <c r="J809" s="109"/>
      <c r="K809" s="109"/>
      <c r="L809" s="108"/>
      <c r="M809" s="92"/>
      <c r="O809" s="89"/>
      <c r="Q809" s="91"/>
      <c r="R809" s="91"/>
      <c r="S809" s="110">
        <v>42019</v>
      </c>
      <c r="T809" s="108"/>
      <c r="U809" s="111" t="s">
        <v>330</v>
      </c>
      <c r="V809" s="109"/>
      <c r="W809" s="109"/>
      <c r="X809" s="112">
        <v>2100000</v>
      </c>
      <c r="Y809" s="108"/>
      <c r="Z809" s="92" t="s">
        <v>330</v>
      </c>
      <c r="AA809" s="93">
        <v>52983608</v>
      </c>
      <c r="AB809" s="91" t="s">
        <v>331</v>
      </c>
    </row>
    <row r="810" spans="2:28" s="95" customFormat="1" x14ac:dyDescent="0.25">
      <c r="B810" s="107"/>
      <c r="C810" s="108"/>
      <c r="D810" s="91"/>
      <c r="E810" s="91"/>
      <c r="F810" s="91"/>
      <c r="G810" s="107"/>
      <c r="H810" s="108"/>
      <c r="I810" s="107"/>
      <c r="J810" s="109"/>
      <c r="K810" s="109"/>
      <c r="L810" s="108"/>
      <c r="M810" s="92"/>
      <c r="O810" s="89"/>
      <c r="Q810" s="91"/>
      <c r="R810" s="91"/>
      <c r="S810" s="110">
        <v>42048</v>
      </c>
      <c r="T810" s="108"/>
      <c r="U810" s="111" t="s">
        <v>330</v>
      </c>
      <c r="V810" s="109"/>
      <c r="W810" s="109"/>
      <c r="X810" s="112">
        <v>80000</v>
      </c>
      <c r="Y810" s="108"/>
      <c r="Z810" s="92" t="s">
        <v>330</v>
      </c>
      <c r="AA810" s="93">
        <v>53063608</v>
      </c>
      <c r="AB810" s="91" t="s">
        <v>331</v>
      </c>
    </row>
    <row r="811" spans="2:28" s="95" customFormat="1" x14ac:dyDescent="0.25">
      <c r="B811" s="107"/>
      <c r="C811" s="108"/>
      <c r="D811" s="91"/>
      <c r="E811" s="91"/>
      <c r="F811" s="91"/>
      <c r="G811" s="107"/>
      <c r="H811" s="108"/>
      <c r="I811" s="107"/>
      <c r="J811" s="109"/>
      <c r="K811" s="109"/>
      <c r="L811" s="108"/>
      <c r="M811" s="92"/>
      <c r="O811" s="89"/>
      <c r="Q811" s="91"/>
      <c r="R811" s="91"/>
      <c r="S811" s="110">
        <v>42079</v>
      </c>
      <c r="T811" s="108"/>
      <c r="U811" s="111" t="s">
        <v>330</v>
      </c>
      <c r="V811" s="109"/>
      <c r="W811" s="109"/>
      <c r="X811" s="112">
        <v>8990000</v>
      </c>
      <c r="Y811" s="108"/>
      <c r="Z811" s="92" t="s">
        <v>330</v>
      </c>
      <c r="AA811" s="93">
        <v>62053608</v>
      </c>
      <c r="AB811" s="91" t="s">
        <v>331</v>
      </c>
    </row>
    <row r="812" spans="2:28" s="95" customFormat="1" x14ac:dyDescent="0.25">
      <c r="B812" s="107"/>
      <c r="C812" s="108"/>
      <c r="D812" s="91"/>
      <c r="E812" s="91"/>
      <c r="F812" s="91"/>
      <c r="G812" s="107"/>
      <c r="H812" s="108"/>
      <c r="I812" s="107"/>
      <c r="J812" s="109"/>
      <c r="K812" s="109"/>
      <c r="L812" s="108"/>
      <c r="M812" s="92"/>
      <c r="O812" s="89"/>
      <c r="Q812" s="91"/>
      <c r="R812" s="91"/>
      <c r="S812" s="110">
        <v>42089</v>
      </c>
      <c r="T812" s="108"/>
      <c r="U812" s="111" t="s">
        <v>330</v>
      </c>
      <c r="V812" s="109"/>
      <c r="W812" s="109"/>
      <c r="X812" s="112">
        <v>-3781724</v>
      </c>
      <c r="Y812" s="108"/>
      <c r="Z812" s="92" t="s">
        <v>330</v>
      </c>
      <c r="AA812" s="93">
        <v>58271884</v>
      </c>
      <c r="AB812" s="91" t="s">
        <v>332</v>
      </c>
    </row>
    <row r="813" spans="2:28" s="95" customFormat="1" x14ac:dyDescent="0.25">
      <c r="B813" s="107"/>
      <c r="C813" s="108"/>
      <c r="D813" s="91"/>
      <c r="E813" s="91"/>
      <c r="F813" s="91"/>
      <c r="G813" s="107"/>
      <c r="H813" s="108"/>
      <c r="I813" s="107"/>
      <c r="J813" s="109"/>
      <c r="K813" s="109"/>
      <c r="L813" s="108"/>
      <c r="M813" s="92"/>
      <c r="O813" s="89"/>
      <c r="Q813" s="91"/>
      <c r="R813" s="91"/>
      <c r="S813" s="110">
        <v>42110</v>
      </c>
      <c r="T813" s="108"/>
      <c r="U813" s="111" t="s">
        <v>330</v>
      </c>
      <c r="V813" s="109"/>
      <c r="W813" s="109"/>
      <c r="X813" s="112">
        <v>-20000</v>
      </c>
      <c r="Y813" s="108"/>
      <c r="Z813" s="92" t="s">
        <v>330</v>
      </c>
      <c r="AA813" s="93">
        <v>58251884</v>
      </c>
      <c r="AB813" s="91" t="s">
        <v>331</v>
      </c>
    </row>
    <row r="814" spans="2:28" s="95" customFormat="1" x14ac:dyDescent="0.25">
      <c r="B814" s="107"/>
      <c r="C814" s="108"/>
      <c r="D814" s="91"/>
      <c r="E814" s="91"/>
      <c r="F814" s="91"/>
      <c r="G814" s="107"/>
      <c r="H814" s="108"/>
      <c r="I814" s="107"/>
      <c r="J814" s="109"/>
      <c r="K814" s="109"/>
      <c r="L814" s="108"/>
      <c r="M814" s="92"/>
      <c r="O814" s="89"/>
      <c r="Q814" s="91"/>
      <c r="R814" s="91"/>
      <c r="S814" s="110">
        <v>42122</v>
      </c>
      <c r="T814" s="108"/>
      <c r="U814" s="111" t="s">
        <v>330</v>
      </c>
      <c r="V814" s="109"/>
      <c r="W814" s="109"/>
      <c r="X814" s="112">
        <v>-14815120</v>
      </c>
      <c r="Y814" s="108"/>
      <c r="Z814" s="92" t="s">
        <v>330</v>
      </c>
      <c r="AA814" s="93">
        <v>43436764</v>
      </c>
      <c r="AB814" s="91" t="s">
        <v>332</v>
      </c>
    </row>
    <row r="815" spans="2:28" s="95" customFormat="1" x14ac:dyDescent="0.25">
      <c r="B815" s="107"/>
      <c r="C815" s="108"/>
      <c r="D815" s="91"/>
      <c r="E815" s="91"/>
      <c r="F815" s="91"/>
      <c r="G815" s="107"/>
      <c r="H815" s="108"/>
      <c r="I815" s="107"/>
      <c r="J815" s="109"/>
      <c r="K815" s="109"/>
      <c r="L815" s="108"/>
      <c r="M815" s="92"/>
      <c r="O815" s="89"/>
      <c r="Q815" s="91"/>
      <c r="R815" s="91"/>
      <c r="S815" s="110">
        <v>42138</v>
      </c>
      <c r="T815" s="108"/>
      <c r="U815" s="111" t="s">
        <v>330</v>
      </c>
      <c r="V815" s="109"/>
      <c r="W815" s="109"/>
      <c r="X815" s="112">
        <v>2670000</v>
      </c>
      <c r="Y815" s="108"/>
      <c r="Z815" s="92" t="s">
        <v>330</v>
      </c>
      <c r="AA815" s="93">
        <v>46106764</v>
      </c>
      <c r="AB815" s="91" t="s">
        <v>331</v>
      </c>
    </row>
    <row r="816" spans="2:28" s="95" customFormat="1" x14ac:dyDescent="0.25">
      <c r="B816" s="107"/>
      <c r="C816" s="108"/>
      <c r="D816" s="91"/>
      <c r="E816" s="91"/>
      <c r="F816" s="91"/>
      <c r="G816" s="107"/>
      <c r="H816" s="108"/>
      <c r="I816" s="107"/>
      <c r="J816" s="109"/>
      <c r="K816" s="109"/>
      <c r="L816" s="108"/>
      <c r="M816" s="92"/>
      <c r="O816" s="89"/>
      <c r="Q816" s="91"/>
      <c r="R816" s="91"/>
      <c r="S816" s="110">
        <v>42171</v>
      </c>
      <c r="T816" s="108"/>
      <c r="U816" s="111" t="s">
        <v>330</v>
      </c>
      <c r="V816" s="109"/>
      <c r="W816" s="109"/>
      <c r="X816" s="112">
        <v>-30000</v>
      </c>
      <c r="Y816" s="108"/>
      <c r="Z816" s="92" t="s">
        <v>330</v>
      </c>
      <c r="AA816" s="93">
        <v>46076764</v>
      </c>
      <c r="AB816" s="91" t="s">
        <v>331</v>
      </c>
    </row>
    <row r="817" spans="2:28" s="95" customFormat="1" x14ac:dyDescent="0.25">
      <c r="B817" s="107"/>
      <c r="C817" s="108"/>
      <c r="D817" s="91"/>
      <c r="E817" s="91"/>
      <c r="F817" s="91"/>
      <c r="G817" s="107"/>
      <c r="H817" s="108"/>
      <c r="I817" s="107"/>
      <c r="J817" s="109"/>
      <c r="K817" s="109"/>
      <c r="L817" s="108"/>
      <c r="M817" s="92"/>
      <c r="O817" s="89"/>
      <c r="Q817" s="91"/>
      <c r="R817" s="91"/>
      <c r="S817" s="110">
        <v>42180</v>
      </c>
      <c r="T817" s="108"/>
      <c r="U817" s="111" t="s">
        <v>330</v>
      </c>
      <c r="V817" s="109"/>
      <c r="W817" s="109"/>
      <c r="X817" s="112">
        <v>-3633382</v>
      </c>
      <c r="Y817" s="108"/>
      <c r="Z817" s="92" t="s">
        <v>330</v>
      </c>
      <c r="AA817" s="93">
        <v>42443382</v>
      </c>
      <c r="AB817" s="91" t="s">
        <v>332</v>
      </c>
    </row>
    <row r="818" spans="2:28" s="95" customFormat="1" x14ac:dyDescent="0.25">
      <c r="B818" s="107"/>
      <c r="C818" s="108"/>
      <c r="D818" s="91"/>
      <c r="E818" s="91"/>
      <c r="F818" s="91"/>
      <c r="G818" s="107"/>
      <c r="H818" s="108"/>
      <c r="I818" s="107"/>
      <c r="J818" s="109"/>
      <c r="K818" s="109"/>
      <c r="L818" s="108"/>
      <c r="M818" s="92"/>
      <c r="O818" s="89"/>
      <c r="Q818" s="91"/>
      <c r="R818" s="91"/>
      <c r="S818" s="110">
        <v>42201</v>
      </c>
      <c r="T818" s="108"/>
      <c r="U818" s="111" t="s">
        <v>330</v>
      </c>
      <c r="V818" s="109"/>
      <c r="W818" s="109"/>
      <c r="X818" s="112">
        <v>1440000</v>
      </c>
      <c r="Y818" s="108"/>
      <c r="Z818" s="92" t="s">
        <v>330</v>
      </c>
      <c r="AA818" s="93">
        <v>43883382</v>
      </c>
      <c r="AB818" s="91" t="s">
        <v>331</v>
      </c>
    </row>
    <row r="819" spans="2:28" s="95" customFormat="1" x14ac:dyDescent="0.25">
      <c r="B819" s="107"/>
      <c r="C819" s="108"/>
      <c r="D819" s="91"/>
      <c r="E819" s="91"/>
      <c r="F819" s="91"/>
      <c r="G819" s="107"/>
      <c r="H819" s="108"/>
      <c r="I819" s="107"/>
      <c r="J819" s="109"/>
      <c r="K819" s="109"/>
      <c r="L819" s="108"/>
      <c r="M819" s="92"/>
      <c r="O819" s="89"/>
      <c r="Q819" s="91"/>
      <c r="R819" s="91"/>
      <c r="S819" s="110">
        <v>42230</v>
      </c>
      <c r="T819" s="108"/>
      <c r="U819" s="111" t="s">
        <v>330</v>
      </c>
      <c r="V819" s="109"/>
      <c r="W819" s="109"/>
      <c r="X819" s="112">
        <v>-10000</v>
      </c>
      <c r="Y819" s="108"/>
      <c r="Z819" s="92" t="s">
        <v>330</v>
      </c>
      <c r="AA819" s="93">
        <v>43873382</v>
      </c>
      <c r="AB819" s="91" t="s">
        <v>331</v>
      </c>
    </row>
    <row r="820" spans="2:28" s="95" customFormat="1" x14ac:dyDescent="0.25">
      <c r="B820" s="107"/>
      <c r="C820" s="108"/>
      <c r="D820" s="91"/>
      <c r="E820" s="91"/>
      <c r="F820" s="91"/>
      <c r="G820" s="107"/>
      <c r="H820" s="108"/>
      <c r="I820" s="107"/>
      <c r="J820" s="109"/>
      <c r="K820" s="109"/>
      <c r="L820" s="108"/>
      <c r="M820" s="92"/>
      <c r="O820" s="89"/>
      <c r="Q820" s="91"/>
      <c r="R820" s="91"/>
      <c r="S820" s="110">
        <v>42263</v>
      </c>
      <c r="T820" s="108"/>
      <c r="U820" s="111" t="s">
        <v>330</v>
      </c>
      <c r="V820" s="109"/>
      <c r="W820" s="109"/>
      <c r="X820" s="112">
        <v>7260000</v>
      </c>
      <c r="Y820" s="108"/>
      <c r="Z820" s="92" t="s">
        <v>330</v>
      </c>
      <c r="AA820" s="93">
        <v>51133382</v>
      </c>
      <c r="AB820" s="91" t="s">
        <v>331</v>
      </c>
    </row>
    <row r="821" spans="2:28" s="95" customFormat="1" x14ac:dyDescent="0.25">
      <c r="B821" s="107"/>
      <c r="C821" s="108"/>
      <c r="D821" s="91"/>
      <c r="E821" s="91"/>
      <c r="F821" s="91"/>
      <c r="G821" s="107"/>
      <c r="H821" s="108"/>
      <c r="I821" s="107"/>
      <c r="J821" s="109"/>
      <c r="K821" s="109"/>
      <c r="L821" s="108"/>
      <c r="M821" s="92"/>
      <c r="O821" s="89"/>
      <c r="Q821" s="91"/>
      <c r="R821" s="91"/>
      <c r="S821" s="110">
        <v>42275</v>
      </c>
      <c r="T821" s="108"/>
      <c r="U821" s="111" t="s">
        <v>330</v>
      </c>
      <c r="V821" s="109"/>
      <c r="W821" s="109"/>
      <c r="X821" s="112">
        <v>-5284205</v>
      </c>
      <c r="Y821" s="108"/>
      <c r="Z821" s="92" t="s">
        <v>330</v>
      </c>
      <c r="AA821" s="93">
        <v>45849177</v>
      </c>
      <c r="AB821" s="91" t="s">
        <v>332</v>
      </c>
    </row>
    <row r="822" spans="2:28" s="95" customFormat="1" x14ac:dyDescent="0.25">
      <c r="B822" s="107"/>
      <c r="C822" s="108"/>
      <c r="D822" s="91"/>
      <c r="E822" s="91"/>
      <c r="F822" s="91"/>
      <c r="G822" s="107"/>
      <c r="H822" s="108"/>
      <c r="I822" s="107"/>
      <c r="J822" s="109"/>
      <c r="K822" s="109"/>
      <c r="L822" s="108"/>
      <c r="M822" s="92"/>
      <c r="O822" s="89"/>
      <c r="Q822" s="91"/>
      <c r="R822" s="91"/>
      <c r="S822" s="110">
        <v>42292</v>
      </c>
      <c r="T822" s="108"/>
      <c r="U822" s="111" t="s">
        <v>330</v>
      </c>
      <c r="V822" s="109"/>
      <c r="W822" s="109"/>
      <c r="X822" s="112">
        <v>12370000</v>
      </c>
      <c r="Y822" s="108"/>
      <c r="Z822" s="92" t="s">
        <v>330</v>
      </c>
      <c r="AA822" s="93">
        <v>58219177</v>
      </c>
      <c r="AB822" s="91" t="s">
        <v>331</v>
      </c>
    </row>
    <row r="823" spans="2:28" s="95" customFormat="1" x14ac:dyDescent="0.25">
      <c r="B823" s="107"/>
      <c r="C823" s="108"/>
      <c r="D823" s="91"/>
      <c r="E823" s="91"/>
      <c r="F823" s="91"/>
      <c r="G823" s="107"/>
      <c r="H823" s="108"/>
      <c r="I823" s="107"/>
      <c r="J823" s="109"/>
      <c r="K823" s="109"/>
      <c r="L823" s="108"/>
      <c r="M823" s="92"/>
      <c r="O823" s="89"/>
      <c r="Q823" s="91"/>
      <c r="R823" s="91"/>
      <c r="S823" s="110">
        <v>42324</v>
      </c>
      <c r="T823" s="108"/>
      <c r="U823" s="111" t="s">
        <v>330</v>
      </c>
      <c r="V823" s="109"/>
      <c r="W823" s="109"/>
      <c r="X823" s="112">
        <v>4160000</v>
      </c>
      <c r="Y823" s="108"/>
      <c r="Z823" s="92" t="s">
        <v>330</v>
      </c>
      <c r="AA823" s="93">
        <v>62379177</v>
      </c>
      <c r="AB823" s="91" t="s">
        <v>331</v>
      </c>
    </row>
    <row r="824" spans="2:28" s="95" customFormat="1" x14ac:dyDescent="0.25">
      <c r="B824" s="107"/>
      <c r="C824" s="108"/>
      <c r="D824" s="91"/>
      <c r="E824" s="91"/>
      <c r="F824" s="91"/>
      <c r="G824" s="107"/>
      <c r="H824" s="108"/>
      <c r="I824" s="107"/>
      <c r="J824" s="109"/>
      <c r="K824" s="109"/>
      <c r="L824" s="108"/>
      <c r="M824" s="92"/>
      <c r="O824" s="89"/>
      <c r="Q824" s="91"/>
      <c r="R824" s="91"/>
      <c r="S824" s="110">
        <v>42354</v>
      </c>
      <c r="T824" s="108"/>
      <c r="U824" s="111" t="s">
        <v>330</v>
      </c>
      <c r="V824" s="109"/>
      <c r="W824" s="109"/>
      <c r="X824" s="112">
        <v>10500000</v>
      </c>
      <c r="Y824" s="108"/>
      <c r="Z824" s="92" t="s">
        <v>330</v>
      </c>
      <c r="AA824" s="93">
        <v>72879177</v>
      </c>
      <c r="AB824" s="91" t="s">
        <v>331</v>
      </c>
    </row>
    <row r="825" spans="2:28" s="95" customFormat="1" x14ac:dyDescent="0.25">
      <c r="B825" s="107"/>
      <c r="C825" s="108"/>
      <c r="D825" s="91"/>
      <c r="E825" s="91"/>
      <c r="F825" s="91"/>
      <c r="G825" s="107"/>
      <c r="H825" s="108"/>
      <c r="I825" s="107"/>
      <c r="J825" s="109"/>
      <c r="K825" s="109"/>
      <c r="L825" s="108"/>
      <c r="M825" s="92"/>
      <c r="O825" s="89"/>
      <c r="Q825" s="91"/>
      <c r="R825" s="91"/>
      <c r="S825" s="110">
        <v>42366</v>
      </c>
      <c r="T825" s="108"/>
      <c r="U825" s="111" t="s">
        <v>330</v>
      </c>
      <c r="V825" s="109"/>
      <c r="W825" s="109"/>
      <c r="X825" s="112">
        <v>-7908989</v>
      </c>
      <c r="Y825" s="108"/>
      <c r="Z825" s="92" t="s">
        <v>330</v>
      </c>
      <c r="AA825" s="93">
        <v>64970188</v>
      </c>
      <c r="AB825" s="91" t="s">
        <v>332</v>
      </c>
    </row>
    <row r="826" spans="2:28" s="95" customFormat="1" x14ac:dyDescent="0.25">
      <c r="B826" s="107"/>
      <c r="C826" s="108"/>
      <c r="D826" s="91"/>
      <c r="E826" s="91"/>
      <c r="F826" s="91"/>
      <c r="G826" s="107"/>
      <c r="H826" s="108"/>
      <c r="I826" s="107"/>
      <c r="J826" s="109"/>
      <c r="K826" s="109"/>
      <c r="L826" s="108"/>
      <c r="M826" s="92"/>
      <c r="O826" s="89"/>
      <c r="Q826" s="91"/>
      <c r="R826" s="91"/>
      <c r="S826" s="110">
        <v>42383</v>
      </c>
      <c r="T826" s="108"/>
      <c r="U826" s="111" t="s">
        <v>330</v>
      </c>
      <c r="V826" s="109"/>
      <c r="W826" s="109"/>
      <c r="X826" s="112">
        <v>-1130000</v>
      </c>
      <c r="Y826" s="108"/>
      <c r="Z826" s="92" t="s">
        <v>330</v>
      </c>
      <c r="AA826" s="93">
        <v>63840188</v>
      </c>
      <c r="AB826" s="91" t="s">
        <v>331</v>
      </c>
    </row>
    <row r="827" spans="2:28" s="95" customFormat="1" x14ac:dyDescent="0.25">
      <c r="B827" s="107"/>
      <c r="C827" s="108"/>
      <c r="D827" s="91"/>
      <c r="E827" s="91"/>
      <c r="F827" s="91"/>
      <c r="G827" s="107"/>
      <c r="H827" s="108"/>
      <c r="I827" s="107"/>
      <c r="J827" s="109"/>
      <c r="K827" s="109"/>
      <c r="L827" s="108"/>
      <c r="M827" s="92"/>
      <c r="O827" s="89"/>
      <c r="Q827" s="91"/>
      <c r="R827" s="91"/>
      <c r="S827" s="110">
        <v>42416</v>
      </c>
      <c r="T827" s="108"/>
      <c r="U827" s="111" t="s">
        <v>330</v>
      </c>
      <c r="V827" s="109"/>
      <c r="W827" s="109"/>
      <c r="X827" s="112">
        <v>-50000</v>
      </c>
      <c r="Y827" s="108"/>
      <c r="Z827" s="92" t="s">
        <v>330</v>
      </c>
      <c r="AA827" s="93">
        <v>63790188</v>
      </c>
      <c r="AB827" s="91" t="s">
        <v>331</v>
      </c>
    </row>
    <row r="828" spans="2:28" s="95" customFormat="1" x14ac:dyDescent="0.25">
      <c r="B828" s="107"/>
      <c r="C828" s="108"/>
      <c r="D828" s="91"/>
      <c r="E828" s="91"/>
      <c r="F828" s="91"/>
      <c r="G828" s="107"/>
      <c r="H828" s="108"/>
      <c r="I828" s="107"/>
      <c r="J828" s="109"/>
      <c r="K828" s="109"/>
      <c r="L828" s="108"/>
      <c r="M828" s="92"/>
      <c r="O828" s="89"/>
      <c r="Q828" s="91"/>
      <c r="R828" s="91"/>
      <c r="S828" s="110">
        <v>42425</v>
      </c>
      <c r="T828" s="108"/>
      <c r="U828" s="111" t="s">
        <v>330</v>
      </c>
      <c r="V828" s="109"/>
      <c r="W828" s="109"/>
      <c r="X828" s="112">
        <v>-22722990</v>
      </c>
      <c r="Y828" s="108"/>
      <c r="Z828" s="92" t="s">
        <v>330</v>
      </c>
      <c r="AA828" s="93">
        <v>41067198</v>
      </c>
      <c r="AB828" s="91" t="s">
        <v>333</v>
      </c>
    </row>
    <row r="829" spans="2:28" s="95" customFormat="1" x14ac:dyDescent="0.25">
      <c r="B829" s="107"/>
      <c r="C829" s="108"/>
      <c r="D829" s="91"/>
      <c r="E829" s="91"/>
      <c r="F829" s="91"/>
      <c r="G829" s="107"/>
      <c r="H829" s="108"/>
      <c r="I829" s="107"/>
      <c r="J829" s="109"/>
      <c r="K829" s="109"/>
      <c r="L829" s="108"/>
      <c r="M829" s="92"/>
      <c r="O829" s="89"/>
      <c r="Q829" s="91"/>
      <c r="R829" s="91"/>
      <c r="S829" s="110">
        <v>42445</v>
      </c>
      <c r="T829" s="108"/>
      <c r="U829" s="111" t="s">
        <v>330</v>
      </c>
      <c r="V829" s="109"/>
      <c r="W829" s="109"/>
      <c r="X829" s="112">
        <v>3010000</v>
      </c>
      <c r="Y829" s="108"/>
      <c r="Z829" s="92" t="s">
        <v>330</v>
      </c>
      <c r="AA829" s="93">
        <v>44077198</v>
      </c>
      <c r="AB829" s="91" t="s">
        <v>331</v>
      </c>
    </row>
    <row r="830" spans="2:28" s="95" customFormat="1" x14ac:dyDescent="0.25">
      <c r="B830" s="107"/>
      <c r="C830" s="108"/>
      <c r="D830" s="91"/>
      <c r="E830" s="91"/>
      <c r="F830" s="91"/>
      <c r="G830" s="107"/>
      <c r="H830" s="108"/>
      <c r="I830" s="107"/>
      <c r="J830" s="109"/>
      <c r="K830" s="109"/>
      <c r="L830" s="108"/>
      <c r="M830" s="92"/>
      <c r="O830" s="89"/>
      <c r="Q830" s="91"/>
      <c r="R830" s="91"/>
      <c r="S830" s="110">
        <v>42457</v>
      </c>
      <c r="T830" s="108"/>
      <c r="U830" s="111" t="s">
        <v>330</v>
      </c>
      <c r="V830" s="109"/>
      <c r="W830" s="109"/>
      <c r="X830" s="112">
        <v>-507342</v>
      </c>
      <c r="Y830" s="108"/>
      <c r="Z830" s="92" t="s">
        <v>330</v>
      </c>
      <c r="AA830" s="93">
        <v>43569856</v>
      </c>
      <c r="AB830" s="91" t="s">
        <v>332</v>
      </c>
    </row>
    <row r="831" spans="2:28" s="95" customFormat="1" x14ac:dyDescent="0.25">
      <c r="B831" s="107"/>
      <c r="C831" s="108"/>
      <c r="D831" s="91"/>
      <c r="E831" s="91"/>
      <c r="F831" s="91"/>
      <c r="G831" s="107"/>
      <c r="H831" s="108"/>
      <c r="I831" s="107"/>
      <c r="J831" s="109"/>
      <c r="K831" s="109"/>
      <c r="L831" s="108"/>
      <c r="M831" s="92"/>
      <c r="O831" s="89"/>
      <c r="Q831" s="91"/>
      <c r="R831" s="91"/>
      <c r="S831" s="110">
        <v>42474</v>
      </c>
      <c r="T831" s="108"/>
      <c r="U831" s="111" t="s">
        <v>330</v>
      </c>
      <c r="V831" s="109"/>
      <c r="W831" s="109"/>
      <c r="X831" s="112">
        <v>-280000</v>
      </c>
      <c r="Y831" s="108"/>
      <c r="Z831" s="92" t="s">
        <v>330</v>
      </c>
      <c r="AA831" s="93">
        <v>43289856</v>
      </c>
      <c r="AB831" s="91" t="s">
        <v>331</v>
      </c>
    </row>
    <row r="832" spans="2:28" s="95" customFormat="1" x14ac:dyDescent="0.25">
      <c r="B832" s="107"/>
      <c r="C832" s="108"/>
      <c r="D832" s="91"/>
      <c r="E832" s="91"/>
      <c r="F832" s="91"/>
      <c r="G832" s="107"/>
      <c r="H832" s="108"/>
      <c r="I832" s="107"/>
      <c r="J832" s="109"/>
      <c r="K832" s="109"/>
      <c r="L832" s="108"/>
      <c r="M832" s="92"/>
      <c r="O832" s="89"/>
      <c r="Q832" s="91"/>
      <c r="R832" s="91"/>
      <c r="S832" s="110">
        <v>42506</v>
      </c>
      <c r="T832" s="108"/>
      <c r="U832" s="111" t="s">
        <v>330</v>
      </c>
      <c r="V832" s="109"/>
      <c r="W832" s="109"/>
      <c r="X832" s="112">
        <v>6440000</v>
      </c>
      <c r="Y832" s="108"/>
      <c r="Z832" s="92" t="s">
        <v>330</v>
      </c>
      <c r="AA832" s="93">
        <v>49729856</v>
      </c>
      <c r="AB832" s="91" t="s">
        <v>331</v>
      </c>
    </row>
    <row r="833" spans="2:28" s="95" customFormat="1" x14ac:dyDescent="0.25">
      <c r="B833" s="107"/>
      <c r="C833" s="108"/>
      <c r="D833" s="91"/>
      <c r="E833" s="91"/>
      <c r="F833" s="91"/>
      <c r="G833" s="107"/>
      <c r="H833" s="108"/>
      <c r="I833" s="107"/>
      <c r="J833" s="109"/>
      <c r="K833" s="109"/>
      <c r="L833" s="108"/>
      <c r="M833" s="92"/>
      <c r="O833" s="89"/>
      <c r="Q833" s="91"/>
      <c r="R833" s="91"/>
      <c r="S833" s="110">
        <v>42521</v>
      </c>
      <c r="T833" s="108"/>
      <c r="U833" s="111" t="s">
        <v>330</v>
      </c>
      <c r="V833" s="109"/>
      <c r="W833" s="109"/>
      <c r="X833" s="112">
        <v>-5160746</v>
      </c>
      <c r="Y833" s="108"/>
      <c r="Z833" s="92" t="s">
        <v>330</v>
      </c>
      <c r="AA833" s="93">
        <v>44569110</v>
      </c>
      <c r="AB833" s="91" t="s">
        <v>332</v>
      </c>
    </row>
    <row r="834" spans="2:28" s="95" customFormat="1" x14ac:dyDescent="0.25">
      <c r="B834" s="107"/>
      <c r="C834" s="108"/>
      <c r="D834" s="91"/>
      <c r="E834" s="91"/>
      <c r="F834" s="91"/>
      <c r="G834" s="107"/>
      <c r="H834" s="108"/>
      <c r="I834" s="107"/>
      <c r="J834" s="109"/>
      <c r="K834" s="109"/>
      <c r="L834" s="108"/>
      <c r="M834" s="92"/>
      <c r="O834" s="89"/>
      <c r="Q834" s="91"/>
      <c r="R834" s="91"/>
      <c r="S834" s="110">
        <v>42537</v>
      </c>
      <c r="T834" s="108"/>
      <c r="U834" s="111" t="s">
        <v>330</v>
      </c>
      <c r="V834" s="109"/>
      <c r="W834" s="109"/>
      <c r="X834" s="112">
        <v>1600000</v>
      </c>
      <c r="Y834" s="108"/>
      <c r="Z834" s="92" t="s">
        <v>330</v>
      </c>
      <c r="AA834" s="93">
        <v>46169110</v>
      </c>
      <c r="AB834" s="91" t="s">
        <v>331</v>
      </c>
    </row>
    <row r="835" spans="2:28" s="95" customFormat="1" x14ac:dyDescent="0.25">
      <c r="B835" s="107"/>
      <c r="C835" s="108"/>
      <c r="D835" s="91"/>
      <c r="E835" s="91"/>
      <c r="F835" s="91"/>
      <c r="G835" s="107"/>
      <c r="H835" s="108"/>
      <c r="I835" s="107"/>
      <c r="J835" s="109"/>
      <c r="K835" s="109"/>
      <c r="L835" s="108"/>
      <c r="M835" s="92"/>
      <c r="O835" s="89"/>
      <c r="Q835" s="91"/>
      <c r="R835" s="91"/>
      <c r="S835" s="110">
        <v>42548</v>
      </c>
      <c r="T835" s="108"/>
      <c r="U835" s="111" t="s">
        <v>330</v>
      </c>
      <c r="V835" s="109"/>
      <c r="W835" s="109"/>
      <c r="X835" s="112">
        <v>-3196570</v>
      </c>
      <c r="Y835" s="108"/>
      <c r="Z835" s="92" t="s">
        <v>330</v>
      </c>
      <c r="AA835" s="93">
        <v>42972540</v>
      </c>
      <c r="AB835" s="91" t="s">
        <v>332</v>
      </c>
    </row>
    <row r="836" spans="2:28" s="95" customFormat="1" x14ac:dyDescent="0.25">
      <c r="B836" s="107"/>
      <c r="C836" s="108"/>
      <c r="D836" s="91"/>
      <c r="E836" s="91"/>
      <c r="F836" s="91"/>
      <c r="G836" s="107"/>
      <c r="H836" s="108"/>
      <c r="I836" s="107"/>
      <c r="J836" s="109"/>
      <c r="K836" s="109"/>
      <c r="L836" s="108"/>
      <c r="M836" s="92"/>
      <c r="O836" s="89"/>
      <c r="Q836" s="91"/>
      <c r="R836" s="91"/>
      <c r="S836" s="110">
        <v>42565</v>
      </c>
      <c r="T836" s="108"/>
      <c r="U836" s="111" t="s">
        <v>330</v>
      </c>
      <c r="V836" s="109"/>
      <c r="W836" s="109"/>
      <c r="X836" s="112">
        <v>14220000</v>
      </c>
      <c r="Y836" s="108"/>
      <c r="Z836" s="92" t="s">
        <v>330</v>
      </c>
      <c r="AA836" s="93">
        <v>57192540</v>
      </c>
      <c r="AB836" s="91" t="s">
        <v>331</v>
      </c>
    </row>
    <row r="837" spans="2:28" s="95" customFormat="1" x14ac:dyDescent="0.25">
      <c r="B837" s="107"/>
      <c r="C837" s="108"/>
      <c r="D837" s="91"/>
      <c r="E837" s="91"/>
      <c r="F837" s="91"/>
      <c r="G837" s="107"/>
      <c r="H837" s="108"/>
      <c r="I837" s="107"/>
      <c r="J837" s="109"/>
      <c r="K837" s="109"/>
      <c r="L837" s="108"/>
      <c r="M837" s="92"/>
      <c r="O837" s="89"/>
      <c r="Q837" s="91"/>
      <c r="R837" s="91"/>
      <c r="S837" s="110">
        <v>42578</v>
      </c>
      <c r="T837" s="108"/>
      <c r="U837" s="111" t="s">
        <v>330</v>
      </c>
      <c r="V837" s="109"/>
      <c r="W837" s="109"/>
      <c r="X837" s="112">
        <v>-5405392</v>
      </c>
      <c r="Y837" s="108"/>
      <c r="Z837" s="92" t="s">
        <v>330</v>
      </c>
      <c r="AA837" s="93">
        <v>51787148</v>
      </c>
      <c r="AB837" s="91" t="s">
        <v>332</v>
      </c>
    </row>
    <row r="838" spans="2:28" s="95" customFormat="1" x14ac:dyDescent="0.25">
      <c r="B838" s="107"/>
      <c r="C838" s="108"/>
      <c r="D838" s="91"/>
      <c r="E838" s="91"/>
      <c r="F838" s="91"/>
      <c r="G838" s="107"/>
      <c r="H838" s="108"/>
      <c r="I838" s="107"/>
      <c r="J838" s="109"/>
      <c r="K838" s="109"/>
      <c r="L838" s="108"/>
      <c r="M838" s="92"/>
      <c r="O838" s="89"/>
      <c r="Q838" s="91"/>
      <c r="R838" s="91"/>
      <c r="S838" s="110">
        <v>42598</v>
      </c>
      <c r="T838" s="108"/>
      <c r="U838" s="111" t="s">
        <v>330</v>
      </c>
      <c r="V838" s="109"/>
      <c r="W838" s="109"/>
      <c r="X838" s="112">
        <v>-30000</v>
      </c>
      <c r="Y838" s="108"/>
      <c r="Z838" s="92" t="s">
        <v>330</v>
      </c>
      <c r="AA838" s="93">
        <v>51757148</v>
      </c>
      <c r="AB838" s="91" t="s">
        <v>331</v>
      </c>
    </row>
    <row r="839" spans="2:28" s="95" customFormat="1" x14ac:dyDescent="0.25">
      <c r="B839" s="107"/>
      <c r="C839" s="108"/>
      <c r="D839" s="91"/>
      <c r="E839" s="91"/>
      <c r="F839" s="91"/>
      <c r="G839" s="107"/>
      <c r="H839" s="108"/>
      <c r="I839" s="107"/>
      <c r="J839" s="109"/>
      <c r="K839" s="109"/>
      <c r="L839" s="108"/>
      <c r="M839" s="92"/>
      <c r="O839" s="89"/>
      <c r="Q839" s="91"/>
      <c r="R839" s="91"/>
      <c r="S839" s="110">
        <v>42628</v>
      </c>
      <c r="T839" s="108"/>
      <c r="U839" s="111" t="s">
        <v>330</v>
      </c>
      <c r="V839" s="109"/>
      <c r="W839" s="109"/>
      <c r="X839" s="112">
        <v>16920000</v>
      </c>
      <c r="Y839" s="108"/>
      <c r="Z839" s="92" t="s">
        <v>330</v>
      </c>
      <c r="AA839" s="93">
        <v>68677148</v>
      </c>
      <c r="AB839" s="91" t="s">
        <v>331</v>
      </c>
    </row>
    <row r="840" spans="2:28" s="95" customFormat="1" x14ac:dyDescent="0.25">
      <c r="B840" s="107"/>
      <c r="C840" s="108"/>
      <c r="D840" s="91"/>
      <c r="E840" s="91"/>
      <c r="F840" s="91"/>
      <c r="G840" s="107"/>
      <c r="H840" s="108"/>
      <c r="I840" s="107"/>
      <c r="J840" s="109"/>
      <c r="K840" s="109"/>
      <c r="L840" s="108"/>
      <c r="M840" s="92"/>
      <c r="O840" s="89"/>
      <c r="Q840" s="91"/>
      <c r="R840" s="91"/>
      <c r="S840" s="110">
        <v>42641</v>
      </c>
      <c r="T840" s="108"/>
      <c r="U840" s="111" t="s">
        <v>330</v>
      </c>
      <c r="V840" s="109"/>
      <c r="W840" s="109"/>
      <c r="X840" s="112">
        <v>-15897555</v>
      </c>
      <c r="Y840" s="108"/>
      <c r="Z840" s="92" t="s">
        <v>330</v>
      </c>
      <c r="AA840" s="93">
        <v>52779593</v>
      </c>
      <c r="AB840" s="91" t="s">
        <v>332</v>
      </c>
    </row>
    <row r="841" spans="2:28" s="95" customFormat="1" x14ac:dyDescent="0.25">
      <c r="B841" s="107"/>
      <c r="C841" s="108"/>
      <c r="D841" s="91"/>
      <c r="E841" s="91"/>
      <c r="F841" s="91"/>
      <c r="G841" s="107"/>
      <c r="H841" s="108"/>
      <c r="I841" s="107"/>
      <c r="J841" s="109"/>
      <c r="K841" s="109"/>
      <c r="L841" s="108"/>
      <c r="M841" s="92"/>
      <c r="O841" s="89"/>
      <c r="Q841" s="91"/>
      <c r="R841" s="91"/>
      <c r="S841" s="110">
        <v>42657</v>
      </c>
      <c r="T841" s="108"/>
      <c r="U841" s="111" t="s">
        <v>330</v>
      </c>
      <c r="V841" s="109"/>
      <c r="W841" s="109"/>
      <c r="X841" s="112">
        <v>18240000</v>
      </c>
      <c r="Y841" s="108"/>
      <c r="Z841" s="92" t="s">
        <v>330</v>
      </c>
      <c r="AA841" s="93">
        <v>71019593</v>
      </c>
      <c r="AB841" s="91" t="s">
        <v>331</v>
      </c>
    </row>
    <row r="842" spans="2:28" s="95" customFormat="1" x14ac:dyDescent="0.25">
      <c r="B842" s="107"/>
      <c r="C842" s="108"/>
      <c r="D842" s="91"/>
      <c r="E842" s="91"/>
      <c r="F842" s="91"/>
      <c r="G842" s="107"/>
      <c r="H842" s="108"/>
      <c r="I842" s="107"/>
      <c r="J842" s="109"/>
      <c r="K842" s="109"/>
      <c r="L842" s="108"/>
      <c r="M842" s="92"/>
      <c r="O842" s="89"/>
      <c r="Q842" s="91"/>
      <c r="R842" s="91"/>
      <c r="S842" s="110">
        <v>42668</v>
      </c>
      <c r="T842" s="108"/>
      <c r="U842" s="111" t="s">
        <v>330</v>
      </c>
      <c r="V842" s="109"/>
      <c r="W842" s="109"/>
      <c r="X842" s="112">
        <v>-24729854</v>
      </c>
      <c r="Y842" s="108"/>
      <c r="Z842" s="92" t="s">
        <v>330</v>
      </c>
      <c r="AA842" s="93">
        <v>46289739</v>
      </c>
      <c r="AB842" s="91" t="s">
        <v>332</v>
      </c>
    </row>
    <row r="843" spans="2:28" s="95" customFormat="1" x14ac:dyDescent="0.25">
      <c r="B843" s="107"/>
      <c r="C843" s="108"/>
      <c r="D843" s="91"/>
      <c r="E843" s="91"/>
      <c r="F843" s="91"/>
      <c r="G843" s="107"/>
      <c r="H843" s="108"/>
      <c r="I843" s="107"/>
      <c r="J843" s="109"/>
      <c r="K843" s="109"/>
      <c r="L843" s="108"/>
      <c r="M843" s="92"/>
      <c r="O843" s="89"/>
      <c r="Q843" s="91"/>
      <c r="R843" s="91"/>
      <c r="S843" s="110">
        <v>42681</v>
      </c>
      <c r="T843" s="108"/>
      <c r="U843" s="111" t="s">
        <v>330</v>
      </c>
      <c r="V843" s="109"/>
      <c r="W843" s="109"/>
      <c r="X843" s="112">
        <v>9534228</v>
      </c>
      <c r="Y843" s="108"/>
      <c r="Z843" s="92" t="s">
        <v>330</v>
      </c>
      <c r="AA843" s="93">
        <v>55823967</v>
      </c>
      <c r="AB843" s="91" t="s">
        <v>332</v>
      </c>
    </row>
    <row r="844" spans="2:28" s="95" customFormat="1" x14ac:dyDescent="0.25">
      <c r="B844" s="107"/>
      <c r="C844" s="108"/>
      <c r="D844" s="91"/>
      <c r="E844" s="91"/>
      <c r="F844" s="91"/>
      <c r="G844" s="107"/>
      <c r="H844" s="108"/>
      <c r="I844" s="107"/>
      <c r="J844" s="109"/>
      <c r="K844" s="109"/>
      <c r="L844" s="108"/>
      <c r="M844" s="92"/>
      <c r="O844" s="89"/>
      <c r="Q844" s="91"/>
      <c r="R844" s="91"/>
      <c r="S844" s="110">
        <v>42690</v>
      </c>
      <c r="T844" s="108"/>
      <c r="U844" s="111" t="s">
        <v>330</v>
      </c>
      <c r="V844" s="109"/>
      <c r="W844" s="109"/>
      <c r="X844" s="112">
        <v>-1090000</v>
      </c>
      <c r="Y844" s="108"/>
      <c r="Z844" s="92" t="s">
        <v>330</v>
      </c>
      <c r="AA844" s="93">
        <v>54733967</v>
      </c>
      <c r="AB844" s="91" t="s">
        <v>331</v>
      </c>
    </row>
    <row r="845" spans="2:28" s="95" customFormat="1" x14ac:dyDescent="0.25">
      <c r="B845" s="107"/>
      <c r="C845" s="108"/>
      <c r="D845" s="91"/>
      <c r="E845" s="91"/>
      <c r="F845" s="91"/>
      <c r="G845" s="107"/>
      <c r="H845" s="108"/>
      <c r="I845" s="107"/>
      <c r="J845" s="109"/>
      <c r="K845" s="109"/>
      <c r="L845" s="108"/>
      <c r="M845" s="92"/>
      <c r="O845" s="89"/>
      <c r="Q845" s="91"/>
      <c r="R845" s="91"/>
      <c r="S845" s="110">
        <v>42703</v>
      </c>
      <c r="T845" s="108"/>
      <c r="U845" s="111" t="s">
        <v>330</v>
      </c>
      <c r="V845" s="109"/>
      <c r="W845" s="109"/>
      <c r="X845" s="112">
        <v>-160291</v>
      </c>
      <c r="Y845" s="108"/>
      <c r="Z845" s="92" t="s">
        <v>330</v>
      </c>
      <c r="AA845" s="93">
        <v>54573676</v>
      </c>
      <c r="AB845" s="91" t="s">
        <v>332</v>
      </c>
    </row>
    <row r="846" spans="2:28" s="95" customFormat="1" x14ac:dyDescent="0.25">
      <c r="B846" s="107"/>
      <c r="C846" s="108"/>
      <c r="D846" s="91"/>
      <c r="E846" s="91"/>
      <c r="F846" s="91"/>
      <c r="G846" s="107"/>
      <c r="H846" s="108"/>
      <c r="I846" s="107"/>
      <c r="J846" s="109"/>
      <c r="K846" s="109"/>
      <c r="L846" s="108"/>
      <c r="M846" s="92"/>
      <c r="O846" s="89"/>
      <c r="Q846" s="91"/>
      <c r="R846" s="91"/>
      <c r="S846" s="110">
        <v>42719</v>
      </c>
      <c r="T846" s="108"/>
      <c r="U846" s="111" t="s">
        <v>330</v>
      </c>
      <c r="V846" s="109"/>
      <c r="W846" s="109"/>
      <c r="X846" s="112">
        <v>10000</v>
      </c>
      <c r="Y846" s="108"/>
      <c r="Z846" s="92" t="s">
        <v>330</v>
      </c>
      <c r="AA846" s="93">
        <v>54583676</v>
      </c>
      <c r="AB846" s="91" t="s">
        <v>331</v>
      </c>
    </row>
    <row r="847" spans="2:28" s="95" customFormat="1" x14ac:dyDescent="0.25">
      <c r="B847" s="107"/>
      <c r="C847" s="108"/>
      <c r="D847" s="91"/>
      <c r="E847" s="91"/>
      <c r="F847" s="91"/>
      <c r="G847" s="107"/>
      <c r="H847" s="108"/>
      <c r="I847" s="107"/>
      <c r="J847" s="109"/>
      <c r="K847" s="109"/>
      <c r="L847" s="108"/>
      <c r="M847" s="92"/>
      <c r="O847" s="89"/>
      <c r="Q847" s="91"/>
      <c r="R847" s="91"/>
      <c r="S847" s="110">
        <v>42731</v>
      </c>
      <c r="T847" s="108"/>
      <c r="U847" s="111" t="s">
        <v>330</v>
      </c>
      <c r="V847" s="109"/>
      <c r="W847" s="109"/>
      <c r="X847" s="112">
        <v>-24778</v>
      </c>
      <c r="Y847" s="108"/>
      <c r="Z847" s="92" t="s">
        <v>330</v>
      </c>
      <c r="AA847" s="93">
        <v>54558898</v>
      </c>
      <c r="AB847" s="91" t="s">
        <v>331</v>
      </c>
    </row>
    <row r="848" spans="2:28" s="95" customFormat="1" x14ac:dyDescent="0.25">
      <c r="B848" s="107"/>
      <c r="C848" s="108"/>
      <c r="D848" s="91"/>
      <c r="E848" s="91"/>
      <c r="F848" s="91"/>
      <c r="G848" s="107"/>
      <c r="H848" s="108"/>
      <c r="I848" s="107"/>
      <c r="J848" s="109"/>
      <c r="K848" s="109"/>
      <c r="L848" s="108"/>
      <c r="M848" s="92"/>
      <c r="O848" s="89"/>
      <c r="Q848" s="91"/>
      <c r="R848" s="91"/>
      <c r="S848" s="110">
        <v>42748</v>
      </c>
      <c r="T848" s="108"/>
      <c r="U848" s="111" t="s">
        <v>330</v>
      </c>
      <c r="V848" s="109"/>
      <c r="W848" s="109"/>
      <c r="X848" s="112">
        <v>20000</v>
      </c>
      <c r="Y848" s="108"/>
      <c r="Z848" s="92" t="s">
        <v>330</v>
      </c>
      <c r="AA848" s="93">
        <v>54578898</v>
      </c>
      <c r="AB848" s="91" t="s">
        <v>331</v>
      </c>
    </row>
    <row r="849" spans="2:28" s="95" customFormat="1" x14ac:dyDescent="0.25">
      <c r="B849" s="107"/>
      <c r="C849" s="108"/>
      <c r="D849" s="91"/>
      <c r="E849" s="91"/>
      <c r="F849" s="91"/>
      <c r="G849" s="107"/>
      <c r="H849" s="108"/>
      <c r="I849" s="107"/>
      <c r="J849" s="109"/>
      <c r="K849" s="109"/>
      <c r="L849" s="108"/>
      <c r="M849" s="92"/>
      <c r="O849" s="89"/>
      <c r="Q849" s="91"/>
      <c r="R849" s="91"/>
      <c r="S849" s="110">
        <v>42782</v>
      </c>
      <c r="T849" s="108"/>
      <c r="U849" s="111" t="s">
        <v>330</v>
      </c>
      <c r="V849" s="109"/>
      <c r="W849" s="109"/>
      <c r="X849" s="112">
        <v>-360000</v>
      </c>
      <c r="Y849" s="108"/>
      <c r="Z849" s="92" t="s">
        <v>330</v>
      </c>
      <c r="AA849" s="93">
        <v>54218898</v>
      </c>
      <c r="AB849" s="91" t="s">
        <v>331</v>
      </c>
    </row>
    <row r="850" spans="2:28" s="95" customFormat="1" x14ac:dyDescent="0.25">
      <c r="B850" s="107"/>
      <c r="C850" s="108"/>
      <c r="D850" s="91"/>
      <c r="E850" s="91"/>
      <c r="F850" s="91"/>
      <c r="G850" s="107"/>
      <c r="H850" s="108"/>
      <c r="I850" s="107"/>
      <c r="J850" s="109"/>
      <c r="K850" s="109"/>
      <c r="L850" s="108"/>
      <c r="M850" s="92"/>
      <c r="O850" s="89"/>
      <c r="Q850" s="91"/>
      <c r="R850" s="91"/>
      <c r="S850" s="110">
        <v>42793</v>
      </c>
      <c r="T850" s="108"/>
      <c r="U850" s="111" t="s">
        <v>330</v>
      </c>
      <c r="V850" s="109"/>
      <c r="W850" s="109"/>
      <c r="X850" s="112">
        <v>-422361</v>
      </c>
      <c r="Y850" s="108"/>
      <c r="Z850" s="92" t="s">
        <v>330</v>
      </c>
      <c r="AA850" s="93">
        <v>53796537</v>
      </c>
      <c r="AB850" s="91" t="s">
        <v>331</v>
      </c>
    </row>
    <row r="851" spans="2:28" s="95" customFormat="1" x14ac:dyDescent="0.25">
      <c r="B851" s="107"/>
      <c r="C851" s="108"/>
      <c r="D851" s="91"/>
      <c r="E851" s="91"/>
      <c r="F851" s="91"/>
      <c r="G851" s="107"/>
      <c r="H851" s="108"/>
      <c r="I851" s="107"/>
      <c r="J851" s="109"/>
      <c r="K851" s="109"/>
      <c r="L851" s="108"/>
      <c r="M851" s="92"/>
      <c r="O851" s="89"/>
      <c r="Q851" s="91"/>
      <c r="R851" s="91"/>
      <c r="S851" s="110">
        <v>42810</v>
      </c>
      <c r="T851" s="108"/>
      <c r="U851" s="111" t="s">
        <v>330</v>
      </c>
      <c r="V851" s="109"/>
      <c r="W851" s="109"/>
      <c r="X851" s="112">
        <v>2260000</v>
      </c>
      <c r="Y851" s="108"/>
      <c r="Z851" s="92" t="s">
        <v>330</v>
      </c>
      <c r="AA851" s="93">
        <v>56056537</v>
      </c>
      <c r="AB851" s="91" t="s">
        <v>331</v>
      </c>
    </row>
    <row r="852" spans="2:28" s="95" customFormat="1" x14ac:dyDescent="0.25">
      <c r="B852" s="107"/>
      <c r="C852" s="108"/>
      <c r="D852" s="91"/>
      <c r="E852" s="91"/>
      <c r="F852" s="91"/>
      <c r="G852" s="107"/>
      <c r="H852" s="108"/>
      <c r="I852" s="107"/>
      <c r="J852" s="109"/>
      <c r="K852" s="109"/>
      <c r="L852" s="108"/>
      <c r="M852" s="92"/>
      <c r="O852" s="89"/>
      <c r="Q852" s="91"/>
      <c r="R852" s="91"/>
      <c r="S852" s="110">
        <v>42851</v>
      </c>
      <c r="T852" s="108"/>
      <c r="U852" s="111" t="s">
        <v>330</v>
      </c>
      <c r="V852" s="109"/>
      <c r="W852" s="109"/>
      <c r="X852" s="112">
        <v>-27508</v>
      </c>
      <c r="Y852" s="108"/>
      <c r="Z852" s="92" t="s">
        <v>330</v>
      </c>
      <c r="AA852" s="93">
        <v>56029029</v>
      </c>
      <c r="AB852" s="91" t="s">
        <v>331</v>
      </c>
    </row>
    <row r="853" spans="2:28" s="95" customFormat="1" x14ac:dyDescent="0.25">
      <c r="B853" s="107"/>
      <c r="C853" s="108"/>
      <c r="D853" s="91"/>
      <c r="E853" s="91"/>
      <c r="F853" s="91"/>
      <c r="G853" s="107"/>
      <c r="H853" s="108"/>
      <c r="I853" s="107"/>
      <c r="J853" s="109"/>
      <c r="K853" s="109"/>
      <c r="L853" s="108"/>
      <c r="M853" s="92"/>
      <c r="O853" s="89"/>
      <c r="Q853" s="91"/>
      <c r="R853" s="91"/>
      <c r="S853" s="110">
        <v>42912</v>
      </c>
      <c r="T853" s="108"/>
      <c r="U853" s="111" t="s">
        <v>330</v>
      </c>
      <c r="V853" s="109"/>
      <c r="W853" s="109"/>
      <c r="X853" s="112">
        <v>-225463</v>
      </c>
      <c r="Y853" s="108"/>
      <c r="Z853" s="92" t="s">
        <v>330</v>
      </c>
      <c r="AA853" s="93">
        <v>55803566</v>
      </c>
      <c r="AB853" s="91" t="s">
        <v>331</v>
      </c>
    </row>
    <row r="854" spans="2:28" s="95" customFormat="1" x14ac:dyDescent="0.25">
      <c r="B854" s="107"/>
      <c r="C854" s="108"/>
      <c r="D854" s="91"/>
      <c r="E854" s="91"/>
      <c r="F854" s="91"/>
      <c r="G854" s="107"/>
      <c r="H854" s="108"/>
      <c r="I854" s="107"/>
      <c r="J854" s="109"/>
      <c r="K854" s="109"/>
      <c r="L854" s="108"/>
      <c r="M854" s="92"/>
      <c r="O854" s="89"/>
      <c r="Q854" s="91"/>
      <c r="R854" s="91"/>
      <c r="S854" s="110">
        <v>42942</v>
      </c>
      <c r="T854" s="108"/>
      <c r="U854" s="111" t="s">
        <v>330</v>
      </c>
      <c r="V854" s="109"/>
      <c r="W854" s="109"/>
      <c r="X854" s="112">
        <v>-7124</v>
      </c>
      <c r="Y854" s="108"/>
      <c r="Z854" s="92" t="s">
        <v>330</v>
      </c>
      <c r="AA854" s="93">
        <v>55796442</v>
      </c>
      <c r="AB854" s="91" t="s">
        <v>331</v>
      </c>
    </row>
    <row r="855" spans="2:28" s="95" customFormat="1" x14ac:dyDescent="0.25">
      <c r="B855" s="107"/>
      <c r="C855" s="108"/>
      <c r="D855" s="91"/>
      <c r="E855" s="91"/>
      <c r="F855" s="91"/>
      <c r="G855" s="107"/>
      <c r="H855" s="108"/>
      <c r="I855" s="107"/>
      <c r="J855" s="109"/>
      <c r="K855" s="109"/>
      <c r="L855" s="108"/>
      <c r="M855" s="92"/>
      <c r="O855" s="89"/>
      <c r="Q855" s="91"/>
      <c r="R855" s="91"/>
      <c r="S855" s="110">
        <v>43004</v>
      </c>
      <c r="T855" s="108"/>
      <c r="U855" s="111" t="s">
        <v>330</v>
      </c>
      <c r="V855" s="109"/>
      <c r="W855" s="109"/>
      <c r="X855" s="112">
        <v>-8868171</v>
      </c>
      <c r="Y855" s="108"/>
      <c r="Z855" s="92" t="s">
        <v>330</v>
      </c>
      <c r="AA855" s="93">
        <v>46928271</v>
      </c>
      <c r="AB855" s="91" t="s">
        <v>331</v>
      </c>
    </row>
    <row r="856" spans="2:28" s="95" customFormat="1" x14ac:dyDescent="0.25">
      <c r="B856" s="107"/>
      <c r="C856" s="108"/>
      <c r="D856" s="91"/>
      <c r="E856" s="91"/>
      <c r="F856" s="91"/>
      <c r="G856" s="107"/>
      <c r="H856" s="108"/>
      <c r="I856" s="107"/>
      <c r="J856" s="109"/>
      <c r="K856" s="109"/>
      <c r="L856" s="108"/>
      <c r="M856" s="92"/>
      <c r="O856" s="89"/>
      <c r="Q856" s="91"/>
      <c r="R856" s="91"/>
      <c r="S856" s="110">
        <v>43034</v>
      </c>
      <c r="T856" s="108"/>
      <c r="U856" s="111" t="s">
        <v>330</v>
      </c>
      <c r="V856" s="109"/>
      <c r="W856" s="109"/>
      <c r="X856" s="112">
        <v>-1311250</v>
      </c>
      <c r="Y856" s="108"/>
      <c r="Z856" s="92" t="s">
        <v>330</v>
      </c>
      <c r="AA856" s="93">
        <v>45617021</v>
      </c>
      <c r="AB856" s="91" t="s">
        <v>331</v>
      </c>
    </row>
    <row r="857" spans="2:28" s="95" customFormat="1" x14ac:dyDescent="0.25">
      <c r="B857" s="107"/>
      <c r="C857" s="108"/>
      <c r="D857" s="91"/>
      <c r="E857" s="91"/>
      <c r="F857" s="91"/>
      <c r="G857" s="107"/>
      <c r="H857" s="108"/>
      <c r="I857" s="107"/>
      <c r="J857" s="109"/>
      <c r="K857" s="109"/>
      <c r="L857" s="108"/>
      <c r="M857" s="92"/>
      <c r="O857" s="89"/>
      <c r="Q857" s="91"/>
      <c r="R857" s="91"/>
      <c r="S857" s="110">
        <v>43090</v>
      </c>
      <c r="T857" s="108"/>
      <c r="U857" s="111" t="s">
        <v>330</v>
      </c>
      <c r="V857" s="109"/>
      <c r="W857" s="109"/>
      <c r="X857" s="112">
        <v>-1657238</v>
      </c>
      <c r="Y857" s="108"/>
      <c r="Z857" s="92" t="s">
        <v>330</v>
      </c>
      <c r="AA857" s="93">
        <v>43959783</v>
      </c>
      <c r="AB857" s="91" t="s">
        <v>331</v>
      </c>
    </row>
    <row r="858" spans="2:28" s="95" customFormat="1" x14ac:dyDescent="0.25">
      <c r="B858" s="107"/>
      <c r="C858" s="108"/>
      <c r="D858" s="91"/>
      <c r="E858" s="91"/>
      <c r="F858" s="91"/>
      <c r="G858" s="107"/>
      <c r="H858" s="108"/>
      <c r="I858" s="107"/>
      <c r="J858" s="109"/>
      <c r="K858" s="109"/>
      <c r="L858" s="108"/>
      <c r="M858" s="92"/>
      <c r="O858" s="89"/>
      <c r="Q858" s="91"/>
      <c r="R858" s="91"/>
      <c r="S858" s="110">
        <v>43157</v>
      </c>
      <c r="T858" s="108"/>
      <c r="U858" s="111" t="s">
        <v>330</v>
      </c>
      <c r="V858" s="109"/>
      <c r="W858" s="109"/>
      <c r="X858" s="112">
        <v>-96985</v>
      </c>
      <c r="Y858" s="108"/>
      <c r="Z858" s="92" t="s">
        <v>330</v>
      </c>
      <c r="AA858" s="93">
        <v>43862798</v>
      </c>
      <c r="AB858" s="91" t="s">
        <v>331</v>
      </c>
    </row>
    <row r="859" spans="2:28" s="95" customFormat="1" x14ac:dyDescent="0.25">
      <c r="B859" s="107"/>
      <c r="C859" s="108"/>
      <c r="D859" s="91"/>
      <c r="E859" s="91"/>
      <c r="F859" s="91"/>
      <c r="G859" s="107"/>
      <c r="H859" s="108"/>
      <c r="I859" s="107"/>
      <c r="J859" s="109"/>
      <c r="K859" s="109"/>
      <c r="L859" s="108"/>
      <c r="M859" s="92"/>
      <c r="O859" s="89"/>
      <c r="Q859" s="91"/>
      <c r="R859" s="91"/>
      <c r="S859" s="110">
        <v>43181</v>
      </c>
      <c r="T859" s="108"/>
      <c r="U859" s="111" t="s">
        <v>330</v>
      </c>
      <c r="V859" s="109"/>
      <c r="W859" s="109"/>
      <c r="X859" s="112">
        <v>-347550</v>
      </c>
      <c r="Y859" s="108"/>
      <c r="Z859" s="92" t="s">
        <v>330</v>
      </c>
      <c r="AA859" s="93">
        <v>43515248</v>
      </c>
      <c r="AB859" s="91" t="s">
        <v>331</v>
      </c>
    </row>
    <row r="860" spans="2:28" s="95" customFormat="1" x14ac:dyDescent="0.25">
      <c r="B860" s="107"/>
      <c r="C860" s="108"/>
      <c r="D860" s="91"/>
      <c r="E860" s="91"/>
      <c r="F860" s="91"/>
      <c r="G860" s="107"/>
      <c r="H860" s="108"/>
      <c r="I860" s="107"/>
      <c r="J860" s="109"/>
      <c r="K860" s="109"/>
      <c r="L860" s="108"/>
      <c r="M860" s="92"/>
      <c r="O860" s="89"/>
      <c r="Q860" s="91"/>
      <c r="R860" s="91"/>
      <c r="S860" s="110">
        <v>43215</v>
      </c>
      <c r="T860" s="108"/>
      <c r="U860" s="111" t="s">
        <v>330</v>
      </c>
      <c r="V860" s="109"/>
      <c r="W860" s="109"/>
      <c r="X860" s="112">
        <v>-690893</v>
      </c>
      <c r="Y860" s="108"/>
      <c r="Z860" s="92" t="s">
        <v>330</v>
      </c>
      <c r="AA860" s="93">
        <v>42824355</v>
      </c>
      <c r="AB860" s="91" t="s">
        <v>331</v>
      </c>
    </row>
    <row r="861" spans="2:28" s="95" customFormat="1" x14ac:dyDescent="0.25">
      <c r="B861" s="107"/>
      <c r="C861" s="108"/>
      <c r="D861" s="91"/>
      <c r="E861" s="91"/>
      <c r="F861" s="91"/>
      <c r="G861" s="107"/>
      <c r="H861" s="108"/>
      <c r="I861" s="107"/>
      <c r="J861" s="109"/>
      <c r="K861" s="109"/>
      <c r="L861" s="108"/>
      <c r="M861" s="92"/>
      <c r="O861" s="89"/>
      <c r="Q861" s="91"/>
      <c r="R861" s="91"/>
      <c r="S861" s="110">
        <v>43272</v>
      </c>
      <c r="T861" s="108"/>
      <c r="U861" s="111" t="s">
        <v>330</v>
      </c>
      <c r="V861" s="109"/>
      <c r="W861" s="109"/>
      <c r="X861" s="112">
        <v>-136236</v>
      </c>
      <c r="Y861" s="108"/>
      <c r="Z861" s="92" t="s">
        <v>330</v>
      </c>
      <c r="AA861" s="93">
        <v>42688119</v>
      </c>
      <c r="AB861" s="91" t="s">
        <v>331</v>
      </c>
    </row>
    <row r="862" spans="2:28" s="95" customFormat="1" x14ac:dyDescent="0.25">
      <c r="B862" s="107"/>
      <c r="C862" s="108"/>
      <c r="D862" s="91"/>
      <c r="E862" s="91"/>
      <c r="F862" s="91"/>
      <c r="G862" s="107"/>
      <c r="H862" s="108"/>
      <c r="I862" s="107"/>
      <c r="J862" s="109"/>
      <c r="K862" s="109"/>
      <c r="L862" s="108"/>
      <c r="M862" s="92"/>
      <c r="O862" s="89"/>
      <c r="Q862" s="91"/>
      <c r="R862" s="91"/>
      <c r="S862" s="110">
        <v>43307</v>
      </c>
      <c r="T862" s="108"/>
      <c r="U862" s="111" t="s">
        <v>330</v>
      </c>
      <c r="V862" s="109"/>
      <c r="W862" s="109"/>
      <c r="X862" s="112">
        <v>-18463488</v>
      </c>
      <c r="Y862" s="108"/>
      <c r="Z862" s="92" t="s">
        <v>330</v>
      </c>
      <c r="AA862" s="93">
        <v>24224631</v>
      </c>
      <c r="AB862" s="91" t="s">
        <v>333</v>
      </c>
    </row>
    <row r="863" spans="2:28" s="95" customFormat="1" x14ac:dyDescent="0.25">
      <c r="B863" s="107"/>
      <c r="C863" s="108"/>
      <c r="D863" s="91"/>
      <c r="E863" s="91"/>
      <c r="F863" s="91"/>
      <c r="G863" s="107"/>
      <c r="H863" s="108"/>
      <c r="I863" s="107"/>
      <c r="J863" s="109"/>
      <c r="K863" s="109"/>
      <c r="L863" s="108"/>
      <c r="M863" s="92"/>
      <c r="O863" s="89"/>
      <c r="Q863" s="91"/>
      <c r="R863" s="91"/>
      <c r="S863" s="110">
        <v>43339</v>
      </c>
      <c r="T863" s="108"/>
      <c r="U863" s="111" t="s">
        <v>330</v>
      </c>
      <c r="V863" s="109"/>
      <c r="W863" s="109"/>
      <c r="X863" s="112">
        <v>-1133</v>
      </c>
      <c r="Y863" s="108"/>
      <c r="Z863" s="92" t="s">
        <v>330</v>
      </c>
      <c r="AA863" s="93">
        <v>24223498</v>
      </c>
      <c r="AB863" s="91" t="s">
        <v>331</v>
      </c>
    </row>
    <row r="864" spans="2:28" s="95" customFormat="1" x14ac:dyDescent="0.25">
      <c r="B864" s="107"/>
      <c r="C864" s="108"/>
      <c r="D864" s="91"/>
      <c r="E864" s="91"/>
      <c r="F864" s="91"/>
      <c r="G864" s="107"/>
      <c r="H864" s="108"/>
      <c r="I864" s="107"/>
      <c r="J864" s="109"/>
      <c r="K864" s="109"/>
      <c r="L864" s="108"/>
      <c r="M864" s="92"/>
      <c r="O864" s="89"/>
      <c r="Q864" s="91"/>
      <c r="R864" s="91"/>
      <c r="S864" s="110">
        <v>43369</v>
      </c>
      <c r="T864" s="108"/>
      <c r="U864" s="111" t="s">
        <v>330</v>
      </c>
      <c r="V864" s="109"/>
      <c r="W864" s="109"/>
      <c r="X864" s="112">
        <v>-1224</v>
      </c>
      <c r="Y864" s="108"/>
      <c r="Z864" s="92" t="s">
        <v>330</v>
      </c>
      <c r="AA864" s="93">
        <v>24222274</v>
      </c>
      <c r="AB864" s="91" t="s">
        <v>331</v>
      </c>
    </row>
    <row r="865" spans="2:28" s="95" customFormat="1" x14ac:dyDescent="0.25">
      <c r="B865" s="107"/>
      <c r="C865" s="108"/>
      <c r="D865" s="91"/>
      <c r="E865" s="91"/>
      <c r="F865" s="91"/>
      <c r="G865" s="107"/>
      <c r="H865" s="108"/>
      <c r="I865" s="107"/>
      <c r="J865" s="109"/>
      <c r="K865" s="109"/>
      <c r="L865" s="108"/>
      <c r="M865" s="92"/>
      <c r="O865" s="89"/>
      <c r="Q865" s="91"/>
      <c r="R865" s="91"/>
      <c r="S865" s="110">
        <v>43398</v>
      </c>
      <c r="T865" s="108"/>
      <c r="U865" s="111" t="s">
        <v>330</v>
      </c>
      <c r="V865" s="109"/>
      <c r="W865" s="109"/>
      <c r="X865" s="112">
        <v>-51883</v>
      </c>
      <c r="Y865" s="108"/>
      <c r="Z865" s="92" t="s">
        <v>330</v>
      </c>
      <c r="AA865" s="93">
        <v>24170391</v>
      </c>
      <c r="AB865" s="91" t="s">
        <v>331</v>
      </c>
    </row>
    <row r="866" spans="2:28" s="95" customFormat="1" x14ac:dyDescent="0.25">
      <c r="B866" s="110">
        <v>41712</v>
      </c>
      <c r="C866" s="108"/>
      <c r="D866" s="91" t="s">
        <v>23</v>
      </c>
      <c r="E866" s="91" t="s">
        <v>24</v>
      </c>
      <c r="F866" s="91" t="s">
        <v>15</v>
      </c>
      <c r="G866" s="107" t="s">
        <v>10</v>
      </c>
      <c r="H866" s="108"/>
      <c r="I866" s="107" t="s">
        <v>328</v>
      </c>
      <c r="J866" s="109"/>
      <c r="K866" s="109"/>
      <c r="L866" s="108"/>
      <c r="M866" s="92"/>
      <c r="O866" s="93">
        <v>0</v>
      </c>
      <c r="Q866" s="91" t="s">
        <v>11</v>
      </c>
      <c r="R866" s="91" t="s">
        <v>329</v>
      </c>
      <c r="S866" s="110">
        <v>41712</v>
      </c>
      <c r="T866" s="108"/>
      <c r="U866" s="111" t="s">
        <v>330</v>
      </c>
      <c r="V866" s="109"/>
      <c r="W866" s="109"/>
      <c r="X866" s="112">
        <v>210000</v>
      </c>
      <c r="Y866" s="108"/>
      <c r="Z866" s="92" t="s">
        <v>330</v>
      </c>
      <c r="AA866" s="93">
        <v>210000</v>
      </c>
      <c r="AB866" s="91" t="s">
        <v>331</v>
      </c>
    </row>
    <row r="867" spans="2:28" s="95" customFormat="1" x14ac:dyDescent="0.25">
      <c r="B867" s="107"/>
      <c r="C867" s="108"/>
      <c r="D867" s="91"/>
      <c r="E867" s="91"/>
      <c r="F867" s="91"/>
      <c r="G867" s="107"/>
      <c r="H867" s="108"/>
      <c r="I867" s="107"/>
      <c r="J867" s="109"/>
      <c r="K867" s="109"/>
      <c r="L867" s="108"/>
      <c r="M867" s="92"/>
      <c r="O867" s="89"/>
      <c r="Q867" s="91"/>
      <c r="R867" s="91"/>
      <c r="S867" s="110">
        <v>41724</v>
      </c>
      <c r="T867" s="108"/>
      <c r="U867" s="111" t="s">
        <v>330</v>
      </c>
      <c r="V867" s="109"/>
      <c r="W867" s="109"/>
      <c r="X867" s="112">
        <v>-20</v>
      </c>
      <c r="Y867" s="108"/>
      <c r="Z867" s="92" t="s">
        <v>330</v>
      </c>
      <c r="AA867" s="93">
        <v>209980</v>
      </c>
      <c r="AB867" s="91" t="s">
        <v>332</v>
      </c>
    </row>
    <row r="868" spans="2:28" s="95" customFormat="1" x14ac:dyDescent="0.25">
      <c r="B868" s="107"/>
      <c r="C868" s="108"/>
      <c r="D868" s="91"/>
      <c r="E868" s="91"/>
      <c r="F868" s="91"/>
      <c r="G868" s="107"/>
      <c r="H868" s="108"/>
      <c r="I868" s="107"/>
      <c r="J868" s="109"/>
      <c r="K868" s="109"/>
      <c r="L868" s="108"/>
      <c r="M868" s="92"/>
      <c r="O868" s="89"/>
      <c r="Q868" s="91"/>
      <c r="R868" s="91"/>
      <c r="S868" s="110">
        <v>41806</v>
      </c>
      <c r="T868" s="108"/>
      <c r="U868" s="111" t="s">
        <v>330</v>
      </c>
      <c r="V868" s="109"/>
      <c r="W868" s="109"/>
      <c r="X868" s="112">
        <v>10000</v>
      </c>
      <c r="Y868" s="108"/>
      <c r="Z868" s="92" t="s">
        <v>330</v>
      </c>
      <c r="AA868" s="93">
        <v>219980</v>
      </c>
      <c r="AB868" s="91" t="s">
        <v>331</v>
      </c>
    </row>
    <row r="869" spans="2:28" s="95" customFormat="1" x14ac:dyDescent="0.25">
      <c r="B869" s="107"/>
      <c r="C869" s="108"/>
      <c r="D869" s="91"/>
      <c r="E869" s="91"/>
      <c r="F869" s="91"/>
      <c r="G869" s="107"/>
      <c r="H869" s="108"/>
      <c r="I869" s="107"/>
      <c r="J869" s="109"/>
      <c r="K869" s="109"/>
      <c r="L869" s="108"/>
      <c r="M869" s="92"/>
      <c r="O869" s="89"/>
      <c r="Q869" s="91"/>
      <c r="R869" s="91"/>
      <c r="S869" s="110">
        <v>41816</v>
      </c>
      <c r="T869" s="108"/>
      <c r="U869" s="111" t="s">
        <v>330</v>
      </c>
      <c r="V869" s="109"/>
      <c r="W869" s="109"/>
      <c r="X869" s="112">
        <v>-258</v>
      </c>
      <c r="Y869" s="108"/>
      <c r="Z869" s="92" t="s">
        <v>330</v>
      </c>
      <c r="AA869" s="93">
        <v>219722</v>
      </c>
      <c r="AB869" s="91" t="s">
        <v>332</v>
      </c>
    </row>
    <row r="870" spans="2:28" s="95" customFormat="1" x14ac:dyDescent="0.25">
      <c r="B870" s="107"/>
      <c r="C870" s="108"/>
      <c r="D870" s="91"/>
      <c r="E870" s="91"/>
      <c r="F870" s="91"/>
      <c r="G870" s="107"/>
      <c r="H870" s="108"/>
      <c r="I870" s="107"/>
      <c r="J870" s="109"/>
      <c r="K870" s="109"/>
      <c r="L870" s="108"/>
      <c r="M870" s="92"/>
      <c r="O870" s="89"/>
      <c r="Q870" s="91"/>
      <c r="R870" s="91"/>
      <c r="S870" s="110">
        <v>41849</v>
      </c>
      <c r="T870" s="108"/>
      <c r="U870" s="111" t="s">
        <v>330</v>
      </c>
      <c r="V870" s="109"/>
      <c r="W870" s="109"/>
      <c r="X870" s="112">
        <v>-512</v>
      </c>
      <c r="Y870" s="108"/>
      <c r="Z870" s="92" t="s">
        <v>330</v>
      </c>
      <c r="AA870" s="93">
        <v>219210</v>
      </c>
      <c r="AB870" s="91" t="s">
        <v>332</v>
      </c>
    </row>
    <row r="871" spans="2:28" s="95" customFormat="1" x14ac:dyDescent="0.25">
      <c r="B871" s="107"/>
      <c r="C871" s="108"/>
      <c r="D871" s="91"/>
      <c r="E871" s="91"/>
      <c r="F871" s="91"/>
      <c r="G871" s="107"/>
      <c r="H871" s="108"/>
      <c r="I871" s="107"/>
      <c r="J871" s="109"/>
      <c r="K871" s="109"/>
      <c r="L871" s="108"/>
      <c r="M871" s="92"/>
      <c r="O871" s="89"/>
      <c r="Q871" s="91"/>
      <c r="R871" s="91"/>
      <c r="S871" s="110">
        <v>41911</v>
      </c>
      <c r="T871" s="108"/>
      <c r="U871" s="111" t="s">
        <v>330</v>
      </c>
      <c r="V871" s="109"/>
      <c r="W871" s="109"/>
      <c r="X871" s="112">
        <v>-169</v>
      </c>
      <c r="Y871" s="108"/>
      <c r="Z871" s="92" t="s">
        <v>330</v>
      </c>
      <c r="AA871" s="93">
        <v>219041</v>
      </c>
      <c r="AB871" s="91" t="s">
        <v>332</v>
      </c>
    </row>
    <row r="872" spans="2:28" s="95" customFormat="1" x14ac:dyDescent="0.25">
      <c r="B872" s="107"/>
      <c r="C872" s="108"/>
      <c r="D872" s="91"/>
      <c r="E872" s="91"/>
      <c r="F872" s="91"/>
      <c r="G872" s="107"/>
      <c r="H872" s="108"/>
      <c r="I872" s="107"/>
      <c r="J872" s="109"/>
      <c r="K872" s="109"/>
      <c r="L872" s="108"/>
      <c r="M872" s="92"/>
      <c r="O872" s="89"/>
      <c r="Q872" s="91"/>
      <c r="R872" s="91"/>
      <c r="S872" s="110">
        <v>42002</v>
      </c>
      <c r="T872" s="108"/>
      <c r="U872" s="111" t="s">
        <v>330</v>
      </c>
      <c r="V872" s="109"/>
      <c r="W872" s="109"/>
      <c r="X872" s="112">
        <v>-20494</v>
      </c>
      <c r="Y872" s="108"/>
      <c r="Z872" s="92" t="s">
        <v>330</v>
      </c>
      <c r="AA872" s="93">
        <v>198547</v>
      </c>
      <c r="AB872" s="91" t="s">
        <v>332</v>
      </c>
    </row>
    <row r="873" spans="2:28" s="95" customFormat="1" x14ac:dyDescent="0.25">
      <c r="B873" s="107"/>
      <c r="C873" s="108"/>
      <c r="D873" s="91"/>
      <c r="E873" s="91"/>
      <c r="F873" s="91"/>
      <c r="G873" s="107"/>
      <c r="H873" s="108"/>
      <c r="I873" s="107"/>
      <c r="J873" s="109"/>
      <c r="K873" s="109"/>
      <c r="L873" s="108"/>
      <c r="M873" s="92"/>
      <c r="O873" s="89"/>
      <c r="Q873" s="91"/>
      <c r="R873" s="91"/>
      <c r="S873" s="110">
        <v>42019</v>
      </c>
      <c r="T873" s="108"/>
      <c r="U873" s="111" t="s">
        <v>330</v>
      </c>
      <c r="V873" s="109"/>
      <c r="W873" s="109"/>
      <c r="X873" s="112">
        <v>110000</v>
      </c>
      <c r="Y873" s="108"/>
      <c r="Z873" s="92" t="s">
        <v>330</v>
      </c>
      <c r="AA873" s="93">
        <v>308547</v>
      </c>
      <c r="AB873" s="91" t="s">
        <v>331</v>
      </c>
    </row>
    <row r="874" spans="2:28" s="95" customFormat="1" x14ac:dyDescent="0.25">
      <c r="B874" s="107"/>
      <c r="C874" s="108"/>
      <c r="D874" s="91"/>
      <c r="E874" s="91"/>
      <c r="F874" s="91"/>
      <c r="G874" s="107"/>
      <c r="H874" s="108"/>
      <c r="I874" s="107"/>
      <c r="J874" s="109"/>
      <c r="K874" s="109"/>
      <c r="L874" s="108"/>
      <c r="M874" s="92"/>
      <c r="O874" s="89"/>
      <c r="Q874" s="91"/>
      <c r="R874" s="91"/>
      <c r="S874" s="110">
        <v>42089</v>
      </c>
      <c r="T874" s="108"/>
      <c r="U874" s="111" t="s">
        <v>330</v>
      </c>
      <c r="V874" s="109"/>
      <c r="W874" s="109"/>
      <c r="X874" s="112">
        <v>-16311</v>
      </c>
      <c r="Y874" s="108"/>
      <c r="Z874" s="92" t="s">
        <v>330</v>
      </c>
      <c r="AA874" s="93">
        <v>292236</v>
      </c>
      <c r="AB874" s="91" t="s">
        <v>332</v>
      </c>
    </row>
    <row r="875" spans="2:28" s="95" customFormat="1" x14ac:dyDescent="0.25">
      <c r="B875" s="107"/>
      <c r="C875" s="108"/>
      <c r="D875" s="91"/>
      <c r="E875" s="91"/>
      <c r="F875" s="91"/>
      <c r="G875" s="107"/>
      <c r="H875" s="108"/>
      <c r="I875" s="107"/>
      <c r="J875" s="109"/>
      <c r="K875" s="109"/>
      <c r="L875" s="108"/>
      <c r="M875" s="92"/>
      <c r="O875" s="89"/>
      <c r="Q875" s="91"/>
      <c r="R875" s="91"/>
      <c r="S875" s="110">
        <v>42122</v>
      </c>
      <c r="T875" s="108"/>
      <c r="U875" s="111" t="s">
        <v>330</v>
      </c>
      <c r="V875" s="109"/>
      <c r="W875" s="109"/>
      <c r="X875" s="112">
        <v>-64289</v>
      </c>
      <c r="Y875" s="108"/>
      <c r="Z875" s="92" t="s">
        <v>330</v>
      </c>
      <c r="AA875" s="93">
        <v>227947</v>
      </c>
      <c r="AB875" s="91" t="s">
        <v>332</v>
      </c>
    </row>
    <row r="876" spans="2:28" s="95" customFormat="1" x14ac:dyDescent="0.25">
      <c r="B876" s="107"/>
      <c r="C876" s="108"/>
      <c r="D876" s="91"/>
      <c r="E876" s="91"/>
      <c r="F876" s="91"/>
      <c r="G876" s="107"/>
      <c r="H876" s="108"/>
      <c r="I876" s="107"/>
      <c r="J876" s="109"/>
      <c r="K876" s="109"/>
      <c r="L876" s="108"/>
      <c r="M876" s="92"/>
      <c r="O876" s="89"/>
      <c r="Q876" s="91"/>
      <c r="R876" s="91"/>
      <c r="S876" s="110">
        <v>42180</v>
      </c>
      <c r="T876" s="108"/>
      <c r="U876" s="111" t="s">
        <v>330</v>
      </c>
      <c r="V876" s="109"/>
      <c r="W876" s="109"/>
      <c r="X876" s="112">
        <v>-15247</v>
      </c>
      <c r="Y876" s="108"/>
      <c r="Z876" s="92" t="s">
        <v>330</v>
      </c>
      <c r="AA876" s="93">
        <v>212700</v>
      </c>
      <c r="AB876" s="91" t="s">
        <v>332</v>
      </c>
    </row>
    <row r="877" spans="2:28" s="95" customFormat="1" x14ac:dyDescent="0.25">
      <c r="B877" s="107"/>
      <c r="C877" s="108"/>
      <c r="D877" s="91"/>
      <c r="E877" s="91"/>
      <c r="F877" s="91"/>
      <c r="G877" s="107"/>
      <c r="H877" s="108"/>
      <c r="I877" s="107"/>
      <c r="J877" s="109"/>
      <c r="K877" s="109"/>
      <c r="L877" s="108"/>
      <c r="M877" s="92"/>
      <c r="O877" s="89"/>
      <c r="Q877" s="91"/>
      <c r="R877" s="91"/>
      <c r="S877" s="110">
        <v>42275</v>
      </c>
      <c r="T877" s="108"/>
      <c r="U877" s="111" t="s">
        <v>330</v>
      </c>
      <c r="V877" s="109"/>
      <c r="W877" s="109"/>
      <c r="X877" s="112">
        <v>-20367</v>
      </c>
      <c r="Y877" s="108"/>
      <c r="Z877" s="92" t="s">
        <v>330</v>
      </c>
      <c r="AA877" s="93">
        <v>192333</v>
      </c>
      <c r="AB877" s="91" t="s">
        <v>332</v>
      </c>
    </row>
    <row r="878" spans="2:28" s="95" customFormat="1" x14ac:dyDescent="0.25">
      <c r="B878" s="107"/>
      <c r="C878" s="108"/>
      <c r="D878" s="91"/>
      <c r="E878" s="91"/>
      <c r="F878" s="91"/>
      <c r="G878" s="107"/>
      <c r="H878" s="108"/>
      <c r="I878" s="107"/>
      <c r="J878" s="109"/>
      <c r="K878" s="109"/>
      <c r="L878" s="108"/>
      <c r="M878" s="92"/>
      <c r="O878" s="89"/>
      <c r="Q878" s="91"/>
      <c r="R878" s="91"/>
      <c r="S878" s="110">
        <v>42366</v>
      </c>
      <c r="T878" s="108"/>
      <c r="U878" s="111" t="s">
        <v>330</v>
      </c>
      <c r="V878" s="109"/>
      <c r="W878" s="109"/>
      <c r="X878" s="112">
        <v>-15073</v>
      </c>
      <c r="Y878" s="108"/>
      <c r="Z878" s="92" t="s">
        <v>330</v>
      </c>
      <c r="AA878" s="93">
        <v>177260</v>
      </c>
      <c r="AB878" s="91" t="s">
        <v>332</v>
      </c>
    </row>
    <row r="879" spans="2:28" s="95" customFormat="1" x14ac:dyDescent="0.25">
      <c r="B879" s="107"/>
      <c r="C879" s="108"/>
      <c r="D879" s="91"/>
      <c r="E879" s="91"/>
      <c r="F879" s="91"/>
      <c r="G879" s="107"/>
      <c r="H879" s="108"/>
      <c r="I879" s="107"/>
      <c r="J879" s="109"/>
      <c r="K879" s="109"/>
      <c r="L879" s="108"/>
      <c r="M879" s="92"/>
      <c r="O879" s="89"/>
      <c r="Q879" s="91"/>
      <c r="R879" s="91"/>
      <c r="S879" s="110">
        <v>42425</v>
      </c>
      <c r="T879" s="108"/>
      <c r="U879" s="111" t="s">
        <v>330</v>
      </c>
      <c r="V879" s="109"/>
      <c r="W879" s="109"/>
      <c r="X879" s="112">
        <v>-43047</v>
      </c>
      <c r="Y879" s="108"/>
      <c r="Z879" s="92" t="s">
        <v>330</v>
      </c>
      <c r="AA879" s="93">
        <v>134213</v>
      </c>
      <c r="AB879" s="91" t="s">
        <v>333</v>
      </c>
    </row>
    <row r="880" spans="2:28" s="95" customFormat="1" x14ac:dyDescent="0.25">
      <c r="B880" s="107"/>
      <c r="C880" s="108"/>
      <c r="D880" s="91"/>
      <c r="E880" s="91"/>
      <c r="F880" s="91"/>
      <c r="G880" s="107"/>
      <c r="H880" s="108"/>
      <c r="I880" s="107"/>
      <c r="J880" s="109"/>
      <c r="K880" s="109"/>
      <c r="L880" s="108"/>
      <c r="M880" s="92"/>
      <c r="O880" s="89"/>
      <c r="Q880" s="91"/>
      <c r="R880" s="91"/>
      <c r="S880" s="110">
        <v>42457</v>
      </c>
      <c r="T880" s="108"/>
      <c r="U880" s="111" t="s">
        <v>330</v>
      </c>
      <c r="V880" s="109"/>
      <c r="W880" s="109"/>
      <c r="X880" s="112">
        <v>-899</v>
      </c>
      <c r="Y880" s="108"/>
      <c r="Z880" s="92" t="s">
        <v>330</v>
      </c>
      <c r="AA880" s="93">
        <v>133314</v>
      </c>
      <c r="AB880" s="91" t="s">
        <v>332</v>
      </c>
    </row>
    <row r="881" spans="2:28" s="95" customFormat="1" x14ac:dyDescent="0.25">
      <c r="B881" s="107"/>
      <c r="C881" s="108"/>
      <c r="D881" s="91"/>
      <c r="E881" s="91"/>
      <c r="F881" s="91"/>
      <c r="G881" s="107"/>
      <c r="H881" s="108"/>
      <c r="I881" s="107"/>
      <c r="J881" s="109"/>
      <c r="K881" s="109"/>
      <c r="L881" s="108"/>
      <c r="M881" s="92"/>
      <c r="O881" s="89"/>
      <c r="Q881" s="91"/>
      <c r="R881" s="91"/>
      <c r="S881" s="110">
        <v>42474</v>
      </c>
      <c r="T881" s="108"/>
      <c r="U881" s="111" t="s">
        <v>330</v>
      </c>
      <c r="V881" s="109"/>
      <c r="W881" s="109"/>
      <c r="X881" s="112">
        <v>360000</v>
      </c>
      <c r="Y881" s="108"/>
      <c r="Z881" s="92" t="s">
        <v>330</v>
      </c>
      <c r="AA881" s="93">
        <v>493314</v>
      </c>
      <c r="AB881" s="91" t="s">
        <v>331</v>
      </c>
    </row>
    <row r="882" spans="2:28" s="95" customFormat="1" x14ac:dyDescent="0.25">
      <c r="B882" s="107"/>
      <c r="C882" s="108"/>
      <c r="D882" s="91"/>
      <c r="E882" s="91"/>
      <c r="F882" s="91"/>
      <c r="G882" s="107"/>
      <c r="H882" s="108"/>
      <c r="I882" s="107"/>
      <c r="J882" s="109"/>
      <c r="K882" s="109"/>
      <c r="L882" s="108"/>
      <c r="M882" s="92"/>
      <c r="O882" s="89"/>
      <c r="Q882" s="91"/>
      <c r="R882" s="91"/>
      <c r="S882" s="110">
        <v>42521</v>
      </c>
      <c r="T882" s="108"/>
      <c r="U882" s="111" t="s">
        <v>330</v>
      </c>
      <c r="V882" s="109"/>
      <c r="W882" s="109"/>
      <c r="X882" s="112">
        <v>-83089</v>
      </c>
      <c r="Y882" s="108"/>
      <c r="Z882" s="92" t="s">
        <v>330</v>
      </c>
      <c r="AA882" s="93">
        <v>410225</v>
      </c>
      <c r="AB882" s="91" t="s">
        <v>332</v>
      </c>
    </row>
    <row r="883" spans="2:28" s="95" customFormat="1" x14ac:dyDescent="0.25">
      <c r="B883" s="107"/>
      <c r="C883" s="108"/>
      <c r="D883" s="91"/>
      <c r="E883" s="91"/>
      <c r="F883" s="91"/>
      <c r="G883" s="107"/>
      <c r="H883" s="108"/>
      <c r="I883" s="107"/>
      <c r="J883" s="109"/>
      <c r="K883" s="109"/>
      <c r="L883" s="108"/>
      <c r="M883" s="92"/>
      <c r="O883" s="89"/>
      <c r="Q883" s="91"/>
      <c r="R883" s="91"/>
      <c r="S883" s="110">
        <v>42548</v>
      </c>
      <c r="T883" s="108"/>
      <c r="U883" s="111" t="s">
        <v>330</v>
      </c>
      <c r="V883" s="109"/>
      <c r="W883" s="109"/>
      <c r="X883" s="112">
        <v>-49636</v>
      </c>
      <c r="Y883" s="108"/>
      <c r="Z883" s="92" t="s">
        <v>330</v>
      </c>
      <c r="AA883" s="93">
        <v>360589</v>
      </c>
      <c r="AB883" s="91" t="s">
        <v>332</v>
      </c>
    </row>
    <row r="884" spans="2:28" s="95" customFormat="1" x14ac:dyDescent="0.25">
      <c r="B884" s="107"/>
      <c r="C884" s="108"/>
      <c r="D884" s="91"/>
      <c r="E884" s="91"/>
      <c r="F884" s="91"/>
      <c r="G884" s="107"/>
      <c r="H884" s="108"/>
      <c r="I884" s="107"/>
      <c r="J884" s="109"/>
      <c r="K884" s="109"/>
      <c r="L884" s="108"/>
      <c r="M884" s="92"/>
      <c r="O884" s="89"/>
      <c r="Q884" s="91"/>
      <c r="R884" s="91"/>
      <c r="S884" s="110">
        <v>42578</v>
      </c>
      <c r="T884" s="108"/>
      <c r="U884" s="111" t="s">
        <v>330</v>
      </c>
      <c r="V884" s="109"/>
      <c r="W884" s="109"/>
      <c r="X884" s="112">
        <v>-49651</v>
      </c>
      <c r="Y884" s="108"/>
      <c r="Z884" s="92" t="s">
        <v>330</v>
      </c>
      <c r="AA884" s="93">
        <v>310938</v>
      </c>
      <c r="AB884" s="91" t="s">
        <v>332</v>
      </c>
    </row>
    <row r="885" spans="2:28" s="95" customFormat="1" x14ac:dyDescent="0.25">
      <c r="B885" s="107"/>
      <c r="C885" s="108"/>
      <c r="D885" s="91"/>
      <c r="E885" s="91"/>
      <c r="F885" s="91"/>
      <c r="G885" s="107"/>
      <c r="H885" s="108"/>
      <c r="I885" s="107"/>
      <c r="J885" s="109"/>
      <c r="K885" s="109"/>
      <c r="L885" s="108"/>
      <c r="M885" s="92"/>
      <c r="O885" s="89"/>
      <c r="Q885" s="91"/>
      <c r="R885" s="91"/>
      <c r="S885" s="110">
        <v>42641</v>
      </c>
      <c r="T885" s="108"/>
      <c r="U885" s="111" t="s">
        <v>330</v>
      </c>
      <c r="V885" s="109"/>
      <c r="W885" s="109"/>
      <c r="X885" s="112">
        <v>-86831</v>
      </c>
      <c r="Y885" s="108"/>
      <c r="Z885" s="92" t="s">
        <v>330</v>
      </c>
      <c r="AA885" s="93">
        <v>224107</v>
      </c>
      <c r="AB885" s="91" t="s">
        <v>332</v>
      </c>
    </row>
    <row r="886" spans="2:28" s="95" customFormat="1" x14ac:dyDescent="0.25">
      <c r="B886" s="107"/>
      <c r="C886" s="108"/>
      <c r="D886" s="91"/>
      <c r="E886" s="91"/>
      <c r="F886" s="91"/>
      <c r="G886" s="107"/>
      <c r="H886" s="108"/>
      <c r="I886" s="107"/>
      <c r="J886" s="109"/>
      <c r="K886" s="109"/>
      <c r="L886" s="108"/>
      <c r="M886" s="92"/>
      <c r="O886" s="89"/>
      <c r="Q886" s="91"/>
      <c r="R886" s="91"/>
      <c r="S886" s="110">
        <v>42668</v>
      </c>
      <c r="T886" s="108"/>
      <c r="U886" s="111" t="s">
        <v>330</v>
      </c>
      <c r="V886" s="109"/>
      <c r="W886" s="109"/>
      <c r="X886" s="112">
        <v>-82049</v>
      </c>
      <c r="Y886" s="108"/>
      <c r="Z886" s="92" t="s">
        <v>330</v>
      </c>
      <c r="AA886" s="93">
        <v>142058</v>
      </c>
      <c r="AB886" s="91" t="s">
        <v>332</v>
      </c>
    </row>
    <row r="887" spans="2:28" s="95" customFormat="1" x14ac:dyDescent="0.25">
      <c r="B887" s="107"/>
      <c r="C887" s="108"/>
      <c r="D887" s="91"/>
      <c r="E887" s="91"/>
      <c r="F887" s="91"/>
      <c r="G887" s="107"/>
      <c r="H887" s="108"/>
      <c r="I887" s="107"/>
      <c r="J887" s="109"/>
      <c r="K887" s="109"/>
      <c r="L887" s="108"/>
      <c r="M887" s="92"/>
      <c r="O887" s="89"/>
      <c r="Q887" s="91"/>
      <c r="R887" s="91"/>
      <c r="S887" s="110">
        <v>42681</v>
      </c>
      <c r="T887" s="108"/>
      <c r="U887" s="111" t="s">
        <v>330</v>
      </c>
      <c r="V887" s="109"/>
      <c r="W887" s="109"/>
      <c r="X887" s="112">
        <v>31633</v>
      </c>
      <c r="Y887" s="108"/>
      <c r="Z887" s="92" t="s">
        <v>330</v>
      </c>
      <c r="AA887" s="93">
        <v>173691</v>
      </c>
      <c r="AB887" s="91" t="s">
        <v>332</v>
      </c>
    </row>
    <row r="888" spans="2:28" s="95" customFormat="1" x14ac:dyDescent="0.25">
      <c r="B888" s="107"/>
      <c r="C888" s="108"/>
      <c r="D888" s="91"/>
      <c r="E888" s="91"/>
      <c r="F888" s="91"/>
      <c r="G888" s="107"/>
      <c r="H888" s="108"/>
      <c r="I888" s="107"/>
      <c r="J888" s="109"/>
      <c r="K888" s="109"/>
      <c r="L888" s="108"/>
      <c r="M888" s="92"/>
      <c r="O888" s="89"/>
      <c r="Q888" s="91"/>
      <c r="R888" s="91"/>
      <c r="S888" s="110">
        <v>42703</v>
      </c>
      <c r="T888" s="108"/>
      <c r="U888" s="111" t="s">
        <v>330</v>
      </c>
      <c r="V888" s="109"/>
      <c r="W888" s="109"/>
      <c r="X888" s="112">
        <v>-568</v>
      </c>
      <c r="Y888" s="108"/>
      <c r="Z888" s="92" t="s">
        <v>330</v>
      </c>
      <c r="AA888" s="93">
        <v>173123</v>
      </c>
      <c r="AB888" s="91" t="s">
        <v>332</v>
      </c>
    </row>
    <row r="889" spans="2:28" s="95" customFormat="1" x14ac:dyDescent="0.25">
      <c r="B889" s="107"/>
      <c r="C889" s="108"/>
      <c r="D889" s="91"/>
      <c r="E889" s="91"/>
      <c r="F889" s="91"/>
      <c r="G889" s="107"/>
      <c r="H889" s="108"/>
      <c r="I889" s="107"/>
      <c r="J889" s="109"/>
      <c r="K889" s="109"/>
      <c r="L889" s="108"/>
      <c r="M889" s="92"/>
      <c r="O889" s="89"/>
      <c r="Q889" s="91"/>
      <c r="R889" s="91"/>
      <c r="S889" s="110">
        <v>42731</v>
      </c>
      <c r="T889" s="108"/>
      <c r="U889" s="111" t="s">
        <v>330</v>
      </c>
      <c r="V889" s="109"/>
      <c r="W889" s="109"/>
      <c r="X889" s="112">
        <v>-87</v>
      </c>
      <c r="Y889" s="108"/>
      <c r="Z889" s="92" t="s">
        <v>330</v>
      </c>
      <c r="AA889" s="93">
        <v>173036</v>
      </c>
      <c r="AB889" s="91" t="s">
        <v>331</v>
      </c>
    </row>
    <row r="890" spans="2:28" s="95" customFormat="1" x14ac:dyDescent="0.25">
      <c r="B890" s="107"/>
      <c r="C890" s="108"/>
      <c r="D890" s="91"/>
      <c r="E890" s="91"/>
      <c r="F890" s="91"/>
      <c r="G890" s="107"/>
      <c r="H890" s="108"/>
      <c r="I890" s="107"/>
      <c r="J890" s="109"/>
      <c r="K890" s="109"/>
      <c r="L890" s="108"/>
      <c r="M890" s="92"/>
      <c r="O890" s="89"/>
      <c r="Q890" s="91"/>
      <c r="R890" s="91"/>
      <c r="S890" s="110">
        <v>42793</v>
      </c>
      <c r="T890" s="108"/>
      <c r="U890" s="111" t="s">
        <v>330</v>
      </c>
      <c r="V890" s="109"/>
      <c r="W890" s="109"/>
      <c r="X890" s="112">
        <v>-1504</v>
      </c>
      <c r="Y890" s="108"/>
      <c r="Z890" s="92" t="s">
        <v>330</v>
      </c>
      <c r="AA890" s="93">
        <v>171532</v>
      </c>
      <c r="AB890" s="91" t="s">
        <v>331</v>
      </c>
    </row>
    <row r="891" spans="2:28" s="95" customFormat="1" x14ac:dyDescent="0.25">
      <c r="B891" s="107"/>
      <c r="C891" s="108"/>
      <c r="D891" s="91"/>
      <c r="E891" s="91"/>
      <c r="F891" s="91"/>
      <c r="G891" s="107"/>
      <c r="H891" s="108"/>
      <c r="I891" s="107"/>
      <c r="J891" s="109"/>
      <c r="K891" s="109"/>
      <c r="L891" s="108"/>
      <c r="M891" s="92"/>
      <c r="O891" s="89"/>
      <c r="Q891" s="91"/>
      <c r="R891" s="91"/>
      <c r="S891" s="110">
        <v>42851</v>
      </c>
      <c r="T891" s="108"/>
      <c r="U891" s="111" t="s">
        <v>330</v>
      </c>
      <c r="V891" s="109"/>
      <c r="W891" s="109"/>
      <c r="X891" s="112">
        <v>-99</v>
      </c>
      <c r="Y891" s="108"/>
      <c r="Z891" s="92" t="s">
        <v>330</v>
      </c>
      <c r="AA891" s="93">
        <v>171433</v>
      </c>
      <c r="AB891" s="91" t="s">
        <v>331</v>
      </c>
    </row>
    <row r="892" spans="2:28" s="95" customFormat="1" x14ac:dyDescent="0.25">
      <c r="B892" s="107"/>
      <c r="C892" s="108"/>
      <c r="D892" s="91"/>
      <c r="E892" s="91"/>
      <c r="F892" s="91"/>
      <c r="G892" s="107"/>
      <c r="H892" s="108"/>
      <c r="I892" s="107"/>
      <c r="J892" s="109"/>
      <c r="K892" s="109"/>
      <c r="L892" s="108"/>
      <c r="M892" s="92"/>
      <c r="O892" s="89"/>
      <c r="Q892" s="91"/>
      <c r="R892" s="91"/>
      <c r="S892" s="110">
        <v>42912</v>
      </c>
      <c r="T892" s="108"/>
      <c r="U892" s="111" t="s">
        <v>330</v>
      </c>
      <c r="V892" s="109"/>
      <c r="W892" s="109"/>
      <c r="X892" s="112">
        <v>-758</v>
      </c>
      <c r="Y892" s="108"/>
      <c r="Z892" s="92" t="s">
        <v>330</v>
      </c>
      <c r="AA892" s="93">
        <v>170675</v>
      </c>
      <c r="AB892" s="91" t="s">
        <v>331</v>
      </c>
    </row>
    <row r="893" spans="2:28" s="95" customFormat="1" x14ac:dyDescent="0.25">
      <c r="B893" s="107"/>
      <c r="C893" s="108"/>
      <c r="D893" s="91"/>
      <c r="E893" s="91"/>
      <c r="F893" s="91"/>
      <c r="G893" s="107"/>
      <c r="H893" s="108"/>
      <c r="I893" s="107"/>
      <c r="J893" s="109"/>
      <c r="K893" s="109"/>
      <c r="L893" s="108"/>
      <c r="M893" s="92"/>
      <c r="O893" s="89"/>
      <c r="Q893" s="91"/>
      <c r="R893" s="91"/>
      <c r="S893" s="110">
        <v>42942</v>
      </c>
      <c r="T893" s="108"/>
      <c r="U893" s="111" t="s">
        <v>330</v>
      </c>
      <c r="V893" s="109"/>
      <c r="W893" s="109"/>
      <c r="X893" s="112">
        <v>-23</v>
      </c>
      <c r="Y893" s="108"/>
      <c r="Z893" s="92" t="s">
        <v>330</v>
      </c>
      <c r="AA893" s="93">
        <v>170652</v>
      </c>
      <c r="AB893" s="91" t="s">
        <v>331</v>
      </c>
    </row>
    <row r="894" spans="2:28" s="95" customFormat="1" x14ac:dyDescent="0.25">
      <c r="B894" s="107"/>
      <c r="C894" s="108"/>
      <c r="D894" s="91"/>
      <c r="E894" s="91"/>
      <c r="F894" s="91"/>
      <c r="G894" s="107"/>
      <c r="H894" s="108"/>
      <c r="I894" s="107"/>
      <c r="J894" s="109"/>
      <c r="K894" s="109"/>
      <c r="L894" s="108"/>
      <c r="M894" s="92"/>
      <c r="O894" s="89"/>
      <c r="Q894" s="91"/>
      <c r="R894" s="91"/>
      <c r="S894" s="110">
        <v>43004</v>
      </c>
      <c r="T894" s="108"/>
      <c r="U894" s="111" t="s">
        <v>330</v>
      </c>
      <c r="V894" s="109"/>
      <c r="W894" s="109"/>
      <c r="X894" s="112">
        <v>-30230</v>
      </c>
      <c r="Y894" s="108"/>
      <c r="Z894" s="92" t="s">
        <v>330</v>
      </c>
      <c r="AA894" s="93">
        <v>140422</v>
      </c>
      <c r="AB894" s="91" t="s">
        <v>331</v>
      </c>
    </row>
    <row r="895" spans="2:28" s="95" customFormat="1" x14ac:dyDescent="0.25">
      <c r="B895" s="107"/>
      <c r="C895" s="108"/>
      <c r="D895" s="91"/>
      <c r="E895" s="91"/>
      <c r="F895" s="91"/>
      <c r="G895" s="107"/>
      <c r="H895" s="108"/>
      <c r="I895" s="107"/>
      <c r="J895" s="109"/>
      <c r="K895" s="109"/>
      <c r="L895" s="108"/>
      <c r="M895" s="92"/>
      <c r="O895" s="89"/>
      <c r="Q895" s="91"/>
      <c r="R895" s="91"/>
      <c r="S895" s="110">
        <v>43034</v>
      </c>
      <c r="T895" s="108"/>
      <c r="U895" s="111" t="s">
        <v>330</v>
      </c>
      <c r="V895" s="109"/>
      <c r="W895" s="109"/>
      <c r="X895" s="112">
        <v>-3749</v>
      </c>
      <c r="Y895" s="108"/>
      <c r="Z895" s="92" t="s">
        <v>330</v>
      </c>
      <c r="AA895" s="93">
        <v>136673</v>
      </c>
      <c r="AB895" s="91" t="s">
        <v>331</v>
      </c>
    </row>
    <row r="896" spans="2:28" s="95" customFormat="1" x14ac:dyDescent="0.25">
      <c r="B896" s="107"/>
      <c r="C896" s="108"/>
      <c r="D896" s="91"/>
      <c r="E896" s="91"/>
      <c r="F896" s="91"/>
      <c r="G896" s="107"/>
      <c r="H896" s="108"/>
      <c r="I896" s="107"/>
      <c r="J896" s="109"/>
      <c r="K896" s="109"/>
      <c r="L896" s="108"/>
      <c r="M896" s="92"/>
      <c r="O896" s="89"/>
      <c r="Q896" s="91"/>
      <c r="R896" s="91"/>
      <c r="S896" s="110">
        <v>43090</v>
      </c>
      <c r="T896" s="108"/>
      <c r="U896" s="111" t="s">
        <v>330</v>
      </c>
      <c r="V896" s="109"/>
      <c r="W896" s="109"/>
      <c r="X896" s="112">
        <v>-3905</v>
      </c>
      <c r="Y896" s="108"/>
      <c r="Z896" s="92" t="s">
        <v>330</v>
      </c>
      <c r="AA896" s="93">
        <v>132768</v>
      </c>
      <c r="AB896" s="91" t="s">
        <v>331</v>
      </c>
    </row>
    <row r="897" spans="2:28" s="95" customFormat="1" x14ac:dyDescent="0.25">
      <c r="B897" s="107"/>
      <c r="C897" s="108"/>
      <c r="D897" s="91"/>
      <c r="E897" s="91"/>
      <c r="F897" s="91"/>
      <c r="G897" s="107"/>
      <c r="H897" s="108"/>
      <c r="I897" s="107"/>
      <c r="J897" s="109"/>
      <c r="K897" s="109"/>
      <c r="L897" s="108"/>
      <c r="M897" s="92"/>
      <c r="O897" s="89"/>
      <c r="Q897" s="91"/>
      <c r="R897" s="91"/>
      <c r="S897" s="110">
        <v>43157</v>
      </c>
      <c r="T897" s="108"/>
      <c r="U897" s="111" t="s">
        <v>330</v>
      </c>
      <c r="V897" s="109"/>
      <c r="W897" s="109"/>
      <c r="X897" s="112">
        <v>-190</v>
      </c>
      <c r="Y897" s="108"/>
      <c r="Z897" s="92" t="s">
        <v>330</v>
      </c>
      <c r="AA897" s="93">
        <v>132578</v>
      </c>
      <c r="AB897" s="91" t="s">
        <v>331</v>
      </c>
    </row>
    <row r="898" spans="2:28" s="95" customFormat="1" x14ac:dyDescent="0.25">
      <c r="B898" s="107"/>
      <c r="C898" s="108"/>
      <c r="D898" s="91"/>
      <c r="E898" s="91"/>
      <c r="F898" s="91"/>
      <c r="G898" s="107"/>
      <c r="H898" s="108"/>
      <c r="I898" s="107"/>
      <c r="J898" s="109"/>
      <c r="K898" s="109"/>
      <c r="L898" s="108"/>
      <c r="M898" s="92"/>
      <c r="O898" s="89"/>
      <c r="Q898" s="91"/>
      <c r="R898" s="91"/>
      <c r="S898" s="110">
        <v>43181</v>
      </c>
      <c r="T898" s="108"/>
      <c r="U898" s="111" t="s">
        <v>330</v>
      </c>
      <c r="V898" s="109"/>
      <c r="W898" s="109"/>
      <c r="X898" s="112">
        <v>-618</v>
      </c>
      <c r="Y898" s="108"/>
      <c r="Z898" s="92" t="s">
        <v>330</v>
      </c>
      <c r="AA898" s="93">
        <v>131960</v>
      </c>
      <c r="AB898" s="91" t="s">
        <v>331</v>
      </c>
    </row>
    <row r="899" spans="2:28" s="95" customFormat="1" x14ac:dyDescent="0.25">
      <c r="B899" s="107"/>
      <c r="C899" s="108"/>
      <c r="D899" s="91"/>
      <c r="E899" s="91"/>
      <c r="F899" s="91"/>
      <c r="G899" s="107"/>
      <c r="H899" s="108"/>
      <c r="I899" s="107"/>
      <c r="J899" s="109"/>
      <c r="K899" s="109"/>
      <c r="L899" s="108"/>
      <c r="M899" s="92"/>
      <c r="O899" s="89"/>
      <c r="Q899" s="91"/>
      <c r="R899" s="91"/>
      <c r="S899" s="110">
        <v>43215</v>
      </c>
      <c r="T899" s="108"/>
      <c r="U899" s="111" t="s">
        <v>330</v>
      </c>
      <c r="V899" s="109"/>
      <c r="W899" s="109"/>
      <c r="X899" s="112">
        <v>-1222</v>
      </c>
      <c r="Y899" s="108"/>
      <c r="Z899" s="92" t="s">
        <v>330</v>
      </c>
      <c r="AA899" s="93">
        <v>130738</v>
      </c>
      <c r="AB899" s="91" t="s">
        <v>331</v>
      </c>
    </row>
    <row r="900" spans="2:28" s="95" customFormat="1" x14ac:dyDescent="0.25">
      <c r="B900" s="107"/>
      <c r="C900" s="108"/>
      <c r="D900" s="91"/>
      <c r="E900" s="91"/>
      <c r="F900" s="91"/>
      <c r="G900" s="107"/>
      <c r="H900" s="108"/>
      <c r="I900" s="107"/>
      <c r="J900" s="109"/>
      <c r="K900" s="109"/>
      <c r="L900" s="108"/>
      <c r="M900" s="92"/>
      <c r="O900" s="89"/>
      <c r="Q900" s="91"/>
      <c r="R900" s="91"/>
      <c r="S900" s="110">
        <v>43272</v>
      </c>
      <c r="T900" s="108"/>
      <c r="U900" s="111" t="s">
        <v>330</v>
      </c>
      <c r="V900" s="109"/>
      <c r="W900" s="109"/>
      <c r="X900" s="112">
        <v>-229</v>
      </c>
      <c r="Y900" s="108"/>
      <c r="Z900" s="92" t="s">
        <v>330</v>
      </c>
      <c r="AA900" s="93">
        <v>130509</v>
      </c>
      <c r="AB900" s="91" t="s">
        <v>331</v>
      </c>
    </row>
    <row r="901" spans="2:28" s="95" customFormat="1" x14ac:dyDescent="0.25">
      <c r="B901" s="107"/>
      <c r="C901" s="108"/>
      <c r="D901" s="91"/>
      <c r="E901" s="91"/>
      <c r="F901" s="91"/>
      <c r="G901" s="107"/>
      <c r="H901" s="108"/>
      <c r="I901" s="107"/>
      <c r="J901" s="109"/>
      <c r="K901" s="109"/>
      <c r="L901" s="108"/>
      <c r="M901" s="92"/>
      <c r="O901" s="89"/>
      <c r="Q901" s="91"/>
      <c r="R901" s="91"/>
      <c r="S901" s="110">
        <v>43307</v>
      </c>
      <c r="T901" s="108"/>
      <c r="U901" s="111" t="s">
        <v>330</v>
      </c>
      <c r="V901" s="109"/>
      <c r="W901" s="109"/>
      <c r="X901" s="112">
        <v>-25746</v>
      </c>
      <c r="Y901" s="108"/>
      <c r="Z901" s="92" t="s">
        <v>330</v>
      </c>
      <c r="AA901" s="93">
        <v>104763</v>
      </c>
      <c r="AB901" s="91" t="s">
        <v>333</v>
      </c>
    </row>
    <row r="902" spans="2:28" s="95" customFormat="1" x14ac:dyDescent="0.25">
      <c r="B902" s="107"/>
      <c r="C902" s="108"/>
      <c r="D902" s="91"/>
      <c r="E902" s="91"/>
      <c r="F902" s="91"/>
      <c r="G902" s="107"/>
      <c r="H902" s="108"/>
      <c r="I902" s="107"/>
      <c r="J902" s="109"/>
      <c r="K902" s="109"/>
      <c r="L902" s="108"/>
      <c r="M902" s="92"/>
      <c r="O902" s="89"/>
      <c r="Q902" s="91"/>
      <c r="R902" s="91"/>
      <c r="S902" s="110">
        <v>43339</v>
      </c>
      <c r="T902" s="108"/>
      <c r="U902" s="111" t="s">
        <v>330</v>
      </c>
      <c r="V902" s="109"/>
      <c r="W902" s="109"/>
      <c r="X902" s="112">
        <v>-1</v>
      </c>
      <c r="Y902" s="108"/>
      <c r="Z902" s="92" t="s">
        <v>330</v>
      </c>
      <c r="AA902" s="93">
        <v>104762</v>
      </c>
      <c r="AB902" s="91" t="s">
        <v>331</v>
      </c>
    </row>
    <row r="903" spans="2:28" s="95" customFormat="1" x14ac:dyDescent="0.25">
      <c r="B903" s="107"/>
      <c r="C903" s="108"/>
      <c r="D903" s="91"/>
      <c r="E903" s="91"/>
      <c r="F903" s="91"/>
      <c r="G903" s="107"/>
      <c r="H903" s="108"/>
      <c r="I903" s="107"/>
      <c r="J903" s="109"/>
      <c r="K903" s="109"/>
      <c r="L903" s="108"/>
      <c r="M903" s="92"/>
      <c r="O903" s="89"/>
      <c r="Q903" s="91"/>
      <c r="R903" s="91"/>
      <c r="S903" s="110">
        <v>43369</v>
      </c>
      <c r="T903" s="108"/>
      <c r="U903" s="111" t="s">
        <v>330</v>
      </c>
      <c r="V903" s="109"/>
      <c r="W903" s="109"/>
      <c r="X903" s="112">
        <v>-1</v>
      </c>
      <c r="Y903" s="108"/>
      <c r="Z903" s="92" t="s">
        <v>330</v>
      </c>
      <c r="AA903" s="93">
        <v>104761</v>
      </c>
      <c r="AB903" s="91" t="s">
        <v>331</v>
      </c>
    </row>
    <row r="904" spans="2:28" s="95" customFormat="1" x14ac:dyDescent="0.25">
      <c r="B904" s="107"/>
      <c r="C904" s="108"/>
      <c r="D904" s="91"/>
      <c r="E904" s="91"/>
      <c r="F904" s="91"/>
      <c r="G904" s="107"/>
      <c r="H904" s="108"/>
      <c r="I904" s="107"/>
      <c r="J904" s="109"/>
      <c r="K904" s="109"/>
      <c r="L904" s="108"/>
      <c r="M904" s="92"/>
      <c r="O904" s="89"/>
      <c r="Q904" s="91"/>
      <c r="R904" s="91"/>
      <c r="S904" s="110">
        <v>43398</v>
      </c>
      <c r="T904" s="108"/>
      <c r="U904" s="111" t="s">
        <v>330</v>
      </c>
      <c r="V904" s="109"/>
      <c r="W904" s="109"/>
      <c r="X904" s="112">
        <v>-53</v>
      </c>
      <c r="Y904" s="108"/>
      <c r="Z904" s="92" t="s">
        <v>330</v>
      </c>
      <c r="AA904" s="93">
        <v>104708</v>
      </c>
      <c r="AB904" s="91" t="s">
        <v>331</v>
      </c>
    </row>
    <row r="905" spans="2:28" s="95" customFormat="1" x14ac:dyDescent="0.25">
      <c r="B905" s="110">
        <v>40451</v>
      </c>
      <c r="C905" s="108"/>
      <c r="D905" s="91" t="s">
        <v>215</v>
      </c>
      <c r="E905" s="91" t="s">
        <v>364</v>
      </c>
      <c r="F905" s="91" t="s">
        <v>14</v>
      </c>
      <c r="G905" s="107" t="s">
        <v>10</v>
      </c>
      <c r="H905" s="108"/>
      <c r="I905" s="107" t="s">
        <v>328</v>
      </c>
      <c r="J905" s="109"/>
      <c r="K905" s="109"/>
      <c r="L905" s="108"/>
      <c r="M905" s="92" t="s">
        <v>330</v>
      </c>
      <c r="O905" s="93">
        <v>100000</v>
      </c>
      <c r="Q905" s="91" t="s">
        <v>11</v>
      </c>
      <c r="R905" s="91"/>
      <c r="S905" s="110">
        <v>40451</v>
      </c>
      <c r="T905" s="108"/>
      <c r="U905" s="111" t="s">
        <v>330</v>
      </c>
      <c r="V905" s="109"/>
      <c r="W905" s="109"/>
      <c r="X905" s="112">
        <v>45056</v>
      </c>
      <c r="Y905" s="108"/>
      <c r="Z905" s="92" t="s">
        <v>330</v>
      </c>
      <c r="AA905" s="93">
        <v>145056</v>
      </c>
      <c r="AB905" s="91" t="s">
        <v>334</v>
      </c>
    </row>
    <row r="906" spans="2:28" s="95" customFormat="1" x14ac:dyDescent="0.25">
      <c r="B906" s="107"/>
      <c r="C906" s="108"/>
      <c r="D906" s="91"/>
      <c r="E906" s="91"/>
      <c r="F906" s="91"/>
      <c r="G906" s="107"/>
      <c r="H906" s="108"/>
      <c r="I906" s="107"/>
      <c r="J906" s="109"/>
      <c r="K906" s="109"/>
      <c r="L906" s="108"/>
      <c r="M906" s="92"/>
      <c r="O906" s="89"/>
      <c r="Q906" s="91"/>
      <c r="R906" s="91"/>
      <c r="S906" s="110">
        <v>40723</v>
      </c>
      <c r="T906" s="108"/>
      <c r="U906" s="111" t="s">
        <v>330</v>
      </c>
      <c r="V906" s="109"/>
      <c r="W906" s="109"/>
      <c r="X906" s="112">
        <v>-1</v>
      </c>
      <c r="Y906" s="108"/>
      <c r="Z906" s="92" t="s">
        <v>330</v>
      </c>
      <c r="AA906" s="93">
        <v>145055</v>
      </c>
      <c r="AB906" s="91" t="s">
        <v>332</v>
      </c>
    </row>
    <row r="907" spans="2:28" s="95" customFormat="1" x14ac:dyDescent="0.25">
      <c r="B907" s="107"/>
      <c r="C907" s="108"/>
      <c r="D907" s="91"/>
      <c r="E907" s="91"/>
      <c r="F907" s="91"/>
      <c r="G907" s="107"/>
      <c r="H907" s="108"/>
      <c r="I907" s="107"/>
      <c r="J907" s="109"/>
      <c r="K907" s="109"/>
      <c r="L907" s="108"/>
      <c r="M907" s="92"/>
      <c r="O907" s="89"/>
      <c r="Q907" s="91"/>
      <c r="R907" s="91"/>
      <c r="S907" s="110">
        <v>41088</v>
      </c>
      <c r="T907" s="108"/>
      <c r="U907" s="111" t="s">
        <v>330</v>
      </c>
      <c r="V907" s="109"/>
      <c r="W907" s="109"/>
      <c r="X907" s="112">
        <v>-1</v>
      </c>
      <c r="Y907" s="108"/>
      <c r="Z907" s="92" t="s">
        <v>330</v>
      </c>
      <c r="AA907" s="93">
        <v>145054</v>
      </c>
      <c r="AB907" s="91" t="s">
        <v>332</v>
      </c>
    </row>
    <row r="908" spans="2:28" s="95" customFormat="1" x14ac:dyDescent="0.25">
      <c r="B908" s="107"/>
      <c r="C908" s="108"/>
      <c r="D908" s="91"/>
      <c r="E908" s="91"/>
      <c r="F908" s="91"/>
      <c r="G908" s="107"/>
      <c r="H908" s="108"/>
      <c r="I908" s="107"/>
      <c r="J908" s="109"/>
      <c r="K908" s="109"/>
      <c r="L908" s="108"/>
      <c r="M908" s="92"/>
      <c r="O908" s="89"/>
      <c r="Q908" s="91"/>
      <c r="R908" s="91"/>
      <c r="S908" s="110">
        <v>41179</v>
      </c>
      <c r="T908" s="108"/>
      <c r="U908" s="111" t="s">
        <v>330</v>
      </c>
      <c r="V908" s="109"/>
      <c r="W908" s="109"/>
      <c r="X908" s="112">
        <v>-2</v>
      </c>
      <c r="Y908" s="108"/>
      <c r="Z908" s="92" t="s">
        <v>330</v>
      </c>
      <c r="AA908" s="93">
        <v>145052</v>
      </c>
      <c r="AB908" s="91" t="s">
        <v>332</v>
      </c>
    </row>
    <row r="909" spans="2:28" s="95" customFormat="1" x14ac:dyDescent="0.25">
      <c r="B909" s="107"/>
      <c r="C909" s="108"/>
      <c r="D909" s="91"/>
      <c r="E909" s="91"/>
      <c r="F909" s="91"/>
      <c r="G909" s="107"/>
      <c r="H909" s="108"/>
      <c r="I909" s="107"/>
      <c r="J909" s="109"/>
      <c r="K909" s="109"/>
      <c r="L909" s="108"/>
      <c r="M909" s="92"/>
      <c r="O909" s="89"/>
      <c r="Q909" s="91"/>
      <c r="R909" s="91"/>
      <c r="S909" s="110">
        <v>41358</v>
      </c>
      <c r="T909" s="108"/>
      <c r="U909" s="111" t="s">
        <v>330</v>
      </c>
      <c r="V909" s="109"/>
      <c r="W909" s="109"/>
      <c r="X909" s="112">
        <v>-1</v>
      </c>
      <c r="Y909" s="108"/>
      <c r="Z909" s="92" t="s">
        <v>330</v>
      </c>
      <c r="AA909" s="93">
        <v>145051</v>
      </c>
      <c r="AB909" s="91" t="s">
        <v>332</v>
      </c>
    </row>
    <row r="910" spans="2:28" s="95" customFormat="1" x14ac:dyDescent="0.25">
      <c r="B910" s="107"/>
      <c r="C910" s="108"/>
      <c r="D910" s="91"/>
      <c r="E910" s="91"/>
      <c r="F910" s="91"/>
      <c r="G910" s="107"/>
      <c r="H910" s="108"/>
      <c r="I910" s="107"/>
      <c r="J910" s="109"/>
      <c r="K910" s="109"/>
      <c r="L910" s="108"/>
      <c r="M910" s="92"/>
      <c r="O910" s="89"/>
      <c r="Q910" s="91"/>
      <c r="R910" s="91"/>
      <c r="S910" s="110">
        <v>41631</v>
      </c>
      <c r="T910" s="108"/>
      <c r="U910" s="111" t="s">
        <v>330</v>
      </c>
      <c r="V910" s="109"/>
      <c r="W910" s="109"/>
      <c r="X910" s="112">
        <v>-232</v>
      </c>
      <c r="Y910" s="108"/>
      <c r="Z910" s="92" t="s">
        <v>330</v>
      </c>
      <c r="AA910" s="93">
        <v>144819</v>
      </c>
      <c r="AB910" s="91" t="s">
        <v>332</v>
      </c>
    </row>
    <row r="911" spans="2:28" s="95" customFormat="1" x14ac:dyDescent="0.25">
      <c r="B911" s="107"/>
      <c r="C911" s="108"/>
      <c r="D911" s="91"/>
      <c r="E911" s="91"/>
      <c r="F911" s="91"/>
      <c r="G911" s="107"/>
      <c r="H911" s="108"/>
      <c r="I911" s="107"/>
      <c r="J911" s="109"/>
      <c r="K911" s="109"/>
      <c r="L911" s="108"/>
      <c r="M911" s="92"/>
      <c r="O911" s="89"/>
      <c r="Q911" s="91"/>
      <c r="R911" s="91"/>
      <c r="S911" s="110">
        <v>41724</v>
      </c>
      <c r="T911" s="108"/>
      <c r="U911" s="111" t="s">
        <v>330</v>
      </c>
      <c r="V911" s="109"/>
      <c r="W911" s="109"/>
      <c r="X911" s="112">
        <v>-8</v>
      </c>
      <c r="Y911" s="108"/>
      <c r="Z911" s="92" t="s">
        <v>330</v>
      </c>
      <c r="AA911" s="93">
        <v>144811</v>
      </c>
      <c r="AB911" s="91" t="s">
        <v>332</v>
      </c>
    </row>
    <row r="912" spans="2:28" s="95" customFormat="1" x14ac:dyDescent="0.25">
      <c r="B912" s="107"/>
      <c r="C912" s="108"/>
      <c r="D912" s="91"/>
      <c r="E912" s="91"/>
      <c r="F912" s="91"/>
      <c r="G912" s="107"/>
      <c r="H912" s="108"/>
      <c r="I912" s="107"/>
      <c r="J912" s="109"/>
      <c r="K912" s="109"/>
      <c r="L912" s="108"/>
      <c r="M912" s="92"/>
      <c r="O912" s="89"/>
      <c r="Q912" s="91"/>
      <c r="R912" s="91"/>
      <c r="S912" s="110">
        <v>41816</v>
      </c>
      <c r="T912" s="108"/>
      <c r="U912" s="111" t="s">
        <v>330</v>
      </c>
      <c r="V912" s="109"/>
      <c r="W912" s="109"/>
      <c r="X912" s="112">
        <v>-96</v>
      </c>
      <c r="Y912" s="108"/>
      <c r="Z912" s="92" t="s">
        <v>330</v>
      </c>
      <c r="AA912" s="93">
        <v>144715</v>
      </c>
      <c r="AB912" s="91" t="s">
        <v>332</v>
      </c>
    </row>
    <row r="913" spans="2:28" s="95" customFormat="1" x14ac:dyDescent="0.25">
      <c r="B913" s="107"/>
      <c r="C913" s="108"/>
      <c r="D913" s="91"/>
      <c r="E913" s="91"/>
      <c r="F913" s="91"/>
      <c r="G913" s="107"/>
      <c r="H913" s="108"/>
      <c r="I913" s="107"/>
      <c r="J913" s="109"/>
      <c r="K913" s="109"/>
      <c r="L913" s="108"/>
      <c r="M913" s="92"/>
      <c r="O913" s="89"/>
      <c r="Q913" s="91"/>
      <c r="R913" s="91"/>
      <c r="S913" s="110">
        <v>41849</v>
      </c>
      <c r="T913" s="108"/>
      <c r="U913" s="111" t="s">
        <v>330</v>
      </c>
      <c r="V913" s="109"/>
      <c r="W913" s="109"/>
      <c r="X913" s="112">
        <v>-191</v>
      </c>
      <c r="Y913" s="108"/>
      <c r="Z913" s="92" t="s">
        <v>330</v>
      </c>
      <c r="AA913" s="93">
        <v>144524</v>
      </c>
      <c r="AB913" s="91" t="s">
        <v>332</v>
      </c>
    </row>
    <row r="914" spans="2:28" s="95" customFormat="1" x14ac:dyDescent="0.25">
      <c r="B914" s="107"/>
      <c r="C914" s="108"/>
      <c r="D914" s="91"/>
      <c r="E914" s="91"/>
      <c r="F914" s="91"/>
      <c r="G914" s="107"/>
      <c r="H914" s="108"/>
      <c r="I914" s="107"/>
      <c r="J914" s="109"/>
      <c r="K914" s="109"/>
      <c r="L914" s="108"/>
      <c r="M914" s="92"/>
      <c r="O914" s="89"/>
      <c r="Q914" s="91"/>
      <c r="R914" s="91"/>
      <c r="S914" s="110">
        <v>41911</v>
      </c>
      <c r="T914" s="108"/>
      <c r="U914" s="111" t="s">
        <v>330</v>
      </c>
      <c r="V914" s="109"/>
      <c r="W914" s="109"/>
      <c r="X914" s="112">
        <v>-63</v>
      </c>
      <c r="Y914" s="108"/>
      <c r="Z914" s="92" t="s">
        <v>330</v>
      </c>
      <c r="AA914" s="93">
        <v>144461</v>
      </c>
      <c r="AB914" s="91" t="s">
        <v>332</v>
      </c>
    </row>
    <row r="915" spans="2:28" s="95" customFormat="1" x14ac:dyDescent="0.25">
      <c r="B915" s="107"/>
      <c r="C915" s="108"/>
      <c r="D915" s="91"/>
      <c r="E915" s="91"/>
      <c r="F915" s="91"/>
      <c r="G915" s="107"/>
      <c r="H915" s="108"/>
      <c r="I915" s="107"/>
      <c r="J915" s="109"/>
      <c r="K915" s="109"/>
      <c r="L915" s="108"/>
      <c r="M915" s="92"/>
      <c r="O915" s="89"/>
      <c r="Q915" s="91"/>
      <c r="R915" s="91"/>
      <c r="S915" s="110">
        <v>42002</v>
      </c>
      <c r="T915" s="108"/>
      <c r="U915" s="111" t="s">
        <v>330</v>
      </c>
      <c r="V915" s="109"/>
      <c r="W915" s="109"/>
      <c r="X915" s="112">
        <v>-7654</v>
      </c>
      <c r="Y915" s="108"/>
      <c r="Z915" s="92" t="s">
        <v>330</v>
      </c>
      <c r="AA915" s="93">
        <v>136807</v>
      </c>
      <c r="AB915" s="91" t="s">
        <v>332</v>
      </c>
    </row>
    <row r="916" spans="2:28" s="95" customFormat="1" x14ac:dyDescent="0.25">
      <c r="B916" s="107"/>
      <c r="C916" s="108"/>
      <c r="D916" s="91"/>
      <c r="E916" s="91"/>
      <c r="F916" s="91"/>
      <c r="G916" s="107"/>
      <c r="H916" s="108"/>
      <c r="I916" s="107"/>
      <c r="J916" s="109"/>
      <c r="K916" s="109"/>
      <c r="L916" s="108"/>
      <c r="M916" s="92"/>
      <c r="O916" s="89"/>
      <c r="Q916" s="91"/>
      <c r="R916" s="91"/>
      <c r="S916" s="110">
        <v>42089</v>
      </c>
      <c r="T916" s="108"/>
      <c r="U916" s="111" t="s">
        <v>330</v>
      </c>
      <c r="V916" s="109"/>
      <c r="W916" s="109"/>
      <c r="X916" s="112">
        <v>-2879</v>
      </c>
      <c r="Y916" s="108"/>
      <c r="Z916" s="92" t="s">
        <v>330</v>
      </c>
      <c r="AA916" s="93">
        <v>133928</v>
      </c>
      <c r="AB916" s="91" t="s">
        <v>332</v>
      </c>
    </row>
    <row r="917" spans="2:28" s="95" customFormat="1" x14ac:dyDescent="0.25">
      <c r="B917" s="107"/>
      <c r="C917" s="108"/>
      <c r="D917" s="91"/>
      <c r="E917" s="91"/>
      <c r="F917" s="91"/>
      <c r="G917" s="107"/>
      <c r="H917" s="108"/>
      <c r="I917" s="107"/>
      <c r="J917" s="109"/>
      <c r="K917" s="109"/>
      <c r="L917" s="108"/>
      <c r="M917" s="92"/>
      <c r="O917" s="89"/>
      <c r="Q917" s="91"/>
      <c r="R917" s="91"/>
      <c r="S917" s="110">
        <v>42122</v>
      </c>
      <c r="T917" s="108"/>
      <c r="U917" s="111" t="s">
        <v>330</v>
      </c>
      <c r="V917" s="109"/>
      <c r="W917" s="109"/>
      <c r="X917" s="112">
        <v>-11347</v>
      </c>
      <c r="Y917" s="108"/>
      <c r="Z917" s="92" t="s">
        <v>330</v>
      </c>
      <c r="AA917" s="93">
        <v>122581</v>
      </c>
      <c r="AB917" s="91" t="s">
        <v>332</v>
      </c>
    </row>
    <row r="918" spans="2:28" s="95" customFormat="1" x14ac:dyDescent="0.25">
      <c r="B918" s="107"/>
      <c r="C918" s="108"/>
      <c r="D918" s="91"/>
      <c r="E918" s="91"/>
      <c r="F918" s="91"/>
      <c r="G918" s="107"/>
      <c r="H918" s="108"/>
      <c r="I918" s="107"/>
      <c r="J918" s="109"/>
      <c r="K918" s="109"/>
      <c r="L918" s="108"/>
      <c r="M918" s="92"/>
      <c r="O918" s="89"/>
      <c r="Q918" s="91"/>
      <c r="R918" s="91"/>
      <c r="S918" s="110">
        <v>42180</v>
      </c>
      <c r="T918" s="108"/>
      <c r="U918" s="111" t="s">
        <v>330</v>
      </c>
      <c r="V918" s="109"/>
      <c r="W918" s="109"/>
      <c r="X918" s="112">
        <v>-2691</v>
      </c>
      <c r="Y918" s="108"/>
      <c r="Z918" s="92" t="s">
        <v>330</v>
      </c>
      <c r="AA918" s="93">
        <v>119890</v>
      </c>
      <c r="AB918" s="91" t="s">
        <v>332</v>
      </c>
    </row>
    <row r="919" spans="2:28" s="95" customFormat="1" x14ac:dyDescent="0.25">
      <c r="B919" s="107"/>
      <c r="C919" s="108"/>
      <c r="D919" s="91"/>
      <c r="E919" s="91"/>
      <c r="F919" s="91"/>
      <c r="G919" s="107"/>
      <c r="H919" s="108"/>
      <c r="I919" s="107"/>
      <c r="J919" s="109"/>
      <c r="K919" s="109"/>
      <c r="L919" s="108"/>
      <c r="M919" s="92"/>
      <c r="O919" s="89"/>
      <c r="Q919" s="91"/>
      <c r="R919" s="91"/>
      <c r="S919" s="110">
        <v>42275</v>
      </c>
      <c r="T919" s="108"/>
      <c r="U919" s="111" t="s">
        <v>330</v>
      </c>
      <c r="V919" s="109"/>
      <c r="W919" s="109"/>
      <c r="X919" s="112">
        <v>-3595</v>
      </c>
      <c r="Y919" s="108"/>
      <c r="Z919" s="92" t="s">
        <v>330</v>
      </c>
      <c r="AA919" s="93">
        <v>116295</v>
      </c>
      <c r="AB919" s="91" t="s">
        <v>332</v>
      </c>
    </row>
    <row r="920" spans="2:28" s="95" customFormat="1" x14ac:dyDescent="0.25">
      <c r="B920" s="107"/>
      <c r="C920" s="108"/>
      <c r="D920" s="91"/>
      <c r="E920" s="91"/>
      <c r="F920" s="91"/>
      <c r="G920" s="107"/>
      <c r="H920" s="108"/>
      <c r="I920" s="107"/>
      <c r="J920" s="109"/>
      <c r="K920" s="109"/>
      <c r="L920" s="108"/>
      <c r="M920" s="92"/>
      <c r="O920" s="89"/>
      <c r="Q920" s="91"/>
      <c r="R920" s="91"/>
      <c r="S920" s="110">
        <v>42366</v>
      </c>
      <c r="T920" s="108"/>
      <c r="U920" s="111" t="s">
        <v>330</v>
      </c>
      <c r="V920" s="109"/>
      <c r="W920" s="109"/>
      <c r="X920" s="112">
        <v>-2660</v>
      </c>
      <c r="Y920" s="108"/>
      <c r="Z920" s="92" t="s">
        <v>330</v>
      </c>
      <c r="AA920" s="93">
        <v>113635</v>
      </c>
      <c r="AB920" s="91" t="s">
        <v>332</v>
      </c>
    </row>
    <row r="921" spans="2:28" s="95" customFormat="1" x14ac:dyDescent="0.25">
      <c r="B921" s="107"/>
      <c r="C921" s="108"/>
      <c r="D921" s="91"/>
      <c r="E921" s="91"/>
      <c r="F921" s="91"/>
      <c r="G921" s="107"/>
      <c r="H921" s="108"/>
      <c r="I921" s="107"/>
      <c r="J921" s="109"/>
      <c r="K921" s="109"/>
      <c r="L921" s="108"/>
      <c r="M921" s="92"/>
      <c r="O921" s="89"/>
      <c r="Q921" s="91"/>
      <c r="R921" s="91"/>
      <c r="S921" s="110">
        <v>42425</v>
      </c>
      <c r="T921" s="108"/>
      <c r="U921" s="111" t="s">
        <v>330</v>
      </c>
      <c r="V921" s="109"/>
      <c r="W921" s="109"/>
      <c r="X921" s="112">
        <v>-7597</v>
      </c>
      <c r="Y921" s="108"/>
      <c r="Z921" s="92" t="s">
        <v>330</v>
      </c>
      <c r="AA921" s="93">
        <v>106038</v>
      </c>
      <c r="AB921" s="91" t="s">
        <v>333</v>
      </c>
    </row>
    <row r="922" spans="2:28" s="95" customFormat="1" x14ac:dyDescent="0.25">
      <c r="B922" s="107"/>
      <c r="C922" s="108"/>
      <c r="D922" s="91"/>
      <c r="E922" s="91"/>
      <c r="F922" s="91"/>
      <c r="G922" s="107"/>
      <c r="H922" s="108"/>
      <c r="I922" s="107"/>
      <c r="J922" s="109"/>
      <c r="K922" s="109"/>
      <c r="L922" s="108"/>
      <c r="M922" s="92"/>
      <c r="O922" s="89"/>
      <c r="Q922" s="91"/>
      <c r="R922" s="91"/>
      <c r="S922" s="110">
        <v>42457</v>
      </c>
      <c r="T922" s="108"/>
      <c r="U922" s="111" t="s">
        <v>330</v>
      </c>
      <c r="V922" s="109"/>
      <c r="W922" s="109"/>
      <c r="X922" s="112">
        <v>-159</v>
      </c>
      <c r="Y922" s="108"/>
      <c r="Z922" s="92" t="s">
        <v>330</v>
      </c>
      <c r="AA922" s="93">
        <v>105879</v>
      </c>
      <c r="AB922" s="91" t="s">
        <v>332</v>
      </c>
    </row>
    <row r="923" spans="2:28" s="95" customFormat="1" x14ac:dyDescent="0.25">
      <c r="B923" s="107"/>
      <c r="C923" s="108"/>
      <c r="D923" s="91"/>
      <c r="E923" s="91"/>
      <c r="F923" s="91"/>
      <c r="G923" s="107"/>
      <c r="H923" s="108"/>
      <c r="I923" s="107"/>
      <c r="J923" s="109"/>
      <c r="K923" s="109"/>
      <c r="L923" s="108"/>
      <c r="M923" s="92"/>
      <c r="O923" s="89"/>
      <c r="Q923" s="91"/>
      <c r="R923" s="91"/>
      <c r="S923" s="110">
        <v>42521</v>
      </c>
      <c r="T923" s="108"/>
      <c r="U923" s="111" t="s">
        <v>330</v>
      </c>
      <c r="V923" s="109"/>
      <c r="W923" s="109"/>
      <c r="X923" s="112">
        <v>-1242</v>
      </c>
      <c r="Y923" s="108"/>
      <c r="Z923" s="92" t="s">
        <v>330</v>
      </c>
      <c r="AA923" s="93">
        <v>104637</v>
      </c>
      <c r="AB923" s="91" t="s">
        <v>332</v>
      </c>
    </row>
    <row r="924" spans="2:28" s="95" customFormat="1" x14ac:dyDescent="0.25">
      <c r="B924" s="107"/>
      <c r="C924" s="108"/>
      <c r="D924" s="91"/>
      <c r="E924" s="91"/>
      <c r="F924" s="91"/>
      <c r="G924" s="107"/>
      <c r="H924" s="108"/>
      <c r="I924" s="107"/>
      <c r="J924" s="109"/>
      <c r="K924" s="109"/>
      <c r="L924" s="108"/>
      <c r="M924" s="92"/>
      <c r="O924" s="89"/>
      <c r="Q924" s="91"/>
      <c r="R924" s="91"/>
      <c r="S924" s="110">
        <v>42548</v>
      </c>
      <c r="T924" s="108"/>
      <c r="U924" s="111" t="s">
        <v>330</v>
      </c>
      <c r="V924" s="109"/>
      <c r="W924" s="109"/>
      <c r="X924" s="112">
        <v>-742</v>
      </c>
      <c r="Y924" s="108"/>
      <c r="Z924" s="92" t="s">
        <v>330</v>
      </c>
      <c r="AA924" s="93">
        <v>103895</v>
      </c>
      <c r="AB924" s="91" t="s">
        <v>332</v>
      </c>
    </row>
    <row r="925" spans="2:28" s="95" customFormat="1" x14ac:dyDescent="0.25">
      <c r="B925" s="107"/>
      <c r="C925" s="108"/>
      <c r="D925" s="91"/>
      <c r="E925" s="91"/>
      <c r="F925" s="91"/>
      <c r="G925" s="107"/>
      <c r="H925" s="108"/>
      <c r="I925" s="107"/>
      <c r="J925" s="109"/>
      <c r="K925" s="109"/>
      <c r="L925" s="108"/>
      <c r="M925" s="92"/>
      <c r="O925" s="89"/>
      <c r="Q925" s="91"/>
      <c r="R925" s="91"/>
      <c r="S925" s="110">
        <v>42578</v>
      </c>
      <c r="T925" s="108"/>
      <c r="U925" s="111" t="s">
        <v>330</v>
      </c>
      <c r="V925" s="109"/>
      <c r="W925" s="109"/>
      <c r="X925" s="112">
        <v>-742</v>
      </c>
      <c r="Y925" s="108"/>
      <c r="Z925" s="92" t="s">
        <v>330</v>
      </c>
      <c r="AA925" s="93">
        <v>103153</v>
      </c>
      <c r="AB925" s="91" t="s">
        <v>332</v>
      </c>
    </row>
    <row r="926" spans="2:28" s="95" customFormat="1" x14ac:dyDescent="0.25">
      <c r="B926" s="107"/>
      <c r="C926" s="108"/>
      <c r="D926" s="91"/>
      <c r="E926" s="91"/>
      <c r="F926" s="91"/>
      <c r="G926" s="107"/>
      <c r="H926" s="108"/>
      <c r="I926" s="107"/>
      <c r="J926" s="109"/>
      <c r="K926" s="109"/>
      <c r="L926" s="108"/>
      <c r="M926" s="92"/>
      <c r="O926" s="89"/>
      <c r="Q926" s="91"/>
      <c r="R926" s="91"/>
      <c r="S926" s="110">
        <v>42641</v>
      </c>
      <c r="T926" s="108"/>
      <c r="U926" s="111" t="s">
        <v>330</v>
      </c>
      <c r="V926" s="109"/>
      <c r="W926" s="109"/>
      <c r="X926" s="112">
        <v>-1298</v>
      </c>
      <c r="Y926" s="108"/>
      <c r="Z926" s="92" t="s">
        <v>330</v>
      </c>
      <c r="AA926" s="93">
        <v>101855</v>
      </c>
      <c r="AB926" s="91" t="s">
        <v>332</v>
      </c>
    </row>
    <row r="927" spans="2:28" s="95" customFormat="1" x14ac:dyDescent="0.25">
      <c r="B927" s="107"/>
      <c r="C927" s="108"/>
      <c r="D927" s="91"/>
      <c r="E927" s="91"/>
      <c r="F927" s="91"/>
      <c r="G927" s="107"/>
      <c r="H927" s="108"/>
      <c r="I927" s="107"/>
      <c r="J927" s="109"/>
      <c r="K927" s="109"/>
      <c r="L927" s="108"/>
      <c r="M927" s="92"/>
      <c r="O927" s="89"/>
      <c r="Q927" s="91"/>
      <c r="R927" s="91"/>
      <c r="S927" s="110">
        <v>42668</v>
      </c>
      <c r="T927" s="108"/>
      <c r="U927" s="111" t="s">
        <v>330</v>
      </c>
      <c r="V927" s="109"/>
      <c r="W927" s="109"/>
      <c r="X927" s="112">
        <v>-1226</v>
      </c>
      <c r="Y927" s="108"/>
      <c r="Z927" s="92" t="s">
        <v>330</v>
      </c>
      <c r="AA927" s="93">
        <v>100629</v>
      </c>
      <c r="AB927" s="91" t="s">
        <v>332</v>
      </c>
    </row>
    <row r="928" spans="2:28" s="95" customFormat="1" x14ac:dyDescent="0.25">
      <c r="B928" s="107"/>
      <c r="C928" s="108"/>
      <c r="D928" s="91"/>
      <c r="E928" s="91"/>
      <c r="F928" s="91"/>
      <c r="G928" s="107"/>
      <c r="H928" s="108"/>
      <c r="I928" s="107"/>
      <c r="J928" s="109"/>
      <c r="K928" s="109"/>
      <c r="L928" s="108"/>
      <c r="M928" s="92"/>
      <c r="O928" s="89"/>
      <c r="Q928" s="91"/>
      <c r="R928" s="91"/>
      <c r="S928" s="110">
        <v>42681</v>
      </c>
      <c r="T928" s="108"/>
      <c r="U928" s="111" t="s">
        <v>330</v>
      </c>
      <c r="V928" s="109"/>
      <c r="W928" s="109"/>
      <c r="X928" s="112">
        <v>472</v>
      </c>
      <c r="Y928" s="108"/>
      <c r="Z928" s="92" t="s">
        <v>330</v>
      </c>
      <c r="AA928" s="93">
        <v>101101</v>
      </c>
      <c r="AB928" s="91" t="s">
        <v>332</v>
      </c>
    </row>
    <row r="929" spans="2:28" s="95" customFormat="1" x14ac:dyDescent="0.25">
      <c r="B929" s="107"/>
      <c r="C929" s="108"/>
      <c r="D929" s="91"/>
      <c r="E929" s="91"/>
      <c r="F929" s="91"/>
      <c r="G929" s="107"/>
      <c r="H929" s="108"/>
      <c r="I929" s="107"/>
      <c r="J929" s="109"/>
      <c r="K929" s="109"/>
      <c r="L929" s="108"/>
      <c r="M929" s="92"/>
      <c r="O929" s="89"/>
      <c r="Q929" s="91"/>
      <c r="R929" s="91"/>
      <c r="S929" s="110">
        <v>42703</v>
      </c>
      <c r="T929" s="108"/>
      <c r="U929" s="111" t="s">
        <v>330</v>
      </c>
      <c r="V929" s="109"/>
      <c r="W929" s="109"/>
      <c r="X929" s="112">
        <v>-8</v>
      </c>
      <c r="Y929" s="108"/>
      <c r="Z929" s="92" t="s">
        <v>330</v>
      </c>
      <c r="AA929" s="93">
        <v>101093</v>
      </c>
      <c r="AB929" s="91" t="s">
        <v>332</v>
      </c>
    </row>
    <row r="930" spans="2:28" s="95" customFormat="1" x14ac:dyDescent="0.25">
      <c r="B930" s="107"/>
      <c r="C930" s="108"/>
      <c r="D930" s="91"/>
      <c r="E930" s="91"/>
      <c r="F930" s="91"/>
      <c r="G930" s="107"/>
      <c r="H930" s="108"/>
      <c r="I930" s="107"/>
      <c r="J930" s="109"/>
      <c r="K930" s="109"/>
      <c r="L930" s="108"/>
      <c r="M930" s="92"/>
      <c r="O930" s="89"/>
      <c r="Q930" s="91"/>
      <c r="R930" s="91"/>
      <c r="S930" s="110">
        <v>42731</v>
      </c>
      <c r="T930" s="108"/>
      <c r="U930" s="111" t="s">
        <v>330</v>
      </c>
      <c r="V930" s="109"/>
      <c r="W930" s="109"/>
      <c r="X930" s="112">
        <v>-1</v>
      </c>
      <c r="Y930" s="108"/>
      <c r="Z930" s="92" t="s">
        <v>330</v>
      </c>
      <c r="AA930" s="93">
        <v>101092</v>
      </c>
      <c r="AB930" s="91" t="s">
        <v>331</v>
      </c>
    </row>
    <row r="931" spans="2:28" s="95" customFormat="1" x14ac:dyDescent="0.25">
      <c r="B931" s="107"/>
      <c r="C931" s="108"/>
      <c r="D931" s="91"/>
      <c r="E931" s="91"/>
      <c r="F931" s="91"/>
      <c r="G931" s="107"/>
      <c r="H931" s="108"/>
      <c r="I931" s="107"/>
      <c r="J931" s="109"/>
      <c r="K931" s="109"/>
      <c r="L931" s="108"/>
      <c r="M931" s="92"/>
      <c r="O931" s="89"/>
      <c r="Q931" s="91"/>
      <c r="R931" s="91"/>
      <c r="S931" s="110">
        <v>42793</v>
      </c>
      <c r="T931" s="108"/>
      <c r="U931" s="111" t="s">
        <v>330</v>
      </c>
      <c r="V931" s="109"/>
      <c r="W931" s="109"/>
      <c r="X931" s="112">
        <v>-22</v>
      </c>
      <c r="Y931" s="108"/>
      <c r="Z931" s="92" t="s">
        <v>330</v>
      </c>
      <c r="AA931" s="93">
        <v>101070</v>
      </c>
      <c r="AB931" s="91" t="s">
        <v>331</v>
      </c>
    </row>
    <row r="932" spans="2:28" s="95" customFormat="1" x14ac:dyDescent="0.25">
      <c r="B932" s="107"/>
      <c r="C932" s="108"/>
      <c r="D932" s="91"/>
      <c r="E932" s="91"/>
      <c r="F932" s="91"/>
      <c r="G932" s="107"/>
      <c r="H932" s="108"/>
      <c r="I932" s="107"/>
      <c r="J932" s="109"/>
      <c r="K932" s="109"/>
      <c r="L932" s="108"/>
      <c r="M932" s="92"/>
      <c r="O932" s="89"/>
      <c r="Q932" s="91"/>
      <c r="R932" s="91"/>
      <c r="S932" s="110">
        <v>42851</v>
      </c>
      <c r="T932" s="108"/>
      <c r="U932" s="111" t="s">
        <v>330</v>
      </c>
      <c r="V932" s="109"/>
      <c r="W932" s="109"/>
      <c r="X932" s="112">
        <v>-1</v>
      </c>
      <c r="Y932" s="108"/>
      <c r="Z932" s="92" t="s">
        <v>330</v>
      </c>
      <c r="AA932" s="93">
        <v>101069</v>
      </c>
      <c r="AB932" s="91" t="s">
        <v>331</v>
      </c>
    </row>
    <row r="933" spans="2:28" s="95" customFormat="1" x14ac:dyDescent="0.25">
      <c r="B933" s="107"/>
      <c r="C933" s="108"/>
      <c r="D933" s="91"/>
      <c r="E933" s="91"/>
      <c r="F933" s="91"/>
      <c r="G933" s="107"/>
      <c r="H933" s="108"/>
      <c r="I933" s="107"/>
      <c r="J933" s="109"/>
      <c r="K933" s="109"/>
      <c r="L933" s="108"/>
      <c r="M933" s="92"/>
      <c r="O933" s="89"/>
      <c r="Q933" s="91"/>
      <c r="R933" s="91"/>
      <c r="S933" s="110">
        <v>42912</v>
      </c>
      <c r="T933" s="108"/>
      <c r="U933" s="111" t="s">
        <v>330</v>
      </c>
      <c r="V933" s="109"/>
      <c r="W933" s="109"/>
      <c r="X933" s="112">
        <v>-11</v>
      </c>
      <c r="Y933" s="108"/>
      <c r="Z933" s="92" t="s">
        <v>330</v>
      </c>
      <c r="AA933" s="93">
        <v>101058</v>
      </c>
      <c r="AB933" s="91" t="s">
        <v>331</v>
      </c>
    </row>
    <row r="934" spans="2:28" s="95" customFormat="1" x14ac:dyDescent="0.25">
      <c r="B934" s="107"/>
      <c r="C934" s="108"/>
      <c r="D934" s="91"/>
      <c r="E934" s="91"/>
      <c r="F934" s="91"/>
      <c r="G934" s="107"/>
      <c r="H934" s="108"/>
      <c r="I934" s="107"/>
      <c r="J934" s="109"/>
      <c r="K934" s="109"/>
      <c r="L934" s="108"/>
      <c r="M934" s="92"/>
      <c r="O934" s="89"/>
      <c r="Q934" s="91"/>
      <c r="R934" s="91"/>
      <c r="S934" s="110">
        <v>42963</v>
      </c>
      <c r="T934" s="108"/>
      <c r="U934" s="111" t="s">
        <v>330</v>
      </c>
      <c r="V934" s="109"/>
      <c r="W934" s="109"/>
      <c r="X934" s="112">
        <v>-101058</v>
      </c>
      <c r="Y934" s="108"/>
      <c r="Z934" s="92"/>
      <c r="AA934" s="93">
        <v>0</v>
      </c>
      <c r="AB934" s="91" t="s">
        <v>335</v>
      </c>
    </row>
    <row r="935" spans="2:28" s="95" customFormat="1" x14ac:dyDescent="0.25">
      <c r="B935" s="110">
        <v>39930</v>
      </c>
      <c r="C935" s="108"/>
      <c r="D935" s="91" t="s">
        <v>25</v>
      </c>
      <c r="E935" s="91" t="s">
        <v>369</v>
      </c>
      <c r="F935" s="91" t="s">
        <v>15</v>
      </c>
      <c r="G935" s="107" t="s">
        <v>10</v>
      </c>
      <c r="H935" s="108"/>
      <c r="I935" s="107" t="s">
        <v>328</v>
      </c>
      <c r="J935" s="109"/>
      <c r="K935" s="109"/>
      <c r="L935" s="108"/>
      <c r="M935" s="92" t="s">
        <v>330</v>
      </c>
      <c r="O935" s="93">
        <v>195000000</v>
      </c>
      <c r="Q935" s="91" t="s">
        <v>11</v>
      </c>
      <c r="R935" s="91"/>
      <c r="S935" s="110">
        <v>39981</v>
      </c>
      <c r="T935" s="108"/>
      <c r="U935" s="111" t="s">
        <v>330</v>
      </c>
      <c r="V935" s="109"/>
      <c r="W935" s="109"/>
      <c r="X935" s="112">
        <v>-63980000</v>
      </c>
      <c r="Y935" s="108"/>
      <c r="Z935" s="92" t="s">
        <v>330</v>
      </c>
      <c r="AA935" s="93">
        <v>131020000</v>
      </c>
      <c r="AB935" s="91" t="s">
        <v>334</v>
      </c>
    </row>
    <row r="936" spans="2:28" s="95" customFormat="1" ht="12.65" customHeight="1" x14ac:dyDescent="0.25">
      <c r="B936" s="107"/>
      <c r="C936" s="108"/>
      <c r="D936" s="91"/>
      <c r="E936" s="91"/>
      <c r="F936" s="91"/>
      <c r="G936" s="107"/>
      <c r="H936" s="108"/>
      <c r="I936" s="107"/>
      <c r="J936" s="109"/>
      <c r="K936" s="109"/>
      <c r="L936" s="108"/>
      <c r="M936" s="92"/>
      <c r="O936" s="89"/>
      <c r="Q936" s="91"/>
      <c r="R936" s="91"/>
      <c r="S936" s="110">
        <v>40086</v>
      </c>
      <c r="T936" s="108"/>
      <c r="U936" s="111" t="s">
        <v>330</v>
      </c>
      <c r="V936" s="109"/>
      <c r="W936" s="109"/>
      <c r="X936" s="112">
        <v>90990000</v>
      </c>
      <c r="Y936" s="108"/>
      <c r="Z936" s="92" t="s">
        <v>330</v>
      </c>
      <c r="AA936" s="93">
        <v>222010000</v>
      </c>
      <c r="AB936" s="91" t="s">
        <v>337</v>
      </c>
    </row>
    <row r="937" spans="2:28" s="95" customFormat="1" ht="12.65" customHeight="1" x14ac:dyDescent="0.25">
      <c r="B937" s="107"/>
      <c r="C937" s="108"/>
      <c r="D937" s="91"/>
      <c r="E937" s="91"/>
      <c r="F937" s="91"/>
      <c r="G937" s="107"/>
      <c r="H937" s="108"/>
      <c r="I937" s="107"/>
      <c r="J937" s="109"/>
      <c r="K937" s="109"/>
      <c r="L937" s="108"/>
      <c r="M937" s="92"/>
      <c r="O937" s="89"/>
      <c r="Q937" s="91"/>
      <c r="R937" s="91"/>
      <c r="S937" s="110">
        <v>40177</v>
      </c>
      <c r="T937" s="108"/>
      <c r="U937" s="111" t="s">
        <v>330</v>
      </c>
      <c r="V937" s="109"/>
      <c r="W937" s="109"/>
      <c r="X937" s="112">
        <v>57980000</v>
      </c>
      <c r="Y937" s="108"/>
      <c r="Z937" s="92" t="s">
        <v>330</v>
      </c>
      <c r="AA937" s="93">
        <v>279990000</v>
      </c>
      <c r="AB937" s="91" t="s">
        <v>337</v>
      </c>
    </row>
    <row r="938" spans="2:28" s="95" customFormat="1" x14ac:dyDescent="0.25">
      <c r="B938" s="107"/>
      <c r="C938" s="108"/>
      <c r="D938" s="91"/>
      <c r="E938" s="91"/>
      <c r="F938" s="91"/>
      <c r="G938" s="107"/>
      <c r="H938" s="108"/>
      <c r="I938" s="107"/>
      <c r="J938" s="109"/>
      <c r="K938" s="109"/>
      <c r="L938" s="108"/>
      <c r="M938" s="92"/>
      <c r="O938" s="89"/>
      <c r="Q938" s="91"/>
      <c r="R938" s="91"/>
      <c r="S938" s="110">
        <v>40263</v>
      </c>
      <c r="T938" s="108"/>
      <c r="U938" s="111" t="s">
        <v>330</v>
      </c>
      <c r="V938" s="109"/>
      <c r="W938" s="109"/>
      <c r="X938" s="112">
        <v>74520000</v>
      </c>
      <c r="Y938" s="108"/>
      <c r="Z938" s="92" t="s">
        <v>330</v>
      </c>
      <c r="AA938" s="93">
        <v>354510000</v>
      </c>
      <c r="AB938" s="91" t="s">
        <v>334</v>
      </c>
    </row>
    <row r="939" spans="2:28" s="95" customFormat="1" x14ac:dyDescent="0.25">
      <c r="B939" s="107"/>
      <c r="C939" s="108"/>
      <c r="D939" s="91"/>
      <c r="E939" s="91"/>
      <c r="F939" s="91"/>
      <c r="G939" s="107"/>
      <c r="H939" s="108"/>
      <c r="I939" s="107"/>
      <c r="J939" s="109"/>
      <c r="K939" s="109"/>
      <c r="L939" s="108"/>
      <c r="M939" s="92"/>
      <c r="O939" s="89"/>
      <c r="Q939" s="91"/>
      <c r="R939" s="91"/>
      <c r="S939" s="110">
        <v>40373</v>
      </c>
      <c r="T939" s="108"/>
      <c r="U939" s="111" t="s">
        <v>330</v>
      </c>
      <c r="V939" s="109"/>
      <c r="W939" s="109"/>
      <c r="X939" s="112">
        <v>-75610000</v>
      </c>
      <c r="Y939" s="108"/>
      <c r="Z939" s="92" t="s">
        <v>330</v>
      </c>
      <c r="AA939" s="93">
        <v>278900000</v>
      </c>
      <c r="AB939" s="91" t="s">
        <v>334</v>
      </c>
    </row>
    <row r="940" spans="2:28" s="95" customFormat="1" x14ac:dyDescent="0.25">
      <c r="B940" s="107"/>
      <c r="C940" s="108"/>
      <c r="D940" s="91"/>
      <c r="E940" s="91"/>
      <c r="F940" s="91"/>
      <c r="G940" s="107"/>
      <c r="H940" s="108"/>
      <c r="I940" s="107"/>
      <c r="J940" s="109"/>
      <c r="K940" s="109"/>
      <c r="L940" s="108"/>
      <c r="M940" s="92"/>
      <c r="O940" s="89"/>
      <c r="Q940" s="91"/>
      <c r="R940" s="91"/>
      <c r="S940" s="110">
        <v>40403</v>
      </c>
      <c r="T940" s="108"/>
      <c r="U940" s="111" t="s">
        <v>330</v>
      </c>
      <c r="V940" s="109"/>
      <c r="W940" s="109"/>
      <c r="X940" s="112">
        <v>1100000</v>
      </c>
      <c r="Y940" s="108"/>
      <c r="Z940" s="92" t="s">
        <v>330</v>
      </c>
      <c r="AA940" s="93">
        <v>280000000</v>
      </c>
      <c r="AB940" s="91" t="s">
        <v>331</v>
      </c>
    </row>
    <row r="941" spans="2:28" s="95" customFormat="1" x14ac:dyDescent="0.25">
      <c r="B941" s="107"/>
      <c r="C941" s="108"/>
      <c r="D941" s="91"/>
      <c r="E941" s="91"/>
      <c r="F941" s="91"/>
      <c r="G941" s="107"/>
      <c r="H941" s="108"/>
      <c r="I941" s="107"/>
      <c r="J941" s="109"/>
      <c r="K941" s="109"/>
      <c r="L941" s="108"/>
      <c r="M941" s="92"/>
      <c r="O941" s="89"/>
      <c r="Q941" s="91"/>
      <c r="R941" s="91"/>
      <c r="S941" s="110">
        <v>40451</v>
      </c>
      <c r="T941" s="108"/>
      <c r="U941" s="111" t="s">
        <v>330</v>
      </c>
      <c r="V941" s="109"/>
      <c r="W941" s="109"/>
      <c r="X941" s="112">
        <v>3763685</v>
      </c>
      <c r="Y941" s="108"/>
      <c r="Z941" s="92" t="s">
        <v>330</v>
      </c>
      <c r="AA941" s="93">
        <v>283763685</v>
      </c>
      <c r="AB941" s="91" t="s">
        <v>334</v>
      </c>
    </row>
    <row r="942" spans="2:28" s="95" customFormat="1" x14ac:dyDescent="0.25">
      <c r="B942" s="107"/>
      <c r="C942" s="108"/>
      <c r="D942" s="91"/>
      <c r="E942" s="91"/>
      <c r="F942" s="91"/>
      <c r="G942" s="107"/>
      <c r="H942" s="108"/>
      <c r="I942" s="107"/>
      <c r="J942" s="109"/>
      <c r="K942" s="109"/>
      <c r="L942" s="108"/>
      <c r="M942" s="92"/>
      <c r="O942" s="89"/>
      <c r="Q942" s="91"/>
      <c r="R942" s="91"/>
      <c r="S942" s="110">
        <v>40527</v>
      </c>
      <c r="T942" s="108"/>
      <c r="U942" s="111" t="s">
        <v>330</v>
      </c>
      <c r="V942" s="109"/>
      <c r="W942" s="109"/>
      <c r="X942" s="112">
        <v>300000</v>
      </c>
      <c r="Y942" s="108"/>
      <c r="Z942" s="92" t="s">
        <v>330</v>
      </c>
      <c r="AA942" s="93">
        <v>284063685</v>
      </c>
      <c r="AB942" s="91" t="s">
        <v>331</v>
      </c>
    </row>
    <row r="943" spans="2:28" s="95" customFormat="1" x14ac:dyDescent="0.25">
      <c r="B943" s="107"/>
      <c r="C943" s="108"/>
      <c r="D943" s="91"/>
      <c r="E943" s="91"/>
      <c r="F943" s="91"/>
      <c r="G943" s="107"/>
      <c r="H943" s="108"/>
      <c r="I943" s="107"/>
      <c r="J943" s="109"/>
      <c r="K943" s="109"/>
      <c r="L943" s="108"/>
      <c r="M943" s="92"/>
      <c r="O943" s="89"/>
      <c r="Q943" s="91"/>
      <c r="R943" s="91"/>
      <c r="S943" s="110">
        <v>40549</v>
      </c>
      <c r="T943" s="108"/>
      <c r="U943" s="111" t="s">
        <v>330</v>
      </c>
      <c r="V943" s="109"/>
      <c r="W943" s="109"/>
      <c r="X943" s="112">
        <v>-325</v>
      </c>
      <c r="Y943" s="108"/>
      <c r="Z943" s="92" t="s">
        <v>330</v>
      </c>
      <c r="AA943" s="93">
        <v>284063360</v>
      </c>
      <c r="AB943" s="91" t="s">
        <v>332</v>
      </c>
    </row>
    <row r="944" spans="2:28" s="95" customFormat="1" x14ac:dyDescent="0.25">
      <c r="B944" s="107"/>
      <c r="C944" s="108"/>
      <c r="D944" s="91"/>
      <c r="E944" s="91"/>
      <c r="F944" s="91"/>
      <c r="G944" s="107"/>
      <c r="H944" s="108"/>
      <c r="I944" s="107"/>
      <c r="J944" s="109"/>
      <c r="K944" s="109"/>
      <c r="L944" s="108"/>
      <c r="M944" s="92"/>
      <c r="O944" s="89"/>
      <c r="Q944" s="91"/>
      <c r="R944" s="91"/>
      <c r="S944" s="110">
        <v>40556</v>
      </c>
      <c r="T944" s="108"/>
      <c r="U944" s="111" t="s">
        <v>330</v>
      </c>
      <c r="V944" s="109"/>
      <c r="W944" s="109"/>
      <c r="X944" s="112">
        <v>2400000</v>
      </c>
      <c r="Y944" s="108"/>
      <c r="Z944" s="92" t="s">
        <v>330</v>
      </c>
      <c r="AA944" s="93">
        <v>286463360</v>
      </c>
      <c r="AB944" s="91" t="s">
        <v>331</v>
      </c>
    </row>
    <row r="945" spans="2:28" s="95" customFormat="1" x14ac:dyDescent="0.25">
      <c r="B945" s="107"/>
      <c r="C945" s="108"/>
      <c r="D945" s="91"/>
      <c r="E945" s="91"/>
      <c r="F945" s="91"/>
      <c r="G945" s="107"/>
      <c r="H945" s="108"/>
      <c r="I945" s="107"/>
      <c r="J945" s="109"/>
      <c r="K945" s="109"/>
      <c r="L945" s="108"/>
      <c r="M945" s="92"/>
      <c r="O945" s="89"/>
      <c r="Q945" s="91"/>
      <c r="R945" s="91"/>
      <c r="S945" s="110">
        <v>40632</v>
      </c>
      <c r="T945" s="108"/>
      <c r="U945" s="111" t="s">
        <v>330</v>
      </c>
      <c r="V945" s="109"/>
      <c r="W945" s="109"/>
      <c r="X945" s="112">
        <v>-384</v>
      </c>
      <c r="Y945" s="108"/>
      <c r="Z945" s="92" t="s">
        <v>330</v>
      </c>
      <c r="AA945" s="93">
        <v>286462976</v>
      </c>
      <c r="AB945" s="91" t="s">
        <v>332</v>
      </c>
    </row>
    <row r="946" spans="2:28" s="95" customFormat="1" x14ac:dyDescent="0.25">
      <c r="B946" s="107"/>
      <c r="C946" s="108"/>
      <c r="D946" s="91"/>
      <c r="E946" s="91"/>
      <c r="F946" s="91"/>
      <c r="G946" s="107"/>
      <c r="H946" s="108"/>
      <c r="I946" s="107"/>
      <c r="J946" s="109"/>
      <c r="K946" s="109"/>
      <c r="L946" s="108"/>
      <c r="M946" s="92"/>
      <c r="O946" s="89"/>
      <c r="Q946" s="91"/>
      <c r="R946" s="91"/>
      <c r="S946" s="110">
        <v>40723</v>
      </c>
      <c r="T946" s="108"/>
      <c r="U946" s="111" t="s">
        <v>330</v>
      </c>
      <c r="V946" s="109"/>
      <c r="W946" s="109"/>
      <c r="X946" s="112">
        <v>-3592</v>
      </c>
      <c r="Y946" s="108"/>
      <c r="Z946" s="92" t="s">
        <v>330</v>
      </c>
      <c r="AA946" s="93">
        <v>286459384</v>
      </c>
      <c r="AB946" s="91" t="s">
        <v>332</v>
      </c>
    </row>
    <row r="947" spans="2:28" s="95" customFormat="1" x14ac:dyDescent="0.25">
      <c r="B947" s="107"/>
      <c r="C947" s="108"/>
      <c r="D947" s="91"/>
      <c r="E947" s="91"/>
      <c r="F947" s="91"/>
      <c r="G947" s="107"/>
      <c r="H947" s="108"/>
      <c r="I947" s="107"/>
      <c r="J947" s="109"/>
      <c r="K947" s="109"/>
      <c r="L947" s="108"/>
      <c r="M947" s="92"/>
      <c r="O947" s="89"/>
      <c r="Q947" s="91"/>
      <c r="R947" s="91"/>
      <c r="S947" s="110">
        <v>40771</v>
      </c>
      <c r="T947" s="108"/>
      <c r="U947" s="111" t="s">
        <v>330</v>
      </c>
      <c r="V947" s="109"/>
      <c r="W947" s="109"/>
      <c r="X947" s="112">
        <v>1800000</v>
      </c>
      <c r="Y947" s="108"/>
      <c r="Z947" s="92" t="s">
        <v>330</v>
      </c>
      <c r="AA947" s="93">
        <v>288259384</v>
      </c>
      <c r="AB947" s="91" t="s">
        <v>331</v>
      </c>
    </row>
    <row r="948" spans="2:28" s="95" customFormat="1" x14ac:dyDescent="0.25">
      <c r="B948" s="107"/>
      <c r="C948" s="108"/>
      <c r="D948" s="91"/>
      <c r="E948" s="91"/>
      <c r="F948" s="91"/>
      <c r="G948" s="107"/>
      <c r="H948" s="108"/>
      <c r="I948" s="107"/>
      <c r="J948" s="109"/>
      <c r="K948" s="109"/>
      <c r="L948" s="108"/>
      <c r="M948" s="92"/>
      <c r="O948" s="89"/>
      <c r="Q948" s="91"/>
      <c r="R948" s="91"/>
      <c r="S948" s="110">
        <v>40801</v>
      </c>
      <c r="T948" s="108"/>
      <c r="U948" s="111" t="s">
        <v>330</v>
      </c>
      <c r="V948" s="109"/>
      <c r="W948" s="109"/>
      <c r="X948" s="112">
        <v>100000</v>
      </c>
      <c r="Y948" s="108"/>
      <c r="Z948" s="92" t="s">
        <v>330</v>
      </c>
      <c r="AA948" s="93">
        <v>288359384</v>
      </c>
      <c r="AB948" s="91" t="s">
        <v>331</v>
      </c>
    </row>
    <row r="949" spans="2:28" s="95" customFormat="1" x14ac:dyDescent="0.25">
      <c r="B949" s="107"/>
      <c r="C949" s="108"/>
      <c r="D949" s="91"/>
      <c r="E949" s="91"/>
      <c r="F949" s="91"/>
      <c r="G949" s="107"/>
      <c r="H949" s="108"/>
      <c r="I949" s="107"/>
      <c r="J949" s="109"/>
      <c r="K949" s="109"/>
      <c r="L949" s="108"/>
      <c r="M949" s="92"/>
      <c r="O949" s="89"/>
      <c r="Q949" s="91"/>
      <c r="R949" s="91"/>
      <c r="S949" s="110">
        <v>40863</v>
      </c>
      <c r="T949" s="108"/>
      <c r="U949" s="111" t="s">
        <v>330</v>
      </c>
      <c r="V949" s="109"/>
      <c r="W949" s="109"/>
      <c r="X949" s="112">
        <v>1000000</v>
      </c>
      <c r="Y949" s="108"/>
      <c r="Z949" s="92" t="s">
        <v>330</v>
      </c>
      <c r="AA949" s="93">
        <v>289359384</v>
      </c>
      <c r="AB949" s="91" t="s">
        <v>331</v>
      </c>
    </row>
    <row r="950" spans="2:28" s="95" customFormat="1" x14ac:dyDescent="0.25">
      <c r="B950" s="107"/>
      <c r="C950" s="108"/>
      <c r="D950" s="91"/>
      <c r="E950" s="91"/>
      <c r="F950" s="91"/>
      <c r="G950" s="107"/>
      <c r="H950" s="108"/>
      <c r="I950" s="107"/>
      <c r="J950" s="109"/>
      <c r="K950" s="109"/>
      <c r="L950" s="108"/>
      <c r="M950" s="92"/>
      <c r="O950" s="89"/>
      <c r="Q950" s="91"/>
      <c r="R950" s="91"/>
      <c r="S950" s="110">
        <v>40955</v>
      </c>
      <c r="T950" s="108"/>
      <c r="U950" s="111" t="s">
        <v>330</v>
      </c>
      <c r="V950" s="109"/>
      <c r="W950" s="109"/>
      <c r="X950" s="112">
        <v>1100000</v>
      </c>
      <c r="Y950" s="108"/>
      <c r="Z950" s="92" t="s">
        <v>330</v>
      </c>
      <c r="AA950" s="93">
        <v>290459384</v>
      </c>
      <c r="AB950" s="91" t="s">
        <v>331</v>
      </c>
    </row>
    <row r="951" spans="2:28" s="95" customFormat="1" x14ac:dyDescent="0.25">
      <c r="B951" s="107"/>
      <c r="C951" s="108"/>
      <c r="D951" s="91"/>
      <c r="E951" s="91"/>
      <c r="F951" s="91"/>
      <c r="G951" s="107"/>
      <c r="H951" s="108"/>
      <c r="I951" s="107"/>
      <c r="J951" s="109"/>
      <c r="K951" s="109"/>
      <c r="L951" s="108"/>
      <c r="M951" s="92"/>
      <c r="O951" s="89"/>
      <c r="Q951" s="91"/>
      <c r="R951" s="91"/>
      <c r="S951" s="110">
        <v>41015</v>
      </c>
      <c r="T951" s="108"/>
      <c r="U951" s="111" t="s">
        <v>330</v>
      </c>
      <c r="V951" s="109"/>
      <c r="W951" s="109"/>
      <c r="X951" s="112">
        <v>100000</v>
      </c>
      <c r="Y951" s="108"/>
      <c r="Z951" s="92" t="s">
        <v>330</v>
      </c>
      <c r="AA951" s="93">
        <v>290559384</v>
      </c>
      <c r="AB951" s="91" t="s">
        <v>331</v>
      </c>
    </row>
    <row r="952" spans="2:28" s="95" customFormat="1" x14ac:dyDescent="0.25">
      <c r="B952" s="107"/>
      <c r="C952" s="108"/>
      <c r="D952" s="91"/>
      <c r="E952" s="91"/>
      <c r="F952" s="91"/>
      <c r="G952" s="107"/>
      <c r="H952" s="108"/>
      <c r="I952" s="107"/>
      <c r="J952" s="109"/>
      <c r="K952" s="109"/>
      <c r="L952" s="108"/>
      <c r="M952" s="92"/>
      <c r="O952" s="89"/>
      <c r="Q952" s="91"/>
      <c r="R952" s="91"/>
      <c r="S952" s="110">
        <v>41045</v>
      </c>
      <c r="T952" s="108"/>
      <c r="U952" s="111" t="s">
        <v>330</v>
      </c>
      <c r="V952" s="109"/>
      <c r="W952" s="109"/>
      <c r="X952" s="112">
        <v>850000</v>
      </c>
      <c r="Y952" s="108"/>
      <c r="Z952" s="92" t="s">
        <v>330</v>
      </c>
      <c r="AA952" s="93">
        <v>291409384</v>
      </c>
      <c r="AB952" s="91" t="s">
        <v>331</v>
      </c>
    </row>
    <row r="953" spans="2:28" s="95" customFormat="1" x14ac:dyDescent="0.25">
      <c r="B953" s="107"/>
      <c r="C953" s="108"/>
      <c r="D953" s="91"/>
      <c r="E953" s="91"/>
      <c r="F953" s="91"/>
      <c r="G953" s="107"/>
      <c r="H953" s="108"/>
      <c r="I953" s="107"/>
      <c r="J953" s="109"/>
      <c r="K953" s="109"/>
      <c r="L953" s="108"/>
      <c r="M953" s="92"/>
      <c r="O953" s="89"/>
      <c r="Q953" s="91"/>
      <c r="R953" s="91"/>
      <c r="S953" s="110">
        <v>41074</v>
      </c>
      <c r="T953" s="108"/>
      <c r="U953" s="111" t="s">
        <v>330</v>
      </c>
      <c r="V953" s="109"/>
      <c r="W953" s="109"/>
      <c r="X953" s="112">
        <v>2240000</v>
      </c>
      <c r="Y953" s="108"/>
      <c r="Z953" s="92" t="s">
        <v>330</v>
      </c>
      <c r="AA953" s="93">
        <v>293649384</v>
      </c>
      <c r="AB953" s="91" t="s">
        <v>331</v>
      </c>
    </row>
    <row r="954" spans="2:28" s="95" customFormat="1" x14ac:dyDescent="0.25">
      <c r="B954" s="107"/>
      <c r="C954" s="108"/>
      <c r="D954" s="91"/>
      <c r="E954" s="91"/>
      <c r="F954" s="91"/>
      <c r="G954" s="107"/>
      <c r="H954" s="108"/>
      <c r="I954" s="107"/>
      <c r="J954" s="109"/>
      <c r="K954" s="109"/>
      <c r="L954" s="108"/>
      <c r="M954" s="92"/>
      <c r="O954" s="89"/>
      <c r="Q954" s="91"/>
      <c r="R954" s="91"/>
      <c r="S954" s="110">
        <v>41088</v>
      </c>
      <c r="T954" s="108"/>
      <c r="U954" s="111" t="s">
        <v>330</v>
      </c>
      <c r="V954" s="109"/>
      <c r="W954" s="109"/>
      <c r="X954" s="112">
        <v>-2520</v>
      </c>
      <c r="Y954" s="108"/>
      <c r="Z954" s="92" t="s">
        <v>330</v>
      </c>
      <c r="AA954" s="93">
        <v>293646864</v>
      </c>
      <c r="AB954" s="91" t="s">
        <v>332</v>
      </c>
    </row>
    <row r="955" spans="2:28" s="95" customFormat="1" x14ac:dyDescent="0.25">
      <c r="B955" s="107"/>
      <c r="C955" s="108"/>
      <c r="D955" s="91"/>
      <c r="E955" s="91"/>
      <c r="F955" s="91"/>
      <c r="G955" s="107"/>
      <c r="H955" s="108"/>
      <c r="I955" s="107"/>
      <c r="J955" s="109"/>
      <c r="K955" s="109"/>
      <c r="L955" s="108"/>
      <c r="M955" s="92"/>
      <c r="O955" s="89"/>
      <c r="Q955" s="91"/>
      <c r="R955" s="91"/>
      <c r="S955" s="110">
        <v>41106</v>
      </c>
      <c r="T955" s="108"/>
      <c r="U955" s="111" t="s">
        <v>330</v>
      </c>
      <c r="V955" s="109"/>
      <c r="W955" s="109"/>
      <c r="X955" s="112">
        <v>1690000</v>
      </c>
      <c r="Y955" s="108"/>
      <c r="Z955" s="92" t="s">
        <v>330</v>
      </c>
      <c r="AA955" s="93">
        <v>295336864</v>
      </c>
      <c r="AB955" s="91" t="s">
        <v>331</v>
      </c>
    </row>
    <row r="956" spans="2:28" s="95" customFormat="1" x14ac:dyDescent="0.25">
      <c r="B956" s="107"/>
      <c r="C956" s="108"/>
      <c r="D956" s="91"/>
      <c r="E956" s="91"/>
      <c r="F956" s="91"/>
      <c r="G956" s="107"/>
      <c r="H956" s="108"/>
      <c r="I956" s="107"/>
      <c r="J956" s="109"/>
      <c r="K956" s="109"/>
      <c r="L956" s="108"/>
      <c r="M956" s="92"/>
      <c r="O956" s="89"/>
      <c r="Q956" s="91"/>
      <c r="R956" s="91"/>
      <c r="S956" s="110">
        <v>41137</v>
      </c>
      <c r="T956" s="108"/>
      <c r="U956" s="111" t="s">
        <v>330</v>
      </c>
      <c r="V956" s="109"/>
      <c r="W956" s="109"/>
      <c r="X956" s="112">
        <v>-30000</v>
      </c>
      <c r="Y956" s="108"/>
      <c r="Z956" s="92" t="s">
        <v>330</v>
      </c>
      <c r="AA956" s="93">
        <v>295306864</v>
      </c>
      <c r="AB956" s="91" t="s">
        <v>331</v>
      </c>
    </row>
    <row r="957" spans="2:28" s="95" customFormat="1" x14ac:dyDescent="0.25">
      <c r="B957" s="107"/>
      <c r="C957" s="108"/>
      <c r="D957" s="91"/>
      <c r="E957" s="91"/>
      <c r="F957" s="91"/>
      <c r="G957" s="107"/>
      <c r="H957" s="108"/>
      <c r="I957" s="107"/>
      <c r="J957" s="109"/>
      <c r="K957" s="109"/>
      <c r="L957" s="108"/>
      <c r="M957" s="92"/>
      <c r="O957" s="89"/>
      <c r="Q957" s="91"/>
      <c r="R957" s="91"/>
      <c r="S957" s="110">
        <v>41179</v>
      </c>
      <c r="T957" s="108"/>
      <c r="U957" s="111" t="s">
        <v>330</v>
      </c>
      <c r="V957" s="109"/>
      <c r="W957" s="109"/>
      <c r="X957" s="112">
        <v>-6632</v>
      </c>
      <c r="Y957" s="108"/>
      <c r="Z957" s="92" t="s">
        <v>330</v>
      </c>
      <c r="AA957" s="93">
        <v>295300232</v>
      </c>
      <c r="AB957" s="91" t="s">
        <v>332</v>
      </c>
    </row>
    <row r="958" spans="2:28" s="95" customFormat="1" x14ac:dyDescent="0.25">
      <c r="B958" s="107"/>
      <c r="C958" s="108"/>
      <c r="D958" s="91"/>
      <c r="E958" s="91"/>
      <c r="F958" s="91"/>
      <c r="G958" s="107"/>
      <c r="H958" s="108"/>
      <c r="I958" s="107"/>
      <c r="J958" s="109"/>
      <c r="K958" s="109"/>
      <c r="L958" s="108"/>
      <c r="M958" s="92"/>
      <c r="O958" s="89"/>
      <c r="Q958" s="91"/>
      <c r="R958" s="91"/>
      <c r="S958" s="110">
        <v>41198</v>
      </c>
      <c r="T958" s="108"/>
      <c r="U958" s="111" t="s">
        <v>330</v>
      </c>
      <c r="V958" s="109"/>
      <c r="W958" s="109"/>
      <c r="X958" s="112">
        <v>2880000</v>
      </c>
      <c r="Y958" s="108"/>
      <c r="Z958" s="92" t="s">
        <v>330</v>
      </c>
      <c r="AA958" s="93">
        <v>298180232</v>
      </c>
      <c r="AB958" s="91" t="s">
        <v>331</v>
      </c>
    </row>
    <row r="959" spans="2:28" s="95" customFormat="1" x14ac:dyDescent="0.25">
      <c r="B959" s="107"/>
      <c r="C959" s="108"/>
      <c r="D959" s="91"/>
      <c r="E959" s="91"/>
      <c r="F959" s="91"/>
      <c r="G959" s="107"/>
      <c r="H959" s="108"/>
      <c r="I959" s="107"/>
      <c r="J959" s="109"/>
      <c r="K959" s="109"/>
      <c r="L959" s="108"/>
      <c r="M959" s="92"/>
      <c r="O959" s="89"/>
      <c r="Q959" s="91"/>
      <c r="R959" s="91"/>
      <c r="S959" s="110">
        <v>41228</v>
      </c>
      <c r="T959" s="108"/>
      <c r="U959" s="111" t="s">
        <v>330</v>
      </c>
      <c r="V959" s="109"/>
      <c r="W959" s="109"/>
      <c r="X959" s="112">
        <v>1500000</v>
      </c>
      <c r="Y959" s="108"/>
      <c r="Z959" s="92" t="s">
        <v>330</v>
      </c>
      <c r="AA959" s="93">
        <v>299680232</v>
      </c>
      <c r="AB959" s="91" t="s">
        <v>331</v>
      </c>
    </row>
    <row r="960" spans="2:28" s="95" customFormat="1" x14ac:dyDescent="0.25">
      <c r="B960" s="107"/>
      <c r="C960" s="108"/>
      <c r="D960" s="91"/>
      <c r="E960" s="91"/>
      <c r="F960" s="91"/>
      <c r="G960" s="107"/>
      <c r="H960" s="108"/>
      <c r="I960" s="107"/>
      <c r="J960" s="109"/>
      <c r="K960" s="109"/>
      <c r="L960" s="108"/>
      <c r="M960" s="92"/>
      <c r="O960" s="89"/>
      <c r="Q960" s="91"/>
      <c r="R960" s="91"/>
      <c r="S960" s="110">
        <v>41257</v>
      </c>
      <c r="T960" s="108"/>
      <c r="U960" s="111" t="s">
        <v>330</v>
      </c>
      <c r="V960" s="109"/>
      <c r="W960" s="109"/>
      <c r="X960" s="112">
        <v>2040000</v>
      </c>
      <c r="Y960" s="108"/>
      <c r="Z960" s="92" t="s">
        <v>330</v>
      </c>
      <c r="AA960" s="93">
        <v>301720232</v>
      </c>
      <c r="AB960" s="91" t="s">
        <v>331</v>
      </c>
    </row>
    <row r="961" spans="2:28" s="95" customFormat="1" x14ac:dyDescent="0.25">
      <c r="B961" s="107"/>
      <c r="C961" s="108"/>
      <c r="D961" s="91"/>
      <c r="E961" s="91"/>
      <c r="F961" s="91"/>
      <c r="G961" s="107"/>
      <c r="H961" s="108"/>
      <c r="I961" s="107"/>
      <c r="J961" s="109"/>
      <c r="K961" s="109"/>
      <c r="L961" s="108"/>
      <c r="M961" s="92"/>
      <c r="O961" s="89"/>
      <c r="Q961" s="91"/>
      <c r="R961" s="91"/>
      <c r="S961" s="110">
        <v>41270</v>
      </c>
      <c r="T961" s="108"/>
      <c r="U961" s="111" t="s">
        <v>330</v>
      </c>
      <c r="V961" s="109"/>
      <c r="W961" s="109"/>
      <c r="X961" s="112">
        <v>-1103</v>
      </c>
      <c r="Y961" s="108"/>
      <c r="Z961" s="92" t="s">
        <v>330</v>
      </c>
      <c r="AA961" s="93">
        <v>301719129</v>
      </c>
      <c r="AB961" s="91" t="s">
        <v>332</v>
      </c>
    </row>
    <row r="962" spans="2:28" s="95" customFormat="1" x14ac:dyDescent="0.25">
      <c r="B962" s="107"/>
      <c r="C962" s="108"/>
      <c r="D962" s="91"/>
      <c r="E962" s="91"/>
      <c r="F962" s="91"/>
      <c r="G962" s="107"/>
      <c r="H962" s="108"/>
      <c r="I962" s="107"/>
      <c r="J962" s="109"/>
      <c r="K962" s="109"/>
      <c r="L962" s="108"/>
      <c r="M962" s="92"/>
      <c r="O962" s="89"/>
      <c r="Q962" s="91"/>
      <c r="R962" s="91"/>
      <c r="S962" s="110">
        <v>41290</v>
      </c>
      <c r="T962" s="108"/>
      <c r="U962" s="111" t="s">
        <v>330</v>
      </c>
      <c r="V962" s="109"/>
      <c r="W962" s="109"/>
      <c r="X962" s="112">
        <v>-10000</v>
      </c>
      <c r="Y962" s="108"/>
      <c r="Z962" s="92" t="s">
        <v>330</v>
      </c>
      <c r="AA962" s="93">
        <v>301709129</v>
      </c>
      <c r="AB962" s="91" t="s">
        <v>331</v>
      </c>
    </row>
    <row r="963" spans="2:28" s="95" customFormat="1" x14ac:dyDescent="0.25">
      <c r="B963" s="107"/>
      <c r="C963" s="108"/>
      <c r="D963" s="91"/>
      <c r="E963" s="91"/>
      <c r="F963" s="91"/>
      <c r="G963" s="107"/>
      <c r="H963" s="108"/>
      <c r="I963" s="107"/>
      <c r="J963" s="109"/>
      <c r="K963" s="109"/>
      <c r="L963" s="108"/>
      <c r="M963" s="92"/>
      <c r="O963" s="89"/>
      <c r="Q963" s="91"/>
      <c r="R963" s="91"/>
      <c r="S963" s="110">
        <v>41319</v>
      </c>
      <c r="T963" s="108"/>
      <c r="U963" s="111" t="s">
        <v>330</v>
      </c>
      <c r="V963" s="109"/>
      <c r="W963" s="109"/>
      <c r="X963" s="112">
        <v>4960000</v>
      </c>
      <c r="Y963" s="108"/>
      <c r="Z963" s="92" t="s">
        <v>330</v>
      </c>
      <c r="AA963" s="93">
        <v>306669129</v>
      </c>
      <c r="AB963" s="91" t="s">
        <v>331</v>
      </c>
    </row>
    <row r="964" spans="2:28" s="95" customFormat="1" x14ac:dyDescent="0.25">
      <c r="B964" s="107"/>
      <c r="C964" s="108"/>
      <c r="D964" s="91"/>
      <c r="E964" s="91"/>
      <c r="F964" s="91"/>
      <c r="G964" s="107"/>
      <c r="H964" s="108"/>
      <c r="I964" s="107"/>
      <c r="J964" s="109"/>
      <c r="K964" s="109"/>
      <c r="L964" s="108"/>
      <c r="M964" s="92"/>
      <c r="O964" s="89"/>
      <c r="Q964" s="91"/>
      <c r="R964" s="91"/>
      <c r="S964" s="110">
        <v>41347</v>
      </c>
      <c r="T964" s="108"/>
      <c r="U964" s="111" t="s">
        <v>330</v>
      </c>
      <c r="V964" s="109"/>
      <c r="W964" s="109"/>
      <c r="X964" s="112">
        <v>-30000</v>
      </c>
      <c r="Y964" s="108"/>
      <c r="Z964" s="92" t="s">
        <v>330</v>
      </c>
      <c r="AA964" s="93">
        <v>306639129</v>
      </c>
      <c r="AB964" s="91" t="s">
        <v>331</v>
      </c>
    </row>
    <row r="965" spans="2:28" s="95" customFormat="1" x14ac:dyDescent="0.25">
      <c r="B965" s="107"/>
      <c r="C965" s="108"/>
      <c r="D965" s="91"/>
      <c r="E965" s="91"/>
      <c r="F965" s="91"/>
      <c r="G965" s="107"/>
      <c r="H965" s="108"/>
      <c r="I965" s="107"/>
      <c r="J965" s="109"/>
      <c r="K965" s="109"/>
      <c r="L965" s="108"/>
      <c r="M965" s="92"/>
      <c r="O965" s="89"/>
      <c r="Q965" s="91"/>
      <c r="R965" s="91"/>
      <c r="S965" s="110">
        <v>41358</v>
      </c>
      <c r="T965" s="108"/>
      <c r="U965" s="111" t="s">
        <v>330</v>
      </c>
      <c r="V965" s="109"/>
      <c r="W965" s="109"/>
      <c r="X965" s="112">
        <v>-4179</v>
      </c>
      <c r="Y965" s="108"/>
      <c r="Z965" s="92" t="s">
        <v>330</v>
      </c>
      <c r="AA965" s="93">
        <v>306634950</v>
      </c>
      <c r="AB965" s="91" t="s">
        <v>332</v>
      </c>
    </row>
    <row r="966" spans="2:28" s="95" customFormat="1" x14ac:dyDescent="0.25">
      <c r="B966" s="107"/>
      <c r="C966" s="108"/>
      <c r="D966" s="91"/>
      <c r="E966" s="91"/>
      <c r="F966" s="91"/>
      <c r="G966" s="107"/>
      <c r="H966" s="108"/>
      <c r="I966" s="107"/>
      <c r="J966" s="109"/>
      <c r="K966" s="109"/>
      <c r="L966" s="108"/>
      <c r="M966" s="92"/>
      <c r="O966" s="89"/>
      <c r="Q966" s="91"/>
      <c r="R966" s="91"/>
      <c r="S966" s="110">
        <v>41380</v>
      </c>
      <c r="T966" s="108"/>
      <c r="U966" s="111" t="s">
        <v>330</v>
      </c>
      <c r="V966" s="109"/>
      <c r="W966" s="109"/>
      <c r="X966" s="112">
        <v>-70000</v>
      </c>
      <c r="Y966" s="108"/>
      <c r="Z966" s="92" t="s">
        <v>330</v>
      </c>
      <c r="AA966" s="93">
        <v>306564950</v>
      </c>
      <c r="AB966" s="91" t="s">
        <v>331</v>
      </c>
    </row>
    <row r="967" spans="2:28" s="95" customFormat="1" x14ac:dyDescent="0.25">
      <c r="B967" s="107"/>
      <c r="C967" s="108"/>
      <c r="D967" s="91"/>
      <c r="E967" s="91"/>
      <c r="F967" s="91"/>
      <c r="G967" s="107"/>
      <c r="H967" s="108"/>
      <c r="I967" s="107"/>
      <c r="J967" s="109"/>
      <c r="K967" s="109"/>
      <c r="L967" s="108"/>
      <c r="M967" s="92"/>
      <c r="O967" s="89"/>
      <c r="Q967" s="91"/>
      <c r="R967" s="91"/>
      <c r="S967" s="110">
        <v>41410</v>
      </c>
      <c r="T967" s="108"/>
      <c r="U967" s="111" t="s">
        <v>330</v>
      </c>
      <c r="V967" s="109"/>
      <c r="W967" s="109"/>
      <c r="X967" s="112">
        <v>1570000</v>
      </c>
      <c r="Y967" s="108"/>
      <c r="Z967" s="92" t="s">
        <v>330</v>
      </c>
      <c r="AA967" s="93">
        <v>308134950</v>
      </c>
      <c r="AB967" s="91" t="s">
        <v>331</v>
      </c>
    </row>
    <row r="968" spans="2:28" s="95" customFormat="1" x14ac:dyDescent="0.25">
      <c r="B968" s="107"/>
      <c r="C968" s="108"/>
      <c r="D968" s="91"/>
      <c r="E968" s="91"/>
      <c r="F968" s="91"/>
      <c r="G968" s="107"/>
      <c r="H968" s="108"/>
      <c r="I968" s="107"/>
      <c r="J968" s="109"/>
      <c r="K968" s="109"/>
      <c r="L968" s="108"/>
      <c r="M968" s="92"/>
      <c r="O968" s="89"/>
      <c r="Q968" s="91"/>
      <c r="R968" s="91"/>
      <c r="S968" s="110">
        <v>41439</v>
      </c>
      <c r="T968" s="108"/>
      <c r="U968" s="111" t="s">
        <v>330</v>
      </c>
      <c r="V968" s="109"/>
      <c r="W968" s="109"/>
      <c r="X968" s="112">
        <v>-1880000</v>
      </c>
      <c r="Y968" s="108"/>
      <c r="Z968" s="92" t="s">
        <v>330</v>
      </c>
      <c r="AA968" s="93">
        <v>306254950</v>
      </c>
      <c r="AB968" s="91" t="s">
        <v>331</v>
      </c>
    </row>
    <row r="969" spans="2:28" s="95" customFormat="1" x14ac:dyDescent="0.25">
      <c r="B969" s="107"/>
      <c r="C969" s="108"/>
      <c r="D969" s="91"/>
      <c r="E969" s="91"/>
      <c r="F969" s="91"/>
      <c r="G969" s="107"/>
      <c r="H969" s="108"/>
      <c r="I969" s="107"/>
      <c r="J969" s="109"/>
      <c r="K969" s="109"/>
      <c r="L969" s="108"/>
      <c r="M969" s="92"/>
      <c r="O969" s="89"/>
      <c r="Q969" s="91"/>
      <c r="R969" s="91"/>
      <c r="S969" s="110">
        <v>41452</v>
      </c>
      <c r="T969" s="108"/>
      <c r="U969" s="111" t="s">
        <v>330</v>
      </c>
      <c r="V969" s="109"/>
      <c r="W969" s="109"/>
      <c r="X969" s="112">
        <v>-1522</v>
      </c>
      <c r="Y969" s="108"/>
      <c r="Z969" s="92" t="s">
        <v>330</v>
      </c>
      <c r="AA969" s="93">
        <v>306253428</v>
      </c>
      <c r="AB969" s="91" t="s">
        <v>332</v>
      </c>
    </row>
    <row r="970" spans="2:28" s="95" customFormat="1" x14ac:dyDescent="0.25">
      <c r="B970" s="107"/>
      <c r="C970" s="108"/>
      <c r="D970" s="91"/>
      <c r="E970" s="91"/>
      <c r="F970" s="91"/>
      <c r="G970" s="107"/>
      <c r="H970" s="108"/>
      <c r="I970" s="107"/>
      <c r="J970" s="109"/>
      <c r="K970" s="109"/>
      <c r="L970" s="108"/>
      <c r="M970" s="92"/>
      <c r="O970" s="89"/>
      <c r="Q970" s="91"/>
      <c r="R970" s="91"/>
      <c r="S970" s="110">
        <v>41471</v>
      </c>
      <c r="T970" s="108"/>
      <c r="U970" s="111" t="s">
        <v>330</v>
      </c>
      <c r="V970" s="109"/>
      <c r="W970" s="109"/>
      <c r="X970" s="112">
        <v>270000</v>
      </c>
      <c r="Y970" s="108"/>
      <c r="Z970" s="92" t="s">
        <v>330</v>
      </c>
      <c r="AA970" s="93">
        <v>306523428</v>
      </c>
      <c r="AB970" s="91" t="s">
        <v>331</v>
      </c>
    </row>
    <row r="971" spans="2:28" s="95" customFormat="1" x14ac:dyDescent="0.25">
      <c r="B971" s="107"/>
      <c r="C971" s="108"/>
      <c r="D971" s="91"/>
      <c r="E971" s="91"/>
      <c r="F971" s="91"/>
      <c r="G971" s="107"/>
      <c r="H971" s="108"/>
      <c r="I971" s="107"/>
      <c r="J971" s="109"/>
      <c r="K971" s="109"/>
      <c r="L971" s="108"/>
      <c r="M971" s="92"/>
      <c r="O971" s="89"/>
      <c r="Q971" s="91"/>
      <c r="R971" s="91"/>
      <c r="S971" s="110">
        <v>41533</v>
      </c>
      <c r="T971" s="108"/>
      <c r="U971" s="111" t="s">
        <v>330</v>
      </c>
      <c r="V971" s="109"/>
      <c r="W971" s="109"/>
      <c r="X971" s="112">
        <v>5370000</v>
      </c>
      <c r="Y971" s="108"/>
      <c r="Z971" s="92" t="s">
        <v>330</v>
      </c>
      <c r="AA971" s="93">
        <v>311893428</v>
      </c>
      <c r="AB971" s="91" t="s">
        <v>331</v>
      </c>
    </row>
    <row r="972" spans="2:28" s="95" customFormat="1" x14ac:dyDescent="0.25">
      <c r="B972" s="107"/>
      <c r="C972" s="108"/>
      <c r="D972" s="91"/>
      <c r="E972" s="91"/>
      <c r="F972" s="91"/>
      <c r="G972" s="107"/>
      <c r="H972" s="108"/>
      <c r="I972" s="107"/>
      <c r="J972" s="109"/>
      <c r="K972" s="109"/>
      <c r="L972" s="108"/>
      <c r="M972" s="92"/>
      <c r="O972" s="89"/>
      <c r="Q972" s="91"/>
      <c r="R972" s="91"/>
      <c r="S972" s="110">
        <v>41544</v>
      </c>
      <c r="T972" s="108"/>
      <c r="U972" s="111" t="s">
        <v>330</v>
      </c>
      <c r="V972" s="109"/>
      <c r="W972" s="109"/>
      <c r="X972" s="112">
        <v>-525</v>
      </c>
      <c r="Y972" s="108"/>
      <c r="Z972" s="92" t="s">
        <v>330</v>
      </c>
      <c r="AA972" s="93">
        <v>311892903</v>
      </c>
      <c r="AB972" s="91" t="s">
        <v>332</v>
      </c>
    </row>
    <row r="973" spans="2:28" s="95" customFormat="1" x14ac:dyDescent="0.25">
      <c r="B973" s="107"/>
      <c r="C973" s="108"/>
      <c r="D973" s="91"/>
      <c r="E973" s="91"/>
      <c r="F973" s="91"/>
      <c r="G973" s="107"/>
      <c r="H973" s="108"/>
      <c r="I973" s="107"/>
      <c r="J973" s="109"/>
      <c r="K973" s="109"/>
      <c r="L973" s="108"/>
      <c r="M973" s="92"/>
      <c r="O973" s="89"/>
      <c r="Q973" s="91"/>
      <c r="R973" s="91"/>
      <c r="S973" s="110">
        <v>41562</v>
      </c>
      <c r="T973" s="108"/>
      <c r="U973" s="111" t="s">
        <v>330</v>
      </c>
      <c r="V973" s="109"/>
      <c r="W973" s="109"/>
      <c r="X973" s="112">
        <v>-240000</v>
      </c>
      <c r="Y973" s="108"/>
      <c r="Z973" s="92" t="s">
        <v>330</v>
      </c>
      <c r="AA973" s="93">
        <v>311652903</v>
      </c>
      <c r="AB973" s="91" t="s">
        <v>331</v>
      </c>
    </row>
    <row r="974" spans="2:28" s="95" customFormat="1" x14ac:dyDescent="0.25">
      <c r="B974" s="107"/>
      <c r="C974" s="108"/>
      <c r="D974" s="91"/>
      <c r="E974" s="91"/>
      <c r="F974" s="91"/>
      <c r="G974" s="107"/>
      <c r="H974" s="108"/>
      <c r="I974" s="107"/>
      <c r="J974" s="109"/>
      <c r="K974" s="109"/>
      <c r="L974" s="108"/>
      <c r="M974" s="92"/>
      <c r="O974" s="89"/>
      <c r="Q974" s="91"/>
      <c r="R974" s="91"/>
      <c r="S974" s="110">
        <v>41592</v>
      </c>
      <c r="T974" s="108"/>
      <c r="U974" s="111" t="s">
        <v>330</v>
      </c>
      <c r="V974" s="109"/>
      <c r="W974" s="109"/>
      <c r="X974" s="112">
        <v>2000000</v>
      </c>
      <c r="Y974" s="108"/>
      <c r="Z974" s="92" t="s">
        <v>330</v>
      </c>
      <c r="AA974" s="93">
        <v>313652903</v>
      </c>
      <c r="AB974" s="91" t="s">
        <v>331</v>
      </c>
    </row>
    <row r="975" spans="2:28" s="95" customFormat="1" x14ac:dyDescent="0.25">
      <c r="B975" s="107"/>
      <c r="C975" s="108"/>
      <c r="D975" s="91"/>
      <c r="E975" s="91"/>
      <c r="F975" s="91"/>
      <c r="G975" s="107"/>
      <c r="H975" s="108"/>
      <c r="I975" s="107"/>
      <c r="J975" s="109"/>
      <c r="K975" s="109"/>
      <c r="L975" s="108"/>
      <c r="M975" s="92"/>
      <c r="O975" s="89"/>
      <c r="Q975" s="91"/>
      <c r="R975" s="91"/>
      <c r="S975" s="110">
        <v>41624</v>
      </c>
      <c r="T975" s="108"/>
      <c r="U975" s="111" t="s">
        <v>330</v>
      </c>
      <c r="V975" s="109"/>
      <c r="W975" s="109"/>
      <c r="X975" s="112">
        <v>1370000</v>
      </c>
      <c r="Y975" s="108"/>
      <c r="Z975" s="92" t="s">
        <v>330</v>
      </c>
      <c r="AA975" s="93">
        <v>315022903</v>
      </c>
      <c r="AB975" s="91" t="s">
        <v>331</v>
      </c>
    </row>
    <row r="976" spans="2:28" s="95" customFormat="1" x14ac:dyDescent="0.25">
      <c r="B976" s="107"/>
      <c r="C976" s="108"/>
      <c r="D976" s="91"/>
      <c r="E976" s="91"/>
      <c r="F976" s="91"/>
      <c r="G976" s="107"/>
      <c r="H976" s="108"/>
      <c r="I976" s="107"/>
      <c r="J976" s="109"/>
      <c r="K976" s="109"/>
      <c r="L976" s="108"/>
      <c r="M976" s="92"/>
      <c r="O976" s="89"/>
      <c r="Q976" s="91"/>
      <c r="R976" s="91"/>
      <c r="S976" s="110">
        <v>41631</v>
      </c>
      <c r="T976" s="108"/>
      <c r="U976" s="111" t="s">
        <v>330</v>
      </c>
      <c r="V976" s="109"/>
      <c r="W976" s="109"/>
      <c r="X976" s="112">
        <v>-873891</v>
      </c>
      <c r="Y976" s="108"/>
      <c r="Z976" s="92" t="s">
        <v>330</v>
      </c>
      <c r="AA976" s="93">
        <v>314149012</v>
      </c>
      <c r="AB976" s="91" t="s">
        <v>332</v>
      </c>
    </row>
    <row r="977" spans="2:28" s="95" customFormat="1" x14ac:dyDescent="0.25">
      <c r="B977" s="107"/>
      <c r="C977" s="108"/>
      <c r="D977" s="91"/>
      <c r="E977" s="91"/>
      <c r="F977" s="91"/>
      <c r="G977" s="107"/>
      <c r="H977" s="108"/>
      <c r="I977" s="107"/>
      <c r="J977" s="109"/>
      <c r="K977" s="109"/>
      <c r="L977" s="108"/>
      <c r="M977" s="92"/>
      <c r="O977" s="89"/>
      <c r="Q977" s="91"/>
      <c r="R977" s="91"/>
      <c r="S977" s="110">
        <v>41655</v>
      </c>
      <c r="T977" s="108"/>
      <c r="U977" s="111" t="s">
        <v>330</v>
      </c>
      <c r="V977" s="109"/>
      <c r="W977" s="109"/>
      <c r="X977" s="112">
        <v>120000</v>
      </c>
      <c r="Y977" s="108"/>
      <c r="Z977" s="92" t="s">
        <v>330</v>
      </c>
      <c r="AA977" s="93">
        <v>314269012</v>
      </c>
      <c r="AB977" s="91" t="s">
        <v>331</v>
      </c>
    </row>
    <row r="978" spans="2:28" s="95" customFormat="1" x14ac:dyDescent="0.25">
      <c r="B978" s="107"/>
      <c r="C978" s="108"/>
      <c r="D978" s="91"/>
      <c r="E978" s="91"/>
      <c r="F978" s="91"/>
      <c r="G978" s="107"/>
      <c r="H978" s="108"/>
      <c r="I978" s="107"/>
      <c r="J978" s="109"/>
      <c r="K978" s="109"/>
      <c r="L978" s="108"/>
      <c r="M978" s="92"/>
      <c r="O978" s="89"/>
      <c r="Q978" s="91"/>
      <c r="R978" s="91"/>
      <c r="S978" s="110">
        <v>41683</v>
      </c>
      <c r="T978" s="108"/>
      <c r="U978" s="111" t="s">
        <v>330</v>
      </c>
      <c r="V978" s="109"/>
      <c r="W978" s="109"/>
      <c r="X978" s="112">
        <v>280000</v>
      </c>
      <c r="Y978" s="108"/>
      <c r="Z978" s="92" t="s">
        <v>330</v>
      </c>
      <c r="AA978" s="93">
        <v>314549012</v>
      </c>
      <c r="AB978" s="91" t="s">
        <v>331</v>
      </c>
    </row>
    <row r="979" spans="2:28" s="95" customFormat="1" x14ac:dyDescent="0.25">
      <c r="B979" s="107"/>
      <c r="C979" s="108"/>
      <c r="D979" s="91"/>
      <c r="E979" s="91"/>
      <c r="F979" s="91"/>
      <c r="G979" s="107"/>
      <c r="H979" s="108"/>
      <c r="I979" s="107"/>
      <c r="J979" s="109"/>
      <c r="K979" s="109"/>
      <c r="L979" s="108"/>
      <c r="M979" s="92"/>
      <c r="O979" s="89"/>
      <c r="Q979" s="91"/>
      <c r="R979" s="91"/>
      <c r="S979" s="110">
        <v>41712</v>
      </c>
      <c r="T979" s="108"/>
      <c r="U979" s="111" t="s">
        <v>330</v>
      </c>
      <c r="V979" s="109"/>
      <c r="W979" s="109"/>
      <c r="X979" s="112">
        <v>50000</v>
      </c>
      <c r="Y979" s="108"/>
      <c r="Z979" s="92" t="s">
        <v>330</v>
      </c>
      <c r="AA979" s="93">
        <v>314599012</v>
      </c>
      <c r="AB979" s="91" t="s">
        <v>331</v>
      </c>
    </row>
    <row r="980" spans="2:28" s="95" customFormat="1" x14ac:dyDescent="0.25">
      <c r="B980" s="107"/>
      <c r="C980" s="108"/>
      <c r="D980" s="91"/>
      <c r="E980" s="91"/>
      <c r="F980" s="91"/>
      <c r="G980" s="107"/>
      <c r="H980" s="108"/>
      <c r="I980" s="107"/>
      <c r="J980" s="109"/>
      <c r="K980" s="109"/>
      <c r="L980" s="108"/>
      <c r="M980" s="92"/>
      <c r="O980" s="89"/>
      <c r="Q980" s="91"/>
      <c r="R980" s="91"/>
      <c r="S980" s="110">
        <v>41724</v>
      </c>
      <c r="T980" s="108"/>
      <c r="U980" s="111" t="s">
        <v>330</v>
      </c>
      <c r="V980" s="109"/>
      <c r="W980" s="109"/>
      <c r="X980" s="112">
        <v>-30084</v>
      </c>
      <c r="Y980" s="108"/>
      <c r="Z980" s="92" t="s">
        <v>330</v>
      </c>
      <c r="AA980" s="93">
        <v>314568928</v>
      </c>
      <c r="AB980" s="91" t="s">
        <v>332</v>
      </c>
    </row>
    <row r="981" spans="2:28" s="95" customFormat="1" x14ac:dyDescent="0.25">
      <c r="B981" s="107"/>
      <c r="C981" s="108"/>
      <c r="D981" s="91"/>
      <c r="E981" s="91"/>
      <c r="F981" s="91"/>
      <c r="G981" s="107"/>
      <c r="H981" s="108"/>
      <c r="I981" s="107"/>
      <c r="J981" s="109"/>
      <c r="K981" s="109"/>
      <c r="L981" s="108"/>
      <c r="M981" s="92"/>
      <c r="O981" s="89"/>
      <c r="Q981" s="91"/>
      <c r="R981" s="91"/>
      <c r="S981" s="110">
        <v>41745</v>
      </c>
      <c r="T981" s="108"/>
      <c r="U981" s="111" t="s">
        <v>330</v>
      </c>
      <c r="V981" s="109"/>
      <c r="W981" s="109"/>
      <c r="X981" s="112">
        <v>2660000</v>
      </c>
      <c r="Y981" s="108"/>
      <c r="Z981" s="92" t="s">
        <v>330</v>
      </c>
      <c r="AA981" s="93">
        <v>317228928</v>
      </c>
      <c r="AB981" s="91" t="s">
        <v>331</v>
      </c>
    </row>
    <row r="982" spans="2:28" s="95" customFormat="1" x14ac:dyDescent="0.25">
      <c r="B982" s="107"/>
      <c r="C982" s="108"/>
      <c r="D982" s="91"/>
      <c r="E982" s="91"/>
      <c r="F982" s="91"/>
      <c r="G982" s="107"/>
      <c r="H982" s="108"/>
      <c r="I982" s="107"/>
      <c r="J982" s="109"/>
      <c r="K982" s="109"/>
      <c r="L982" s="108"/>
      <c r="M982" s="92"/>
      <c r="O982" s="89"/>
      <c r="Q982" s="91"/>
      <c r="R982" s="91"/>
      <c r="S982" s="110">
        <v>41774</v>
      </c>
      <c r="T982" s="108"/>
      <c r="U982" s="111" t="s">
        <v>330</v>
      </c>
      <c r="V982" s="109"/>
      <c r="W982" s="109"/>
      <c r="X982" s="112">
        <v>-430000</v>
      </c>
      <c r="Y982" s="108"/>
      <c r="Z982" s="92" t="s">
        <v>330</v>
      </c>
      <c r="AA982" s="93">
        <v>316798928</v>
      </c>
      <c r="AB982" s="91" t="s">
        <v>331</v>
      </c>
    </row>
    <row r="983" spans="2:28" s="95" customFormat="1" x14ac:dyDescent="0.25">
      <c r="B983" s="107"/>
      <c r="C983" s="108"/>
      <c r="D983" s="91"/>
      <c r="E983" s="91"/>
      <c r="F983" s="91"/>
      <c r="G983" s="107"/>
      <c r="H983" s="108"/>
      <c r="I983" s="107"/>
      <c r="J983" s="109"/>
      <c r="K983" s="109"/>
      <c r="L983" s="108"/>
      <c r="M983" s="92"/>
      <c r="O983" s="89"/>
      <c r="Q983" s="91"/>
      <c r="R983" s="91"/>
      <c r="S983" s="110">
        <v>41806</v>
      </c>
      <c r="T983" s="108"/>
      <c r="U983" s="111" t="s">
        <v>330</v>
      </c>
      <c r="V983" s="109"/>
      <c r="W983" s="109"/>
      <c r="X983" s="112">
        <v>-130000</v>
      </c>
      <c r="Y983" s="108"/>
      <c r="Z983" s="92" t="s">
        <v>330</v>
      </c>
      <c r="AA983" s="93">
        <v>316668928</v>
      </c>
      <c r="AB983" s="91" t="s">
        <v>331</v>
      </c>
    </row>
    <row r="984" spans="2:28" s="95" customFormat="1" x14ac:dyDescent="0.25">
      <c r="B984" s="107"/>
      <c r="C984" s="108"/>
      <c r="D984" s="91"/>
      <c r="E984" s="91"/>
      <c r="F984" s="91"/>
      <c r="G984" s="107"/>
      <c r="H984" s="108"/>
      <c r="I984" s="107"/>
      <c r="J984" s="109"/>
      <c r="K984" s="109"/>
      <c r="L984" s="108"/>
      <c r="M984" s="92"/>
      <c r="O984" s="89"/>
      <c r="Q984" s="91"/>
      <c r="R984" s="91"/>
      <c r="S984" s="110">
        <v>41816</v>
      </c>
      <c r="T984" s="108"/>
      <c r="U984" s="111" t="s">
        <v>330</v>
      </c>
      <c r="V984" s="109"/>
      <c r="W984" s="109"/>
      <c r="X984" s="112">
        <v>-351513</v>
      </c>
      <c r="Y984" s="108"/>
      <c r="Z984" s="92" t="s">
        <v>330</v>
      </c>
      <c r="AA984" s="93">
        <v>316317415</v>
      </c>
      <c r="AB984" s="91" t="s">
        <v>332</v>
      </c>
    </row>
    <row r="985" spans="2:28" s="95" customFormat="1" x14ac:dyDescent="0.25">
      <c r="B985" s="107"/>
      <c r="C985" s="108"/>
      <c r="D985" s="91"/>
      <c r="E985" s="91"/>
      <c r="F985" s="91"/>
      <c r="G985" s="107"/>
      <c r="H985" s="108"/>
      <c r="I985" s="107"/>
      <c r="J985" s="109"/>
      <c r="K985" s="109"/>
      <c r="L985" s="108"/>
      <c r="M985" s="92"/>
      <c r="O985" s="89"/>
      <c r="Q985" s="91"/>
      <c r="R985" s="91"/>
      <c r="S985" s="110">
        <v>41836</v>
      </c>
      <c r="T985" s="108"/>
      <c r="U985" s="111" t="s">
        <v>330</v>
      </c>
      <c r="V985" s="109"/>
      <c r="W985" s="109"/>
      <c r="X985" s="112">
        <v>-23460000</v>
      </c>
      <c r="Y985" s="108"/>
      <c r="Z985" s="92" t="s">
        <v>330</v>
      </c>
      <c r="AA985" s="93">
        <v>292857415</v>
      </c>
      <c r="AB985" s="91" t="s">
        <v>331</v>
      </c>
    </row>
    <row r="986" spans="2:28" s="95" customFormat="1" x14ac:dyDescent="0.25">
      <c r="B986" s="107"/>
      <c r="C986" s="108"/>
      <c r="D986" s="91"/>
      <c r="E986" s="91"/>
      <c r="F986" s="91"/>
      <c r="G986" s="107"/>
      <c r="H986" s="108"/>
      <c r="I986" s="107"/>
      <c r="J986" s="109"/>
      <c r="K986" s="109"/>
      <c r="L986" s="108"/>
      <c r="M986" s="92"/>
      <c r="O986" s="89"/>
      <c r="Q986" s="91"/>
      <c r="R986" s="91"/>
      <c r="S986" s="110">
        <v>41849</v>
      </c>
      <c r="T986" s="108"/>
      <c r="U986" s="111" t="s">
        <v>330</v>
      </c>
      <c r="V986" s="109"/>
      <c r="W986" s="109"/>
      <c r="X986" s="112">
        <v>-621598</v>
      </c>
      <c r="Y986" s="108"/>
      <c r="Z986" s="92" t="s">
        <v>330</v>
      </c>
      <c r="AA986" s="93">
        <v>292235817</v>
      </c>
      <c r="AB986" s="91" t="s">
        <v>332</v>
      </c>
    </row>
    <row r="987" spans="2:28" s="95" customFormat="1" x14ac:dyDescent="0.25">
      <c r="B987" s="107"/>
      <c r="C987" s="108"/>
      <c r="D987" s="91"/>
      <c r="E987" s="91"/>
      <c r="F987" s="91"/>
      <c r="G987" s="107"/>
      <c r="H987" s="108"/>
      <c r="I987" s="107"/>
      <c r="J987" s="109"/>
      <c r="K987" s="109"/>
      <c r="L987" s="108"/>
      <c r="M987" s="92"/>
      <c r="O987" s="89"/>
      <c r="Q987" s="91"/>
      <c r="R987" s="91"/>
      <c r="S987" s="110">
        <v>41865</v>
      </c>
      <c r="T987" s="108"/>
      <c r="U987" s="111" t="s">
        <v>330</v>
      </c>
      <c r="V987" s="109"/>
      <c r="W987" s="109"/>
      <c r="X987" s="112">
        <v>-560000</v>
      </c>
      <c r="Y987" s="108"/>
      <c r="Z987" s="92" t="s">
        <v>330</v>
      </c>
      <c r="AA987" s="93">
        <v>291675817</v>
      </c>
      <c r="AB987" s="91" t="s">
        <v>331</v>
      </c>
    </row>
    <row r="988" spans="2:28" s="95" customFormat="1" x14ac:dyDescent="0.25">
      <c r="B988" s="107"/>
      <c r="C988" s="108"/>
      <c r="D988" s="91"/>
      <c r="E988" s="91"/>
      <c r="F988" s="91"/>
      <c r="G988" s="107"/>
      <c r="H988" s="108"/>
      <c r="I988" s="107"/>
      <c r="J988" s="109"/>
      <c r="K988" s="109"/>
      <c r="L988" s="108"/>
      <c r="M988" s="92"/>
      <c r="O988" s="89"/>
      <c r="Q988" s="91"/>
      <c r="R988" s="91"/>
      <c r="S988" s="110">
        <v>41898</v>
      </c>
      <c r="T988" s="108"/>
      <c r="U988" s="111" t="s">
        <v>330</v>
      </c>
      <c r="V988" s="109"/>
      <c r="W988" s="109"/>
      <c r="X988" s="112">
        <v>8810000</v>
      </c>
      <c r="Y988" s="108"/>
      <c r="Z988" s="92" t="s">
        <v>330</v>
      </c>
      <c r="AA988" s="93">
        <v>300485817</v>
      </c>
      <c r="AB988" s="91" t="s">
        <v>331</v>
      </c>
    </row>
    <row r="989" spans="2:28" s="95" customFormat="1" x14ac:dyDescent="0.25">
      <c r="B989" s="107"/>
      <c r="C989" s="108"/>
      <c r="D989" s="91"/>
      <c r="E989" s="91"/>
      <c r="F989" s="91"/>
      <c r="G989" s="107"/>
      <c r="H989" s="108"/>
      <c r="I989" s="107"/>
      <c r="J989" s="109"/>
      <c r="K989" s="109"/>
      <c r="L989" s="108"/>
      <c r="M989" s="92"/>
      <c r="O989" s="89"/>
      <c r="Q989" s="91"/>
      <c r="R989" s="91"/>
      <c r="S989" s="110">
        <v>41911</v>
      </c>
      <c r="T989" s="108"/>
      <c r="U989" s="111" t="s">
        <v>330</v>
      </c>
      <c r="V989" s="109"/>
      <c r="W989" s="109"/>
      <c r="X989" s="112">
        <v>-205371</v>
      </c>
      <c r="Y989" s="108"/>
      <c r="Z989" s="92" t="s">
        <v>330</v>
      </c>
      <c r="AA989" s="93">
        <v>300280446</v>
      </c>
      <c r="AB989" s="91" t="s">
        <v>332</v>
      </c>
    </row>
    <row r="990" spans="2:28" s="95" customFormat="1" x14ac:dyDescent="0.25">
      <c r="B990" s="107"/>
      <c r="C990" s="108"/>
      <c r="D990" s="91"/>
      <c r="E990" s="91"/>
      <c r="F990" s="91"/>
      <c r="G990" s="107"/>
      <c r="H990" s="108"/>
      <c r="I990" s="107"/>
      <c r="J990" s="109"/>
      <c r="K990" s="109"/>
      <c r="L990" s="108"/>
      <c r="M990" s="92"/>
      <c r="O990" s="89"/>
      <c r="Q990" s="91"/>
      <c r="R990" s="91"/>
      <c r="S990" s="110">
        <v>41928</v>
      </c>
      <c r="T990" s="108"/>
      <c r="U990" s="111" t="s">
        <v>330</v>
      </c>
      <c r="V990" s="109"/>
      <c r="W990" s="109"/>
      <c r="X990" s="112">
        <v>-19600000</v>
      </c>
      <c r="Y990" s="108"/>
      <c r="Z990" s="92" t="s">
        <v>330</v>
      </c>
      <c r="AA990" s="93">
        <v>280680446</v>
      </c>
      <c r="AB990" s="91" t="s">
        <v>331</v>
      </c>
    </row>
    <row r="991" spans="2:28" s="95" customFormat="1" x14ac:dyDescent="0.25">
      <c r="B991" s="107"/>
      <c r="C991" s="108"/>
      <c r="D991" s="91"/>
      <c r="E991" s="91"/>
      <c r="F991" s="91"/>
      <c r="G991" s="107"/>
      <c r="H991" s="108"/>
      <c r="I991" s="107"/>
      <c r="J991" s="109"/>
      <c r="K991" s="109"/>
      <c r="L991" s="108"/>
      <c r="M991" s="92"/>
      <c r="O991" s="89"/>
      <c r="Q991" s="91"/>
      <c r="R991" s="91"/>
      <c r="S991" s="110">
        <v>41957</v>
      </c>
      <c r="T991" s="108"/>
      <c r="U991" s="111" t="s">
        <v>330</v>
      </c>
      <c r="V991" s="109"/>
      <c r="W991" s="109"/>
      <c r="X991" s="112">
        <v>10000</v>
      </c>
      <c r="Y991" s="108"/>
      <c r="Z991" s="92" t="s">
        <v>330</v>
      </c>
      <c r="AA991" s="93">
        <v>280690446</v>
      </c>
      <c r="AB991" s="91" t="s">
        <v>331</v>
      </c>
    </row>
    <row r="992" spans="2:28" s="95" customFormat="1" x14ac:dyDescent="0.25">
      <c r="B992" s="107"/>
      <c r="C992" s="108"/>
      <c r="D992" s="91"/>
      <c r="E992" s="91"/>
      <c r="F992" s="91"/>
      <c r="G992" s="107"/>
      <c r="H992" s="108"/>
      <c r="I992" s="107"/>
      <c r="J992" s="109"/>
      <c r="K992" s="109"/>
      <c r="L992" s="108"/>
      <c r="M992" s="92"/>
      <c r="O992" s="89"/>
      <c r="Q992" s="91"/>
      <c r="R992" s="91"/>
      <c r="S992" s="110">
        <v>41989</v>
      </c>
      <c r="T992" s="108"/>
      <c r="U992" s="111" t="s">
        <v>330</v>
      </c>
      <c r="V992" s="109"/>
      <c r="W992" s="109"/>
      <c r="X992" s="112">
        <v>50000</v>
      </c>
      <c r="Y992" s="108"/>
      <c r="Z992" s="92" t="s">
        <v>330</v>
      </c>
      <c r="AA992" s="93">
        <v>280740446</v>
      </c>
      <c r="AB992" s="91" t="s">
        <v>331</v>
      </c>
    </row>
    <row r="993" spans="2:28" s="95" customFormat="1" x14ac:dyDescent="0.25">
      <c r="B993" s="107"/>
      <c r="C993" s="108"/>
      <c r="D993" s="91"/>
      <c r="E993" s="91"/>
      <c r="F993" s="91"/>
      <c r="G993" s="107"/>
      <c r="H993" s="108"/>
      <c r="I993" s="107"/>
      <c r="J993" s="109"/>
      <c r="K993" s="109"/>
      <c r="L993" s="108"/>
      <c r="M993" s="92"/>
      <c r="O993" s="89"/>
      <c r="Q993" s="91"/>
      <c r="R993" s="91"/>
      <c r="S993" s="110">
        <v>42002</v>
      </c>
      <c r="T993" s="108"/>
      <c r="U993" s="111" t="s">
        <v>330</v>
      </c>
      <c r="V993" s="109"/>
      <c r="W993" s="109"/>
      <c r="X993" s="112">
        <v>-14927467</v>
      </c>
      <c r="Y993" s="108"/>
      <c r="Z993" s="92" t="s">
        <v>330</v>
      </c>
      <c r="AA993" s="93">
        <v>265812979</v>
      </c>
      <c r="AB993" s="91" t="s">
        <v>332</v>
      </c>
    </row>
    <row r="994" spans="2:28" s="95" customFormat="1" x14ac:dyDescent="0.25">
      <c r="B994" s="107"/>
      <c r="C994" s="108"/>
      <c r="D994" s="91"/>
      <c r="E994" s="91"/>
      <c r="F994" s="91"/>
      <c r="G994" s="107"/>
      <c r="H994" s="108"/>
      <c r="I994" s="107"/>
      <c r="J994" s="109"/>
      <c r="K994" s="109"/>
      <c r="L994" s="108"/>
      <c r="M994" s="92"/>
      <c r="O994" s="89"/>
      <c r="Q994" s="91"/>
      <c r="R994" s="91"/>
      <c r="S994" s="110">
        <v>42019</v>
      </c>
      <c r="T994" s="108"/>
      <c r="U994" s="111" t="s">
        <v>330</v>
      </c>
      <c r="V994" s="109"/>
      <c r="W994" s="109"/>
      <c r="X994" s="112">
        <v>32230000</v>
      </c>
      <c r="Y994" s="108"/>
      <c r="Z994" s="92" t="s">
        <v>330</v>
      </c>
      <c r="AA994" s="93">
        <v>298042979</v>
      </c>
      <c r="AB994" s="91" t="s">
        <v>331</v>
      </c>
    </row>
    <row r="995" spans="2:28" s="95" customFormat="1" x14ac:dyDescent="0.25">
      <c r="B995" s="107"/>
      <c r="C995" s="108"/>
      <c r="D995" s="91"/>
      <c r="E995" s="91"/>
      <c r="F995" s="91"/>
      <c r="G995" s="107"/>
      <c r="H995" s="108"/>
      <c r="I995" s="107"/>
      <c r="J995" s="109"/>
      <c r="K995" s="109"/>
      <c r="L995" s="108"/>
      <c r="M995" s="92"/>
      <c r="O995" s="89"/>
      <c r="Q995" s="91"/>
      <c r="R995" s="91"/>
      <c r="S995" s="110">
        <v>42079</v>
      </c>
      <c r="T995" s="108"/>
      <c r="U995" s="111" t="s">
        <v>330</v>
      </c>
      <c r="V995" s="109"/>
      <c r="W995" s="109"/>
      <c r="X995" s="112">
        <v>-20000</v>
      </c>
      <c r="Y995" s="108"/>
      <c r="Z995" s="92" t="s">
        <v>330</v>
      </c>
      <c r="AA995" s="93">
        <v>298022979</v>
      </c>
      <c r="AB995" s="91" t="s">
        <v>331</v>
      </c>
    </row>
    <row r="996" spans="2:28" s="95" customFormat="1" x14ac:dyDescent="0.25">
      <c r="B996" s="107"/>
      <c r="C996" s="108"/>
      <c r="D996" s="91"/>
      <c r="E996" s="91"/>
      <c r="F996" s="91"/>
      <c r="G996" s="107"/>
      <c r="H996" s="108"/>
      <c r="I996" s="107"/>
      <c r="J996" s="109"/>
      <c r="K996" s="109"/>
      <c r="L996" s="108"/>
      <c r="M996" s="92"/>
      <c r="O996" s="89"/>
      <c r="Q996" s="91"/>
      <c r="R996" s="91"/>
      <c r="S996" s="110">
        <v>42089</v>
      </c>
      <c r="T996" s="108"/>
      <c r="U996" s="111" t="s">
        <v>330</v>
      </c>
      <c r="V996" s="109"/>
      <c r="W996" s="109"/>
      <c r="X996" s="112">
        <v>-8127120</v>
      </c>
      <c r="Y996" s="108"/>
      <c r="Z996" s="92" t="s">
        <v>330</v>
      </c>
      <c r="AA996" s="93">
        <v>289895859</v>
      </c>
      <c r="AB996" s="91" t="s">
        <v>332</v>
      </c>
    </row>
    <row r="997" spans="2:28" s="95" customFormat="1" x14ac:dyDescent="0.25">
      <c r="B997" s="107"/>
      <c r="C997" s="108"/>
      <c r="D997" s="91"/>
      <c r="E997" s="91"/>
      <c r="F997" s="91"/>
      <c r="G997" s="107"/>
      <c r="H997" s="108"/>
      <c r="I997" s="107"/>
      <c r="J997" s="109"/>
      <c r="K997" s="109"/>
      <c r="L997" s="108"/>
      <c r="M997" s="92"/>
      <c r="O997" s="89"/>
      <c r="Q997" s="91"/>
      <c r="R997" s="91"/>
      <c r="S997" s="110">
        <v>42110</v>
      </c>
      <c r="T997" s="108"/>
      <c r="U997" s="111" t="s">
        <v>330</v>
      </c>
      <c r="V997" s="109"/>
      <c r="W997" s="109"/>
      <c r="X997" s="112">
        <v>40000</v>
      </c>
      <c r="Y997" s="108"/>
      <c r="Z997" s="92" t="s">
        <v>330</v>
      </c>
      <c r="AA997" s="93">
        <v>289935859</v>
      </c>
      <c r="AB997" s="91" t="s">
        <v>331</v>
      </c>
    </row>
    <row r="998" spans="2:28" s="95" customFormat="1" x14ac:dyDescent="0.25">
      <c r="B998" s="107"/>
      <c r="C998" s="108"/>
      <c r="D998" s="91"/>
      <c r="E998" s="91"/>
      <c r="F998" s="91"/>
      <c r="G998" s="107"/>
      <c r="H998" s="108"/>
      <c r="I998" s="107"/>
      <c r="J998" s="109"/>
      <c r="K998" s="109"/>
      <c r="L998" s="108"/>
      <c r="M998" s="92"/>
      <c r="O998" s="89"/>
      <c r="Q998" s="91"/>
      <c r="R998" s="91"/>
      <c r="S998" s="110">
        <v>42122</v>
      </c>
      <c r="T998" s="108"/>
      <c r="U998" s="111" t="s">
        <v>330</v>
      </c>
      <c r="V998" s="109"/>
      <c r="W998" s="109"/>
      <c r="X998" s="112">
        <v>-31805366</v>
      </c>
      <c r="Y998" s="108"/>
      <c r="Z998" s="92" t="s">
        <v>330</v>
      </c>
      <c r="AA998" s="93">
        <v>258130493</v>
      </c>
      <c r="AB998" s="91" t="s">
        <v>332</v>
      </c>
    </row>
    <row r="999" spans="2:28" s="95" customFormat="1" x14ac:dyDescent="0.25">
      <c r="B999" s="107"/>
      <c r="C999" s="108"/>
      <c r="D999" s="91"/>
      <c r="E999" s="91"/>
      <c r="F999" s="91"/>
      <c r="G999" s="107"/>
      <c r="H999" s="108"/>
      <c r="I999" s="107"/>
      <c r="J999" s="109"/>
      <c r="K999" s="109"/>
      <c r="L999" s="108"/>
      <c r="M999" s="92"/>
      <c r="O999" s="89"/>
      <c r="Q999" s="91"/>
      <c r="R999" s="91"/>
      <c r="S999" s="110">
        <v>42138</v>
      </c>
      <c r="T999" s="108"/>
      <c r="U999" s="111" t="s">
        <v>330</v>
      </c>
      <c r="V999" s="109"/>
      <c r="W999" s="109"/>
      <c r="X999" s="112">
        <v>-30000</v>
      </c>
      <c r="Y999" s="108"/>
      <c r="Z999" s="92" t="s">
        <v>330</v>
      </c>
      <c r="AA999" s="93">
        <v>258100493</v>
      </c>
      <c r="AB999" s="91" t="s">
        <v>331</v>
      </c>
    </row>
    <row r="1000" spans="2:28" s="95" customFormat="1" x14ac:dyDescent="0.25">
      <c r="B1000" s="107"/>
      <c r="C1000" s="108"/>
      <c r="D1000" s="91"/>
      <c r="E1000" s="91"/>
      <c r="F1000" s="91"/>
      <c r="G1000" s="107"/>
      <c r="H1000" s="108"/>
      <c r="I1000" s="107"/>
      <c r="J1000" s="109"/>
      <c r="K1000" s="109"/>
      <c r="L1000" s="108"/>
      <c r="M1000" s="92"/>
      <c r="O1000" s="89"/>
      <c r="Q1000" s="91"/>
      <c r="R1000" s="91"/>
      <c r="S1000" s="110">
        <v>42171</v>
      </c>
      <c r="T1000" s="108"/>
      <c r="U1000" s="111" t="s">
        <v>330</v>
      </c>
      <c r="V1000" s="109"/>
      <c r="W1000" s="109"/>
      <c r="X1000" s="112">
        <v>9790000</v>
      </c>
      <c r="Y1000" s="108"/>
      <c r="Z1000" s="92" t="s">
        <v>330</v>
      </c>
      <c r="AA1000" s="93">
        <v>267890493</v>
      </c>
      <c r="AB1000" s="91" t="s">
        <v>331</v>
      </c>
    </row>
    <row r="1001" spans="2:28" s="95" customFormat="1" x14ac:dyDescent="0.25">
      <c r="B1001" s="107"/>
      <c r="C1001" s="108"/>
      <c r="D1001" s="91"/>
      <c r="E1001" s="91"/>
      <c r="F1001" s="91"/>
      <c r="G1001" s="107"/>
      <c r="H1001" s="108"/>
      <c r="I1001" s="107"/>
      <c r="J1001" s="109"/>
      <c r="K1001" s="109"/>
      <c r="L1001" s="108"/>
      <c r="M1001" s="92"/>
      <c r="O1001" s="89"/>
      <c r="Q1001" s="91"/>
      <c r="R1001" s="91"/>
      <c r="S1001" s="110">
        <v>42180</v>
      </c>
      <c r="T1001" s="108"/>
      <c r="U1001" s="111" t="s">
        <v>330</v>
      </c>
      <c r="V1001" s="109"/>
      <c r="W1001" s="109"/>
      <c r="X1001" s="112">
        <v>-8177266</v>
      </c>
      <c r="Y1001" s="108"/>
      <c r="Z1001" s="92" t="s">
        <v>330</v>
      </c>
      <c r="AA1001" s="93">
        <v>259713227</v>
      </c>
      <c r="AB1001" s="91" t="s">
        <v>332</v>
      </c>
    </row>
    <row r="1002" spans="2:28" s="95" customFormat="1" x14ac:dyDescent="0.25">
      <c r="B1002" s="107"/>
      <c r="C1002" s="108"/>
      <c r="D1002" s="91"/>
      <c r="E1002" s="91"/>
      <c r="F1002" s="91"/>
      <c r="G1002" s="107"/>
      <c r="H1002" s="108"/>
      <c r="I1002" s="107"/>
      <c r="J1002" s="109"/>
      <c r="K1002" s="109"/>
      <c r="L1002" s="108"/>
      <c r="M1002" s="92"/>
      <c r="O1002" s="89"/>
      <c r="Q1002" s="91"/>
      <c r="R1002" s="91"/>
      <c r="S1002" s="110">
        <v>42201</v>
      </c>
      <c r="T1002" s="108"/>
      <c r="U1002" s="111" t="s">
        <v>330</v>
      </c>
      <c r="V1002" s="109"/>
      <c r="W1002" s="109"/>
      <c r="X1002" s="112">
        <v>-270000</v>
      </c>
      <c r="Y1002" s="108"/>
      <c r="Z1002" s="92" t="s">
        <v>330</v>
      </c>
      <c r="AA1002" s="93">
        <v>259443227</v>
      </c>
      <c r="AB1002" s="91" t="s">
        <v>331</v>
      </c>
    </row>
    <row r="1003" spans="2:28" s="95" customFormat="1" x14ac:dyDescent="0.25">
      <c r="B1003" s="107"/>
      <c r="C1003" s="108"/>
      <c r="D1003" s="91"/>
      <c r="E1003" s="91"/>
      <c r="F1003" s="91"/>
      <c r="G1003" s="107"/>
      <c r="H1003" s="108"/>
      <c r="I1003" s="107"/>
      <c r="J1003" s="109"/>
      <c r="K1003" s="109"/>
      <c r="L1003" s="108"/>
      <c r="M1003" s="92"/>
      <c r="O1003" s="89"/>
      <c r="Q1003" s="91"/>
      <c r="R1003" s="91"/>
      <c r="S1003" s="110">
        <v>42230</v>
      </c>
      <c r="T1003" s="108"/>
      <c r="U1003" s="111" t="s">
        <v>330</v>
      </c>
      <c r="V1003" s="109"/>
      <c r="W1003" s="109"/>
      <c r="X1003" s="112">
        <v>-150000</v>
      </c>
      <c r="Y1003" s="108"/>
      <c r="Z1003" s="92" t="s">
        <v>330</v>
      </c>
      <c r="AA1003" s="93">
        <v>259293227</v>
      </c>
      <c r="AB1003" s="91" t="s">
        <v>331</v>
      </c>
    </row>
    <row r="1004" spans="2:28" s="95" customFormat="1" x14ac:dyDescent="0.25">
      <c r="B1004" s="107"/>
      <c r="C1004" s="108"/>
      <c r="D1004" s="91"/>
      <c r="E1004" s="91"/>
      <c r="F1004" s="91"/>
      <c r="G1004" s="107"/>
      <c r="H1004" s="108"/>
      <c r="I1004" s="107"/>
      <c r="J1004" s="109"/>
      <c r="K1004" s="109"/>
      <c r="L1004" s="108"/>
      <c r="M1004" s="92"/>
      <c r="O1004" s="89"/>
      <c r="Q1004" s="91"/>
      <c r="R1004" s="91"/>
      <c r="S1004" s="110">
        <v>42263</v>
      </c>
      <c r="T1004" s="108"/>
      <c r="U1004" s="111" t="s">
        <v>330</v>
      </c>
      <c r="V1004" s="109"/>
      <c r="W1004" s="109"/>
      <c r="X1004" s="112">
        <v>-680000</v>
      </c>
      <c r="Y1004" s="108"/>
      <c r="Z1004" s="92" t="s">
        <v>330</v>
      </c>
      <c r="AA1004" s="93">
        <v>258613227</v>
      </c>
      <c r="AB1004" s="91" t="s">
        <v>331</v>
      </c>
    </row>
    <row r="1005" spans="2:28" s="95" customFormat="1" x14ac:dyDescent="0.25">
      <c r="B1005" s="107"/>
      <c r="C1005" s="108"/>
      <c r="D1005" s="91"/>
      <c r="E1005" s="91"/>
      <c r="F1005" s="91"/>
      <c r="G1005" s="107"/>
      <c r="H1005" s="108"/>
      <c r="I1005" s="107"/>
      <c r="J1005" s="109"/>
      <c r="K1005" s="109"/>
      <c r="L1005" s="108"/>
      <c r="M1005" s="92"/>
      <c r="O1005" s="89"/>
      <c r="Q1005" s="91"/>
      <c r="R1005" s="91"/>
      <c r="S1005" s="110">
        <v>42275</v>
      </c>
      <c r="T1005" s="108"/>
      <c r="U1005" s="111" t="s">
        <v>330</v>
      </c>
      <c r="V1005" s="109"/>
      <c r="W1005" s="109"/>
      <c r="X1005" s="112">
        <v>-10203040</v>
      </c>
      <c r="Y1005" s="108"/>
      <c r="Z1005" s="92" t="s">
        <v>330</v>
      </c>
      <c r="AA1005" s="93">
        <v>248410187</v>
      </c>
      <c r="AB1005" s="91" t="s">
        <v>332</v>
      </c>
    </row>
    <row r="1006" spans="2:28" s="95" customFormat="1" x14ac:dyDescent="0.25">
      <c r="B1006" s="107"/>
      <c r="C1006" s="108"/>
      <c r="D1006" s="91"/>
      <c r="E1006" s="91"/>
      <c r="F1006" s="91"/>
      <c r="G1006" s="107"/>
      <c r="H1006" s="108"/>
      <c r="I1006" s="107"/>
      <c r="J1006" s="109"/>
      <c r="K1006" s="109"/>
      <c r="L1006" s="108"/>
      <c r="M1006" s="92"/>
      <c r="O1006" s="89"/>
      <c r="Q1006" s="91"/>
      <c r="R1006" s="91"/>
      <c r="S1006" s="110">
        <v>42292</v>
      </c>
      <c r="T1006" s="108"/>
      <c r="U1006" s="111" t="s">
        <v>330</v>
      </c>
      <c r="V1006" s="109"/>
      <c r="W1006" s="109"/>
      <c r="X1006" s="112">
        <v>-730000</v>
      </c>
      <c r="Y1006" s="108"/>
      <c r="Z1006" s="92" t="s">
        <v>330</v>
      </c>
      <c r="AA1006" s="93">
        <v>247680187</v>
      </c>
      <c r="AB1006" s="91" t="s">
        <v>331</v>
      </c>
    </row>
    <row r="1007" spans="2:28" s="95" customFormat="1" x14ac:dyDescent="0.25">
      <c r="B1007" s="107"/>
      <c r="C1007" s="108"/>
      <c r="D1007" s="91"/>
      <c r="E1007" s="91"/>
      <c r="F1007" s="91"/>
      <c r="G1007" s="107"/>
      <c r="H1007" s="108"/>
      <c r="I1007" s="107"/>
      <c r="J1007" s="109"/>
      <c r="K1007" s="109"/>
      <c r="L1007" s="108"/>
      <c r="M1007" s="92"/>
      <c r="O1007" s="89"/>
      <c r="Q1007" s="91"/>
      <c r="R1007" s="91"/>
      <c r="S1007" s="110">
        <v>42324</v>
      </c>
      <c r="T1007" s="108"/>
      <c r="U1007" s="111" t="s">
        <v>330</v>
      </c>
      <c r="V1007" s="109"/>
      <c r="W1007" s="109"/>
      <c r="X1007" s="112">
        <v>-540000</v>
      </c>
      <c r="Y1007" s="108"/>
      <c r="Z1007" s="92" t="s">
        <v>330</v>
      </c>
      <c r="AA1007" s="93">
        <v>247140187</v>
      </c>
      <c r="AB1007" s="91" t="s">
        <v>331</v>
      </c>
    </row>
    <row r="1008" spans="2:28" s="95" customFormat="1" x14ac:dyDescent="0.25">
      <c r="B1008" s="107"/>
      <c r="C1008" s="108"/>
      <c r="D1008" s="91"/>
      <c r="E1008" s="91"/>
      <c r="F1008" s="91"/>
      <c r="G1008" s="107"/>
      <c r="H1008" s="108"/>
      <c r="I1008" s="107"/>
      <c r="J1008" s="109"/>
      <c r="K1008" s="109"/>
      <c r="L1008" s="108"/>
      <c r="M1008" s="92"/>
      <c r="O1008" s="89"/>
      <c r="Q1008" s="91"/>
      <c r="R1008" s="91"/>
      <c r="S1008" s="110">
        <v>42354</v>
      </c>
      <c r="T1008" s="108"/>
      <c r="U1008" s="111" t="s">
        <v>330</v>
      </c>
      <c r="V1008" s="109"/>
      <c r="W1008" s="109"/>
      <c r="X1008" s="112">
        <v>-50000</v>
      </c>
      <c r="Y1008" s="108"/>
      <c r="Z1008" s="92" t="s">
        <v>330</v>
      </c>
      <c r="AA1008" s="93">
        <v>247090187</v>
      </c>
      <c r="AB1008" s="91" t="s">
        <v>331</v>
      </c>
    </row>
    <row r="1009" spans="2:28" s="95" customFormat="1" x14ac:dyDescent="0.25">
      <c r="B1009" s="107"/>
      <c r="C1009" s="108"/>
      <c r="D1009" s="91"/>
      <c r="E1009" s="91"/>
      <c r="F1009" s="91"/>
      <c r="G1009" s="107"/>
      <c r="H1009" s="108"/>
      <c r="I1009" s="107"/>
      <c r="J1009" s="109"/>
      <c r="K1009" s="109"/>
      <c r="L1009" s="108"/>
      <c r="M1009" s="92"/>
      <c r="O1009" s="89"/>
      <c r="Q1009" s="91"/>
      <c r="R1009" s="91"/>
      <c r="S1009" s="110">
        <v>42366</v>
      </c>
      <c r="T1009" s="108"/>
      <c r="U1009" s="111" t="s">
        <v>330</v>
      </c>
      <c r="V1009" s="109"/>
      <c r="W1009" s="109"/>
      <c r="X1009" s="112">
        <v>-6579685</v>
      </c>
      <c r="Y1009" s="108"/>
      <c r="Z1009" s="92" t="s">
        <v>330</v>
      </c>
      <c r="AA1009" s="93">
        <v>240510502</v>
      </c>
      <c r="AB1009" s="91" t="s">
        <v>332</v>
      </c>
    </row>
    <row r="1010" spans="2:28" s="95" customFormat="1" x14ac:dyDescent="0.25">
      <c r="B1010" s="107"/>
      <c r="C1010" s="108"/>
      <c r="D1010" s="91"/>
      <c r="E1010" s="91"/>
      <c r="F1010" s="91"/>
      <c r="G1010" s="107"/>
      <c r="H1010" s="108"/>
      <c r="I1010" s="107"/>
      <c r="J1010" s="109"/>
      <c r="K1010" s="109"/>
      <c r="L1010" s="108"/>
      <c r="M1010" s="92"/>
      <c r="O1010" s="89"/>
      <c r="Q1010" s="91"/>
      <c r="R1010" s="91"/>
      <c r="S1010" s="110">
        <v>42383</v>
      </c>
      <c r="T1010" s="108"/>
      <c r="U1010" s="111" t="s">
        <v>330</v>
      </c>
      <c r="V1010" s="109"/>
      <c r="W1010" s="109"/>
      <c r="X1010" s="112">
        <v>-420000</v>
      </c>
      <c r="Y1010" s="108"/>
      <c r="Z1010" s="92" t="s">
        <v>330</v>
      </c>
      <c r="AA1010" s="93">
        <v>240090502</v>
      </c>
      <c r="AB1010" s="91" t="s">
        <v>331</v>
      </c>
    </row>
    <row r="1011" spans="2:28" s="95" customFormat="1" x14ac:dyDescent="0.25">
      <c r="B1011" s="107"/>
      <c r="C1011" s="108"/>
      <c r="D1011" s="91"/>
      <c r="E1011" s="91"/>
      <c r="F1011" s="91"/>
      <c r="G1011" s="107"/>
      <c r="H1011" s="108"/>
      <c r="I1011" s="107"/>
      <c r="J1011" s="109"/>
      <c r="K1011" s="109"/>
      <c r="L1011" s="108"/>
      <c r="M1011" s="92"/>
      <c r="O1011" s="89"/>
      <c r="Q1011" s="91"/>
      <c r="R1011" s="91"/>
      <c r="S1011" s="110">
        <v>42416</v>
      </c>
      <c r="T1011" s="108"/>
      <c r="U1011" s="111" t="s">
        <v>330</v>
      </c>
      <c r="V1011" s="109"/>
      <c r="W1011" s="109"/>
      <c r="X1011" s="112">
        <v>30000</v>
      </c>
      <c r="Y1011" s="108"/>
      <c r="Z1011" s="92" t="s">
        <v>330</v>
      </c>
      <c r="AA1011" s="93">
        <v>240120502</v>
      </c>
      <c r="AB1011" s="91" t="s">
        <v>331</v>
      </c>
    </row>
    <row r="1012" spans="2:28" s="95" customFormat="1" x14ac:dyDescent="0.25">
      <c r="B1012" s="107"/>
      <c r="C1012" s="108"/>
      <c r="D1012" s="91"/>
      <c r="E1012" s="91"/>
      <c r="F1012" s="91"/>
      <c r="G1012" s="107"/>
      <c r="H1012" s="108"/>
      <c r="I1012" s="107"/>
      <c r="J1012" s="109"/>
      <c r="K1012" s="109"/>
      <c r="L1012" s="108"/>
      <c r="M1012" s="92"/>
      <c r="O1012" s="89"/>
      <c r="Q1012" s="91"/>
      <c r="R1012" s="91"/>
      <c r="S1012" s="110">
        <v>42425</v>
      </c>
      <c r="T1012" s="108"/>
      <c r="U1012" s="111" t="s">
        <v>330</v>
      </c>
      <c r="V1012" s="109"/>
      <c r="W1012" s="109"/>
      <c r="X1012" s="112">
        <v>-24021774</v>
      </c>
      <c r="Y1012" s="108"/>
      <c r="Z1012" s="92" t="s">
        <v>330</v>
      </c>
      <c r="AA1012" s="93">
        <v>216098728</v>
      </c>
      <c r="AB1012" s="91" t="s">
        <v>333</v>
      </c>
    </row>
    <row r="1013" spans="2:28" s="95" customFormat="1" x14ac:dyDescent="0.25">
      <c r="B1013" s="107"/>
      <c r="C1013" s="108"/>
      <c r="D1013" s="91"/>
      <c r="E1013" s="91"/>
      <c r="F1013" s="91"/>
      <c r="G1013" s="107"/>
      <c r="H1013" s="108"/>
      <c r="I1013" s="107"/>
      <c r="J1013" s="109"/>
      <c r="K1013" s="109"/>
      <c r="L1013" s="108"/>
      <c r="M1013" s="92"/>
      <c r="O1013" s="89"/>
      <c r="Q1013" s="91"/>
      <c r="R1013" s="91"/>
      <c r="S1013" s="110">
        <v>42445</v>
      </c>
      <c r="T1013" s="108"/>
      <c r="U1013" s="111" t="s">
        <v>330</v>
      </c>
      <c r="V1013" s="109"/>
      <c r="W1013" s="109"/>
      <c r="X1013" s="112">
        <v>4710000</v>
      </c>
      <c r="Y1013" s="108"/>
      <c r="Z1013" s="92" t="s">
        <v>330</v>
      </c>
      <c r="AA1013" s="93">
        <v>220808728</v>
      </c>
      <c r="AB1013" s="91" t="s">
        <v>331</v>
      </c>
    </row>
    <row r="1014" spans="2:28" s="95" customFormat="1" x14ac:dyDescent="0.25">
      <c r="B1014" s="107"/>
      <c r="C1014" s="108"/>
      <c r="D1014" s="91"/>
      <c r="E1014" s="91"/>
      <c r="F1014" s="91"/>
      <c r="G1014" s="107"/>
      <c r="H1014" s="108"/>
      <c r="I1014" s="107"/>
      <c r="J1014" s="109"/>
      <c r="K1014" s="109"/>
      <c r="L1014" s="108"/>
      <c r="M1014" s="92"/>
      <c r="O1014" s="89"/>
      <c r="Q1014" s="91"/>
      <c r="R1014" s="91"/>
      <c r="S1014" s="110">
        <v>42457</v>
      </c>
      <c r="T1014" s="108"/>
      <c r="U1014" s="111" t="s">
        <v>330</v>
      </c>
      <c r="V1014" s="109"/>
      <c r="W1014" s="109"/>
      <c r="X1014" s="112">
        <v>-580686</v>
      </c>
      <c r="Y1014" s="108"/>
      <c r="Z1014" s="92" t="s">
        <v>330</v>
      </c>
      <c r="AA1014" s="93">
        <v>220228042</v>
      </c>
      <c r="AB1014" s="91" t="s">
        <v>332</v>
      </c>
    </row>
    <row r="1015" spans="2:28" s="95" customFormat="1" x14ac:dyDescent="0.25">
      <c r="B1015" s="107"/>
      <c r="C1015" s="108"/>
      <c r="D1015" s="91"/>
      <c r="E1015" s="91"/>
      <c r="F1015" s="91"/>
      <c r="G1015" s="107"/>
      <c r="H1015" s="108"/>
      <c r="I1015" s="107"/>
      <c r="J1015" s="109"/>
      <c r="K1015" s="109"/>
      <c r="L1015" s="108"/>
      <c r="M1015" s="92"/>
      <c r="O1015" s="89"/>
      <c r="Q1015" s="91"/>
      <c r="R1015" s="91"/>
      <c r="S1015" s="110">
        <v>42474</v>
      </c>
      <c r="T1015" s="108"/>
      <c r="U1015" s="111" t="s">
        <v>330</v>
      </c>
      <c r="V1015" s="109"/>
      <c r="W1015" s="109"/>
      <c r="X1015" s="112">
        <v>6440000</v>
      </c>
      <c r="Y1015" s="108"/>
      <c r="Z1015" s="92" t="s">
        <v>330</v>
      </c>
      <c r="AA1015" s="93">
        <v>226668042</v>
      </c>
      <c r="AB1015" s="91" t="s">
        <v>331</v>
      </c>
    </row>
    <row r="1016" spans="2:28" s="95" customFormat="1" x14ac:dyDescent="0.25">
      <c r="B1016" s="107"/>
      <c r="C1016" s="108"/>
      <c r="D1016" s="91"/>
      <c r="E1016" s="91"/>
      <c r="F1016" s="91"/>
      <c r="G1016" s="107"/>
      <c r="H1016" s="108"/>
      <c r="I1016" s="107"/>
      <c r="J1016" s="109"/>
      <c r="K1016" s="109"/>
      <c r="L1016" s="108"/>
      <c r="M1016" s="92"/>
      <c r="O1016" s="89"/>
      <c r="Q1016" s="91"/>
      <c r="R1016" s="91"/>
      <c r="S1016" s="110">
        <v>42506</v>
      </c>
      <c r="T1016" s="108"/>
      <c r="U1016" s="111" t="s">
        <v>330</v>
      </c>
      <c r="V1016" s="109"/>
      <c r="W1016" s="109"/>
      <c r="X1016" s="112">
        <v>8550000</v>
      </c>
      <c r="Y1016" s="108"/>
      <c r="Z1016" s="92" t="s">
        <v>330</v>
      </c>
      <c r="AA1016" s="93">
        <v>235218042</v>
      </c>
      <c r="AB1016" s="91" t="s">
        <v>331</v>
      </c>
    </row>
    <row r="1017" spans="2:28" s="95" customFormat="1" x14ac:dyDescent="0.25">
      <c r="B1017" s="107"/>
      <c r="C1017" s="108"/>
      <c r="D1017" s="91"/>
      <c r="E1017" s="91"/>
      <c r="F1017" s="91"/>
      <c r="G1017" s="107"/>
      <c r="H1017" s="108"/>
      <c r="I1017" s="107"/>
      <c r="J1017" s="109"/>
      <c r="K1017" s="109"/>
      <c r="L1017" s="108"/>
      <c r="M1017" s="92"/>
      <c r="O1017" s="89"/>
      <c r="Q1017" s="91"/>
      <c r="R1017" s="91"/>
      <c r="S1017" s="110">
        <v>42521</v>
      </c>
      <c r="T1017" s="108"/>
      <c r="U1017" s="111" t="s">
        <v>330</v>
      </c>
      <c r="V1017" s="109"/>
      <c r="W1017" s="109"/>
      <c r="X1017" s="112">
        <v>-6799869</v>
      </c>
      <c r="Y1017" s="108"/>
      <c r="Z1017" s="92" t="s">
        <v>330</v>
      </c>
      <c r="AA1017" s="93">
        <v>228418173</v>
      </c>
      <c r="AB1017" s="91" t="s">
        <v>332</v>
      </c>
    </row>
    <row r="1018" spans="2:28" s="95" customFormat="1" x14ac:dyDescent="0.25">
      <c r="B1018" s="107"/>
      <c r="C1018" s="108"/>
      <c r="D1018" s="91"/>
      <c r="E1018" s="91"/>
      <c r="F1018" s="91"/>
      <c r="G1018" s="107"/>
      <c r="H1018" s="108"/>
      <c r="I1018" s="107"/>
      <c r="J1018" s="109"/>
      <c r="K1018" s="109"/>
      <c r="L1018" s="108"/>
      <c r="M1018" s="92"/>
      <c r="O1018" s="89"/>
      <c r="Q1018" s="91"/>
      <c r="R1018" s="91"/>
      <c r="S1018" s="110">
        <v>42537</v>
      </c>
      <c r="T1018" s="108"/>
      <c r="U1018" s="111" t="s">
        <v>330</v>
      </c>
      <c r="V1018" s="109"/>
      <c r="W1018" s="109"/>
      <c r="X1018" s="112">
        <v>-380000</v>
      </c>
      <c r="Y1018" s="108"/>
      <c r="Z1018" s="92" t="s">
        <v>330</v>
      </c>
      <c r="AA1018" s="93">
        <v>228038173</v>
      </c>
      <c r="AB1018" s="91" t="s">
        <v>331</v>
      </c>
    </row>
    <row r="1019" spans="2:28" s="95" customFormat="1" x14ac:dyDescent="0.25">
      <c r="B1019" s="107"/>
      <c r="C1019" s="108"/>
      <c r="D1019" s="91"/>
      <c r="E1019" s="91"/>
      <c r="F1019" s="91"/>
      <c r="G1019" s="107"/>
      <c r="H1019" s="108"/>
      <c r="I1019" s="107"/>
      <c r="J1019" s="109"/>
      <c r="K1019" s="109"/>
      <c r="L1019" s="108"/>
      <c r="M1019" s="92"/>
      <c r="O1019" s="89"/>
      <c r="Q1019" s="91"/>
      <c r="R1019" s="91"/>
      <c r="S1019" s="110">
        <v>42548</v>
      </c>
      <c r="T1019" s="108"/>
      <c r="U1019" s="111" t="s">
        <v>330</v>
      </c>
      <c r="V1019" s="109"/>
      <c r="W1019" s="109"/>
      <c r="X1019" s="112">
        <v>-3862673</v>
      </c>
      <c r="Y1019" s="108"/>
      <c r="Z1019" s="92" t="s">
        <v>330</v>
      </c>
      <c r="AA1019" s="93">
        <v>224175500</v>
      </c>
      <c r="AB1019" s="91" t="s">
        <v>332</v>
      </c>
    </row>
    <row r="1020" spans="2:28" s="95" customFormat="1" x14ac:dyDescent="0.25">
      <c r="B1020" s="107"/>
      <c r="C1020" s="108"/>
      <c r="D1020" s="91"/>
      <c r="E1020" s="91"/>
      <c r="F1020" s="91"/>
      <c r="G1020" s="107"/>
      <c r="H1020" s="108"/>
      <c r="I1020" s="107"/>
      <c r="J1020" s="109"/>
      <c r="K1020" s="109"/>
      <c r="L1020" s="108"/>
      <c r="M1020" s="92"/>
      <c r="O1020" s="89"/>
      <c r="Q1020" s="91"/>
      <c r="R1020" s="91"/>
      <c r="S1020" s="110">
        <v>42565</v>
      </c>
      <c r="T1020" s="108"/>
      <c r="U1020" s="111" t="s">
        <v>330</v>
      </c>
      <c r="V1020" s="109"/>
      <c r="W1020" s="109"/>
      <c r="X1020" s="112">
        <v>3650000</v>
      </c>
      <c r="Y1020" s="108"/>
      <c r="Z1020" s="92" t="s">
        <v>330</v>
      </c>
      <c r="AA1020" s="93">
        <v>227825500</v>
      </c>
      <c r="AB1020" s="91" t="s">
        <v>331</v>
      </c>
    </row>
    <row r="1021" spans="2:28" s="95" customFormat="1" x14ac:dyDescent="0.25">
      <c r="B1021" s="107"/>
      <c r="C1021" s="108"/>
      <c r="D1021" s="91"/>
      <c r="E1021" s="91"/>
      <c r="F1021" s="91"/>
      <c r="G1021" s="107"/>
      <c r="H1021" s="108"/>
      <c r="I1021" s="107"/>
      <c r="J1021" s="109"/>
      <c r="K1021" s="109"/>
      <c r="L1021" s="108"/>
      <c r="M1021" s="92"/>
      <c r="O1021" s="89"/>
      <c r="Q1021" s="91"/>
      <c r="R1021" s="91"/>
      <c r="S1021" s="110">
        <v>42578</v>
      </c>
      <c r="T1021" s="108"/>
      <c r="U1021" s="111" t="s">
        <v>330</v>
      </c>
      <c r="V1021" s="109"/>
      <c r="W1021" s="109"/>
      <c r="X1021" s="112">
        <v>-4107681</v>
      </c>
      <c r="Y1021" s="108"/>
      <c r="Z1021" s="92" t="s">
        <v>330</v>
      </c>
      <c r="AA1021" s="93">
        <v>223717819</v>
      </c>
      <c r="AB1021" s="91" t="s">
        <v>332</v>
      </c>
    </row>
    <row r="1022" spans="2:28" s="95" customFormat="1" x14ac:dyDescent="0.25">
      <c r="B1022" s="107"/>
      <c r="C1022" s="108"/>
      <c r="D1022" s="91"/>
      <c r="E1022" s="91"/>
      <c r="F1022" s="91"/>
      <c r="G1022" s="107"/>
      <c r="H1022" s="108"/>
      <c r="I1022" s="107"/>
      <c r="J1022" s="109"/>
      <c r="K1022" s="109"/>
      <c r="L1022" s="108"/>
      <c r="M1022" s="92"/>
      <c r="O1022" s="89"/>
      <c r="Q1022" s="91"/>
      <c r="R1022" s="91"/>
      <c r="S1022" s="110">
        <v>42598</v>
      </c>
      <c r="T1022" s="108"/>
      <c r="U1022" s="111" t="s">
        <v>330</v>
      </c>
      <c r="V1022" s="109"/>
      <c r="W1022" s="109"/>
      <c r="X1022" s="112">
        <v>6530000</v>
      </c>
      <c r="Y1022" s="108"/>
      <c r="Z1022" s="92" t="s">
        <v>330</v>
      </c>
      <c r="AA1022" s="93">
        <v>230247819</v>
      </c>
      <c r="AB1022" s="91" t="s">
        <v>331</v>
      </c>
    </row>
    <row r="1023" spans="2:28" s="95" customFormat="1" x14ac:dyDescent="0.25">
      <c r="B1023" s="107"/>
      <c r="C1023" s="108"/>
      <c r="D1023" s="91"/>
      <c r="E1023" s="91"/>
      <c r="F1023" s="91"/>
      <c r="G1023" s="107"/>
      <c r="H1023" s="108"/>
      <c r="I1023" s="107"/>
      <c r="J1023" s="109"/>
      <c r="K1023" s="109"/>
      <c r="L1023" s="108"/>
      <c r="M1023" s="92"/>
      <c r="O1023" s="89"/>
      <c r="Q1023" s="91"/>
      <c r="R1023" s="91"/>
      <c r="S1023" s="110">
        <v>42628</v>
      </c>
      <c r="T1023" s="108"/>
      <c r="U1023" s="111" t="s">
        <v>330</v>
      </c>
      <c r="V1023" s="109"/>
      <c r="W1023" s="109"/>
      <c r="X1023" s="112">
        <v>-220000</v>
      </c>
      <c r="Y1023" s="108"/>
      <c r="Z1023" s="92" t="s">
        <v>330</v>
      </c>
      <c r="AA1023" s="93">
        <v>230027819</v>
      </c>
      <c r="AB1023" s="91" t="s">
        <v>331</v>
      </c>
    </row>
    <row r="1024" spans="2:28" s="95" customFormat="1" x14ac:dyDescent="0.25">
      <c r="B1024" s="107"/>
      <c r="C1024" s="108"/>
      <c r="D1024" s="91"/>
      <c r="E1024" s="91"/>
      <c r="F1024" s="91"/>
      <c r="G1024" s="107"/>
      <c r="H1024" s="108"/>
      <c r="I1024" s="107"/>
      <c r="J1024" s="109"/>
      <c r="K1024" s="109"/>
      <c r="L1024" s="108"/>
      <c r="M1024" s="92"/>
      <c r="O1024" s="89"/>
      <c r="Q1024" s="91"/>
      <c r="R1024" s="91"/>
      <c r="S1024" s="110">
        <v>42641</v>
      </c>
      <c r="T1024" s="108"/>
      <c r="U1024" s="111" t="s">
        <v>330</v>
      </c>
      <c r="V1024" s="109"/>
      <c r="W1024" s="109"/>
      <c r="X1024" s="112">
        <v>-8385271</v>
      </c>
      <c r="Y1024" s="108"/>
      <c r="Z1024" s="92" t="s">
        <v>330</v>
      </c>
      <c r="AA1024" s="93">
        <v>221642548</v>
      </c>
      <c r="AB1024" s="91" t="s">
        <v>332</v>
      </c>
    </row>
    <row r="1025" spans="2:28" s="95" customFormat="1" x14ac:dyDescent="0.25">
      <c r="B1025" s="107"/>
      <c r="C1025" s="108"/>
      <c r="D1025" s="91"/>
      <c r="E1025" s="91"/>
      <c r="F1025" s="91"/>
      <c r="G1025" s="107"/>
      <c r="H1025" s="108"/>
      <c r="I1025" s="107"/>
      <c r="J1025" s="109"/>
      <c r="K1025" s="109"/>
      <c r="L1025" s="108"/>
      <c r="M1025" s="92"/>
      <c r="O1025" s="89"/>
      <c r="Q1025" s="91"/>
      <c r="R1025" s="91"/>
      <c r="S1025" s="110">
        <v>42657</v>
      </c>
      <c r="T1025" s="108"/>
      <c r="U1025" s="111" t="s">
        <v>330</v>
      </c>
      <c r="V1025" s="109"/>
      <c r="W1025" s="109"/>
      <c r="X1025" s="112">
        <v>62500000</v>
      </c>
      <c r="Y1025" s="108"/>
      <c r="Z1025" s="92" t="s">
        <v>330</v>
      </c>
      <c r="AA1025" s="93">
        <v>284142548</v>
      </c>
      <c r="AB1025" s="91" t="s">
        <v>331</v>
      </c>
    </row>
    <row r="1026" spans="2:28" s="95" customFormat="1" x14ac:dyDescent="0.25">
      <c r="B1026" s="107"/>
      <c r="C1026" s="108"/>
      <c r="D1026" s="91"/>
      <c r="E1026" s="91"/>
      <c r="F1026" s="91"/>
      <c r="G1026" s="107"/>
      <c r="H1026" s="108"/>
      <c r="I1026" s="107"/>
      <c r="J1026" s="109"/>
      <c r="K1026" s="109"/>
      <c r="L1026" s="108"/>
      <c r="M1026" s="92"/>
      <c r="O1026" s="89"/>
      <c r="Q1026" s="91"/>
      <c r="R1026" s="91"/>
      <c r="S1026" s="110">
        <v>42668</v>
      </c>
      <c r="T1026" s="108"/>
      <c r="U1026" s="111" t="s">
        <v>330</v>
      </c>
      <c r="V1026" s="109"/>
      <c r="W1026" s="109"/>
      <c r="X1026" s="112">
        <v>-47135612</v>
      </c>
      <c r="Y1026" s="108"/>
      <c r="Z1026" s="92" t="s">
        <v>330</v>
      </c>
      <c r="AA1026" s="93">
        <v>237006936</v>
      </c>
      <c r="AB1026" s="91" t="s">
        <v>332</v>
      </c>
    </row>
    <row r="1027" spans="2:28" s="95" customFormat="1" x14ac:dyDescent="0.25">
      <c r="B1027" s="107"/>
      <c r="C1027" s="108"/>
      <c r="D1027" s="91"/>
      <c r="E1027" s="91"/>
      <c r="F1027" s="91"/>
      <c r="G1027" s="107"/>
      <c r="H1027" s="108"/>
      <c r="I1027" s="107"/>
      <c r="J1027" s="109"/>
      <c r="K1027" s="109"/>
      <c r="L1027" s="108"/>
      <c r="M1027" s="92"/>
      <c r="O1027" s="89"/>
      <c r="Q1027" s="91"/>
      <c r="R1027" s="91"/>
      <c r="S1027" s="110">
        <v>42681</v>
      </c>
      <c r="T1027" s="108"/>
      <c r="U1027" s="111" t="s">
        <v>330</v>
      </c>
      <c r="V1027" s="109"/>
      <c r="W1027" s="109"/>
      <c r="X1027" s="112">
        <v>18172435</v>
      </c>
      <c r="Y1027" s="108"/>
      <c r="Z1027" s="92" t="s">
        <v>330</v>
      </c>
      <c r="AA1027" s="93">
        <v>255179371</v>
      </c>
      <c r="AB1027" s="91" t="s">
        <v>332</v>
      </c>
    </row>
    <row r="1028" spans="2:28" s="95" customFormat="1" x14ac:dyDescent="0.25">
      <c r="B1028" s="107"/>
      <c r="C1028" s="108"/>
      <c r="D1028" s="91"/>
      <c r="E1028" s="91"/>
      <c r="F1028" s="91"/>
      <c r="G1028" s="107"/>
      <c r="H1028" s="108"/>
      <c r="I1028" s="107"/>
      <c r="J1028" s="109"/>
      <c r="K1028" s="109"/>
      <c r="L1028" s="108"/>
      <c r="M1028" s="92"/>
      <c r="O1028" s="89"/>
      <c r="Q1028" s="91"/>
      <c r="R1028" s="91"/>
      <c r="S1028" s="110">
        <v>42690</v>
      </c>
      <c r="T1028" s="108"/>
      <c r="U1028" s="111" t="s">
        <v>330</v>
      </c>
      <c r="V1028" s="109"/>
      <c r="W1028" s="109"/>
      <c r="X1028" s="112">
        <v>-190000</v>
      </c>
      <c r="Y1028" s="108"/>
      <c r="Z1028" s="92" t="s">
        <v>330</v>
      </c>
      <c r="AA1028" s="93">
        <v>254989371</v>
      </c>
      <c r="AB1028" s="91" t="s">
        <v>331</v>
      </c>
    </row>
    <row r="1029" spans="2:28" s="95" customFormat="1" x14ac:dyDescent="0.25">
      <c r="B1029" s="107"/>
      <c r="C1029" s="108"/>
      <c r="D1029" s="91"/>
      <c r="E1029" s="91"/>
      <c r="F1029" s="91"/>
      <c r="G1029" s="107"/>
      <c r="H1029" s="108"/>
      <c r="I1029" s="107"/>
      <c r="J1029" s="109"/>
      <c r="K1029" s="109"/>
      <c r="L1029" s="108"/>
      <c r="M1029" s="92"/>
      <c r="O1029" s="89"/>
      <c r="Q1029" s="91"/>
      <c r="R1029" s="91"/>
      <c r="S1029" s="110">
        <v>42703</v>
      </c>
      <c r="T1029" s="108"/>
      <c r="U1029" s="111" t="s">
        <v>330</v>
      </c>
      <c r="V1029" s="109"/>
      <c r="W1029" s="109"/>
      <c r="X1029" s="112">
        <v>-406948</v>
      </c>
      <c r="Y1029" s="108"/>
      <c r="Z1029" s="92" t="s">
        <v>330</v>
      </c>
      <c r="AA1029" s="93">
        <v>254582423</v>
      </c>
      <c r="AB1029" s="91" t="s">
        <v>332</v>
      </c>
    </row>
    <row r="1030" spans="2:28" s="95" customFormat="1" x14ac:dyDescent="0.25">
      <c r="B1030" s="107"/>
      <c r="C1030" s="108"/>
      <c r="D1030" s="91"/>
      <c r="E1030" s="91"/>
      <c r="F1030" s="91"/>
      <c r="G1030" s="107"/>
      <c r="H1030" s="108"/>
      <c r="I1030" s="107"/>
      <c r="J1030" s="109"/>
      <c r="K1030" s="109"/>
      <c r="L1030" s="108"/>
      <c r="M1030" s="92"/>
      <c r="O1030" s="89"/>
      <c r="Q1030" s="91"/>
      <c r="R1030" s="91"/>
      <c r="S1030" s="110">
        <v>42719</v>
      </c>
      <c r="T1030" s="108"/>
      <c r="U1030" s="111" t="s">
        <v>330</v>
      </c>
      <c r="V1030" s="109"/>
      <c r="W1030" s="109"/>
      <c r="X1030" s="112">
        <v>720000</v>
      </c>
      <c r="Y1030" s="108"/>
      <c r="Z1030" s="92" t="s">
        <v>330</v>
      </c>
      <c r="AA1030" s="93">
        <v>255302423</v>
      </c>
      <c r="AB1030" s="91" t="s">
        <v>331</v>
      </c>
    </row>
    <row r="1031" spans="2:28" s="95" customFormat="1" x14ac:dyDescent="0.25">
      <c r="B1031" s="107"/>
      <c r="C1031" s="108"/>
      <c r="D1031" s="91"/>
      <c r="E1031" s="91"/>
      <c r="F1031" s="91"/>
      <c r="G1031" s="107"/>
      <c r="H1031" s="108"/>
      <c r="I1031" s="107"/>
      <c r="J1031" s="109"/>
      <c r="K1031" s="109"/>
      <c r="L1031" s="108"/>
      <c r="M1031" s="92"/>
      <c r="O1031" s="89"/>
      <c r="Q1031" s="91"/>
      <c r="R1031" s="91"/>
      <c r="S1031" s="110">
        <v>42731</v>
      </c>
      <c r="T1031" s="108"/>
      <c r="U1031" s="111" t="s">
        <v>330</v>
      </c>
      <c r="V1031" s="109"/>
      <c r="W1031" s="109"/>
      <c r="X1031" s="112">
        <v>-61052</v>
      </c>
      <c r="Y1031" s="108"/>
      <c r="Z1031" s="92" t="s">
        <v>330</v>
      </c>
      <c r="AA1031" s="93">
        <v>255241371</v>
      </c>
      <c r="AB1031" s="91" t="s">
        <v>331</v>
      </c>
    </row>
    <row r="1032" spans="2:28" s="95" customFormat="1" x14ac:dyDescent="0.25">
      <c r="B1032" s="107"/>
      <c r="C1032" s="108"/>
      <c r="D1032" s="91"/>
      <c r="E1032" s="91"/>
      <c r="F1032" s="91"/>
      <c r="G1032" s="107"/>
      <c r="H1032" s="108"/>
      <c r="I1032" s="107"/>
      <c r="J1032" s="109"/>
      <c r="K1032" s="109"/>
      <c r="L1032" s="108"/>
      <c r="M1032" s="92"/>
      <c r="O1032" s="89"/>
      <c r="Q1032" s="91"/>
      <c r="R1032" s="91"/>
      <c r="S1032" s="110">
        <v>42748</v>
      </c>
      <c r="T1032" s="108"/>
      <c r="U1032" s="111" t="s">
        <v>330</v>
      </c>
      <c r="V1032" s="109"/>
      <c r="W1032" s="109"/>
      <c r="X1032" s="112">
        <v>1890000</v>
      </c>
      <c r="Y1032" s="108"/>
      <c r="Z1032" s="92" t="s">
        <v>330</v>
      </c>
      <c r="AA1032" s="93">
        <v>257131371</v>
      </c>
      <c r="AB1032" s="91" t="s">
        <v>331</v>
      </c>
    </row>
    <row r="1033" spans="2:28" s="95" customFormat="1" x14ac:dyDescent="0.25">
      <c r="B1033" s="107"/>
      <c r="C1033" s="108"/>
      <c r="D1033" s="91"/>
      <c r="E1033" s="91"/>
      <c r="F1033" s="91"/>
      <c r="G1033" s="107"/>
      <c r="H1033" s="108"/>
      <c r="I1033" s="107"/>
      <c r="J1033" s="109"/>
      <c r="K1033" s="109"/>
      <c r="L1033" s="108"/>
      <c r="M1033" s="92"/>
      <c r="O1033" s="89"/>
      <c r="Q1033" s="91"/>
      <c r="R1033" s="91"/>
      <c r="S1033" s="110">
        <v>42782</v>
      </c>
      <c r="T1033" s="108"/>
      <c r="U1033" s="111" t="s">
        <v>330</v>
      </c>
      <c r="V1033" s="109"/>
      <c r="W1033" s="109"/>
      <c r="X1033" s="112">
        <v>1160000</v>
      </c>
      <c r="Y1033" s="108"/>
      <c r="Z1033" s="92" t="s">
        <v>330</v>
      </c>
      <c r="AA1033" s="93">
        <v>258291371</v>
      </c>
      <c r="AB1033" s="91" t="s">
        <v>331</v>
      </c>
    </row>
    <row r="1034" spans="2:28" s="95" customFormat="1" x14ac:dyDescent="0.25">
      <c r="B1034" s="107"/>
      <c r="C1034" s="108"/>
      <c r="D1034" s="91"/>
      <c r="E1034" s="91"/>
      <c r="F1034" s="91"/>
      <c r="G1034" s="107"/>
      <c r="H1034" s="108"/>
      <c r="I1034" s="107"/>
      <c r="J1034" s="109"/>
      <c r="K1034" s="109"/>
      <c r="L1034" s="108"/>
      <c r="M1034" s="92"/>
      <c r="O1034" s="89"/>
      <c r="Q1034" s="91"/>
      <c r="R1034" s="91"/>
      <c r="S1034" s="110">
        <v>42793</v>
      </c>
      <c r="T1034" s="108"/>
      <c r="U1034" s="111" t="s">
        <v>330</v>
      </c>
      <c r="V1034" s="109"/>
      <c r="W1034" s="109"/>
      <c r="X1034" s="112">
        <v>-1057578</v>
      </c>
      <c r="Y1034" s="108"/>
      <c r="Z1034" s="92" t="s">
        <v>330</v>
      </c>
      <c r="AA1034" s="93">
        <v>257233793</v>
      </c>
      <c r="AB1034" s="91" t="s">
        <v>331</v>
      </c>
    </row>
    <row r="1035" spans="2:28" s="95" customFormat="1" x14ac:dyDescent="0.25">
      <c r="B1035" s="107"/>
      <c r="C1035" s="108"/>
      <c r="D1035" s="91"/>
      <c r="E1035" s="91"/>
      <c r="F1035" s="91"/>
      <c r="G1035" s="107"/>
      <c r="H1035" s="108"/>
      <c r="I1035" s="107"/>
      <c r="J1035" s="109"/>
      <c r="K1035" s="109"/>
      <c r="L1035" s="108"/>
      <c r="M1035" s="92"/>
      <c r="O1035" s="89"/>
      <c r="Q1035" s="91"/>
      <c r="R1035" s="91"/>
      <c r="S1035" s="110">
        <v>42810</v>
      </c>
      <c r="T1035" s="108"/>
      <c r="U1035" s="111" t="s">
        <v>330</v>
      </c>
      <c r="V1035" s="109"/>
      <c r="W1035" s="109"/>
      <c r="X1035" s="112">
        <v>980000</v>
      </c>
      <c r="Y1035" s="108"/>
      <c r="Z1035" s="92" t="s">
        <v>330</v>
      </c>
      <c r="AA1035" s="93">
        <v>258213793</v>
      </c>
      <c r="AB1035" s="91" t="s">
        <v>331</v>
      </c>
    </row>
    <row r="1036" spans="2:28" s="95" customFormat="1" x14ac:dyDescent="0.25">
      <c r="B1036" s="107"/>
      <c r="C1036" s="108"/>
      <c r="D1036" s="91"/>
      <c r="E1036" s="91"/>
      <c r="F1036" s="91"/>
      <c r="G1036" s="107"/>
      <c r="H1036" s="108"/>
      <c r="I1036" s="107"/>
      <c r="J1036" s="109"/>
      <c r="K1036" s="109"/>
      <c r="L1036" s="108"/>
      <c r="M1036" s="92"/>
      <c r="O1036" s="89"/>
      <c r="Q1036" s="91"/>
      <c r="R1036" s="91"/>
      <c r="S1036" s="110">
        <v>42851</v>
      </c>
      <c r="T1036" s="108"/>
      <c r="U1036" s="111" t="s">
        <v>330</v>
      </c>
      <c r="V1036" s="109"/>
      <c r="W1036" s="109"/>
      <c r="X1036" s="112">
        <v>-69282</v>
      </c>
      <c r="Y1036" s="108"/>
      <c r="Z1036" s="92" t="s">
        <v>330</v>
      </c>
      <c r="AA1036" s="93">
        <v>258144511</v>
      </c>
      <c r="AB1036" s="91" t="s">
        <v>331</v>
      </c>
    </row>
    <row r="1037" spans="2:28" s="95" customFormat="1" x14ac:dyDescent="0.25">
      <c r="B1037" s="107"/>
      <c r="C1037" s="108"/>
      <c r="D1037" s="91"/>
      <c r="E1037" s="91"/>
      <c r="F1037" s="91"/>
      <c r="G1037" s="107"/>
      <c r="H1037" s="108"/>
      <c r="I1037" s="107"/>
      <c r="J1037" s="109"/>
      <c r="K1037" s="109"/>
      <c r="L1037" s="108"/>
      <c r="M1037" s="92"/>
      <c r="O1037" s="89"/>
      <c r="Q1037" s="91"/>
      <c r="R1037" s="91"/>
      <c r="S1037" s="110">
        <v>42912</v>
      </c>
      <c r="T1037" s="108"/>
      <c r="U1037" s="111" t="s">
        <v>330</v>
      </c>
      <c r="V1037" s="109"/>
      <c r="W1037" s="109"/>
      <c r="X1037" s="112">
        <v>-361909</v>
      </c>
      <c r="Y1037" s="108"/>
      <c r="Z1037" s="92" t="s">
        <v>330</v>
      </c>
      <c r="AA1037" s="93">
        <v>257782602</v>
      </c>
      <c r="AB1037" s="91" t="s">
        <v>331</v>
      </c>
    </row>
    <row r="1038" spans="2:28" s="95" customFormat="1" x14ac:dyDescent="0.25">
      <c r="B1038" s="107"/>
      <c r="C1038" s="108"/>
      <c r="D1038" s="91"/>
      <c r="E1038" s="91"/>
      <c r="F1038" s="91"/>
      <c r="G1038" s="107"/>
      <c r="H1038" s="108"/>
      <c r="I1038" s="107"/>
      <c r="J1038" s="109"/>
      <c r="K1038" s="109"/>
      <c r="L1038" s="108"/>
      <c r="M1038" s="92"/>
      <c r="O1038" s="89"/>
      <c r="Q1038" s="91"/>
      <c r="R1038" s="91"/>
      <c r="S1038" s="110">
        <v>42942</v>
      </c>
      <c r="T1038" s="108"/>
      <c r="U1038" s="111" t="s">
        <v>330</v>
      </c>
      <c r="V1038" s="109"/>
      <c r="W1038" s="109"/>
      <c r="X1038" s="112">
        <v>-11076</v>
      </c>
      <c r="Y1038" s="108"/>
      <c r="Z1038" s="92" t="s">
        <v>330</v>
      </c>
      <c r="AA1038" s="93">
        <v>257771526</v>
      </c>
      <c r="AB1038" s="91" t="s">
        <v>331</v>
      </c>
    </row>
    <row r="1039" spans="2:28" s="95" customFormat="1" x14ac:dyDescent="0.25">
      <c r="B1039" s="107"/>
      <c r="C1039" s="108"/>
      <c r="D1039" s="91"/>
      <c r="E1039" s="91"/>
      <c r="F1039" s="91"/>
      <c r="G1039" s="107"/>
      <c r="H1039" s="108"/>
      <c r="I1039" s="107"/>
      <c r="J1039" s="109"/>
      <c r="K1039" s="109"/>
      <c r="L1039" s="108"/>
      <c r="M1039" s="92"/>
      <c r="O1039" s="89"/>
      <c r="Q1039" s="91"/>
      <c r="R1039" s="91"/>
      <c r="S1039" s="110">
        <v>43004</v>
      </c>
      <c r="T1039" s="108"/>
      <c r="U1039" s="111" t="s">
        <v>330</v>
      </c>
      <c r="V1039" s="109"/>
      <c r="W1039" s="109"/>
      <c r="X1039" s="112">
        <v>-9194130</v>
      </c>
      <c r="Y1039" s="108"/>
      <c r="Z1039" s="92" t="s">
        <v>330</v>
      </c>
      <c r="AA1039" s="93">
        <v>248577396</v>
      </c>
      <c r="AB1039" s="91" t="s">
        <v>331</v>
      </c>
    </row>
    <row r="1040" spans="2:28" s="95" customFormat="1" x14ac:dyDescent="0.25">
      <c r="B1040" s="107"/>
      <c r="C1040" s="108"/>
      <c r="D1040" s="91"/>
      <c r="E1040" s="91"/>
      <c r="F1040" s="91"/>
      <c r="G1040" s="107"/>
      <c r="H1040" s="108"/>
      <c r="I1040" s="107"/>
      <c r="J1040" s="109"/>
      <c r="K1040" s="109"/>
      <c r="L1040" s="108"/>
      <c r="M1040" s="92"/>
      <c r="O1040" s="89"/>
      <c r="Q1040" s="91"/>
      <c r="R1040" s="91"/>
      <c r="S1040" s="110">
        <v>43034</v>
      </c>
      <c r="T1040" s="108"/>
      <c r="U1040" s="111" t="s">
        <v>330</v>
      </c>
      <c r="V1040" s="109"/>
      <c r="W1040" s="109"/>
      <c r="X1040" s="112">
        <v>17985484</v>
      </c>
      <c r="Y1040" s="108"/>
      <c r="Z1040" s="92" t="s">
        <v>330</v>
      </c>
      <c r="AA1040" s="93">
        <v>266562880</v>
      </c>
      <c r="AB1040" s="91" t="s">
        <v>331</v>
      </c>
    </row>
    <row r="1041" spans="2:28" s="95" customFormat="1" x14ac:dyDescent="0.25">
      <c r="B1041" s="107"/>
      <c r="C1041" s="108"/>
      <c r="D1041" s="91"/>
      <c r="E1041" s="91"/>
      <c r="F1041" s="91"/>
      <c r="G1041" s="107"/>
      <c r="H1041" s="108"/>
      <c r="I1041" s="107"/>
      <c r="J1041" s="109"/>
      <c r="K1041" s="109"/>
      <c r="L1041" s="108"/>
      <c r="M1041" s="92"/>
      <c r="O1041" s="89"/>
      <c r="Q1041" s="91"/>
      <c r="R1041" s="91"/>
      <c r="S1041" s="110">
        <v>43090</v>
      </c>
      <c r="T1041" s="108"/>
      <c r="U1041" s="111" t="s">
        <v>330</v>
      </c>
      <c r="V1041" s="109"/>
      <c r="W1041" s="109"/>
      <c r="X1041" s="112">
        <v>-461061</v>
      </c>
      <c r="Y1041" s="108"/>
      <c r="Z1041" s="92" t="s">
        <v>330</v>
      </c>
      <c r="AA1041" s="93">
        <v>266101819</v>
      </c>
      <c r="AB1041" s="91" t="s">
        <v>331</v>
      </c>
    </row>
    <row r="1042" spans="2:28" s="95" customFormat="1" x14ac:dyDescent="0.25">
      <c r="B1042" s="107"/>
      <c r="C1042" s="108"/>
      <c r="D1042" s="91"/>
      <c r="E1042" s="91"/>
      <c r="F1042" s="91"/>
      <c r="G1042" s="107"/>
      <c r="H1042" s="108"/>
      <c r="I1042" s="107"/>
      <c r="J1042" s="109"/>
      <c r="K1042" s="109"/>
      <c r="L1042" s="108"/>
      <c r="M1042" s="92"/>
      <c r="O1042" s="89"/>
      <c r="Q1042" s="91"/>
      <c r="R1042" s="91"/>
      <c r="S1042" s="110">
        <v>43157</v>
      </c>
      <c r="T1042" s="108"/>
      <c r="U1042" s="111" t="s">
        <v>330</v>
      </c>
      <c r="V1042" s="109"/>
      <c r="W1042" s="109"/>
      <c r="X1042" s="112">
        <v>-22647</v>
      </c>
      <c r="Y1042" s="108"/>
      <c r="Z1042" s="92" t="s">
        <v>330</v>
      </c>
      <c r="AA1042" s="93">
        <v>266079172</v>
      </c>
      <c r="AB1042" s="91" t="s">
        <v>331</v>
      </c>
    </row>
    <row r="1043" spans="2:28" s="95" customFormat="1" x14ac:dyDescent="0.25">
      <c r="B1043" s="107"/>
      <c r="C1043" s="108"/>
      <c r="D1043" s="91"/>
      <c r="E1043" s="91"/>
      <c r="F1043" s="91"/>
      <c r="G1043" s="107"/>
      <c r="H1043" s="108"/>
      <c r="I1043" s="107"/>
      <c r="J1043" s="109"/>
      <c r="K1043" s="109"/>
      <c r="L1043" s="108"/>
      <c r="M1043" s="92"/>
      <c r="O1043" s="89"/>
      <c r="Q1043" s="91"/>
      <c r="R1043" s="91"/>
      <c r="S1043" s="110">
        <v>43181</v>
      </c>
      <c r="T1043" s="108"/>
      <c r="U1043" s="111" t="s">
        <v>330</v>
      </c>
      <c r="V1043" s="109"/>
      <c r="W1043" s="109"/>
      <c r="X1043" s="112">
        <v>-137587</v>
      </c>
      <c r="Y1043" s="108"/>
      <c r="Z1043" s="92" t="s">
        <v>330</v>
      </c>
      <c r="AA1043" s="93">
        <v>265941585</v>
      </c>
      <c r="AB1043" s="91" t="s">
        <v>331</v>
      </c>
    </row>
    <row r="1044" spans="2:28" s="95" customFormat="1" x14ac:dyDescent="0.25">
      <c r="B1044" s="107"/>
      <c r="C1044" s="108"/>
      <c r="D1044" s="91"/>
      <c r="E1044" s="91"/>
      <c r="F1044" s="91"/>
      <c r="G1044" s="107"/>
      <c r="H1044" s="108"/>
      <c r="I1044" s="107"/>
      <c r="J1044" s="109"/>
      <c r="K1044" s="109"/>
      <c r="L1044" s="108"/>
      <c r="M1044" s="92"/>
      <c r="O1044" s="89"/>
      <c r="Q1044" s="91"/>
      <c r="R1044" s="91"/>
      <c r="S1044" s="110">
        <v>43215</v>
      </c>
      <c r="T1044" s="108"/>
      <c r="U1044" s="111" t="s">
        <v>330</v>
      </c>
      <c r="V1044" s="109"/>
      <c r="W1044" s="109"/>
      <c r="X1044" s="112">
        <v>22437303</v>
      </c>
      <c r="Y1044" s="108"/>
      <c r="Z1044" s="92" t="s">
        <v>330</v>
      </c>
      <c r="AA1044" s="93">
        <v>288378888</v>
      </c>
      <c r="AB1044" s="91" t="s">
        <v>331</v>
      </c>
    </row>
    <row r="1045" spans="2:28" s="95" customFormat="1" x14ac:dyDescent="0.25">
      <c r="B1045" s="107"/>
      <c r="C1045" s="108"/>
      <c r="D1045" s="91"/>
      <c r="E1045" s="91"/>
      <c r="F1045" s="91"/>
      <c r="G1045" s="107"/>
      <c r="H1045" s="108"/>
      <c r="I1045" s="107"/>
      <c r="J1045" s="109"/>
      <c r="K1045" s="109"/>
      <c r="L1045" s="108"/>
      <c r="M1045" s="92"/>
      <c r="O1045" s="89"/>
      <c r="Q1045" s="91"/>
      <c r="R1045" s="91"/>
      <c r="S1045" s="110">
        <v>43272</v>
      </c>
      <c r="T1045" s="108"/>
      <c r="U1045" s="111" t="s">
        <v>330</v>
      </c>
      <c r="V1045" s="109"/>
      <c r="W1045" s="109"/>
      <c r="X1045" s="112">
        <v>-27643</v>
      </c>
      <c r="Y1045" s="108"/>
      <c r="Z1045" s="92" t="s">
        <v>330</v>
      </c>
      <c r="AA1045" s="93">
        <v>288351245</v>
      </c>
      <c r="AB1045" s="91" t="s">
        <v>331</v>
      </c>
    </row>
    <row r="1046" spans="2:28" s="95" customFormat="1" x14ac:dyDescent="0.25">
      <c r="B1046" s="107"/>
      <c r="C1046" s="108"/>
      <c r="D1046" s="91"/>
      <c r="E1046" s="91"/>
      <c r="F1046" s="91"/>
      <c r="G1046" s="107"/>
      <c r="H1046" s="108"/>
      <c r="I1046" s="107"/>
      <c r="J1046" s="109"/>
      <c r="K1046" s="109"/>
      <c r="L1046" s="108"/>
      <c r="M1046" s="92"/>
      <c r="O1046" s="89"/>
      <c r="Q1046" s="91"/>
      <c r="R1046" s="91"/>
      <c r="S1046" s="110">
        <v>43307</v>
      </c>
      <c r="T1046" s="108"/>
      <c r="U1046" s="111" t="s">
        <v>330</v>
      </c>
      <c r="V1046" s="109"/>
      <c r="W1046" s="109"/>
      <c r="X1046" s="112">
        <v>-40260846</v>
      </c>
      <c r="Y1046" s="108"/>
      <c r="Z1046" s="92" t="s">
        <v>330</v>
      </c>
      <c r="AA1046" s="93">
        <v>248090399</v>
      </c>
      <c r="AB1046" s="91" t="s">
        <v>333</v>
      </c>
    </row>
    <row r="1047" spans="2:28" s="95" customFormat="1" x14ac:dyDescent="0.25">
      <c r="B1047" s="107"/>
      <c r="C1047" s="108"/>
      <c r="D1047" s="91"/>
      <c r="E1047" s="91"/>
      <c r="F1047" s="91"/>
      <c r="G1047" s="107"/>
      <c r="H1047" s="108"/>
      <c r="I1047" s="107"/>
      <c r="J1047" s="109"/>
      <c r="K1047" s="109"/>
      <c r="L1047" s="108"/>
      <c r="M1047" s="92"/>
      <c r="O1047" s="89"/>
      <c r="Q1047" s="91"/>
      <c r="R1047" s="91"/>
      <c r="S1047" s="110">
        <v>43339</v>
      </c>
      <c r="T1047" s="108"/>
      <c r="U1047" s="111" t="s">
        <v>330</v>
      </c>
      <c r="V1047" s="109"/>
      <c r="W1047" s="109"/>
      <c r="X1047" s="112">
        <v>-2436</v>
      </c>
      <c r="Y1047" s="108"/>
      <c r="Z1047" s="92" t="s">
        <v>330</v>
      </c>
      <c r="AA1047" s="93">
        <v>248087963</v>
      </c>
      <c r="AB1047" s="91" t="s">
        <v>331</v>
      </c>
    </row>
    <row r="1048" spans="2:28" s="95" customFormat="1" x14ac:dyDescent="0.25">
      <c r="B1048" s="107"/>
      <c r="C1048" s="108"/>
      <c r="D1048" s="91"/>
      <c r="E1048" s="91"/>
      <c r="F1048" s="91"/>
      <c r="G1048" s="107"/>
      <c r="H1048" s="108"/>
      <c r="I1048" s="107"/>
      <c r="J1048" s="109"/>
      <c r="K1048" s="109"/>
      <c r="L1048" s="108"/>
      <c r="M1048" s="92"/>
      <c r="O1048" s="89"/>
      <c r="Q1048" s="91"/>
      <c r="R1048" s="91"/>
      <c r="S1048" s="110">
        <v>43369</v>
      </c>
      <c r="T1048" s="108"/>
      <c r="U1048" s="111" t="s">
        <v>330</v>
      </c>
      <c r="V1048" s="109"/>
      <c r="W1048" s="109"/>
      <c r="X1048" s="112">
        <v>-2640</v>
      </c>
      <c r="Y1048" s="108"/>
      <c r="Z1048" s="92" t="s">
        <v>330</v>
      </c>
      <c r="AA1048" s="93">
        <v>248085323</v>
      </c>
      <c r="AB1048" s="91" t="s">
        <v>331</v>
      </c>
    </row>
    <row r="1049" spans="2:28" s="95" customFormat="1" x14ac:dyDescent="0.25">
      <c r="B1049" s="107"/>
      <c r="C1049" s="108"/>
      <c r="D1049" s="91"/>
      <c r="E1049" s="91"/>
      <c r="F1049" s="91"/>
      <c r="G1049" s="107"/>
      <c r="H1049" s="108"/>
      <c r="I1049" s="107"/>
      <c r="J1049" s="109"/>
      <c r="K1049" s="109"/>
      <c r="L1049" s="108"/>
      <c r="M1049" s="92"/>
      <c r="O1049" s="89"/>
      <c r="Q1049" s="91"/>
      <c r="R1049" s="91"/>
      <c r="S1049" s="110">
        <v>43398</v>
      </c>
      <c r="T1049" s="108"/>
      <c r="U1049" s="111" t="s">
        <v>330</v>
      </c>
      <c r="V1049" s="109"/>
      <c r="W1049" s="109"/>
      <c r="X1049" s="112">
        <v>-101465</v>
      </c>
      <c r="Y1049" s="108"/>
      <c r="Z1049" s="92" t="s">
        <v>330</v>
      </c>
      <c r="AA1049" s="93">
        <v>247983858</v>
      </c>
      <c r="AB1049" s="91" t="s">
        <v>331</v>
      </c>
    </row>
    <row r="1050" spans="2:28" s="95" customFormat="1" ht="20" x14ac:dyDescent="0.25">
      <c r="B1050" s="110">
        <v>39981</v>
      </c>
      <c r="C1050" s="108"/>
      <c r="D1050" s="91" t="s">
        <v>216</v>
      </c>
      <c r="E1050" s="91" t="s">
        <v>370</v>
      </c>
      <c r="F1050" s="91" t="s">
        <v>371</v>
      </c>
      <c r="G1050" s="107" t="s">
        <v>10</v>
      </c>
      <c r="H1050" s="108"/>
      <c r="I1050" s="107" t="s">
        <v>328</v>
      </c>
      <c r="J1050" s="109"/>
      <c r="K1050" s="109"/>
      <c r="L1050" s="108"/>
      <c r="M1050" s="92" t="s">
        <v>330</v>
      </c>
      <c r="O1050" s="93">
        <v>16520000</v>
      </c>
      <c r="Q1050" s="91" t="s">
        <v>11</v>
      </c>
      <c r="R1050" s="91"/>
      <c r="S1050" s="110">
        <v>40086</v>
      </c>
      <c r="T1050" s="108"/>
      <c r="U1050" s="111" t="s">
        <v>330</v>
      </c>
      <c r="V1050" s="109"/>
      <c r="W1050" s="109"/>
      <c r="X1050" s="112">
        <v>13070000</v>
      </c>
      <c r="Y1050" s="108"/>
      <c r="Z1050" s="92" t="s">
        <v>330</v>
      </c>
      <c r="AA1050" s="93">
        <v>29590000</v>
      </c>
      <c r="AB1050" s="91" t="s">
        <v>337</v>
      </c>
    </row>
    <row r="1051" spans="2:28" s="95" customFormat="1" ht="12.65" customHeight="1" x14ac:dyDescent="0.25">
      <c r="B1051" s="107"/>
      <c r="C1051" s="108"/>
      <c r="D1051" s="91"/>
      <c r="E1051" s="91"/>
      <c r="F1051" s="91"/>
      <c r="G1051" s="107"/>
      <c r="H1051" s="108"/>
      <c r="I1051" s="107"/>
      <c r="J1051" s="109"/>
      <c r="K1051" s="109"/>
      <c r="L1051" s="108"/>
      <c r="M1051" s="92"/>
      <c r="O1051" s="89"/>
      <c r="Q1051" s="91"/>
      <c r="R1051" s="91"/>
      <c r="S1051" s="110">
        <v>40177</v>
      </c>
      <c r="T1051" s="108"/>
      <c r="U1051" s="111" t="s">
        <v>330</v>
      </c>
      <c r="V1051" s="109"/>
      <c r="W1051" s="109"/>
      <c r="X1051" s="112">
        <v>145510000</v>
      </c>
      <c r="Y1051" s="108"/>
      <c r="Z1051" s="92" t="s">
        <v>330</v>
      </c>
      <c r="AA1051" s="93">
        <v>175100000</v>
      </c>
      <c r="AB1051" s="91" t="s">
        <v>337</v>
      </c>
    </row>
    <row r="1052" spans="2:28" s="95" customFormat="1" x14ac:dyDescent="0.25">
      <c r="B1052" s="107"/>
      <c r="C1052" s="108"/>
      <c r="D1052" s="91"/>
      <c r="E1052" s="91"/>
      <c r="F1052" s="91"/>
      <c r="G1052" s="107"/>
      <c r="H1052" s="108"/>
      <c r="I1052" s="107"/>
      <c r="J1052" s="109"/>
      <c r="K1052" s="109"/>
      <c r="L1052" s="108"/>
      <c r="M1052" s="92"/>
      <c r="O1052" s="89"/>
      <c r="Q1052" s="91"/>
      <c r="R1052" s="91"/>
      <c r="S1052" s="110">
        <v>40263</v>
      </c>
      <c r="T1052" s="108"/>
      <c r="U1052" s="111" t="s">
        <v>330</v>
      </c>
      <c r="V1052" s="109"/>
      <c r="W1052" s="109"/>
      <c r="X1052" s="112">
        <v>-116950000</v>
      </c>
      <c r="Y1052" s="108"/>
      <c r="Z1052" s="92" t="s">
        <v>330</v>
      </c>
      <c r="AA1052" s="93">
        <v>58150000</v>
      </c>
      <c r="AB1052" s="91" t="s">
        <v>334</v>
      </c>
    </row>
    <row r="1053" spans="2:28" s="95" customFormat="1" x14ac:dyDescent="0.25">
      <c r="B1053" s="107"/>
      <c r="C1053" s="108"/>
      <c r="D1053" s="91"/>
      <c r="E1053" s="91"/>
      <c r="F1053" s="91"/>
      <c r="G1053" s="107"/>
      <c r="H1053" s="108"/>
      <c r="I1053" s="107"/>
      <c r="J1053" s="109"/>
      <c r="K1053" s="109"/>
      <c r="L1053" s="108"/>
      <c r="M1053" s="92"/>
      <c r="O1053" s="89"/>
      <c r="Q1053" s="91"/>
      <c r="R1053" s="91"/>
      <c r="S1053" s="110">
        <v>40373</v>
      </c>
      <c r="T1053" s="108"/>
      <c r="U1053" s="111" t="s">
        <v>330</v>
      </c>
      <c r="V1053" s="109"/>
      <c r="W1053" s="109"/>
      <c r="X1053" s="112">
        <v>-23350000</v>
      </c>
      <c r="Y1053" s="108"/>
      <c r="Z1053" s="92" t="s">
        <v>330</v>
      </c>
      <c r="AA1053" s="93">
        <v>34800000</v>
      </c>
      <c r="AB1053" s="91" t="s">
        <v>334</v>
      </c>
    </row>
    <row r="1054" spans="2:28" s="95" customFormat="1" x14ac:dyDescent="0.25">
      <c r="B1054" s="107"/>
      <c r="C1054" s="108"/>
      <c r="D1054" s="91"/>
      <c r="E1054" s="91"/>
      <c r="F1054" s="91"/>
      <c r="G1054" s="107"/>
      <c r="H1054" s="108"/>
      <c r="I1054" s="107"/>
      <c r="J1054" s="109"/>
      <c r="K1054" s="109"/>
      <c r="L1054" s="108"/>
      <c r="M1054" s="92"/>
      <c r="O1054" s="89"/>
      <c r="Q1054" s="91"/>
      <c r="R1054" s="91"/>
      <c r="S1054" s="110">
        <v>40451</v>
      </c>
      <c r="T1054" s="108"/>
      <c r="U1054" s="111" t="s">
        <v>330</v>
      </c>
      <c r="V1054" s="109"/>
      <c r="W1054" s="109"/>
      <c r="X1054" s="112">
        <v>7846346</v>
      </c>
      <c r="Y1054" s="108"/>
      <c r="Z1054" s="92" t="s">
        <v>330</v>
      </c>
      <c r="AA1054" s="93">
        <v>42646346</v>
      </c>
      <c r="AB1054" s="91" t="s">
        <v>334</v>
      </c>
    </row>
    <row r="1055" spans="2:28" s="95" customFormat="1" x14ac:dyDescent="0.25">
      <c r="B1055" s="107"/>
      <c r="C1055" s="108"/>
      <c r="D1055" s="91"/>
      <c r="E1055" s="91"/>
      <c r="F1055" s="91"/>
      <c r="G1055" s="107"/>
      <c r="H1055" s="108"/>
      <c r="I1055" s="107"/>
      <c r="J1055" s="109"/>
      <c r="K1055" s="109"/>
      <c r="L1055" s="108"/>
      <c r="M1055" s="92"/>
      <c r="O1055" s="89"/>
      <c r="Q1055" s="91"/>
      <c r="R1055" s="91"/>
      <c r="S1055" s="110">
        <v>40549</v>
      </c>
      <c r="T1055" s="108"/>
      <c r="U1055" s="111" t="s">
        <v>330</v>
      </c>
      <c r="V1055" s="109"/>
      <c r="W1055" s="109"/>
      <c r="X1055" s="112">
        <v>-46</v>
      </c>
      <c r="Y1055" s="108"/>
      <c r="Z1055" s="92" t="s">
        <v>330</v>
      </c>
      <c r="AA1055" s="93">
        <v>42646300</v>
      </c>
      <c r="AB1055" s="91" t="s">
        <v>332</v>
      </c>
    </row>
    <row r="1056" spans="2:28" s="95" customFormat="1" x14ac:dyDescent="0.25">
      <c r="B1056" s="107"/>
      <c r="C1056" s="108"/>
      <c r="D1056" s="91"/>
      <c r="E1056" s="91"/>
      <c r="F1056" s="91"/>
      <c r="G1056" s="107"/>
      <c r="H1056" s="108"/>
      <c r="I1056" s="107"/>
      <c r="J1056" s="109"/>
      <c r="K1056" s="109"/>
      <c r="L1056" s="108"/>
      <c r="M1056" s="92"/>
      <c r="O1056" s="89"/>
      <c r="Q1056" s="91"/>
      <c r="R1056" s="91"/>
      <c r="S1056" s="110">
        <v>40632</v>
      </c>
      <c r="T1056" s="108"/>
      <c r="U1056" s="111" t="s">
        <v>330</v>
      </c>
      <c r="V1056" s="109"/>
      <c r="W1056" s="109"/>
      <c r="X1056" s="112">
        <v>-55</v>
      </c>
      <c r="Y1056" s="108"/>
      <c r="Z1056" s="92" t="s">
        <v>330</v>
      </c>
      <c r="AA1056" s="93">
        <v>42646245</v>
      </c>
      <c r="AB1056" s="91" t="s">
        <v>332</v>
      </c>
    </row>
    <row r="1057" spans="2:28" s="95" customFormat="1" x14ac:dyDescent="0.25">
      <c r="B1057" s="107"/>
      <c r="C1057" s="108"/>
      <c r="D1057" s="91"/>
      <c r="E1057" s="91"/>
      <c r="F1057" s="91"/>
      <c r="G1057" s="107"/>
      <c r="H1057" s="108"/>
      <c r="I1057" s="107"/>
      <c r="J1057" s="109"/>
      <c r="K1057" s="109"/>
      <c r="L1057" s="108"/>
      <c r="M1057" s="92"/>
      <c r="O1057" s="89"/>
      <c r="Q1057" s="91"/>
      <c r="R1057" s="91"/>
      <c r="S1057" s="110">
        <v>40723</v>
      </c>
      <c r="T1057" s="108"/>
      <c r="U1057" s="111" t="s">
        <v>330</v>
      </c>
      <c r="V1057" s="109"/>
      <c r="W1057" s="109"/>
      <c r="X1057" s="112">
        <v>-452</v>
      </c>
      <c r="Y1057" s="108"/>
      <c r="Z1057" s="92" t="s">
        <v>330</v>
      </c>
      <c r="AA1057" s="93">
        <v>42645793</v>
      </c>
      <c r="AB1057" s="91" t="s">
        <v>332</v>
      </c>
    </row>
    <row r="1058" spans="2:28" s="95" customFormat="1" x14ac:dyDescent="0.25">
      <c r="B1058" s="107"/>
      <c r="C1058" s="108"/>
      <c r="D1058" s="91"/>
      <c r="E1058" s="91"/>
      <c r="F1058" s="91"/>
      <c r="G1058" s="107"/>
      <c r="H1058" s="108"/>
      <c r="I1058" s="107"/>
      <c r="J1058" s="109"/>
      <c r="K1058" s="109"/>
      <c r="L1058" s="108"/>
      <c r="M1058" s="92"/>
      <c r="O1058" s="89"/>
      <c r="Q1058" s="91"/>
      <c r="R1058" s="91"/>
      <c r="S1058" s="110">
        <v>41088</v>
      </c>
      <c r="T1058" s="108"/>
      <c r="U1058" s="111" t="s">
        <v>330</v>
      </c>
      <c r="V1058" s="109"/>
      <c r="W1058" s="109"/>
      <c r="X1058" s="112">
        <v>-309</v>
      </c>
      <c r="Y1058" s="108"/>
      <c r="Z1058" s="92" t="s">
        <v>330</v>
      </c>
      <c r="AA1058" s="93">
        <v>42645484</v>
      </c>
      <c r="AB1058" s="91" t="s">
        <v>332</v>
      </c>
    </row>
    <row r="1059" spans="2:28" s="95" customFormat="1" x14ac:dyDescent="0.25">
      <c r="B1059" s="107"/>
      <c r="C1059" s="108"/>
      <c r="D1059" s="91"/>
      <c r="E1059" s="91"/>
      <c r="F1059" s="91"/>
      <c r="G1059" s="107"/>
      <c r="H1059" s="108"/>
      <c r="I1059" s="107"/>
      <c r="J1059" s="109"/>
      <c r="K1059" s="109"/>
      <c r="L1059" s="108"/>
      <c r="M1059" s="92"/>
      <c r="O1059" s="89"/>
      <c r="Q1059" s="91"/>
      <c r="R1059" s="91"/>
      <c r="S1059" s="110">
        <v>41179</v>
      </c>
      <c r="T1059" s="108"/>
      <c r="U1059" s="111" t="s">
        <v>330</v>
      </c>
      <c r="V1059" s="109"/>
      <c r="W1059" s="109"/>
      <c r="X1059" s="112">
        <v>-807</v>
      </c>
      <c r="Y1059" s="108"/>
      <c r="Z1059" s="92" t="s">
        <v>330</v>
      </c>
      <c r="AA1059" s="93">
        <v>42644677</v>
      </c>
      <c r="AB1059" s="91" t="s">
        <v>332</v>
      </c>
    </row>
    <row r="1060" spans="2:28" s="95" customFormat="1" x14ac:dyDescent="0.25">
      <c r="B1060" s="107"/>
      <c r="C1060" s="108"/>
      <c r="D1060" s="91"/>
      <c r="E1060" s="91"/>
      <c r="F1060" s="91"/>
      <c r="G1060" s="107"/>
      <c r="H1060" s="108"/>
      <c r="I1060" s="107"/>
      <c r="J1060" s="109"/>
      <c r="K1060" s="109"/>
      <c r="L1060" s="108"/>
      <c r="M1060" s="92"/>
      <c r="O1060" s="89"/>
      <c r="Q1060" s="91"/>
      <c r="R1060" s="91"/>
      <c r="S1060" s="110">
        <v>41270</v>
      </c>
      <c r="T1060" s="108"/>
      <c r="U1060" s="111" t="s">
        <v>330</v>
      </c>
      <c r="V1060" s="109"/>
      <c r="W1060" s="109"/>
      <c r="X1060" s="112">
        <v>-131</v>
      </c>
      <c r="Y1060" s="108"/>
      <c r="Z1060" s="92" t="s">
        <v>330</v>
      </c>
      <c r="AA1060" s="93">
        <v>42644546</v>
      </c>
      <c r="AB1060" s="91" t="s">
        <v>332</v>
      </c>
    </row>
    <row r="1061" spans="2:28" s="95" customFormat="1" x14ac:dyDescent="0.25">
      <c r="B1061" s="107"/>
      <c r="C1061" s="108"/>
      <c r="D1061" s="91"/>
      <c r="E1061" s="91"/>
      <c r="F1061" s="91"/>
      <c r="G1061" s="107"/>
      <c r="H1061" s="108"/>
      <c r="I1061" s="107"/>
      <c r="J1061" s="109"/>
      <c r="K1061" s="109"/>
      <c r="L1061" s="108"/>
      <c r="M1061" s="92"/>
      <c r="O1061" s="89"/>
      <c r="Q1061" s="91"/>
      <c r="R1061" s="91"/>
      <c r="S1061" s="110">
        <v>41358</v>
      </c>
      <c r="T1061" s="108"/>
      <c r="U1061" s="111" t="s">
        <v>330</v>
      </c>
      <c r="V1061" s="109"/>
      <c r="W1061" s="109"/>
      <c r="X1061" s="112">
        <v>-475</v>
      </c>
      <c r="Y1061" s="108"/>
      <c r="Z1061" s="92" t="s">
        <v>330</v>
      </c>
      <c r="AA1061" s="93">
        <v>42644071</v>
      </c>
      <c r="AB1061" s="91" t="s">
        <v>332</v>
      </c>
    </row>
    <row r="1062" spans="2:28" s="95" customFormat="1" x14ac:dyDescent="0.25">
      <c r="B1062" s="107"/>
      <c r="C1062" s="108"/>
      <c r="D1062" s="91"/>
      <c r="E1062" s="91"/>
      <c r="F1062" s="91"/>
      <c r="G1062" s="107"/>
      <c r="H1062" s="108"/>
      <c r="I1062" s="107"/>
      <c r="J1062" s="109"/>
      <c r="K1062" s="109"/>
      <c r="L1062" s="108"/>
      <c r="M1062" s="92"/>
      <c r="O1062" s="89"/>
      <c r="Q1062" s="91"/>
      <c r="R1062" s="91"/>
      <c r="S1062" s="110">
        <v>41452</v>
      </c>
      <c r="T1062" s="108"/>
      <c r="U1062" s="111" t="s">
        <v>330</v>
      </c>
      <c r="V1062" s="109"/>
      <c r="W1062" s="109"/>
      <c r="X1062" s="112">
        <v>-175</v>
      </c>
      <c r="Y1062" s="108"/>
      <c r="Z1062" s="92" t="s">
        <v>330</v>
      </c>
      <c r="AA1062" s="93">
        <v>42643896</v>
      </c>
      <c r="AB1062" s="91" t="s">
        <v>332</v>
      </c>
    </row>
    <row r="1063" spans="2:28" s="95" customFormat="1" x14ac:dyDescent="0.25">
      <c r="B1063" s="107"/>
      <c r="C1063" s="108"/>
      <c r="D1063" s="91"/>
      <c r="E1063" s="91"/>
      <c r="F1063" s="91"/>
      <c r="G1063" s="107"/>
      <c r="H1063" s="108"/>
      <c r="I1063" s="107"/>
      <c r="J1063" s="109"/>
      <c r="K1063" s="109"/>
      <c r="L1063" s="108"/>
      <c r="M1063" s="92"/>
      <c r="O1063" s="89"/>
      <c r="Q1063" s="91"/>
      <c r="R1063" s="91"/>
      <c r="S1063" s="110">
        <v>41544</v>
      </c>
      <c r="T1063" s="108"/>
      <c r="U1063" s="111" t="s">
        <v>330</v>
      </c>
      <c r="V1063" s="109"/>
      <c r="W1063" s="109"/>
      <c r="X1063" s="112">
        <v>-62</v>
      </c>
      <c r="Y1063" s="108"/>
      <c r="Z1063" s="92" t="s">
        <v>330</v>
      </c>
      <c r="AA1063" s="93">
        <v>42643834</v>
      </c>
      <c r="AB1063" s="91" t="s">
        <v>332</v>
      </c>
    </row>
    <row r="1064" spans="2:28" s="95" customFormat="1" x14ac:dyDescent="0.25">
      <c r="B1064" s="107"/>
      <c r="C1064" s="108"/>
      <c r="D1064" s="91"/>
      <c r="E1064" s="91"/>
      <c r="F1064" s="91"/>
      <c r="G1064" s="107"/>
      <c r="H1064" s="108"/>
      <c r="I1064" s="107"/>
      <c r="J1064" s="109"/>
      <c r="K1064" s="109"/>
      <c r="L1064" s="108"/>
      <c r="M1064" s="92"/>
      <c r="O1064" s="89"/>
      <c r="Q1064" s="91"/>
      <c r="R1064" s="91"/>
      <c r="S1064" s="110">
        <v>41631</v>
      </c>
      <c r="T1064" s="108"/>
      <c r="U1064" s="111" t="s">
        <v>330</v>
      </c>
      <c r="V1064" s="109"/>
      <c r="W1064" s="109"/>
      <c r="X1064" s="112">
        <v>-97446</v>
      </c>
      <c r="Y1064" s="108"/>
      <c r="Z1064" s="92" t="s">
        <v>330</v>
      </c>
      <c r="AA1064" s="93">
        <v>42546388</v>
      </c>
      <c r="AB1064" s="91" t="s">
        <v>332</v>
      </c>
    </row>
    <row r="1065" spans="2:28" s="95" customFormat="1" x14ac:dyDescent="0.25">
      <c r="B1065" s="107"/>
      <c r="C1065" s="108"/>
      <c r="D1065" s="91"/>
      <c r="E1065" s="91"/>
      <c r="F1065" s="91"/>
      <c r="G1065" s="107"/>
      <c r="H1065" s="108"/>
      <c r="I1065" s="107"/>
      <c r="J1065" s="109"/>
      <c r="K1065" s="109"/>
      <c r="L1065" s="108"/>
      <c r="M1065" s="92"/>
      <c r="O1065" s="89"/>
      <c r="Q1065" s="91"/>
      <c r="R1065" s="91"/>
      <c r="S1065" s="110">
        <v>41724</v>
      </c>
      <c r="T1065" s="108"/>
      <c r="U1065" s="111" t="s">
        <v>330</v>
      </c>
      <c r="V1065" s="109"/>
      <c r="W1065" s="109"/>
      <c r="X1065" s="112">
        <v>-3201</v>
      </c>
      <c r="Y1065" s="108"/>
      <c r="Z1065" s="92" t="s">
        <v>330</v>
      </c>
      <c r="AA1065" s="93">
        <v>42543187</v>
      </c>
      <c r="AB1065" s="91" t="s">
        <v>332</v>
      </c>
    </row>
    <row r="1066" spans="2:28" s="95" customFormat="1" x14ac:dyDescent="0.25">
      <c r="B1066" s="107"/>
      <c r="C1066" s="108"/>
      <c r="D1066" s="91"/>
      <c r="E1066" s="91"/>
      <c r="F1066" s="91"/>
      <c r="G1066" s="107"/>
      <c r="H1066" s="108"/>
      <c r="I1066" s="107"/>
      <c r="J1066" s="109"/>
      <c r="K1066" s="109"/>
      <c r="L1066" s="108"/>
      <c r="M1066" s="92"/>
      <c r="O1066" s="89"/>
      <c r="Q1066" s="91"/>
      <c r="R1066" s="91"/>
      <c r="S1066" s="110">
        <v>41816</v>
      </c>
      <c r="T1066" s="108"/>
      <c r="U1066" s="111" t="s">
        <v>330</v>
      </c>
      <c r="V1066" s="109"/>
      <c r="W1066" s="109"/>
      <c r="X1066" s="112">
        <v>-35874</v>
      </c>
      <c r="Y1066" s="108"/>
      <c r="Z1066" s="92" t="s">
        <v>330</v>
      </c>
      <c r="AA1066" s="93">
        <v>42507313</v>
      </c>
      <c r="AB1066" s="91" t="s">
        <v>332</v>
      </c>
    </row>
    <row r="1067" spans="2:28" s="95" customFormat="1" x14ac:dyDescent="0.25">
      <c r="B1067" s="107"/>
      <c r="C1067" s="108"/>
      <c r="D1067" s="91"/>
      <c r="E1067" s="91"/>
      <c r="F1067" s="91"/>
      <c r="G1067" s="107"/>
      <c r="H1067" s="108"/>
      <c r="I1067" s="107"/>
      <c r="J1067" s="109"/>
      <c r="K1067" s="109"/>
      <c r="L1067" s="108"/>
      <c r="M1067" s="92"/>
      <c r="O1067" s="89"/>
      <c r="Q1067" s="91"/>
      <c r="R1067" s="91"/>
      <c r="S1067" s="110">
        <v>41849</v>
      </c>
      <c r="T1067" s="108"/>
      <c r="U1067" s="111" t="s">
        <v>330</v>
      </c>
      <c r="V1067" s="109"/>
      <c r="W1067" s="109"/>
      <c r="X1067" s="112">
        <v>-69315</v>
      </c>
      <c r="Y1067" s="108"/>
      <c r="Z1067" s="92" t="s">
        <v>330</v>
      </c>
      <c r="AA1067" s="93">
        <v>42437998</v>
      </c>
      <c r="AB1067" s="91" t="s">
        <v>332</v>
      </c>
    </row>
    <row r="1068" spans="2:28" s="95" customFormat="1" x14ac:dyDescent="0.25">
      <c r="B1068" s="107"/>
      <c r="C1068" s="108"/>
      <c r="D1068" s="91"/>
      <c r="E1068" s="91"/>
      <c r="F1068" s="91"/>
      <c r="G1068" s="107"/>
      <c r="H1068" s="108"/>
      <c r="I1068" s="107"/>
      <c r="J1068" s="109"/>
      <c r="K1068" s="109"/>
      <c r="L1068" s="108"/>
      <c r="M1068" s="92"/>
      <c r="O1068" s="89"/>
      <c r="Q1068" s="91"/>
      <c r="R1068" s="91"/>
      <c r="S1068" s="110">
        <v>41911</v>
      </c>
      <c r="T1068" s="108"/>
      <c r="U1068" s="111" t="s">
        <v>330</v>
      </c>
      <c r="V1068" s="109"/>
      <c r="W1068" s="109"/>
      <c r="X1068" s="112">
        <v>-21381</v>
      </c>
      <c r="Y1068" s="108"/>
      <c r="Z1068" s="92" t="s">
        <v>330</v>
      </c>
      <c r="AA1068" s="93">
        <v>42416617</v>
      </c>
      <c r="AB1068" s="91" t="s">
        <v>332</v>
      </c>
    </row>
    <row r="1069" spans="2:28" s="95" customFormat="1" x14ac:dyDescent="0.25">
      <c r="B1069" s="107"/>
      <c r="C1069" s="108"/>
      <c r="D1069" s="91"/>
      <c r="E1069" s="91"/>
      <c r="F1069" s="91"/>
      <c r="G1069" s="107"/>
      <c r="H1069" s="108"/>
      <c r="I1069" s="107"/>
      <c r="J1069" s="109"/>
      <c r="K1069" s="109"/>
      <c r="L1069" s="108"/>
      <c r="M1069" s="92"/>
      <c r="O1069" s="89"/>
      <c r="Q1069" s="91"/>
      <c r="R1069" s="91"/>
      <c r="S1069" s="110">
        <v>42002</v>
      </c>
      <c r="T1069" s="108"/>
      <c r="U1069" s="111" t="s">
        <v>330</v>
      </c>
      <c r="V1069" s="109"/>
      <c r="W1069" s="109"/>
      <c r="X1069" s="112">
        <v>-960875</v>
      </c>
      <c r="Y1069" s="108"/>
      <c r="Z1069" s="92" t="s">
        <v>330</v>
      </c>
      <c r="AA1069" s="93">
        <v>41455742</v>
      </c>
      <c r="AB1069" s="91" t="s">
        <v>332</v>
      </c>
    </row>
    <row r="1070" spans="2:28" s="95" customFormat="1" x14ac:dyDescent="0.25">
      <c r="B1070" s="107"/>
      <c r="C1070" s="108"/>
      <c r="D1070" s="91"/>
      <c r="E1070" s="91"/>
      <c r="F1070" s="91"/>
      <c r="G1070" s="107"/>
      <c r="H1070" s="108"/>
      <c r="I1070" s="107"/>
      <c r="J1070" s="109"/>
      <c r="K1070" s="109"/>
      <c r="L1070" s="108"/>
      <c r="M1070" s="92"/>
      <c r="O1070" s="89"/>
      <c r="Q1070" s="91"/>
      <c r="R1070" s="91"/>
      <c r="S1070" s="110">
        <v>42089</v>
      </c>
      <c r="T1070" s="108"/>
      <c r="U1070" s="111" t="s">
        <v>330</v>
      </c>
      <c r="V1070" s="109"/>
      <c r="W1070" s="109"/>
      <c r="X1070" s="112">
        <v>-307107</v>
      </c>
      <c r="Y1070" s="108"/>
      <c r="Z1070" s="92" t="s">
        <v>330</v>
      </c>
      <c r="AA1070" s="93">
        <v>41148635</v>
      </c>
      <c r="AB1070" s="91" t="s">
        <v>332</v>
      </c>
    </row>
    <row r="1071" spans="2:28" s="95" customFormat="1" x14ac:dyDescent="0.25">
      <c r="B1071" s="107"/>
      <c r="C1071" s="108"/>
      <c r="D1071" s="91"/>
      <c r="E1071" s="91"/>
      <c r="F1071" s="91"/>
      <c r="G1071" s="107"/>
      <c r="H1071" s="108"/>
      <c r="I1071" s="107"/>
      <c r="J1071" s="109"/>
      <c r="K1071" s="109"/>
      <c r="L1071" s="108"/>
      <c r="M1071" s="92"/>
      <c r="O1071" s="89"/>
      <c r="Q1071" s="91"/>
      <c r="R1071" s="91"/>
      <c r="S1071" s="110">
        <v>42122</v>
      </c>
      <c r="T1071" s="108"/>
      <c r="U1071" s="111" t="s">
        <v>330</v>
      </c>
      <c r="V1071" s="109"/>
      <c r="W1071" s="109"/>
      <c r="X1071" s="112">
        <v>3297369</v>
      </c>
      <c r="Y1071" s="108"/>
      <c r="Z1071" s="92" t="s">
        <v>330</v>
      </c>
      <c r="AA1071" s="93">
        <v>44446004</v>
      </c>
      <c r="AB1071" s="91" t="s">
        <v>332</v>
      </c>
    </row>
    <row r="1072" spans="2:28" s="95" customFormat="1" x14ac:dyDescent="0.25">
      <c r="B1072" s="107"/>
      <c r="C1072" s="108"/>
      <c r="D1072" s="91"/>
      <c r="E1072" s="91"/>
      <c r="F1072" s="91"/>
      <c r="G1072" s="107"/>
      <c r="H1072" s="108"/>
      <c r="I1072" s="107"/>
      <c r="J1072" s="109"/>
      <c r="K1072" s="109"/>
      <c r="L1072" s="108"/>
      <c r="M1072" s="92"/>
      <c r="O1072" s="89"/>
      <c r="Q1072" s="91"/>
      <c r="R1072" s="91"/>
      <c r="S1072" s="110">
        <v>42180</v>
      </c>
      <c r="T1072" s="108"/>
      <c r="U1072" s="111" t="s">
        <v>330</v>
      </c>
      <c r="V1072" s="109"/>
      <c r="W1072" s="109"/>
      <c r="X1072" s="112">
        <v>-31427</v>
      </c>
      <c r="Y1072" s="108"/>
      <c r="Z1072" s="92" t="s">
        <v>330</v>
      </c>
      <c r="AA1072" s="93">
        <v>44414577</v>
      </c>
      <c r="AB1072" s="91" t="s">
        <v>332</v>
      </c>
    </row>
    <row r="1073" spans="2:28" s="95" customFormat="1" x14ac:dyDescent="0.25">
      <c r="B1073" s="107"/>
      <c r="C1073" s="108"/>
      <c r="D1073" s="91"/>
      <c r="E1073" s="91"/>
      <c r="F1073" s="91"/>
      <c r="G1073" s="107"/>
      <c r="H1073" s="108"/>
      <c r="I1073" s="107"/>
      <c r="J1073" s="109"/>
      <c r="K1073" s="109"/>
      <c r="L1073" s="108"/>
      <c r="M1073" s="92"/>
      <c r="O1073" s="89"/>
      <c r="Q1073" s="91"/>
      <c r="R1073" s="91"/>
      <c r="S1073" s="110">
        <v>42275</v>
      </c>
      <c r="T1073" s="108"/>
      <c r="U1073" s="111" t="s">
        <v>330</v>
      </c>
      <c r="V1073" s="109"/>
      <c r="W1073" s="109"/>
      <c r="X1073" s="112">
        <v>2309433</v>
      </c>
      <c r="Y1073" s="108"/>
      <c r="Z1073" s="92" t="s">
        <v>330</v>
      </c>
      <c r="AA1073" s="93">
        <v>46724010</v>
      </c>
      <c r="AB1073" s="91" t="s">
        <v>332</v>
      </c>
    </row>
    <row r="1074" spans="2:28" s="95" customFormat="1" x14ac:dyDescent="0.25">
      <c r="B1074" s="107"/>
      <c r="C1074" s="108"/>
      <c r="D1074" s="91"/>
      <c r="E1074" s="91"/>
      <c r="F1074" s="91"/>
      <c r="G1074" s="107"/>
      <c r="H1074" s="108"/>
      <c r="I1074" s="107"/>
      <c r="J1074" s="109"/>
      <c r="K1074" s="109"/>
      <c r="L1074" s="108"/>
      <c r="M1074" s="92"/>
      <c r="O1074" s="89"/>
      <c r="Q1074" s="91"/>
      <c r="R1074" s="91"/>
      <c r="S1074" s="110">
        <v>42292</v>
      </c>
      <c r="T1074" s="108"/>
      <c r="U1074" s="111" t="s">
        <v>330</v>
      </c>
      <c r="V1074" s="109"/>
      <c r="W1074" s="109"/>
      <c r="X1074" s="112">
        <v>-20000</v>
      </c>
      <c r="Y1074" s="108"/>
      <c r="Z1074" s="92" t="s">
        <v>330</v>
      </c>
      <c r="AA1074" s="93">
        <v>46704010</v>
      </c>
      <c r="AB1074" s="91" t="s">
        <v>331</v>
      </c>
    </row>
    <row r="1075" spans="2:28" s="95" customFormat="1" x14ac:dyDescent="0.25">
      <c r="B1075" s="107"/>
      <c r="C1075" s="108"/>
      <c r="D1075" s="91"/>
      <c r="E1075" s="91"/>
      <c r="F1075" s="91"/>
      <c r="G1075" s="107"/>
      <c r="H1075" s="108"/>
      <c r="I1075" s="107"/>
      <c r="J1075" s="109"/>
      <c r="K1075" s="109"/>
      <c r="L1075" s="108"/>
      <c r="M1075" s="92"/>
      <c r="O1075" s="89"/>
      <c r="Q1075" s="91"/>
      <c r="R1075" s="91"/>
      <c r="S1075" s="110">
        <v>42366</v>
      </c>
      <c r="T1075" s="108"/>
      <c r="U1075" s="111" t="s">
        <v>330</v>
      </c>
      <c r="V1075" s="109"/>
      <c r="W1075" s="109"/>
      <c r="X1075" s="112">
        <v>1311814</v>
      </c>
      <c r="Y1075" s="108"/>
      <c r="Z1075" s="92" t="s">
        <v>330</v>
      </c>
      <c r="AA1075" s="93">
        <v>48015824</v>
      </c>
      <c r="AB1075" s="91" t="s">
        <v>332</v>
      </c>
    </row>
    <row r="1076" spans="2:28" s="95" customFormat="1" x14ac:dyDescent="0.25">
      <c r="B1076" s="107"/>
      <c r="C1076" s="108"/>
      <c r="D1076" s="91"/>
      <c r="E1076" s="91"/>
      <c r="F1076" s="91"/>
      <c r="G1076" s="107"/>
      <c r="H1076" s="108"/>
      <c r="I1076" s="107"/>
      <c r="J1076" s="109"/>
      <c r="K1076" s="109"/>
      <c r="L1076" s="108"/>
      <c r="M1076" s="92"/>
      <c r="O1076" s="89"/>
      <c r="Q1076" s="91"/>
      <c r="R1076" s="91"/>
      <c r="S1076" s="110">
        <v>42425</v>
      </c>
      <c r="T1076" s="108"/>
      <c r="U1076" s="111" t="s">
        <v>330</v>
      </c>
      <c r="V1076" s="109"/>
      <c r="W1076" s="109"/>
      <c r="X1076" s="112">
        <v>-1667058</v>
      </c>
      <c r="Y1076" s="108"/>
      <c r="Z1076" s="92" t="s">
        <v>330</v>
      </c>
      <c r="AA1076" s="93">
        <v>46348766</v>
      </c>
      <c r="AB1076" s="91" t="s">
        <v>333</v>
      </c>
    </row>
    <row r="1077" spans="2:28" s="95" customFormat="1" x14ac:dyDescent="0.25">
      <c r="B1077" s="107"/>
      <c r="C1077" s="108"/>
      <c r="D1077" s="91"/>
      <c r="E1077" s="91"/>
      <c r="F1077" s="91"/>
      <c r="G1077" s="107"/>
      <c r="H1077" s="108"/>
      <c r="I1077" s="107"/>
      <c r="J1077" s="109"/>
      <c r="K1077" s="109"/>
      <c r="L1077" s="108"/>
      <c r="M1077" s="92"/>
      <c r="O1077" s="89"/>
      <c r="Q1077" s="91"/>
      <c r="R1077" s="91"/>
      <c r="S1077" s="110">
        <v>42457</v>
      </c>
      <c r="T1077" s="108"/>
      <c r="U1077" s="111" t="s">
        <v>330</v>
      </c>
      <c r="V1077" s="109"/>
      <c r="W1077" s="109"/>
      <c r="X1077" s="112">
        <v>-24922</v>
      </c>
      <c r="Y1077" s="108"/>
      <c r="Z1077" s="92" t="s">
        <v>330</v>
      </c>
      <c r="AA1077" s="93">
        <v>46323844</v>
      </c>
      <c r="AB1077" s="91" t="s">
        <v>332</v>
      </c>
    </row>
    <row r="1078" spans="2:28" s="95" customFormat="1" x14ac:dyDescent="0.25">
      <c r="B1078" s="107"/>
      <c r="C1078" s="108"/>
      <c r="D1078" s="91"/>
      <c r="E1078" s="91"/>
      <c r="F1078" s="91"/>
      <c r="G1078" s="107"/>
      <c r="H1078" s="108"/>
      <c r="I1078" s="107"/>
      <c r="J1078" s="109"/>
      <c r="K1078" s="109"/>
      <c r="L1078" s="108"/>
      <c r="M1078" s="92"/>
      <c r="O1078" s="89"/>
      <c r="Q1078" s="91"/>
      <c r="R1078" s="91"/>
      <c r="S1078" s="110">
        <v>42521</v>
      </c>
      <c r="T1078" s="108"/>
      <c r="U1078" s="111" t="s">
        <v>330</v>
      </c>
      <c r="V1078" s="109"/>
      <c r="W1078" s="109"/>
      <c r="X1078" s="112">
        <v>-85207</v>
      </c>
      <c r="Y1078" s="108"/>
      <c r="Z1078" s="92" t="s">
        <v>330</v>
      </c>
      <c r="AA1078" s="93">
        <v>46238637</v>
      </c>
      <c r="AB1078" s="91" t="s">
        <v>332</v>
      </c>
    </row>
    <row r="1079" spans="2:28" s="95" customFormat="1" x14ac:dyDescent="0.25">
      <c r="B1079" s="107"/>
      <c r="C1079" s="108"/>
      <c r="D1079" s="91"/>
      <c r="E1079" s="91"/>
      <c r="F1079" s="91"/>
      <c r="G1079" s="107"/>
      <c r="H1079" s="108"/>
      <c r="I1079" s="107"/>
      <c r="J1079" s="109"/>
      <c r="K1079" s="109"/>
      <c r="L1079" s="108"/>
      <c r="M1079" s="92"/>
      <c r="O1079" s="89"/>
      <c r="Q1079" s="91"/>
      <c r="R1079" s="91"/>
      <c r="S1079" s="110">
        <v>42548</v>
      </c>
      <c r="T1079" s="108"/>
      <c r="U1079" s="111" t="s">
        <v>330</v>
      </c>
      <c r="V1079" s="109"/>
      <c r="W1079" s="109"/>
      <c r="X1079" s="112">
        <v>-24675</v>
      </c>
      <c r="Y1079" s="108"/>
      <c r="Z1079" s="92" t="s">
        <v>330</v>
      </c>
      <c r="AA1079" s="93">
        <v>46213962</v>
      </c>
      <c r="AB1079" s="91" t="s">
        <v>332</v>
      </c>
    </row>
    <row r="1080" spans="2:28" s="95" customFormat="1" x14ac:dyDescent="0.25">
      <c r="B1080" s="107"/>
      <c r="C1080" s="108"/>
      <c r="D1080" s="91"/>
      <c r="E1080" s="91"/>
      <c r="F1080" s="91"/>
      <c r="G1080" s="107"/>
      <c r="H1080" s="108"/>
      <c r="I1080" s="107"/>
      <c r="J1080" s="109"/>
      <c r="K1080" s="109"/>
      <c r="L1080" s="108"/>
      <c r="M1080" s="92"/>
      <c r="O1080" s="89"/>
      <c r="Q1080" s="91"/>
      <c r="R1080" s="91"/>
      <c r="S1080" s="110">
        <v>42578</v>
      </c>
      <c r="T1080" s="108"/>
      <c r="U1080" s="111" t="s">
        <v>330</v>
      </c>
      <c r="V1080" s="109"/>
      <c r="W1080" s="109"/>
      <c r="X1080" s="112">
        <v>267846</v>
      </c>
      <c r="Y1080" s="108"/>
      <c r="Z1080" s="92" t="s">
        <v>330</v>
      </c>
      <c r="AA1080" s="93">
        <v>46481808</v>
      </c>
      <c r="AB1080" s="91" t="s">
        <v>332</v>
      </c>
    </row>
    <row r="1081" spans="2:28" s="95" customFormat="1" x14ac:dyDescent="0.25">
      <c r="B1081" s="107"/>
      <c r="C1081" s="108"/>
      <c r="D1081" s="91"/>
      <c r="E1081" s="91"/>
      <c r="F1081" s="91"/>
      <c r="G1081" s="107"/>
      <c r="H1081" s="108"/>
      <c r="I1081" s="107"/>
      <c r="J1081" s="109"/>
      <c r="K1081" s="109"/>
      <c r="L1081" s="108"/>
      <c r="M1081" s="92"/>
      <c r="O1081" s="89"/>
      <c r="Q1081" s="91"/>
      <c r="R1081" s="91"/>
      <c r="S1081" s="110">
        <v>42641</v>
      </c>
      <c r="T1081" s="108"/>
      <c r="U1081" s="111" t="s">
        <v>330</v>
      </c>
      <c r="V1081" s="109"/>
      <c r="W1081" s="109"/>
      <c r="X1081" s="112">
        <v>158739</v>
      </c>
      <c r="Y1081" s="108"/>
      <c r="Z1081" s="92" t="s">
        <v>330</v>
      </c>
      <c r="AA1081" s="93">
        <v>46640547</v>
      </c>
      <c r="AB1081" s="91" t="s">
        <v>332</v>
      </c>
    </row>
    <row r="1082" spans="2:28" s="95" customFormat="1" x14ac:dyDescent="0.25">
      <c r="B1082" s="107"/>
      <c r="C1082" s="108"/>
      <c r="D1082" s="91"/>
      <c r="E1082" s="91"/>
      <c r="F1082" s="91"/>
      <c r="G1082" s="107"/>
      <c r="H1082" s="108"/>
      <c r="I1082" s="107"/>
      <c r="J1082" s="109"/>
      <c r="K1082" s="109"/>
      <c r="L1082" s="108"/>
      <c r="M1082" s="92"/>
      <c r="O1082" s="89"/>
      <c r="Q1082" s="91"/>
      <c r="R1082" s="91"/>
      <c r="S1082" s="110">
        <v>42657</v>
      </c>
      <c r="T1082" s="108"/>
      <c r="U1082" s="111" t="s">
        <v>330</v>
      </c>
      <c r="V1082" s="109"/>
      <c r="W1082" s="109"/>
      <c r="X1082" s="112">
        <v>-6690000</v>
      </c>
      <c r="Y1082" s="108"/>
      <c r="Z1082" s="92" t="s">
        <v>330</v>
      </c>
      <c r="AA1082" s="93">
        <v>39950547</v>
      </c>
      <c r="AB1082" s="91" t="s">
        <v>331</v>
      </c>
    </row>
    <row r="1083" spans="2:28" s="95" customFormat="1" x14ac:dyDescent="0.25">
      <c r="B1083" s="107"/>
      <c r="C1083" s="108"/>
      <c r="D1083" s="91"/>
      <c r="E1083" s="91"/>
      <c r="F1083" s="91"/>
      <c r="G1083" s="107"/>
      <c r="H1083" s="108"/>
      <c r="I1083" s="107"/>
      <c r="J1083" s="109"/>
      <c r="K1083" s="109"/>
      <c r="L1083" s="108"/>
      <c r="M1083" s="92"/>
      <c r="O1083" s="89"/>
      <c r="Q1083" s="91"/>
      <c r="R1083" s="91"/>
      <c r="S1083" s="110">
        <v>42668</v>
      </c>
      <c r="T1083" s="108"/>
      <c r="U1083" s="111" t="s">
        <v>330</v>
      </c>
      <c r="V1083" s="109"/>
      <c r="W1083" s="109"/>
      <c r="X1083" s="112">
        <v>-323944</v>
      </c>
      <c r="Y1083" s="108"/>
      <c r="Z1083" s="92" t="s">
        <v>330</v>
      </c>
      <c r="AA1083" s="93">
        <v>39626603</v>
      </c>
      <c r="AB1083" s="91" t="s">
        <v>332</v>
      </c>
    </row>
    <row r="1084" spans="2:28" s="95" customFormat="1" x14ac:dyDescent="0.25">
      <c r="B1084" s="107"/>
      <c r="C1084" s="108"/>
      <c r="D1084" s="91"/>
      <c r="E1084" s="91"/>
      <c r="F1084" s="91"/>
      <c r="G1084" s="107"/>
      <c r="H1084" s="108"/>
      <c r="I1084" s="107"/>
      <c r="J1084" s="109"/>
      <c r="K1084" s="109"/>
      <c r="L1084" s="108"/>
      <c r="M1084" s="92"/>
      <c r="O1084" s="89"/>
      <c r="Q1084" s="91"/>
      <c r="R1084" s="91"/>
      <c r="S1084" s="110">
        <v>42681</v>
      </c>
      <c r="T1084" s="108"/>
      <c r="U1084" s="111" t="s">
        <v>330</v>
      </c>
      <c r="V1084" s="109"/>
      <c r="W1084" s="109"/>
      <c r="X1084" s="112">
        <v>124892</v>
      </c>
      <c r="Y1084" s="108"/>
      <c r="Z1084" s="92" t="s">
        <v>330</v>
      </c>
      <c r="AA1084" s="93">
        <v>39751495</v>
      </c>
      <c r="AB1084" s="91" t="s">
        <v>332</v>
      </c>
    </row>
    <row r="1085" spans="2:28" s="95" customFormat="1" x14ac:dyDescent="0.25">
      <c r="B1085" s="107"/>
      <c r="C1085" s="108"/>
      <c r="D1085" s="91"/>
      <c r="E1085" s="91"/>
      <c r="F1085" s="91"/>
      <c r="G1085" s="107"/>
      <c r="H1085" s="108"/>
      <c r="I1085" s="107"/>
      <c r="J1085" s="109"/>
      <c r="K1085" s="109"/>
      <c r="L1085" s="108"/>
      <c r="M1085" s="92"/>
      <c r="O1085" s="89"/>
      <c r="Q1085" s="91"/>
      <c r="R1085" s="91"/>
      <c r="S1085" s="110">
        <v>42703</v>
      </c>
      <c r="T1085" s="108"/>
      <c r="U1085" s="111" t="s">
        <v>330</v>
      </c>
      <c r="V1085" s="109"/>
      <c r="W1085" s="109"/>
      <c r="X1085" s="112">
        <v>-18303</v>
      </c>
      <c r="Y1085" s="108"/>
      <c r="Z1085" s="92" t="s">
        <v>330</v>
      </c>
      <c r="AA1085" s="93">
        <v>39733192</v>
      </c>
      <c r="AB1085" s="91" t="s">
        <v>332</v>
      </c>
    </row>
    <row r="1086" spans="2:28" s="95" customFormat="1" x14ac:dyDescent="0.25">
      <c r="B1086" s="107"/>
      <c r="C1086" s="108"/>
      <c r="D1086" s="91"/>
      <c r="E1086" s="91"/>
      <c r="F1086" s="91"/>
      <c r="G1086" s="107"/>
      <c r="H1086" s="108"/>
      <c r="I1086" s="107"/>
      <c r="J1086" s="109"/>
      <c r="K1086" s="109"/>
      <c r="L1086" s="108"/>
      <c r="M1086" s="92"/>
      <c r="O1086" s="89"/>
      <c r="Q1086" s="91"/>
      <c r="R1086" s="91"/>
      <c r="S1086" s="110">
        <v>42719</v>
      </c>
      <c r="T1086" s="108"/>
      <c r="U1086" s="111" t="s">
        <v>330</v>
      </c>
      <c r="V1086" s="109"/>
      <c r="W1086" s="109"/>
      <c r="X1086" s="112">
        <v>-860000</v>
      </c>
      <c r="Y1086" s="108"/>
      <c r="Z1086" s="92" t="s">
        <v>330</v>
      </c>
      <c r="AA1086" s="93">
        <v>38873192</v>
      </c>
      <c r="AB1086" s="91" t="s">
        <v>331</v>
      </c>
    </row>
    <row r="1087" spans="2:28" s="95" customFormat="1" x14ac:dyDescent="0.25">
      <c r="B1087" s="107"/>
      <c r="C1087" s="108"/>
      <c r="D1087" s="91"/>
      <c r="E1087" s="91"/>
      <c r="F1087" s="91"/>
      <c r="G1087" s="107"/>
      <c r="H1087" s="108"/>
      <c r="I1087" s="107"/>
      <c r="J1087" s="109"/>
      <c r="K1087" s="109"/>
      <c r="L1087" s="108"/>
      <c r="M1087" s="92"/>
      <c r="O1087" s="89"/>
      <c r="Q1087" s="91"/>
      <c r="R1087" s="91"/>
      <c r="S1087" s="110">
        <v>42731</v>
      </c>
      <c r="T1087" s="108"/>
      <c r="U1087" s="111" t="s">
        <v>330</v>
      </c>
      <c r="V1087" s="109"/>
      <c r="W1087" s="109"/>
      <c r="X1087" s="112">
        <v>-2012</v>
      </c>
      <c r="Y1087" s="108"/>
      <c r="Z1087" s="92" t="s">
        <v>330</v>
      </c>
      <c r="AA1087" s="93">
        <v>38871180</v>
      </c>
      <c r="AB1087" s="91" t="s">
        <v>331</v>
      </c>
    </row>
    <row r="1088" spans="2:28" s="95" customFormat="1" x14ac:dyDescent="0.25">
      <c r="B1088" s="107"/>
      <c r="C1088" s="108"/>
      <c r="D1088" s="91"/>
      <c r="E1088" s="91"/>
      <c r="F1088" s="91"/>
      <c r="G1088" s="107"/>
      <c r="H1088" s="108"/>
      <c r="I1088" s="107"/>
      <c r="J1088" s="109"/>
      <c r="K1088" s="109"/>
      <c r="L1088" s="108"/>
      <c r="M1088" s="92"/>
      <c r="O1088" s="89"/>
      <c r="Q1088" s="91"/>
      <c r="R1088" s="91"/>
      <c r="S1088" s="110">
        <v>42793</v>
      </c>
      <c r="T1088" s="108"/>
      <c r="U1088" s="111" t="s">
        <v>330</v>
      </c>
      <c r="V1088" s="109"/>
      <c r="W1088" s="109"/>
      <c r="X1088" s="112">
        <v>-29742</v>
      </c>
      <c r="Y1088" s="108"/>
      <c r="Z1088" s="92" t="s">
        <v>330</v>
      </c>
      <c r="AA1088" s="93">
        <v>38841438</v>
      </c>
      <c r="AB1088" s="91" t="s">
        <v>331</v>
      </c>
    </row>
    <row r="1089" spans="2:28" s="95" customFormat="1" x14ac:dyDescent="0.25">
      <c r="B1089" s="107"/>
      <c r="C1089" s="108"/>
      <c r="D1089" s="91"/>
      <c r="E1089" s="91"/>
      <c r="F1089" s="91"/>
      <c r="G1089" s="107"/>
      <c r="H1089" s="108"/>
      <c r="I1089" s="107"/>
      <c r="J1089" s="109"/>
      <c r="K1089" s="109"/>
      <c r="L1089" s="108"/>
      <c r="M1089" s="92"/>
      <c r="O1089" s="89"/>
      <c r="Q1089" s="91"/>
      <c r="R1089" s="91"/>
      <c r="S1089" s="110">
        <v>42851</v>
      </c>
      <c r="T1089" s="108"/>
      <c r="U1089" s="111" t="s">
        <v>330</v>
      </c>
      <c r="V1089" s="109"/>
      <c r="W1089" s="109"/>
      <c r="X1089" s="112">
        <v>-1919</v>
      </c>
      <c r="Y1089" s="108"/>
      <c r="Z1089" s="92" t="s">
        <v>330</v>
      </c>
      <c r="AA1089" s="93">
        <v>38839519</v>
      </c>
      <c r="AB1089" s="91" t="s">
        <v>331</v>
      </c>
    </row>
    <row r="1090" spans="2:28" s="95" customFormat="1" x14ac:dyDescent="0.25">
      <c r="B1090" s="107"/>
      <c r="C1090" s="108"/>
      <c r="D1090" s="91"/>
      <c r="E1090" s="91"/>
      <c r="F1090" s="91"/>
      <c r="G1090" s="107"/>
      <c r="H1090" s="108"/>
      <c r="I1090" s="107"/>
      <c r="J1090" s="109"/>
      <c r="K1090" s="109"/>
      <c r="L1090" s="108"/>
      <c r="M1090" s="92"/>
      <c r="O1090" s="89"/>
      <c r="Q1090" s="91"/>
      <c r="R1090" s="91"/>
      <c r="S1090" s="110">
        <v>42912</v>
      </c>
      <c r="T1090" s="108"/>
      <c r="U1090" s="111" t="s">
        <v>330</v>
      </c>
      <c r="V1090" s="109"/>
      <c r="W1090" s="109"/>
      <c r="X1090" s="112">
        <v>-16130</v>
      </c>
      <c r="Y1090" s="108"/>
      <c r="Z1090" s="92" t="s">
        <v>330</v>
      </c>
      <c r="AA1090" s="93">
        <v>38823389</v>
      </c>
      <c r="AB1090" s="91" t="s">
        <v>331</v>
      </c>
    </row>
    <row r="1091" spans="2:28" s="95" customFormat="1" x14ac:dyDescent="0.25">
      <c r="B1091" s="107"/>
      <c r="C1091" s="108"/>
      <c r="D1091" s="91"/>
      <c r="E1091" s="91"/>
      <c r="F1091" s="91"/>
      <c r="G1091" s="107"/>
      <c r="H1091" s="108"/>
      <c r="I1091" s="107"/>
      <c r="J1091" s="109"/>
      <c r="K1091" s="109"/>
      <c r="L1091" s="108"/>
      <c r="M1091" s="92"/>
      <c r="O1091" s="89"/>
      <c r="Q1091" s="91"/>
      <c r="R1091" s="91"/>
      <c r="S1091" s="110">
        <v>42942</v>
      </c>
      <c r="T1091" s="108"/>
      <c r="U1091" s="111" t="s">
        <v>330</v>
      </c>
      <c r="V1091" s="109"/>
      <c r="W1091" s="109"/>
      <c r="X1091" s="112">
        <v>-501</v>
      </c>
      <c r="Y1091" s="108"/>
      <c r="Z1091" s="92" t="s">
        <v>330</v>
      </c>
      <c r="AA1091" s="93">
        <v>38822888</v>
      </c>
      <c r="AB1091" s="91" t="s">
        <v>331</v>
      </c>
    </row>
    <row r="1092" spans="2:28" s="95" customFormat="1" x14ac:dyDescent="0.25">
      <c r="B1092" s="107"/>
      <c r="C1092" s="108"/>
      <c r="D1092" s="91"/>
      <c r="E1092" s="91"/>
      <c r="F1092" s="91"/>
      <c r="G1092" s="107"/>
      <c r="H1092" s="108"/>
      <c r="I1092" s="107"/>
      <c r="J1092" s="109"/>
      <c r="K1092" s="109"/>
      <c r="L1092" s="108"/>
      <c r="M1092" s="92"/>
      <c r="O1092" s="89"/>
      <c r="Q1092" s="91"/>
      <c r="R1092" s="91"/>
      <c r="S1092" s="110">
        <v>43004</v>
      </c>
      <c r="T1092" s="108"/>
      <c r="U1092" s="111" t="s">
        <v>330</v>
      </c>
      <c r="V1092" s="109"/>
      <c r="W1092" s="109"/>
      <c r="X1092" s="112">
        <v>493540</v>
      </c>
      <c r="Y1092" s="108"/>
      <c r="Z1092" s="92" t="s">
        <v>330</v>
      </c>
      <c r="AA1092" s="93">
        <v>39316428</v>
      </c>
      <c r="AB1092" s="91" t="s">
        <v>331</v>
      </c>
    </row>
    <row r="1093" spans="2:28" s="95" customFormat="1" x14ac:dyDescent="0.25">
      <c r="B1093" s="107"/>
      <c r="C1093" s="108"/>
      <c r="D1093" s="91"/>
      <c r="E1093" s="91"/>
      <c r="F1093" s="91"/>
      <c r="G1093" s="107"/>
      <c r="H1093" s="108"/>
      <c r="I1093" s="107"/>
      <c r="J1093" s="109"/>
      <c r="K1093" s="109"/>
      <c r="L1093" s="108"/>
      <c r="M1093" s="92"/>
      <c r="O1093" s="89"/>
      <c r="Q1093" s="91"/>
      <c r="R1093" s="91"/>
      <c r="S1093" s="110">
        <v>43034</v>
      </c>
      <c r="T1093" s="108"/>
      <c r="U1093" s="111" t="s">
        <v>330</v>
      </c>
      <c r="V1093" s="109"/>
      <c r="W1093" s="109"/>
      <c r="X1093" s="112">
        <v>-8597</v>
      </c>
      <c r="Y1093" s="108"/>
      <c r="Z1093" s="92" t="s">
        <v>330</v>
      </c>
      <c r="AA1093" s="93">
        <v>39307831</v>
      </c>
      <c r="AB1093" s="91" t="s">
        <v>331</v>
      </c>
    </row>
    <row r="1094" spans="2:28" s="95" customFormat="1" x14ac:dyDescent="0.25">
      <c r="B1094" s="107"/>
      <c r="C1094" s="108"/>
      <c r="D1094" s="91"/>
      <c r="E1094" s="91"/>
      <c r="F1094" s="91"/>
      <c r="G1094" s="107"/>
      <c r="H1094" s="108"/>
      <c r="I1094" s="107"/>
      <c r="J1094" s="109"/>
      <c r="K1094" s="109"/>
      <c r="L1094" s="108"/>
      <c r="M1094" s="92"/>
      <c r="O1094" s="89"/>
      <c r="Q1094" s="91"/>
      <c r="R1094" s="91"/>
      <c r="S1094" s="110">
        <v>43090</v>
      </c>
      <c r="T1094" s="108"/>
      <c r="U1094" s="111" t="s">
        <v>330</v>
      </c>
      <c r="V1094" s="109"/>
      <c r="W1094" s="109"/>
      <c r="X1094" s="112">
        <v>-22746</v>
      </c>
      <c r="Y1094" s="108"/>
      <c r="Z1094" s="92" t="s">
        <v>330</v>
      </c>
      <c r="AA1094" s="93">
        <v>39285085</v>
      </c>
      <c r="AB1094" s="91" t="s">
        <v>331</v>
      </c>
    </row>
    <row r="1095" spans="2:28" s="95" customFormat="1" x14ac:dyDescent="0.25">
      <c r="B1095" s="107"/>
      <c r="C1095" s="108"/>
      <c r="D1095" s="91"/>
      <c r="E1095" s="91"/>
      <c r="F1095" s="91"/>
      <c r="G1095" s="107"/>
      <c r="H1095" s="108"/>
      <c r="I1095" s="107"/>
      <c r="J1095" s="109"/>
      <c r="K1095" s="109"/>
      <c r="L1095" s="108"/>
      <c r="M1095" s="92"/>
      <c r="O1095" s="89"/>
      <c r="Q1095" s="91"/>
      <c r="R1095" s="91"/>
      <c r="S1095" s="110">
        <v>43157</v>
      </c>
      <c r="T1095" s="108"/>
      <c r="U1095" s="111" t="s">
        <v>330</v>
      </c>
      <c r="V1095" s="109"/>
      <c r="W1095" s="109"/>
      <c r="X1095" s="112">
        <v>-11010</v>
      </c>
      <c r="Y1095" s="108"/>
      <c r="Z1095" s="92" t="s">
        <v>330</v>
      </c>
      <c r="AA1095" s="93">
        <v>39274075</v>
      </c>
      <c r="AB1095" s="91" t="s">
        <v>331</v>
      </c>
    </row>
    <row r="1096" spans="2:28" s="95" customFormat="1" x14ac:dyDescent="0.25">
      <c r="B1096" s="107"/>
      <c r="C1096" s="108"/>
      <c r="D1096" s="91"/>
      <c r="E1096" s="91"/>
      <c r="F1096" s="91"/>
      <c r="G1096" s="107"/>
      <c r="H1096" s="108"/>
      <c r="I1096" s="107"/>
      <c r="J1096" s="109"/>
      <c r="K1096" s="109"/>
      <c r="L1096" s="108"/>
      <c r="M1096" s="92"/>
      <c r="O1096" s="89"/>
      <c r="Q1096" s="91"/>
      <c r="R1096" s="91"/>
      <c r="S1096" s="110">
        <v>43181</v>
      </c>
      <c r="T1096" s="108"/>
      <c r="U1096" s="111" t="s">
        <v>330</v>
      </c>
      <c r="V1096" s="109"/>
      <c r="W1096" s="109"/>
      <c r="X1096" s="112">
        <v>-38658</v>
      </c>
      <c r="Y1096" s="108"/>
      <c r="Z1096" s="92" t="s">
        <v>330</v>
      </c>
      <c r="AA1096" s="93">
        <v>39235417</v>
      </c>
      <c r="AB1096" s="91" t="s">
        <v>331</v>
      </c>
    </row>
    <row r="1097" spans="2:28" s="95" customFormat="1" x14ac:dyDescent="0.25">
      <c r="B1097" s="107"/>
      <c r="C1097" s="108"/>
      <c r="D1097" s="91"/>
      <c r="E1097" s="91"/>
      <c r="F1097" s="91"/>
      <c r="G1097" s="107"/>
      <c r="H1097" s="108"/>
      <c r="I1097" s="107"/>
      <c r="J1097" s="109"/>
      <c r="K1097" s="109"/>
      <c r="L1097" s="108"/>
      <c r="M1097" s="92"/>
      <c r="O1097" s="89"/>
      <c r="Q1097" s="91"/>
      <c r="R1097" s="91"/>
      <c r="S1097" s="110">
        <v>43215</v>
      </c>
      <c r="T1097" s="108"/>
      <c r="U1097" s="111" t="s">
        <v>330</v>
      </c>
      <c r="V1097" s="109"/>
      <c r="W1097" s="109"/>
      <c r="X1097" s="112">
        <v>-78571</v>
      </c>
      <c r="Y1097" s="108"/>
      <c r="Z1097" s="92" t="s">
        <v>330</v>
      </c>
      <c r="AA1097" s="93">
        <v>39156846</v>
      </c>
      <c r="AB1097" s="91" t="s">
        <v>331</v>
      </c>
    </row>
    <row r="1098" spans="2:28" s="95" customFormat="1" x14ac:dyDescent="0.25">
      <c r="B1098" s="107"/>
      <c r="C1098" s="108"/>
      <c r="D1098" s="91"/>
      <c r="E1098" s="91"/>
      <c r="F1098" s="91"/>
      <c r="G1098" s="107"/>
      <c r="H1098" s="108"/>
      <c r="I1098" s="107"/>
      <c r="J1098" s="109"/>
      <c r="K1098" s="109"/>
      <c r="L1098" s="108"/>
      <c r="M1098" s="92"/>
      <c r="O1098" s="89"/>
      <c r="Q1098" s="91"/>
      <c r="R1098" s="91"/>
      <c r="S1098" s="110">
        <v>43272</v>
      </c>
      <c r="T1098" s="108"/>
      <c r="U1098" s="111" t="s">
        <v>330</v>
      </c>
      <c r="V1098" s="109"/>
      <c r="W1098" s="109"/>
      <c r="X1098" s="112">
        <v>-16069</v>
      </c>
      <c r="Y1098" s="108"/>
      <c r="Z1098" s="92" t="s">
        <v>330</v>
      </c>
      <c r="AA1098" s="93">
        <v>39140777</v>
      </c>
      <c r="AB1098" s="91" t="s">
        <v>331</v>
      </c>
    </row>
    <row r="1099" spans="2:28" s="95" customFormat="1" x14ac:dyDescent="0.25">
      <c r="B1099" s="107"/>
      <c r="C1099" s="108"/>
      <c r="D1099" s="91"/>
      <c r="E1099" s="91"/>
      <c r="F1099" s="91"/>
      <c r="G1099" s="107"/>
      <c r="H1099" s="108"/>
      <c r="I1099" s="107"/>
      <c r="J1099" s="109"/>
      <c r="K1099" s="109"/>
      <c r="L1099" s="108"/>
      <c r="M1099" s="92"/>
      <c r="O1099" s="89"/>
      <c r="Q1099" s="91"/>
      <c r="R1099" s="91"/>
      <c r="S1099" s="110">
        <v>43307</v>
      </c>
      <c r="T1099" s="108"/>
      <c r="U1099" s="111" t="s">
        <v>330</v>
      </c>
      <c r="V1099" s="109"/>
      <c r="W1099" s="109"/>
      <c r="X1099" s="112">
        <v>-6392531</v>
      </c>
      <c r="Y1099" s="108"/>
      <c r="Z1099" s="92" t="s">
        <v>330</v>
      </c>
      <c r="AA1099" s="93">
        <v>32748246</v>
      </c>
      <c r="AB1099" s="91" t="s">
        <v>333</v>
      </c>
    </row>
    <row r="1100" spans="2:28" s="95" customFormat="1" x14ac:dyDescent="0.25">
      <c r="B1100" s="107"/>
      <c r="C1100" s="108"/>
      <c r="D1100" s="91"/>
      <c r="E1100" s="91"/>
      <c r="F1100" s="91"/>
      <c r="G1100" s="107"/>
      <c r="H1100" s="108"/>
      <c r="I1100" s="107"/>
      <c r="J1100" s="109"/>
      <c r="K1100" s="109"/>
      <c r="L1100" s="108"/>
      <c r="M1100" s="92"/>
      <c r="O1100" s="89"/>
      <c r="Q1100" s="91"/>
      <c r="R1100" s="91"/>
      <c r="S1100" s="110">
        <v>43339</v>
      </c>
      <c r="T1100" s="108"/>
      <c r="U1100" s="111" t="s">
        <v>330</v>
      </c>
      <c r="V1100" s="109"/>
      <c r="W1100" s="109"/>
      <c r="X1100" s="112">
        <v>-393</v>
      </c>
      <c r="Y1100" s="108"/>
      <c r="Z1100" s="92" t="s">
        <v>330</v>
      </c>
      <c r="AA1100" s="93">
        <v>32747853</v>
      </c>
      <c r="AB1100" s="91" t="s">
        <v>331</v>
      </c>
    </row>
    <row r="1101" spans="2:28" s="95" customFormat="1" x14ac:dyDescent="0.25">
      <c r="B1101" s="107"/>
      <c r="C1101" s="108"/>
      <c r="D1101" s="91"/>
      <c r="E1101" s="91"/>
      <c r="F1101" s="91"/>
      <c r="G1101" s="107"/>
      <c r="H1101" s="108"/>
      <c r="I1101" s="107"/>
      <c r="J1101" s="109"/>
      <c r="K1101" s="109"/>
      <c r="L1101" s="108"/>
      <c r="M1101" s="92"/>
      <c r="O1101" s="89"/>
      <c r="Q1101" s="91"/>
      <c r="R1101" s="91"/>
      <c r="S1101" s="110">
        <v>43369</v>
      </c>
      <c r="T1101" s="108"/>
      <c r="U1101" s="111" t="s">
        <v>330</v>
      </c>
      <c r="V1101" s="109"/>
      <c r="W1101" s="109"/>
      <c r="X1101" s="112">
        <v>-426</v>
      </c>
      <c r="Y1101" s="108"/>
      <c r="Z1101" s="92" t="s">
        <v>330</v>
      </c>
      <c r="AA1101" s="93">
        <v>32747427</v>
      </c>
      <c r="AB1101" s="91" t="s">
        <v>331</v>
      </c>
    </row>
    <row r="1102" spans="2:28" s="95" customFormat="1" x14ac:dyDescent="0.25">
      <c r="B1102" s="107"/>
      <c r="C1102" s="108"/>
      <c r="D1102" s="91"/>
      <c r="E1102" s="91"/>
      <c r="F1102" s="91"/>
      <c r="G1102" s="107"/>
      <c r="H1102" s="108"/>
      <c r="I1102" s="107"/>
      <c r="J1102" s="109"/>
      <c r="K1102" s="109"/>
      <c r="L1102" s="108"/>
      <c r="M1102" s="92"/>
      <c r="O1102" s="89"/>
      <c r="Q1102" s="91"/>
      <c r="R1102" s="91"/>
      <c r="S1102" s="110">
        <v>43398</v>
      </c>
      <c r="T1102" s="108"/>
      <c r="U1102" s="111" t="s">
        <v>330</v>
      </c>
      <c r="V1102" s="109"/>
      <c r="W1102" s="109"/>
      <c r="X1102" s="112">
        <v>-15953</v>
      </c>
      <c r="Y1102" s="108"/>
      <c r="Z1102" s="92" t="s">
        <v>330</v>
      </c>
      <c r="AA1102" s="93">
        <v>32731474</v>
      </c>
      <c r="AB1102" s="91" t="s">
        <v>331</v>
      </c>
    </row>
    <row r="1103" spans="2:28" s="95" customFormat="1" x14ac:dyDescent="0.25">
      <c r="B1103" s="110">
        <v>42324</v>
      </c>
      <c r="C1103" s="108"/>
      <c r="D1103" s="91" t="s">
        <v>217</v>
      </c>
      <c r="E1103" s="91" t="s">
        <v>372</v>
      </c>
      <c r="F1103" s="91" t="s">
        <v>16</v>
      </c>
      <c r="G1103" s="107" t="s">
        <v>10</v>
      </c>
      <c r="H1103" s="108"/>
      <c r="I1103" s="107" t="s">
        <v>328</v>
      </c>
      <c r="J1103" s="109"/>
      <c r="K1103" s="109"/>
      <c r="L1103" s="108"/>
      <c r="M1103" s="92"/>
      <c r="O1103" s="93">
        <v>0</v>
      </c>
      <c r="Q1103" s="91" t="s">
        <v>11</v>
      </c>
      <c r="R1103" s="91" t="s">
        <v>329</v>
      </c>
      <c r="S1103" s="110">
        <v>42324</v>
      </c>
      <c r="T1103" s="108"/>
      <c r="U1103" s="111" t="s">
        <v>330</v>
      </c>
      <c r="V1103" s="109"/>
      <c r="W1103" s="109"/>
      <c r="X1103" s="112">
        <v>10000</v>
      </c>
      <c r="Y1103" s="108"/>
      <c r="Z1103" s="92" t="s">
        <v>330</v>
      </c>
      <c r="AA1103" s="93">
        <v>10000</v>
      </c>
      <c r="AB1103" s="91" t="s">
        <v>331</v>
      </c>
    </row>
    <row r="1104" spans="2:28" s="95" customFormat="1" ht="20" x14ac:dyDescent="0.25">
      <c r="B1104" s="110">
        <v>40065</v>
      </c>
      <c r="C1104" s="108"/>
      <c r="D1104" s="91" t="s">
        <v>26</v>
      </c>
      <c r="E1104" s="91" t="s">
        <v>351</v>
      </c>
      <c r="F1104" s="91" t="s">
        <v>14</v>
      </c>
      <c r="G1104" s="107" t="s">
        <v>10</v>
      </c>
      <c r="H1104" s="108"/>
      <c r="I1104" s="107" t="s">
        <v>328</v>
      </c>
      <c r="J1104" s="109"/>
      <c r="K1104" s="109"/>
      <c r="L1104" s="108"/>
      <c r="M1104" s="92" t="s">
        <v>330</v>
      </c>
      <c r="O1104" s="93">
        <v>1250000</v>
      </c>
      <c r="Q1104" s="91" t="s">
        <v>11</v>
      </c>
      <c r="R1104" s="91"/>
      <c r="S1104" s="110">
        <v>40088</v>
      </c>
      <c r="T1104" s="108"/>
      <c r="U1104" s="111" t="s">
        <v>330</v>
      </c>
      <c r="V1104" s="109"/>
      <c r="W1104" s="109"/>
      <c r="X1104" s="112">
        <v>280000</v>
      </c>
      <c r="Y1104" s="108"/>
      <c r="Z1104" s="92" t="s">
        <v>330</v>
      </c>
      <c r="AA1104" s="93">
        <v>1530000</v>
      </c>
      <c r="AB1104" s="91" t="s">
        <v>337</v>
      </c>
    </row>
    <row r="1105" spans="2:28" s="95" customFormat="1" ht="12.65" customHeight="1" x14ac:dyDescent="0.25">
      <c r="B1105" s="107"/>
      <c r="C1105" s="108"/>
      <c r="D1105" s="91"/>
      <c r="E1105" s="91"/>
      <c r="F1105" s="91"/>
      <c r="G1105" s="107"/>
      <c r="H1105" s="108"/>
      <c r="I1105" s="107"/>
      <c r="J1105" s="109"/>
      <c r="K1105" s="109"/>
      <c r="L1105" s="108"/>
      <c r="M1105" s="92"/>
      <c r="O1105" s="89"/>
      <c r="Q1105" s="91"/>
      <c r="R1105" s="91"/>
      <c r="S1105" s="110">
        <v>40177</v>
      </c>
      <c r="T1105" s="108"/>
      <c r="U1105" s="111" t="s">
        <v>330</v>
      </c>
      <c r="V1105" s="109"/>
      <c r="W1105" s="109"/>
      <c r="X1105" s="112">
        <v>-750000</v>
      </c>
      <c r="Y1105" s="108"/>
      <c r="Z1105" s="92" t="s">
        <v>330</v>
      </c>
      <c r="AA1105" s="93">
        <v>780000</v>
      </c>
      <c r="AB1105" s="91" t="s">
        <v>337</v>
      </c>
    </row>
    <row r="1106" spans="2:28" s="95" customFormat="1" x14ac:dyDescent="0.25">
      <c r="B1106" s="107"/>
      <c r="C1106" s="108"/>
      <c r="D1106" s="91"/>
      <c r="E1106" s="91"/>
      <c r="F1106" s="91"/>
      <c r="G1106" s="107"/>
      <c r="H1106" s="108"/>
      <c r="I1106" s="107"/>
      <c r="J1106" s="109"/>
      <c r="K1106" s="109"/>
      <c r="L1106" s="108"/>
      <c r="M1106" s="92"/>
      <c r="O1106" s="89"/>
      <c r="Q1106" s="91"/>
      <c r="R1106" s="91"/>
      <c r="S1106" s="110">
        <v>40263</v>
      </c>
      <c r="T1106" s="108"/>
      <c r="U1106" s="111" t="s">
        <v>330</v>
      </c>
      <c r="V1106" s="109"/>
      <c r="W1106" s="109"/>
      <c r="X1106" s="112">
        <v>120000</v>
      </c>
      <c r="Y1106" s="108"/>
      <c r="Z1106" s="92" t="s">
        <v>330</v>
      </c>
      <c r="AA1106" s="93">
        <v>900000</v>
      </c>
      <c r="AB1106" s="91" t="s">
        <v>334</v>
      </c>
    </row>
    <row r="1107" spans="2:28" s="95" customFormat="1" x14ac:dyDescent="0.25">
      <c r="B1107" s="107"/>
      <c r="C1107" s="108"/>
      <c r="D1107" s="91"/>
      <c r="E1107" s="91"/>
      <c r="F1107" s="91"/>
      <c r="G1107" s="107"/>
      <c r="H1107" s="108"/>
      <c r="I1107" s="107"/>
      <c r="J1107" s="109"/>
      <c r="K1107" s="109"/>
      <c r="L1107" s="108"/>
      <c r="M1107" s="92"/>
      <c r="O1107" s="89"/>
      <c r="Q1107" s="91"/>
      <c r="R1107" s="91"/>
      <c r="S1107" s="110">
        <v>40373</v>
      </c>
      <c r="T1107" s="108"/>
      <c r="U1107" s="111" t="s">
        <v>330</v>
      </c>
      <c r="V1107" s="109"/>
      <c r="W1107" s="109"/>
      <c r="X1107" s="112">
        <v>-300000</v>
      </c>
      <c r="Y1107" s="108"/>
      <c r="Z1107" s="92" t="s">
        <v>330</v>
      </c>
      <c r="AA1107" s="93">
        <v>600000</v>
      </c>
      <c r="AB1107" s="91" t="s">
        <v>334</v>
      </c>
    </row>
    <row r="1108" spans="2:28" s="95" customFormat="1" x14ac:dyDescent="0.25">
      <c r="B1108" s="107"/>
      <c r="C1108" s="108"/>
      <c r="D1108" s="91"/>
      <c r="E1108" s="91"/>
      <c r="F1108" s="91"/>
      <c r="G1108" s="107"/>
      <c r="H1108" s="108"/>
      <c r="I1108" s="107"/>
      <c r="J1108" s="109"/>
      <c r="K1108" s="109"/>
      <c r="L1108" s="108"/>
      <c r="M1108" s="92"/>
      <c r="O1108" s="89"/>
      <c r="Q1108" s="91"/>
      <c r="R1108" s="91"/>
      <c r="S1108" s="110">
        <v>40451</v>
      </c>
      <c r="T1108" s="108"/>
      <c r="U1108" s="111" t="s">
        <v>330</v>
      </c>
      <c r="V1108" s="109"/>
      <c r="W1108" s="109"/>
      <c r="X1108" s="112">
        <v>270334</v>
      </c>
      <c r="Y1108" s="108"/>
      <c r="Z1108" s="92" t="s">
        <v>330</v>
      </c>
      <c r="AA1108" s="93">
        <v>870334</v>
      </c>
      <c r="AB1108" s="91" t="s">
        <v>334</v>
      </c>
    </row>
    <row r="1109" spans="2:28" s="95" customFormat="1" x14ac:dyDescent="0.25">
      <c r="B1109" s="107"/>
      <c r="C1109" s="108"/>
      <c r="D1109" s="91"/>
      <c r="E1109" s="91"/>
      <c r="F1109" s="91"/>
      <c r="G1109" s="107"/>
      <c r="H1109" s="108"/>
      <c r="I1109" s="107"/>
      <c r="J1109" s="109"/>
      <c r="K1109" s="109"/>
      <c r="L1109" s="108"/>
      <c r="M1109" s="92"/>
      <c r="O1109" s="89"/>
      <c r="Q1109" s="91"/>
      <c r="R1109" s="91"/>
      <c r="S1109" s="110">
        <v>40549</v>
      </c>
      <c r="T1109" s="108"/>
      <c r="U1109" s="111" t="s">
        <v>330</v>
      </c>
      <c r="V1109" s="109"/>
      <c r="W1109" s="109"/>
      <c r="X1109" s="112">
        <v>-1</v>
      </c>
      <c r="Y1109" s="108"/>
      <c r="Z1109" s="92" t="s">
        <v>330</v>
      </c>
      <c r="AA1109" s="93">
        <v>870333</v>
      </c>
      <c r="AB1109" s="91" t="s">
        <v>332</v>
      </c>
    </row>
    <row r="1110" spans="2:28" s="95" customFormat="1" x14ac:dyDescent="0.25">
      <c r="B1110" s="107"/>
      <c r="C1110" s="108"/>
      <c r="D1110" s="91"/>
      <c r="E1110" s="91"/>
      <c r="F1110" s="91"/>
      <c r="G1110" s="107"/>
      <c r="H1110" s="108"/>
      <c r="I1110" s="107"/>
      <c r="J1110" s="109"/>
      <c r="K1110" s="109"/>
      <c r="L1110" s="108"/>
      <c r="M1110" s="92"/>
      <c r="O1110" s="89"/>
      <c r="Q1110" s="91"/>
      <c r="R1110" s="91"/>
      <c r="S1110" s="110">
        <v>40632</v>
      </c>
      <c r="T1110" s="108"/>
      <c r="U1110" s="111" t="s">
        <v>330</v>
      </c>
      <c r="V1110" s="109"/>
      <c r="W1110" s="109"/>
      <c r="X1110" s="112">
        <v>-1</v>
      </c>
      <c r="Y1110" s="108"/>
      <c r="Z1110" s="92" t="s">
        <v>330</v>
      </c>
      <c r="AA1110" s="93">
        <v>870332</v>
      </c>
      <c r="AB1110" s="91" t="s">
        <v>332</v>
      </c>
    </row>
    <row r="1111" spans="2:28" s="95" customFormat="1" x14ac:dyDescent="0.25">
      <c r="B1111" s="107"/>
      <c r="C1111" s="108"/>
      <c r="D1111" s="91"/>
      <c r="E1111" s="91"/>
      <c r="F1111" s="91"/>
      <c r="G1111" s="107"/>
      <c r="H1111" s="108"/>
      <c r="I1111" s="107"/>
      <c r="J1111" s="109"/>
      <c r="K1111" s="109"/>
      <c r="L1111" s="108"/>
      <c r="M1111" s="92"/>
      <c r="O1111" s="89"/>
      <c r="Q1111" s="91"/>
      <c r="R1111" s="91"/>
      <c r="S1111" s="110">
        <v>40723</v>
      </c>
      <c r="T1111" s="108"/>
      <c r="U1111" s="111" t="s">
        <v>330</v>
      </c>
      <c r="V1111" s="109"/>
      <c r="W1111" s="109"/>
      <c r="X1111" s="112">
        <v>-5</v>
      </c>
      <c r="Y1111" s="108"/>
      <c r="Z1111" s="92" t="s">
        <v>330</v>
      </c>
      <c r="AA1111" s="93">
        <v>870327</v>
      </c>
      <c r="AB1111" s="91" t="s">
        <v>332</v>
      </c>
    </row>
    <row r="1112" spans="2:28" s="95" customFormat="1" x14ac:dyDescent="0.25">
      <c r="B1112" s="107"/>
      <c r="C1112" s="108"/>
      <c r="D1112" s="91"/>
      <c r="E1112" s="91"/>
      <c r="F1112" s="91"/>
      <c r="G1112" s="107"/>
      <c r="H1112" s="108"/>
      <c r="I1112" s="107"/>
      <c r="J1112" s="109"/>
      <c r="K1112" s="109"/>
      <c r="L1112" s="108"/>
      <c r="M1112" s="92"/>
      <c r="O1112" s="89"/>
      <c r="Q1112" s="91"/>
      <c r="R1112" s="91"/>
      <c r="S1112" s="110">
        <v>41088</v>
      </c>
      <c r="T1112" s="108"/>
      <c r="U1112" s="111" t="s">
        <v>330</v>
      </c>
      <c r="V1112" s="109"/>
      <c r="W1112" s="109"/>
      <c r="X1112" s="112">
        <v>21717</v>
      </c>
      <c r="Y1112" s="108"/>
      <c r="Z1112" s="92" t="s">
        <v>330</v>
      </c>
      <c r="AA1112" s="93">
        <v>892044</v>
      </c>
      <c r="AB1112" s="91" t="s">
        <v>332</v>
      </c>
    </row>
    <row r="1113" spans="2:28" s="95" customFormat="1" x14ac:dyDescent="0.25">
      <c r="B1113" s="107"/>
      <c r="C1113" s="108"/>
      <c r="D1113" s="91"/>
      <c r="E1113" s="91"/>
      <c r="F1113" s="91"/>
      <c r="G1113" s="107"/>
      <c r="H1113" s="108"/>
      <c r="I1113" s="107"/>
      <c r="J1113" s="109"/>
      <c r="K1113" s="109"/>
      <c r="L1113" s="108"/>
      <c r="M1113" s="92"/>
      <c r="O1113" s="89"/>
      <c r="Q1113" s="91"/>
      <c r="R1113" s="91"/>
      <c r="S1113" s="110">
        <v>41179</v>
      </c>
      <c r="T1113" s="108"/>
      <c r="U1113" s="111" t="s">
        <v>330</v>
      </c>
      <c r="V1113" s="109"/>
      <c r="W1113" s="109"/>
      <c r="X1113" s="112">
        <v>190077</v>
      </c>
      <c r="Y1113" s="108"/>
      <c r="Z1113" s="92" t="s">
        <v>330</v>
      </c>
      <c r="AA1113" s="93">
        <v>1082121</v>
      </c>
      <c r="AB1113" s="91" t="s">
        <v>332</v>
      </c>
    </row>
    <row r="1114" spans="2:28" s="95" customFormat="1" x14ac:dyDescent="0.25">
      <c r="B1114" s="107"/>
      <c r="C1114" s="108"/>
      <c r="D1114" s="91"/>
      <c r="E1114" s="91"/>
      <c r="F1114" s="91"/>
      <c r="G1114" s="107"/>
      <c r="H1114" s="108"/>
      <c r="I1114" s="107"/>
      <c r="J1114" s="109"/>
      <c r="K1114" s="109"/>
      <c r="L1114" s="108"/>
      <c r="M1114" s="92"/>
      <c r="O1114" s="89"/>
      <c r="Q1114" s="91"/>
      <c r="R1114" s="91"/>
      <c r="S1114" s="110">
        <v>41270</v>
      </c>
      <c r="T1114" s="108"/>
      <c r="U1114" s="111" t="s">
        <v>330</v>
      </c>
      <c r="V1114" s="109"/>
      <c r="W1114" s="109"/>
      <c r="X1114" s="112">
        <v>35966</v>
      </c>
      <c r="Y1114" s="108"/>
      <c r="Z1114" s="92" t="s">
        <v>330</v>
      </c>
      <c r="AA1114" s="93">
        <v>1118087</v>
      </c>
      <c r="AB1114" s="91" t="s">
        <v>332</v>
      </c>
    </row>
    <row r="1115" spans="2:28" s="95" customFormat="1" x14ac:dyDescent="0.25">
      <c r="B1115" s="107"/>
      <c r="C1115" s="108"/>
      <c r="D1115" s="91"/>
      <c r="E1115" s="91"/>
      <c r="F1115" s="91"/>
      <c r="G1115" s="107"/>
      <c r="H1115" s="108"/>
      <c r="I1115" s="107"/>
      <c r="J1115" s="109"/>
      <c r="K1115" s="109"/>
      <c r="L1115" s="108"/>
      <c r="M1115" s="92"/>
      <c r="O1115" s="89"/>
      <c r="Q1115" s="91"/>
      <c r="R1115" s="91"/>
      <c r="S1115" s="110">
        <v>41358</v>
      </c>
      <c r="T1115" s="108"/>
      <c r="U1115" s="111" t="s">
        <v>330</v>
      </c>
      <c r="V1115" s="109"/>
      <c r="W1115" s="109"/>
      <c r="X1115" s="112">
        <v>59464</v>
      </c>
      <c r="Y1115" s="108"/>
      <c r="Z1115" s="92" t="s">
        <v>330</v>
      </c>
      <c r="AA1115" s="93">
        <v>1177551</v>
      </c>
      <c r="AB1115" s="91" t="s">
        <v>332</v>
      </c>
    </row>
    <row r="1116" spans="2:28" s="95" customFormat="1" x14ac:dyDescent="0.25">
      <c r="B1116" s="107"/>
      <c r="C1116" s="108"/>
      <c r="D1116" s="91"/>
      <c r="E1116" s="91"/>
      <c r="F1116" s="91"/>
      <c r="G1116" s="107"/>
      <c r="H1116" s="108"/>
      <c r="I1116" s="107"/>
      <c r="J1116" s="109"/>
      <c r="K1116" s="109"/>
      <c r="L1116" s="108"/>
      <c r="M1116" s="92"/>
      <c r="O1116" s="89"/>
      <c r="Q1116" s="91"/>
      <c r="R1116" s="91"/>
      <c r="S1116" s="110">
        <v>41452</v>
      </c>
      <c r="T1116" s="108"/>
      <c r="U1116" s="111" t="s">
        <v>330</v>
      </c>
      <c r="V1116" s="109"/>
      <c r="W1116" s="109"/>
      <c r="X1116" s="112">
        <v>35438</v>
      </c>
      <c r="Y1116" s="108"/>
      <c r="Z1116" s="92" t="s">
        <v>330</v>
      </c>
      <c r="AA1116" s="93">
        <v>1212989</v>
      </c>
      <c r="AB1116" s="91" t="s">
        <v>332</v>
      </c>
    </row>
    <row r="1117" spans="2:28" s="95" customFormat="1" x14ac:dyDescent="0.25">
      <c r="B1117" s="107"/>
      <c r="C1117" s="108"/>
      <c r="D1117" s="91"/>
      <c r="E1117" s="91"/>
      <c r="F1117" s="91"/>
      <c r="G1117" s="107"/>
      <c r="H1117" s="108"/>
      <c r="I1117" s="107"/>
      <c r="J1117" s="109"/>
      <c r="K1117" s="109"/>
      <c r="L1117" s="108"/>
      <c r="M1117" s="92"/>
      <c r="O1117" s="89"/>
      <c r="Q1117" s="91"/>
      <c r="R1117" s="91"/>
      <c r="S1117" s="110">
        <v>41544</v>
      </c>
      <c r="T1117" s="108"/>
      <c r="U1117" s="111" t="s">
        <v>330</v>
      </c>
      <c r="V1117" s="109"/>
      <c r="W1117" s="109"/>
      <c r="X1117" s="112">
        <v>26926</v>
      </c>
      <c r="Y1117" s="108"/>
      <c r="Z1117" s="92" t="s">
        <v>330</v>
      </c>
      <c r="AA1117" s="93">
        <v>1239915</v>
      </c>
      <c r="AB1117" s="91" t="s">
        <v>332</v>
      </c>
    </row>
    <row r="1118" spans="2:28" s="95" customFormat="1" x14ac:dyDescent="0.25">
      <c r="B1118" s="107"/>
      <c r="C1118" s="108"/>
      <c r="D1118" s="91"/>
      <c r="E1118" s="91"/>
      <c r="F1118" s="91"/>
      <c r="G1118" s="107"/>
      <c r="H1118" s="108"/>
      <c r="I1118" s="107"/>
      <c r="J1118" s="109"/>
      <c r="K1118" s="109"/>
      <c r="L1118" s="108"/>
      <c r="M1118" s="92"/>
      <c r="O1118" s="89"/>
      <c r="Q1118" s="91"/>
      <c r="R1118" s="91"/>
      <c r="S1118" s="110">
        <v>41631</v>
      </c>
      <c r="T1118" s="108"/>
      <c r="U1118" s="111" t="s">
        <v>330</v>
      </c>
      <c r="V1118" s="109"/>
      <c r="W1118" s="109"/>
      <c r="X1118" s="112">
        <v>87045</v>
      </c>
      <c r="Y1118" s="108"/>
      <c r="Z1118" s="92" t="s">
        <v>330</v>
      </c>
      <c r="AA1118" s="93">
        <v>1326960</v>
      </c>
      <c r="AB1118" s="91" t="s">
        <v>332</v>
      </c>
    </row>
    <row r="1119" spans="2:28" s="95" customFormat="1" x14ac:dyDescent="0.25">
      <c r="B1119" s="107"/>
      <c r="C1119" s="108"/>
      <c r="D1119" s="91"/>
      <c r="E1119" s="91"/>
      <c r="F1119" s="91"/>
      <c r="G1119" s="107"/>
      <c r="H1119" s="108"/>
      <c r="I1119" s="107"/>
      <c r="J1119" s="109"/>
      <c r="K1119" s="109"/>
      <c r="L1119" s="108"/>
      <c r="M1119" s="92"/>
      <c r="O1119" s="89"/>
      <c r="Q1119" s="91"/>
      <c r="R1119" s="91"/>
      <c r="S1119" s="110">
        <v>41724</v>
      </c>
      <c r="T1119" s="108"/>
      <c r="U1119" s="111" t="s">
        <v>330</v>
      </c>
      <c r="V1119" s="109"/>
      <c r="W1119" s="109"/>
      <c r="X1119" s="112">
        <v>31204</v>
      </c>
      <c r="Y1119" s="108"/>
      <c r="Z1119" s="92" t="s">
        <v>330</v>
      </c>
      <c r="AA1119" s="93">
        <v>1358164</v>
      </c>
      <c r="AB1119" s="91" t="s">
        <v>332</v>
      </c>
    </row>
    <row r="1120" spans="2:28" s="95" customFormat="1" x14ac:dyDescent="0.25">
      <c r="B1120" s="107"/>
      <c r="C1120" s="108"/>
      <c r="D1120" s="91"/>
      <c r="E1120" s="91"/>
      <c r="F1120" s="91"/>
      <c r="G1120" s="107"/>
      <c r="H1120" s="108"/>
      <c r="I1120" s="107"/>
      <c r="J1120" s="109"/>
      <c r="K1120" s="109"/>
      <c r="L1120" s="108"/>
      <c r="M1120" s="92"/>
      <c r="O1120" s="89"/>
      <c r="Q1120" s="91"/>
      <c r="R1120" s="91"/>
      <c r="S1120" s="110">
        <v>41816</v>
      </c>
      <c r="T1120" s="108"/>
      <c r="U1120" s="111" t="s">
        <v>330</v>
      </c>
      <c r="V1120" s="109"/>
      <c r="W1120" s="109"/>
      <c r="X1120" s="112">
        <v>68259</v>
      </c>
      <c r="Y1120" s="108"/>
      <c r="Z1120" s="92" t="s">
        <v>330</v>
      </c>
      <c r="AA1120" s="93">
        <v>1426423</v>
      </c>
      <c r="AB1120" s="91" t="s">
        <v>332</v>
      </c>
    </row>
    <row r="1121" spans="2:28" s="95" customFormat="1" x14ac:dyDescent="0.25">
      <c r="B1121" s="107"/>
      <c r="C1121" s="108"/>
      <c r="D1121" s="91"/>
      <c r="E1121" s="91"/>
      <c r="F1121" s="91"/>
      <c r="G1121" s="107"/>
      <c r="H1121" s="108"/>
      <c r="I1121" s="107"/>
      <c r="J1121" s="109"/>
      <c r="K1121" s="109"/>
      <c r="L1121" s="108"/>
      <c r="M1121" s="92"/>
      <c r="O1121" s="89"/>
      <c r="Q1121" s="91"/>
      <c r="R1121" s="91"/>
      <c r="S1121" s="110">
        <v>41849</v>
      </c>
      <c r="T1121" s="108"/>
      <c r="U1121" s="111" t="s">
        <v>330</v>
      </c>
      <c r="V1121" s="109"/>
      <c r="W1121" s="109"/>
      <c r="X1121" s="112">
        <v>-2</v>
      </c>
      <c r="Y1121" s="108"/>
      <c r="Z1121" s="92" t="s">
        <v>330</v>
      </c>
      <c r="AA1121" s="93">
        <v>1426421</v>
      </c>
      <c r="AB1121" s="91" t="s">
        <v>332</v>
      </c>
    </row>
    <row r="1122" spans="2:28" s="95" customFormat="1" x14ac:dyDescent="0.25">
      <c r="B1122" s="107"/>
      <c r="C1122" s="108"/>
      <c r="D1122" s="91"/>
      <c r="E1122" s="91"/>
      <c r="F1122" s="91"/>
      <c r="G1122" s="107"/>
      <c r="H1122" s="108"/>
      <c r="I1122" s="107"/>
      <c r="J1122" s="109"/>
      <c r="K1122" s="109"/>
      <c r="L1122" s="108"/>
      <c r="M1122" s="92"/>
      <c r="O1122" s="89"/>
      <c r="Q1122" s="91"/>
      <c r="R1122" s="91"/>
      <c r="S1122" s="110">
        <v>41911</v>
      </c>
      <c r="T1122" s="108"/>
      <c r="U1122" s="111" t="s">
        <v>330</v>
      </c>
      <c r="V1122" s="109"/>
      <c r="W1122" s="109"/>
      <c r="X1122" s="112">
        <v>-21</v>
      </c>
      <c r="Y1122" s="108"/>
      <c r="Z1122" s="92" t="s">
        <v>330</v>
      </c>
      <c r="AA1122" s="93">
        <v>1426400</v>
      </c>
      <c r="AB1122" s="91" t="s">
        <v>332</v>
      </c>
    </row>
    <row r="1123" spans="2:28" s="95" customFormat="1" x14ac:dyDescent="0.25">
      <c r="B1123" s="107"/>
      <c r="C1123" s="108"/>
      <c r="D1123" s="91"/>
      <c r="E1123" s="91"/>
      <c r="F1123" s="91"/>
      <c r="G1123" s="107"/>
      <c r="H1123" s="108"/>
      <c r="I1123" s="107"/>
      <c r="J1123" s="109"/>
      <c r="K1123" s="109"/>
      <c r="L1123" s="108"/>
      <c r="M1123" s="92"/>
      <c r="O1123" s="89"/>
      <c r="Q1123" s="91"/>
      <c r="R1123" s="91"/>
      <c r="S1123" s="110">
        <v>42002</v>
      </c>
      <c r="T1123" s="108"/>
      <c r="U1123" s="111" t="s">
        <v>330</v>
      </c>
      <c r="V1123" s="109"/>
      <c r="W1123" s="109"/>
      <c r="X1123" s="112">
        <v>441316</v>
      </c>
      <c r="Y1123" s="108"/>
      <c r="Z1123" s="92" t="s">
        <v>330</v>
      </c>
      <c r="AA1123" s="93">
        <v>1867716</v>
      </c>
      <c r="AB1123" s="91" t="s">
        <v>332</v>
      </c>
    </row>
    <row r="1124" spans="2:28" s="95" customFormat="1" x14ac:dyDescent="0.25">
      <c r="B1124" s="107"/>
      <c r="C1124" s="108"/>
      <c r="D1124" s="91"/>
      <c r="E1124" s="91"/>
      <c r="F1124" s="91"/>
      <c r="G1124" s="107"/>
      <c r="H1124" s="108"/>
      <c r="I1124" s="107"/>
      <c r="J1124" s="109"/>
      <c r="K1124" s="109"/>
      <c r="L1124" s="108"/>
      <c r="M1124" s="92"/>
      <c r="O1124" s="89"/>
      <c r="Q1124" s="91"/>
      <c r="R1124" s="91"/>
      <c r="S1124" s="110">
        <v>42089</v>
      </c>
      <c r="T1124" s="108"/>
      <c r="U1124" s="111" t="s">
        <v>330</v>
      </c>
      <c r="V1124" s="109"/>
      <c r="W1124" s="109"/>
      <c r="X1124" s="112">
        <v>-540</v>
      </c>
      <c r="Y1124" s="108"/>
      <c r="Z1124" s="92" t="s">
        <v>330</v>
      </c>
      <c r="AA1124" s="93">
        <v>1867176</v>
      </c>
      <c r="AB1124" s="91" t="s">
        <v>332</v>
      </c>
    </row>
    <row r="1125" spans="2:28" s="95" customFormat="1" x14ac:dyDescent="0.25">
      <c r="B1125" s="107"/>
      <c r="C1125" s="108"/>
      <c r="D1125" s="91"/>
      <c r="E1125" s="91"/>
      <c r="F1125" s="91"/>
      <c r="G1125" s="107"/>
      <c r="H1125" s="108"/>
      <c r="I1125" s="107"/>
      <c r="J1125" s="109"/>
      <c r="K1125" s="109"/>
      <c r="L1125" s="108"/>
      <c r="M1125" s="92"/>
      <c r="O1125" s="89"/>
      <c r="Q1125" s="91"/>
      <c r="R1125" s="91"/>
      <c r="S1125" s="110">
        <v>42122</v>
      </c>
      <c r="T1125" s="108"/>
      <c r="U1125" s="111" t="s">
        <v>330</v>
      </c>
      <c r="V1125" s="109"/>
      <c r="W1125" s="109"/>
      <c r="X1125" s="112">
        <v>33587</v>
      </c>
      <c r="Y1125" s="108"/>
      <c r="Z1125" s="92" t="s">
        <v>330</v>
      </c>
      <c r="AA1125" s="93">
        <v>1900763</v>
      </c>
      <c r="AB1125" s="91" t="s">
        <v>332</v>
      </c>
    </row>
    <row r="1126" spans="2:28" s="95" customFormat="1" x14ac:dyDescent="0.25">
      <c r="B1126" s="107"/>
      <c r="C1126" s="108"/>
      <c r="D1126" s="91"/>
      <c r="E1126" s="91"/>
      <c r="F1126" s="91"/>
      <c r="G1126" s="107"/>
      <c r="H1126" s="108"/>
      <c r="I1126" s="107"/>
      <c r="J1126" s="109"/>
      <c r="K1126" s="109"/>
      <c r="L1126" s="108"/>
      <c r="M1126" s="92"/>
      <c r="O1126" s="89"/>
      <c r="Q1126" s="91"/>
      <c r="R1126" s="91"/>
      <c r="S1126" s="110">
        <v>42180</v>
      </c>
      <c r="T1126" s="108"/>
      <c r="U1126" s="111" t="s">
        <v>330</v>
      </c>
      <c r="V1126" s="109"/>
      <c r="W1126" s="109"/>
      <c r="X1126" s="112">
        <v>30826</v>
      </c>
      <c r="Y1126" s="108"/>
      <c r="Z1126" s="92" t="s">
        <v>330</v>
      </c>
      <c r="AA1126" s="93">
        <v>1931589</v>
      </c>
      <c r="AB1126" s="91" t="s">
        <v>332</v>
      </c>
    </row>
    <row r="1127" spans="2:28" s="95" customFormat="1" x14ac:dyDescent="0.25">
      <c r="B1127" s="107"/>
      <c r="C1127" s="108"/>
      <c r="D1127" s="91"/>
      <c r="E1127" s="91"/>
      <c r="F1127" s="91"/>
      <c r="G1127" s="107"/>
      <c r="H1127" s="108"/>
      <c r="I1127" s="107"/>
      <c r="J1127" s="109"/>
      <c r="K1127" s="109"/>
      <c r="L1127" s="108"/>
      <c r="M1127" s="92"/>
      <c r="O1127" s="89"/>
      <c r="Q1127" s="91"/>
      <c r="R1127" s="91"/>
      <c r="S1127" s="110">
        <v>42275</v>
      </c>
      <c r="T1127" s="108"/>
      <c r="U1127" s="111" t="s">
        <v>330</v>
      </c>
      <c r="V1127" s="109"/>
      <c r="W1127" s="109"/>
      <c r="X1127" s="112">
        <v>-1954</v>
      </c>
      <c r="Y1127" s="108"/>
      <c r="Z1127" s="92" t="s">
        <v>330</v>
      </c>
      <c r="AA1127" s="93">
        <v>1929635</v>
      </c>
      <c r="AB1127" s="91" t="s">
        <v>332</v>
      </c>
    </row>
    <row r="1128" spans="2:28" s="95" customFormat="1" x14ac:dyDescent="0.25">
      <c r="B1128" s="107"/>
      <c r="C1128" s="108"/>
      <c r="D1128" s="91"/>
      <c r="E1128" s="91"/>
      <c r="F1128" s="91"/>
      <c r="G1128" s="107"/>
      <c r="H1128" s="108"/>
      <c r="I1128" s="107"/>
      <c r="J1128" s="109"/>
      <c r="K1128" s="109"/>
      <c r="L1128" s="108"/>
      <c r="M1128" s="92"/>
      <c r="O1128" s="89"/>
      <c r="Q1128" s="91"/>
      <c r="R1128" s="91"/>
      <c r="S1128" s="110">
        <v>42366</v>
      </c>
      <c r="T1128" s="108"/>
      <c r="U1128" s="111" t="s">
        <v>330</v>
      </c>
      <c r="V1128" s="109"/>
      <c r="W1128" s="109"/>
      <c r="X1128" s="112">
        <v>3864</v>
      </c>
      <c r="Y1128" s="108"/>
      <c r="Z1128" s="92" t="s">
        <v>330</v>
      </c>
      <c r="AA1128" s="93">
        <v>1933499</v>
      </c>
      <c r="AB1128" s="91" t="s">
        <v>332</v>
      </c>
    </row>
    <row r="1129" spans="2:28" s="95" customFormat="1" x14ac:dyDescent="0.25">
      <c r="B1129" s="107"/>
      <c r="C1129" s="108"/>
      <c r="D1129" s="91"/>
      <c r="E1129" s="91"/>
      <c r="F1129" s="91"/>
      <c r="G1129" s="107"/>
      <c r="H1129" s="108"/>
      <c r="I1129" s="107"/>
      <c r="J1129" s="109"/>
      <c r="K1129" s="109"/>
      <c r="L1129" s="108"/>
      <c r="M1129" s="92"/>
      <c r="O1129" s="89"/>
      <c r="Q1129" s="91"/>
      <c r="R1129" s="91"/>
      <c r="S1129" s="110">
        <v>42425</v>
      </c>
      <c r="T1129" s="108"/>
      <c r="U1129" s="111" t="s">
        <v>330</v>
      </c>
      <c r="V1129" s="109"/>
      <c r="W1129" s="109"/>
      <c r="X1129" s="112">
        <v>-62589</v>
      </c>
      <c r="Y1129" s="108"/>
      <c r="Z1129" s="92" t="s">
        <v>330</v>
      </c>
      <c r="AA1129" s="93">
        <v>1870910</v>
      </c>
      <c r="AB1129" s="91" t="s">
        <v>333</v>
      </c>
    </row>
    <row r="1130" spans="2:28" s="95" customFormat="1" x14ac:dyDescent="0.25">
      <c r="B1130" s="107"/>
      <c r="C1130" s="108"/>
      <c r="D1130" s="91"/>
      <c r="E1130" s="91"/>
      <c r="F1130" s="91"/>
      <c r="G1130" s="107"/>
      <c r="H1130" s="108"/>
      <c r="I1130" s="107"/>
      <c r="J1130" s="109"/>
      <c r="K1130" s="109"/>
      <c r="L1130" s="108"/>
      <c r="M1130" s="92"/>
      <c r="O1130" s="89"/>
      <c r="Q1130" s="91"/>
      <c r="R1130" s="91"/>
      <c r="S1130" s="110">
        <v>42457</v>
      </c>
      <c r="T1130" s="108"/>
      <c r="U1130" s="111" t="s">
        <v>330</v>
      </c>
      <c r="V1130" s="109"/>
      <c r="W1130" s="109"/>
      <c r="X1130" s="112">
        <v>-1311</v>
      </c>
      <c r="Y1130" s="108"/>
      <c r="Z1130" s="92" t="s">
        <v>330</v>
      </c>
      <c r="AA1130" s="93">
        <v>1869599</v>
      </c>
      <c r="AB1130" s="91" t="s">
        <v>332</v>
      </c>
    </row>
    <row r="1131" spans="2:28" s="95" customFormat="1" x14ac:dyDescent="0.25">
      <c r="B1131" s="107"/>
      <c r="C1131" s="108"/>
      <c r="D1131" s="91"/>
      <c r="E1131" s="91"/>
      <c r="F1131" s="91"/>
      <c r="G1131" s="107"/>
      <c r="H1131" s="108"/>
      <c r="I1131" s="107"/>
      <c r="J1131" s="109"/>
      <c r="K1131" s="109"/>
      <c r="L1131" s="108"/>
      <c r="M1131" s="92"/>
      <c r="O1131" s="89"/>
      <c r="Q1131" s="91"/>
      <c r="R1131" s="91"/>
      <c r="S1131" s="110">
        <v>42521</v>
      </c>
      <c r="T1131" s="108"/>
      <c r="U1131" s="111" t="s">
        <v>330</v>
      </c>
      <c r="V1131" s="109"/>
      <c r="W1131" s="109"/>
      <c r="X1131" s="112">
        <v>-5520</v>
      </c>
      <c r="Y1131" s="108"/>
      <c r="Z1131" s="92" t="s">
        <v>330</v>
      </c>
      <c r="AA1131" s="93">
        <v>1864079</v>
      </c>
      <c r="AB1131" s="91" t="s">
        <v>332</v>
      </c>
    </row>
    <row r="1132" spans="2:28" s="95" customFormat="1" x14ac:dyDescent="0.25">
      <c r="B1132" s="107"/>
      <c r="C1132" s="108"/>
      <c r="D1132" s="91"/>
      <c r="E1132" s="91"/>
      <c r="F1132" s="91"/>
      <c r="G1132" s="107"/>
      <c r="H1132" s="108"/>
      <c r="I1132" s="107"/>
      <c r="J1132" s="109"/>
      <c r="K1132" s="109"/>
      <c r="L1132" s="108"/>
      <c r="M1132" s="92"/>
      <c r="O1132" s="89"/>
      <c r="Q1132" s="91"/>
      <c r="R1132" s="91"/>
      <c r="S1132" s="110">
        <v>42548</v>
      </c>
      <c r="T1132" s="108"/>
      <c r="U1132" s="111" t="s">
        <v>330</v>
      </c>
      <c r="V1132" s="109"/>
      <c r="W1132" s="109"/>
      <c r="X1132" s="112">
        <v>-3329</v>
      </c>
      <c r="Y1132" s="108"/>
      <c r="Z1132" s="92" t="s">
        <v>330</v>
      </c>
      <c r="AA1132" s="93">
        <v>1860750</v>
      </c>
      <c r="AB1132" s="91" t="s">
        <v>332</v>
      </c>
    </row>
    <row r="1133" spans="2:28" s="95" customFormat="1" x14ac:dyDescent="0.25">
      <c r="B1133" s="107"/>
      <c r="C1133" s="108"/>
      <c r="D1133" s="91"/>
      <c r="E1133" s="91"/>
      <c r="F1133" s="91"/>
      <c r="G1133" s="107"/>
      <c r="H1133" s="108"/>
      <c r="I1133" s="107"/>
      <c r="J1133" s="109"/>
      <c r="K1133" s="109"/>
      <c r="L1133" s="108"/>
      <c r="M1133" s="92"/>
      <c r="O1133" s="89"/>
      <c r="Q1133" s="91"/>
      <c r="R1133" s="91"/>
      <c r="S1133" s="110">
        <v>42578</v>
      </c>
      <c r="T1133" s="108"/>
      <c r="U1133" s="111" t="s">
        <v>330</v>
      </c>
      <c r="V1133" s="109"/>
      <c r="W1133" s="109"/>
      <c r="X1133" s="112">
        <v>-3374</v>
      </c>
      <c r="Y1133" s="108"/>
      <c r="Z1133" s="92" t="s">
        <v>330</v>
      </c>
      <c r="AA1133" s="93">
        <v>1857376</v>
      </c>
      <c r="AB1133" s="91" t="s">
        <v>332</v>
      </c>
    </row>
    <row r="1134" spans="2:28" s="95" customFormat="1" x14ac:dyDescent="0.25">
      <c r="B1134" s="107"/>
      <c r="C1134" s="108"/>
      <c r="D1134" s="91"/>
      <c r="E1134" s="91"/>
      <c r="F1134" s="91"/>
      <c r="G1134" s="107"/>
      <c r="H1134" s="108"/>
      <c r="I1134" s="107"/>
      <c r="J1134" s="109"/>
      <c r="K1134" s="109"/>
      <c r="L1134" s="108"/>
      <c r="M1134" s="92"/>
      <c r="O1134" s="89"/>
      <c r="Q1134" s="91"/>
      <c r="R1134" s="91"/>
      <c r="S1134" s="110">
        <v>42641</v>
      </c>
      <c r="T1134" s="108"/>
      <c r="U1134" s="111" t="s">
        <v>330</v>
      </c>
      <c r="V1134" s="109"/>
      <c r="W1134" s="109"/>
      <c r="X1134" s="112">
        <v>-9112</v>
      </c>
      <c r="Y1134" s="108"/>
      <c r="Z1134" s="92" t="s">
        <v>330</v>
      </c>
      <c r="AA1134" s="93">
        <v>1848264</v>
      </c>
      <c r="AB1134" s="91" t="s">
        <v>332</v>
      </c>
    </row>
    <row r="1135" spans="2:28" s="95" customFormat="1" x14ac:dyDescent="0.25">
      <c r="B1135" s="107"/>
      <c r="C1135" s="108"/>
      <c r="D1135" s="91"/>
      <c r="E1135" s="91"/>
      <c r="F1135" s="91"/>
      <c r="G1135" s="107"/>
      <c r="H1135" s="108"/>
      <c r="I1135" s="107"/>
      <c r="J1135" s="109"/>
      <c r="K1135" s="109"/>
      <c r="L1135" s="108"/>
      <c r="M1135" s="92"/>
      <c r="O1135" s="89"/>
      <c r="Q1135" s="91"/>
      <c r="R1135" s="91"/>
      <c r="S1135" s="110">
        <v>42668</v>
      </c>
      <c r="T1135" s="108"/>
      <c r="U1135" s="111" t="s">
        <v>330</v>
      </c>
      <c r="V1135" s="109"/>
      <c r="W1135" s="109"/>
      <c r="X1135" s="112">
        <v>-8828</v>
      </c>
      <c r="Y1135" s="108"/>
      <c r="Z1135" s="92" t="s">
        <v>330</v>
      </c>
      <c r="AA1135" s="93">
        <v>1839436</v>
      </c>
      <c r="AB1135" s="91" t="s">
        <v>332</v>
      </c>
    </row>
    <row r="1136" spans="2:28" s="95" customFormat="1" x14ac:dyDescent="0.25">
      <c r="B1136" s="107"/>
      <c r="C1136" s="108"/>
      <c r="D1136" s="91"/>
      <c r="E1136" s="91"/>
      <c r="F1136" s="91"/>
      <c r="G1136" s="107"/>
      <c r="H1136" s="108"/>
      <c r="I1136" s="107"/>
      <c r="J1136" s="109"/>
      <c r="K1136" s="109"/>
      <c r="L1136" s="108"/>
      <c r="M1136" s="92"/>
      <c r="O1136" s="89"/>
      <c r="Q1136" s="91"/>
      <c r="R1136" s="91"/>
      <c r="S1136" s="110">
        <v>42681</v>
      </c>
      <c r="T1136" s="108"/>
      <c r="U1136" s="111" t="s">
        <v>330</v>
      </c>
      <c r="V1136" s="109"/>
      <c r="W1136" s="109"/>
      <c r="X1136" s="112">
        <v>3403</v>
      </c>
      <c r="Y1136" s="108"/>
      <c r="Z1136" s="92" t="s">
        <v>330</v>
      </c>
      <c r="AA1136" s="93">
        <v>1842839</v>
      </c>
      <c r="AB1136" s="91" t="s">
        <v>332</v>
      </c>
    </row>
    <row r="1137" spans="2:28" s="95" customFormat="1" x14ac:dyDescent="0.25">
      <c r="B1137" s="107"/>
      <c r="C1137" s="108"/>
      <c r="D1137" s="91"/>
      <c r="E1137" s="91"/>
      <c r="F1137" s="91"/>
      <c r="G1137" s="107"/>
      <c r="H1137" s="108"/>
      <c r="I1137" s="107"/>
      <c r="J1137" s="109"/>
      <c r="K1137" s="109"/>
      <c r="L1137" s="108"/>
      <c r="M1137" s="92"/>
      <c r="O1137" s="89"/>
      <c r="Q1137" s="91"/>
      <c r="R1137" s="91"/>
      <c r="S1137" s="110">
        <v>42703</v>
      </c>
      <c r="T1137" s="108"/>
      <c r="U1137" s="111" t="s">
        <v>330</v>
      </c>
      <c r="V1137" s="109"/>
      <c r="W1137" s="109"/>
      <c r="X1137" s="112">
        <v>-849</v>
      </c>
      <c r="Y1137" s="108"/>
      <c r="Z1137" s="92" t="s">
        <v>330</v>
      </c>
      <c r="AA1137" s="93">
        <v>1841990</v>
      </c>
      <c r="AB1137" s="91" t="s">
        <v>332</v>
      </c>
    </row>
    <row r="1138" spans="2:28" s="95" customFormat="1" x14ac:dyDescent="0.25">
      <c r="B1138" s="107"/>
      <c r="C1138" s="108"/>
      <c r="D1138" s="91"/>
      <c r="E1138" s="91"/>
      <c r="F1138" s="91"/>
      <c r="G1138" s="107"/>
      <c r="H1138" s="108"/>
      <c r="I1138" s="107"/>
      <c r="J1138" s="109"/>
      <c r="K1138" s="109"/>
      <c r="L1138" s="108"/>
      <c r="M1138" s="92"/>
      <c r="O1138" s="89"/>
      <c r="Q1138" s="91"/>
      <c r="R1138" s="91"/>
      <c r="S1138" s="110">
        <v>42731</v>
      </c>
      <c r="T1138" s="108"/>
      <c r="U1138" s="111" t="s">
        <v>330</v>
      </c>
      <c r="V1138" s="109"/>
      <c r="W1138" s="109"/>
      <c r="X1138" s="112">
        <v>-130</v>
      </c>
      <c r="Y1138" s="108"/>
      <c r="Z1138" s="92" t="s">
        <v>330</v>
      </c>
      <c r="AA1138" s="93">
        <v>1841860</v>
      </c>
      <c r="AB1138" s="91" t="s">
        <v>331</v>
      </c>
    </row>
    <row r="1139" spans="2:28" s="95" customFormat="1" x14ac:dyDescent="0.25">
      <c r="B1139" s="107"/>
      <c r="C1139" s="108"/>
      <c r="D1139" s="91"/>
      <c r="E1139" s="91"/>
      <c r="F1139" s="91"/>
      <c r="G1139" s="107"/>
      <c r="H1139" s="108"/>
      <c r="I1139" s="107"/>
      <c r="J1139" s="109"/>
      <c r="K1139" s="109"/>
      <c r="L1139" s="108"/>
      <c r="M1139" s="92"/>
      <c r="O1139" s="89"/>
      <c r="Q1139" s="91"/>
      <c r="R1139" s="91"/>
      <c r="S1139" s="110">
        <v>42793</v>
      </c>
      <c r="T1139" s="108"/>
      <c r="U1139" s="111" t="s">
        <v>330</v>
      </c>
      <c r="V1139" s="109"/>
      <c r="W1139" s="109"/>
      <c r="X1139" s="112">
        <v>-2571</v>
      </c>
      <c r="Y1139" s="108"/>
      <c r="Z1139" s="92" t="s">
        <v>330</v>
      </c>
      <c r="AA1139" s="93">
        <v>1839289</v>
      </c>
      <c r="AB1139" s="91" t="s">
        <v>331</v>
      </c>
    </row>
    <row r="1140" spans="2:28" s="95" customFormat="1" x14ac:dyDescent="0.25">
      <c r="B1140" s="107"/>
      <c r="C1140" s="108"/>
      <c r="D1140" s="91"/>
      <c r="E1140" s="91"/>
      <c r="F1140" s="91"/>
      <c r="G1140" s="107"/>
      <c r="H1140" s="108"/>
      <c r="I1140" s="107"/>
      <c r="J1140" s="109"/>
      <c r="K1140" s="109"/>
      <c r="L1140" s="108"/>
      <c r="M1140" s="92"/>
      <c r="O1140" s="89"/>
      <c r="Q1140" s="91"/>
      <c r="R1140" s="91"/>
      <c r="S1140" s="110">
        <v>42851</v>
      </c>
      <c r="T1140" s="108"/>
      <c r="U1140" s="111" t="s">
        <v>330</v>
      </c>
      <c r="V1140" s="109"/>
      <c r="W1140" s="109"/>
      <c r="X1140" s="112">
        <v>-186</v>
      </c>
      <c r="Y1140" s="108"/>
      <c r="Z1140" s="92" t="s">
        <v>330</v>
      </c>
      <c r="AA1140" s="93">
        <v>1839103</v>
      </c>
      <c r="AB1140" s="91" t="s">
        <v>331</v>
      </c>
    </row>
    <row r="1141" spans="2:28" s="95" customFormat="1" x14ac:dyDescent="0.25">
      <c r="B1141" s="107"/>
      <c r="C1141" s="108"/>
      <c r="D1141" s="91"/>
      <c r="E1141" s="91"/>
      <c r="F1141" s="91"/>
      <c r="G1141" s="107"/>
      <c r="H1141" s="108"/>
      <c r="I1141" s="107"/>
      <c r="J1141" s="109"/>
      <c r="K1141" s="109"/>
      <c r="L1141" s="108"/>
      <c r="M1141" s="92"/>
      <c r="O1141" s="89"/>
      <c r="Q1141" s="91"/>
      <c r="R1141" s="91"/>
      <c r="S1141" s="110">
        <v>42912</v>
      </c>
      <c r="T1141" s="108"/>
      <c r="U1141" s="111" t="s">
        <v>330</v>
      </c>
      <c r="V1141" s="109"/>
      <c r="W1141" s="109"/>
      <c r="X1141" s="112">
        <v>-1433</v>
      </c>
      <c r="Y1141" s="108"/>
      <c r="Z1141" s="92" t="s">
        <v>330</v>
      </c>
      <c r="AA1141" s="93">
        <v>1837670</v>
      </c>
      <c r="AB1141" s="91" t="s">
        <v>331</v>
      </c>
    </row>
    <row r="1142" spans="2:28" s="95" customFormat="1" x14ac:dyDescent="0.25">
      <c r="B1142" s="107"/>
      <c r="C1142" s="108"/>
      <c r="D1142" s="91"/>
      <c r="E1142" s="91"/>
      <c r="F1142" s="91"/>
      <c r="G1142" s="107"/>
      <c r="H1142" s="108"/>
      <c r="I1142" s="107"/>
      <c r="J1142" s="109"/>
      <c r="K1142" s="109"/>
      <c r="L1142" s="108"/>
      <c r="M1142" s="92"/>
      <c r="O1142" s="89"/>
      <c r="Q1142" s="91"/>
      <c r="R1142" s="91"/>
      <c r="S1142" s="110">
        <v>42942</v>
      </c>
      <c r="T1142" s="108"/>
      <c r="U1142" s="111" t="s">
        <v>330</v>
      </c>
      <c r="V1142" s="109"/>
      <c r="W1142" s="109"/>
      <c r="X1142" s="112">
        <v>-43</v>
      </c>
      <c r="Y1142" s="108"/>
      <c r="Z1142" s="92" t="s">
        <v>330</v>
      </c>
      <c r="AA1142" s="93">
        <v>1837627</v>
      </c>
      <c r="AB1142" s="91" t="s">
        <v>331</v>
      </c>
    </row>
    <row r="1143" spans="2:28" s="95" customFormat="1" x14ac:dyDescent="0.25">
      <c r="B1143" s="107"/>
      <c r="C1143" s="108"/>
      <c r="D1143" s="91"/>
      <c r="E1143" s="91"/>
      <c r="F1143" s="91"/>
      <c r="G1143" s="107"/>
      <c r="H1143" s="108"/>
      <c r="I1143" s="107"/>
      <c r="J1143" s="109"/>
      <c r="K1143" s="109"/>
      <c r="L1143" s="108"/>
      <c r="M1143" s="92"/>
      <c r="O1143" s="89"/>
      <c r="Q1143" s="91"/>
      <c r="R1143" s="91"/>
      <c r="S1143" s="110">
        <v>43004</v>
      </c>
      <c r="T1143" s="108"/>
      <c r="U1143" s="111" t="s">
        <v>330</v>
      </c>
      <c r="V1143" s="109"/>
      <c r="W1143" s="109"/>
      <c r="X1143" s="112">
        <v>-14384</v>
      </c>
      <c r="Y1143" s="108"/>
      <c r="Z1143" s="92" t="s">
        <v>330</v>
      </c>
      <c r="AA1143" s="93">
        <v>1823243</v>
      </c>
      <c r="AB1143" s="91" t="s">
        <v>331</v>
      </c>
    </row>
    <row r="1144" spans="2:28" s="95" customFormat="1" x14ac:dyDescent="0.25">
      <c r="B1144" s="107"/>
      <c r="C1144" s="108"/>
      <c r="D1144" s="91"/>
      <c r="E1144" s="91"/>
      <c r="F1144" s="91"/>
      <c r="G1144" s="107"/>
      <c r="H1144" s="108"/>
      <c r="I1144" s="107"/>
      <c r="J1144" s="109"/>
      <c r="K1144" s="109"/>
      <c r="L1144" s="108"/>
      <c r="M1144" s="92"/>
      <c r="O1144" s="89"/>
      <c r="Q1144" s="91"/>
      <c r="R1144" s="91"/>
      <c r="S1144" s="110">
        <v>43034</v>
      </c>
      <c r="T1144" s="108"/>
      <c r="U1144" s="111" t="s">
        <v>330</v>
      </c>
      <c r="V1144" s="109"/>
      <c r="W1144" s="109"/>
      <c r="X1144" s="112">
        <v>-1793</v>
      </c>
      <c r="Y1144" s="108"/>
      <c r="Z1144" s="92" t="s">
        <v>330</v>
      </c>
      <c r="AA1144" s="93">
        <v>1821450</v>
      </c>
      <c r="AB1144" s="91" t="s">
        <v>331</v>
      </c>
    </row>
    <row r="1145" spans="2:28" s="95" customFormat="1" x14ac:dyDescent="0.25">
      <c r="B1145" s="107"/>
      <c r="C1145" s="108"/>
      <c r="D1145" s="91"/>
      <c r="E1145" s="91"/>
      <c r="F1145" s="91"/>
      <c r="G1145" s="107"/>
      <c r="H1145" s="108"/>
      <c r="I1145" s="107"/>
      <c r="J1145" s="109"/>
      <c r="K1145" s="109"/>
      <c r="L1145" s="108"/>
      <c r="M1145" s="92"/>
      <c r="O1145" s="89"/>
      <c r="Q1145" s="91"/>
      <c r="R1145" s="91"/>
      <c r="S1145" s="110">
        <v>43090</v>
      </c>
      <c r="T1145" s="108"/>
      <c r="U1145" s="111" t="s">
        <v>330</v>
      </c>
      <c r="V1145" s="109"/>
      <c r="W1145" s="109"/>
      <c r="X1145" s="112">
        <v>-3390</v>
      </c>
      <c r="Y1145" s="108"/>
      <c r="Z1145" s="92" t="s">
        <v>330</v>
      </c>
      <c r="AA1145" s="93">
        <v>1818060</v>
      </c>
      <c r="AB1145" s="91" t="s">
        <v>331</v>
      </c>
    </row>
    <row r="1146" spans="2:28" s="95" customFormat="1" x14ac:dyDescent="0.25">
      <c r="B1146" s="107"/>
      <c r="C1146" s="108"/>
      <c r="D1146" s="91"/>
      <c r="E1146" s="91"/>
      <c r="F1146" s="91"/>
      <c r="G1146" s="107"/>
      <c r="H1146" s="108"/>
      <c r="I1146" s="107"/>
      <c r="J1146" s="109"/>
      <c r="K1146" s="109"/>
      <c r="L1146" s="108"/>
      <c r="M1146" s="92"/>
      <c r="O1146" s="89"/>
      <c r="Q1146" s="91"/>
      <c r="R1146" s="91"/>
      <c r="S1146" s="110">
        <v>43157</v>
      </c>
      <c r="T1146" s="108"/>
      <c r="U1146" s="111" t="s">
        <v>330</v>
      </c>
      <c r="V1146" s="109"/>
      <c r="W1146" s="109"/>
      <c r="X1146" s="112">
        <v>-165</v>
      </c>
      <c r="Y1146" s="108"/>
      <c r="Z1146" s="92" t="s">
        <v>330</v>
      </c>
      <c r="AA1146" s="93">
        <v>1817895</v>
      </c>
      <c r="AB1146" s="91" t="s">
        <v>331</v>
      </c>
    </row>
    <row r="1147" spans="2:28" s="95" customFormat="1" x14ac:dyDescent="0.25">
      <c r="B1147" s="107"/>
      <c r="C1147" s="108"/>
      <c r="D1147" s="91"/>
      <c r="E1147" s="91"/>
      <c r="F1147" s="91"/>
      <c r="G1147" s="107"/>
      <c r="H1147" s="108"/>
      <c r="I1147" s="107"/>
      <c r="J1147" s="109"/>
      <c r="K1147" s="109"/>
      <c r="L1147" s="108"/>
      <c r="M1147" s="92"/>
      <c r="O1147" s="89"/>
      <c r="Q1147" s="91"/>
      <c r="R1147" s="91"/>
      <c r="S1147" s="110">
        <v>43181</v>
      </c>
      <c r="T1147" s="108"/>
      <c r="U1147" s="111" t="s">
        <v>330</v>
      </c>
      <c r="V1147" s="109"/>
      <c r="W1147" s="109"/>
      <c r="X1147" s="112">
        <v>-537</v>
      </c>
      <c r="Y1147" s="108"/>
      <c r="Z1147" s="92" t="s">
        <v>330</v>
      </c>
      <c r="AA1147" s="93">
        <v>1817358</v>
      </c>
      <c r="AB1147" s="91" t="s">
        <v>331</v>
      </c>
    </row>
    <row r="1148" spans="2:28" s="95" customFormat="1" x14ac:dyDescent="0.25">
      <c r="B1148" s="107"/>
      <c r="C1148" s="108"/>
      <c r="D1148" s="91"/>
      <c r="E1148" s="91"/>
      <c r="F1148" s="91"/>
      <c r="G1148" s="107"/>
      <c r="H1148" s="108"/>
      <c r="I1148" s="107"/>
      <c r="J1148" s="109"/>
      <c r="K1148" s="109"/>
      <c r="L1148" s="108"/>
      <c r="M1148" s="92"/>
      <c r="O1148" s="89"/>
      <c r="Q1148" s="91"/>
      <c r="R1148" s="91"/>
      <c r="S1148" s="110">
        <v>43215</v>
      </c>
      <c r="T1148" s="108"/>
      <c r="U1148" s="111" t="s">
        <v>330</v>
      </c>
      <c r="V1148" s="109"/>
      <c r="W1148" s="109"/>
      <c r="X1148" s="112">
        <v>-1938</v>
      </c>
      <c r="Y1148" s="108"/>
      <c r="Z1148" s="92" t="s">
        <v>330</v>
      </c>
      <c r="AA1148" s="93">
        <v>1815420</v>
      </c>
      <c r="AB1148" s="91" t="s">
        <v>331</v>
      </c>
    </row>
    <row r="1149" spans="2:28" s="95" customFormat="1" x14ac:dyDescent="0.25">
      <c r="B1149" s="107"/>
      <c r="C1149" s="108"/>
      <c r="D1149" s="91"/>
      <c r="E1149" s="91"/>
      <c r="F1149" s="91"/>
      <c r="G1149" s="107"/>
      <c r="H1149" s="108"/>
      <c r="I1149" s="107"/>
      <c r="J1149" s="109"/>
      <c r="K1149" s="109"/>
      <c r="L1149" s="108"/>
      <c r="M1149" s="92"/>
      <c r="O1149" s="89"/>
      <c r="Q1149" s="91"/>
      <c r="R1149" s="91"/>
      <c r="S1149" s="110">
        <v>43272</v>
      </c>
      <c r="T1149" s="108"/>
      <c r="U1149" s="111" t="s">
        <v>330</v>
      </c>
      <c r="V1149" s="109"/>
      <c r="W1149" s="109"/>
      <c r="X1149" s="112">
        <v>-364</v>
      </c>
      <c r="Y1149" s="108"/>
      <c r="Z1149" s="92" t="s">
        <v>330</v>
      </c>
      <c r="AA1149" s="93">
        <v>1815056</v>
      </c>
      <c r="AB1149" s="91" t="s">
        <v>331</v>
      </c>
    </row>
    <row r="1150" spans="2:28" s="95" customFormat="1" x14ac:dyDescent="0.25">
      <c r="B1150" s="107"/>
      <c r="C1150" s="108"/>
      <c r="D1150" s="91"/>
      <c r="E1150" s="91"/>
      <c r="F1150" s="91"/>
      <c r="G1150" s="107"/>
      <c r="H1150" s="108"/>
      <c r="I1150" s="107"/>
      <c r="J1150" s="109"/>
      <c r="K1150" s="109"/>
      <c r="L1150" s="108"/>
      <c r="M1150" s="92"/>
      <c r="O1150" s="89"/>
      <c r="Q1150" s="91"/>
      <c r="R1150" s="91"/>
      <c r="S1150" s="110">
        <v>43307</v>
      </c>
      <c r="T1150" s="108"/>
      <c r="U1150" s="111" t="s">
        <v>330</v>
      </c>
      <c r="V1150" s="109"/>
      <c r="W1150" s="109"/>
      <c r="X1150" s="112">
        <v>-264669</v>
      </c>
      <c r="Y1150" s="108"/>
      <c r="Z1150" s="92" t="s">
        <v>330</v>
      </c>
      <c r="AA1150" s="93">
        <v>1550387</v>
      </c>
      <c r="AB1150" s="91" t="s">
        <v>333</v>
      </c>
    </row>
    <row r="1151" spans="2:28" s="95" customFormat="1" x14ac:dyDescent="0.25">
      <c r="B1151" s="107"/>
      <c r="C1151" s="108"/>
      <c r="D1151" s="91"/>
      <c r="E1151" s="91"/>
      <c r="F1151" s="91"/>
      <c r="G1151" s="107"/>
      <c r="H1151" s="108"/>
      <c r="I1151" s="107"/>
      <c r="J1151" s="109"/>
      <c r="K1151" s="109"/>
      <c r="L1151" s="108"/>
      <c r="M1151" s="92"/>
      <c r="O1151" s="89"/>
      <c r="Q1151" s="91"/>
      <c r="R1151" s="91"/>
      <c r="S1151" s="110">
        <v>43339</v>
      </c>
      <c r="T1151" s="108"/>
      <c r="U1151" s="111" t="s">
        <v>330</v>
      </c>
      <c r="V1151" s="109"/>
      <c r="W1151" s="109"/>
      <c r="X1151" s="112">
        <v>-15</v>
      </c>
      <c r="Y1151" s="108"/>
      <c r="Z1151" s="92" t="s">
        <v>330</v>
      </c>
      <c r="AA1151" s="93">
        <v>1550372</v>
      </c>
      <c r="AB1151" s="91" t="s">
        <v>331</v>
      </c>
    </row>
    <row r="1152" spans="2:28" s="95" customFormat="1" x14ac:dyDescent="0.25">
      <c r="B1152" s="107"/>
      <c r="C1152" s="108"/>
      <c r="D1152" s="91"/>
      <c r="E1152" s="91"/>
      <c r="F1152" s="91"/>
      <c r="G1152" s="107"/>
      <c r="H1152" s="108"/>
      <c r="I1152" s="107"/>
      <c r="J1152" s="109"/>
      <c r="K1152" s="109"/>
      <c r="L1152" s="108"/>
      <c r="M1152" s="92"/>
      <c r="O1152" s="89"/>
      <c r="Q1152" s="91"/>
      <c r="R1152" s="91"/>
      <c r="S1152" s="110">
        <v>43369</v>
      </c>
      <c r="T1152" s="108"/>
      <c r="U1152" s="111" t="s">
        <v>330</v>
      </c>
      <c r="V1152" s="109"/>
      <c r="W1152" s="109"/>
      <c r="X1152" s="112">
        <v>-15</v>
      </c>
      <c r="Y1152" s="108"/>
      <c r="Z1152" s="92" t="s">
        <v>330</v>
      </c>
      <c r="AA1152" s="93">
        <v>1550357</v>
      </c>
      <c r="AB1152" s="91" t="s">
        <v>331</v>
      </c>
    </row>
    <row r="1153" spans="2:28" s="95" customFormat="1" x14ac:dyDescent="0.25">
      <c r="B1153" s="107"/>
      <c r="C1153" s="108"/>
      <c r="D1153" s="91"/>
      <c r="E1153" s="91"/>
      <c r="F1153" s="91"/>
      <c r="G1153" s="107"/>
      <c r="H1153" s="108"/>
      <c r="I1153" s="107"/>
      <c r="J1153" s="109"/>
      <c r="K1153" s="109"/>
      <c r="L1153" s="108"/>
      <c r="M1153" s="92"/>
      <c r="O1153" s="89"/>
      <c r="Q1153" s="91"/>
      <c r="R1153" s="91"/>
      <c r="S1153" s="110">
        <v>43398</v>
      </c>
      <c r="T1153" s="108"/>
      <c r="U1153" s="111" t="s">
        <v>330</v>
      </c>
      <c r="V1153" s="109"/>
      <c r="W1153" s="109"/>
      <c r="X1153" s="112">
        <v>-548</v>
      </c>
      <c r="Y1153" s="108"/>
      <c r="Z1153" s="92" t="s">
        <v>330</v>
      </c>
      <c r="AA1153" s="93">
        <v>1549809</v>
      </c>
      <c r="AB1153" s="91" t="s">
        <v>331</v>
      </c>
    </row>
    <row r="1154" spans="2:28" s="95" customFormat="1" ht="12.65" customHeight="1" x14ac:dyDescent="0.25">
      <c r="B1154" s="110">
        <v>40079</v>
      </c>
      <c r="C1154" s="108"/>
      <c r="D1154" s="91" t="s">
        <v>218</v>
      </c>
      <c r="E1154" s="91" t="s">
        <v>373</v>
      </c>
      <c r="F1154" s="91" t="s">
        <v>16</v>
      </c>
      <c r="G1154" s="107" t="s">
        <v>10</v>
      </c>
      <c r="H1154" s="108"/>
      <c r="I1154" s="107" t="s">
        <v>328</v>
      </c>
      <c r="J1154" s="109"/>
      <c r="K1154" s="109"/>
      <c r="L1154" s="108"/>
      <c r="M1154" s="92" t="s">
        <v>330</v>
      </c>
      <c r="O1154" s="93">
        <v>30000</v>
      </c>
      <c r="Q1154" s="91" t="s">
        <v>11</v>
      </c>
      <c r="R1154" s="91"/>
      <c r="S1154" s="110">
        <v>40088</v>
      </c>
      <c r="T1154" s="108"/>
      <c r="U1154" s="111" t="s">
        <v>330</v>
      </c>
      <c r="V1154" s="109"/>
      <c r="W1154" s="109"/>
      <c r="X1154" s="112">
        <v>10000</v>
      </c>
      <c r="Y1154" s="108"/>
      <c r="Z1154" s="92" t="s">
        <v>330</v>
      </c>
      <c r="AA1154" s="93">
        <v>40000</v>
      </c>
      <c r="AB1154" s="91" t="s">
        <v>337</v>
      </c>
    </row>
    <row r="1155" spans="2:28" s="95" customFormat="1" ht="12.65" customHeight="1" x14ac:dyDescent="0.25">
      <c r="B1155" s="107"/>
      <c r="C1155" s="108"/>
      <c r="D1155" s="91"/>
      <c r="E1155" s="91"/>
      <c r="F1155" s="91"/>
      <c r="G1155" s="107"/>
      <c r="H1155" s="108"/>
      <c r="I1155" s="107"/>
      <c r="J1155" s="109"/>
      <c r="K1155" s="109"/>
      <c r="L1155" s="108"/>
      <c r="M1155" s="92"/>
      <c r="O1155" s="89"/>
      <c r="Q1155" s="91"/>
      <c r="R1155" s="91"/>
      <c r="S1155" s="110">
        <v>40177</v>
      </c>
      <c r="T1155" s="108"/>
      <c r="U1155" s="111" t="s">
        <v>330</v>
      </c>
      <c r="V1155" s="109"/>
      <c r="W1155" s="109"/>
      <c r="X1155" s="112">
        <v>120000</v>
      </c>
      <c r="Y1155" s="108"/>
      <c r="Z1155" s="92" t="s">
        <v>330</v>
      </c>
      <c r="AA1155" s="93">
        <v>160000</v>
      </c>
      <c r="AB1155" s="91" t="s">
        <v>337</v>
      </c>
    </row>
    <row r="1156" spans="2:28" s="95" customFormat="1" x14ac:dyDescent="0.25">
      <c r="B1156" s="107"/>
      <c r="C1156" s="108"/>
      <c r="D1156" s="91"/>
      <c r="E1156" s="91"/>
      <c r="F1156" s="91"/>
      <c r="G1156" s="107"/>
      <c r="H1156" s="108"/>
      <c r="I1156" s="107"/>
      <c r="J1156" s="109"/>
      <c r="K1156" s="109"/>
      <c r="L1156" s="108"/>
      <c r="M1156" s="92"/>
      <c r="O1156" s="89"/>
      <c r="Q1156" s="91"/>
      <c r="R1156" s="91"/>
      <c r="S1156" s="110">
        <v>40263</v>
      </c>
      <c r="T1156" s="108"/>
      <c r="U1156" s="111" t="s">
        <v>330</v>
      </c>
      <c r="V1156" s="109"/>
      <c r="W1156" s="109"/>
      <c r="X1156" s="112">
        <v>10000</v>
      </c>
      <c r="Y1156" s="108"/>
      <c r="Z1156" s="92" t="s">
        <v>330</v>
      </c>
      <c r="AA1156" s="93">
        <v>170000</v>
      </c>
      <c r="AB1156" s="91" t="s">
        <v>334</v>
      </c>
    </row>
    <row r="1157" spans="2:28" s="95" customFormat="1" x14ac:dyDescent="0.25">
      <c r="B1157" s="107"/>
      <c r="C1157" s="108"/>
      <c r="D1157" s="91"/>
      <c r="E1157" s="91"/>
      <c r="F1157" s="91"/>
      <c r="G1157" s="107"/>
      <c r="H1157" s="108"/>
      <c r="I1157" s="107"/>
      <c r="J1157" s="109"/>
      <c r="K1157" s="109"/>
      <c r="L1157" s="108"/>
      <c r="M1157" s="92"/>
      <c r="O1157" s="89"/>
      <c r="Q1157" s="91"/>
      <c r="R1157" s="91"/>
      <c r="S1157" s="110">
        <v>40373</v>
      </c>
      <c r="T1157" s="108"/>
      <c r="U1157" s="111" t="s">
        <v>330</v>
      </c>
      <c r="V1157" s="109"/>
      <c r="W1157" s="109"/>
      <c r="X1157" s="112">
        <v>-70000</v>
      </c>
      <c r="Y1157" s="108"/>
      <c r="Z1157" s="92" t="s">
        <v>330</v>
      </c>
      <c r="AA1157" s="93">
        <v>100000</v>
      </c>
      <c r="AB1157" s="91" t="s">
        <v>334</v>
      </c>
    </row>
    <row r="1158" spans="2:28" s="95" customFormat="1" x14ac:dyDescent="0.25">
      <c r="B1158" s="107"/>
      <c r="C1158" s="108"/>
      <c r="D1158" s="91"/>
      <c r="E1158" s="91"/>
      <c r="F1158" s="91"/>
      <c r="G1158" s="107"/>
      <c r="H1158" s="108"/>
      <c r="I1158" s="107"/>
      <c r="J1158" s="109"/>
      <c r="K1158" s="109"/>
      <c r="L1158" s="108"/>
      <c r="M1158" s="92"/>
      <c r="O1158" s="89"/>
      <c r="Q1158" s="91"/>
      <c r="R1158" s="91"/>
      <c r="S1158" s="110">
        <v>40451</v>
      </c>
      <c r="T1158" s="108"/>
      <c r="U1158" s="111" t="s">
        <v>330</v>
      </c>
      <c r="V1158" s="109"/>
      <c r="W1158" s="109"/>
      <c r="X1158" s="112">
        <v>45056</v>
      </c>
      <c r="Y1158" s="108"/>
      <c r="Z1158" s="92" t="s">
        <v>330</v>
      </c>
      <c r="AA1158" s="93">
        <v>145056</v>
      </c>
      <c r="AB1158" s="91" t="s">
        <v>334</v>
      </c>
    </row>
    <row r="1159" spans="2:28" s="95" customFormat="1" x14ac:dyDescent="0.25">
      <c r="B1159" s="107"/>
      <c r="C1159" s="108"/>
      <c r="D1159" s="91"/>
      <c r="E1159" s="91"/>
      <c r="F1159" s="91"/>
      <c r="G1159" s="107"/>
      <c r="H1159" s="108"/>
      <c r="I1159" s="107"/>
      <c r="J1159" s="109"/>
      <c r="K1159" s="109"/>
      <c r="L1159" s="108"/>
      <c r="M1159" s="92"/>
      <c r="O1159" s="89"/>
      <c r="Q1159" s="91"/>
      <c r="R1159" s="91"/>
      <c r="S1159" s="110">
        <v>40480</v>
      </c>
      <c r="T1159" s="108"/>
      <c r="U1159" s="111" t="s">
        <v>330</v>
      </c>
      <c r="V1159" s="109"/>
      <c r="W1159" s="109"/>
      <c r="X1159" s="112">
        <v>-145056</v>
      </c>
      <c r="Y1159" s="108"/>
      <c r="Z1159" s="92"/>
      <c r="AA1159" s="93">
        <v>0</v>
      </c>
      <c r="AB1159" s="91" t="s">
        <v>335</v>
      </c>
    </row>
    <row r="1160" spans="2:28" s="95" customFormat="1" x14ac:dyDescent="0.25">
      <c r="B1160" s="110">
        <v>42445</v>
      </c>
      <c r="C1160" s="108"/>
      <c r="D1160" s="91" t="s">
        <v>179</v>
      </c>
      <c r="E1160" s="91" t="s">
        <v>374</v>
      </c>
      <c r="F1160" s="91" t="s">
        <v>375</v>
      </c>
      <c r="G1160" s="107" t="s">
        <v>10</v>
      </c>
      <c r="H1160" s="108"/>
      <c r="I1160" s="107" t="s">
        <v>328</v>
      </c>
      <c r="J1160" s="109"/>
      <c r="K1160" s="109"/>
      <c r="L1160" s="108"/>
      <c r="M1160" s="92"/>
      <c r="O1160" s="93">
        <v>0</v>
      </c>
      <c r="Q1160" s="91" t="s">
        <v>11</v>
      </c>
      <c r="R1160" s="91" t="s">
        <v>329</v>
      </c>
      <c r="S1160" s="110">
        <v>42445</v>
      </c>
      <c r="T1160" s="108"/>
      <c r="U1160" s="111" t="s">
        <v>330</v>
      </c>
      <c r="V1160" s="109"/>
      <c r="W1160" s="109"/>
      <c r="X1160" s="112">
        <v>20000</v>
      </c>
      <c r="Y1160" s="108"/>
      <c r="Z1160" s="92" t="s">
        <v>330</v>
      </c>
      <c r="AA1160" s="93">
        <v>20000</v>
      </c>
      <c r="AB1160" s="91" t="s">
        <v>331</v>
      </c>
    </row>
    <row r="1161" spans="2:28" s="95" customFormat="1" x14ac:dyDescent="0.25">
      <c r="B1161" s="110">
        <v>40445</v>
      </c>
      <c r="C1161" s="108"/>
      <c r="D1161" s="91" t="s">
        <v>219</v>
      </c>
      <c r="E1161" s="91" t="s">
        <v>376</v>
      </c>
      <c r="F1161" s="91" t="s">
        <v>21</v>
      </c>
      <c r="G1161" s="107" t="s">
        <v>10</v>
      </c>
      <c r="H1161" s="108"/>
      <c r="I1161" s="107" t="s">
        <v>328</v>
      </c>
      <c r="J1161" s="109"/>
      <c r="K1161" s="109"/>
      <c r="L1161" s="108"/>
      <c r="M1161" s="92" t="s">
        <v>330</v>
      </c>
      <c r="O1161" s="93">
        <v>1900000</v>
      </c>
      <c r="Q1161" s="91" t="s">
        <v>11</v>
      </c>
      <c r="R1161" s="91"/>
      <c r="S1161" s="110">
        <v>40451</v>
      </c>
      <c r="T1161" s="108"/>
      <c r="U1161" s="111" t="s">
        <v>330</v>
      </c>
      <c r="V1161" s="109"/>
      <c r="W1161" s="109"/>
      <c r="X1161" s="112">
        <v>856056</v>
      </c>
      <c r="Y1161" s="108"/>
      <c r="Z1161" s="92" t="s">
        <v>330</v>
      </c>
      <c r="AA1161" s="93">
        <v>2756056</v>
      </c>
      <c r="AB1161" s="91" t="s">
        <v>334</v>
      </c>
    </row>
    <row r="1162" spans="2:28" s="95" customFormat="1" x14ac:dyDescent="0.25">
      <c r="B1162" s="107"/>
      <c r="C1162" s="108"/>
      <c r="D1162" s="91"/>
      <c r="E1162" s="91"/>
      <c r="F1162" s="91"/>
      <c r="G1162" s="107"/>
      <c r="H1162" s="108"/>
      <c r="I1162" s="107"/>
      <c r="J1162" s="109"/>
      <c r="K1162" s="109"/>
      <c r="L1162" s="108"/>
      <c r="M1162" s="92"/>
      <c r="O1162" s="89"/>
      <c r="Q1162" s="91"/>
      <c r="R1162" s="91"/>
      <c r="S1162" s="110">
        <v>40549</v>
      </c>
      <c r="T1162" s="108"/>
      <c r="U1162" s="111" t="s">
        <v>330</v>
      </c>
      <c r="V1162" s="109"/>
      <c r="W1162" s="109"/>
      <c r="X1162" s="112">
        <v>-4</v>
      </c>
      <c r="Y1162" s="108"/>
      <c r="Z1162" s="92" t="s">
        <v>330</v>
      </c>
      <c r="AA1162" s="93">
        <v>2756052</v>
      </c>
      <c r="AB1162" s="91" t="s">
        <v>332</v>
      </c>
    </row>
    <row r="1163" spans="2:28" s="95" customFormat="1" x14ac:dyDescent="0.25">
      <c r="B1163" s="107"/>
      <c r="C1163" s="108"/>
      <c r="D1163" s="91"/>
      <c r="E1163" s="91"/>
      <c r="F1163" s="91"/>
      <c r="G1163" s="107"/>
      <c r="H1163" s="108"/>
      <c r="I1163" s="107"/>
      <c r="J1163" s="109"/>
      <c r="K1163" s="109"/>
      <c r="L1163" s="108"/>
      <c r="M1163" s="92"/>
      <c r="O1163" s="89"/>
      <c r="Q1163" s="91"/>
      <c r="R1163" s="91"/>
      <c r="S1163" s="110">
        <v>40611</v>
      </c>
      <c r="T1163" s="108"/>
      <c r="U1163" s="111" t="s">
        <v>330</v>
      </c>
      <c r="V1163" s="109"/>
      <c r="W1163" s="109"/>
      <c r="X1163" s="112">
        <v>-2756052</v>
      </c>
      <c r="Y1163" s="108"/>
      <c r="Z1163" s="92"/>
      <c r="AA1163" s="93">
        <v>0</v>
      </c>
      <c r="AB1163" s="91" t="s">
        <v>335</v>
      </c>
    </row>
    <row r="1164" spans="2:28" s="95" customFormat="1" x14ac:dyDescent="0.25">
      <c r="B1164" s="110">
        <v>39916</v>
      </c>
      <c r="C1164" s="108"/>
      <c r="D1164" s="91" t="s">
        <v>220</v>
      </c>
      <c r="E1164" s="91" t="s">
        <v>377</v>
      </c>
      <c r="F1164" s="91" t="s">
        <v>16</v>
      </c>
      <c r="G1164" s="107" t="s">
        <v>10</v>
      </c>
      <c r="H1164" s="108"/>
      <c r="I1164" s="107" t="s">
        <v>328</v>
      </c>
      <c r="J1164" s="109"/>
      <c r="K1164" s="109"/>
      <c r="L1164" s="108"/>
      <c r="M1164" s="92" t="s">
        <v>330</v>
      </c>
      <c r="O1164" s="93">
        <v>3552000000</v>
      </c>
      <c r="Q1164" s="91" t="s">
        <v>11</v>
      </c>
      <c r="R1164" s="91" t="s">
        <v>378</v>
      </c>
      <c r="S1164" s="110">
        <v>40025</v>
      </c>
      <c r="T1164" s="108"/>
      <c r="U1164" s="111" t="s">
        <v>330</v>
      </c>
      <c r="V1164" s="109"/>
      <c r="W1164" s="109"/>
      <c r="X1164" s="112">
        <v>-3552000000</v>
      </c>
      <c r="Y1164" s="108"/>
      <c r="Z1164" s="92"/>
      <c r="AA1164" s="93">
        <v>0</v>
      </c>
      <c r="AB1164" s="91" t="s">
        <v>335</v>
      </c>
    </row>
    <row r="1165" spans="2:28" s="95" customFormat="1" x14ac:dyDescent="0.25">
      <c r="B1165" s="110">
        <v>41439</v>
      </c>
      <c r="C1165" s="108"/>
      <c r="D1165" s="91" t="s">
        <v>27</v>
      </c>
      <c r="E1165" s="91" t="s">
        <v>379</v>
      </c>
      <c r="F1165" s="91" t="s">
        <v>22</v>
      </c>
      <c r="G1165" s="107" t="s">
        <v>10</v>
      </c>
      <c r="H1165" s="108"/>
      <c r="I1165" s="107" t="s">
        <v>328</v>
      </c>
      <c r="J1165" s="109"/>
      <c r="K1165" s="109"/>
      <c r="L1165" s="108"/>
      <c r="M1165" s="92"/>
      <c r="O1165" s="93">
        <v>0</v>
      </c>
      <c r="Q1165" s="91" t="s">
        <v>11</v>
      </c>
      <c r="R1165" s="91" t="s">
        <v>329</v>
      </c>
      <c r="S1165" s="110">
        <v>41439</v>
      </c>
      <c r="T1165" s="108"/>
      <c r="U1165" s="111" t="s">
        <v>330</v>
      </c>
      <c r="V1165" s="109"/>
      <c r="W1165" s="109"/>
      <c r="X1165" s="112">
        <v>10000</v>
      </c>
      <c r="Y1165" s="108"/>
      <c r="Z1165" s="92" t="s">
        <v>330</v>
      </c>
      <c r="AA1165" s="93">
        <v>10000</v>
      </c>
      <c r="AB1165" s="91" t="s">
        <v>331</v>
      </c>
    </row>
    <row r="1166" spans="2:28" s="95" customFormat="1" x14ac:dyDescent="0.25">
      <c r="B1166" s="107"/>
      <c r="C1166" s="108"/>
      <c r="D1166" s="91"/>
      <c r="E1166" s="91"/>
      <c r="F1166" s="91"/>
      <c r="G1166" s="107"/>
      <c r="H1166" s="108"/>
      <c r="I1166" s="107"/>
      <c r="J1166" s="109"/>
      <c r="K1166" s="109"/>
      <c r="L1166" s="108"/>
      <c r="M1166" s="92"/>
      <c r="O1166" s="89"/>
      <c r="Q1166" s="91"/>
      <c r="R1166" s="91"/>
      <c r="S1166" s="110">
        <v>41452</v>
      </c>
      <c r="T1166" s="108"/>
      <c r="U1166" s="111" t="s">
        <v>330</v>
      </c>
      <c r="V1166" s="109"/>
      <c r="W1166" s="109"/>
      <c r="X1166" s="112">
        <v>1344</v>
      </c>
      <c r="Y1166" s="108"/>
      <c r="Z1166" s="92" t="s">
        <v>330</v>
      </c>
      <c r="AA1166" s="93">
        <v>11344</v>
      </c>
      <c r="AB1166" s="91" t="s">
        <v>332</v>
      </c>
    </row>
    <row r="1167" spans="2:28" s="95" customFormat="1" x14ac:dyDescent="0.25">
      <c r="B1167" s="107"/>
      <c r="C1167" s="108"/>
      <c r="D1167" s="91"/>
      <c r="E1167" s="91"/>
      <c r="F1167" s="91"/>
      <c r="G1167" s="107"/>
      <c r="H1167" s="108"/>
      <c r="I1167" s="107"/>
      <c r="J1167" s="109"/>
      <c r="K1167" s="109"/>
      <c r="L1167" s="108"/>
      <c r="M1167" s="92"/>
      <c r="O1167" s="89"/>
      <c r="Q1167" s="91"/>
      <c r="R1167" s="91"/>
      <c r="S1167" s="110">
        <v>42002</v>
      </c>
      <c r="T1167" s="108"/>
      <c r="U1167" s="111" t="s">
        <v>330</v>
      </c>
      <c r="V1167" s="109"/>
      <c r="W1167" s="109"/>
      <c r="X1167" s="112">
        <v>6250</v>
      </c>
      <c r="Y1167" s="108"/>
      <c r="Z1167" s="92" t="s">
        <v>330</v>
      </c>
      <c r="AA1167" s="93">
        <v>17594</v>
      </c>
      <c r="AB1167" s="91" t="s">
        <v>332</v>
      </c>
    </row>
    <row r="1168" spans="2:28" s="95" customFormat="1" x14ac:dyDescent="0.25">
      <c r="B1168" s="107"/>
      <c r="C1168" s="108"/>
      <c r="D1168" s="91"/>
      <c r="E1168" s="91"/>
      <c r="F1168" s="91"/>
      <c r="G1168" s="107"/>
      <c r="H1168" s="108"/>
      <c r="I1168" s="107"/>
      <c r="J1168" s="109"/>
      <c r="K1168" s="109"/>
      <c r="L1168" s="108"/>
      <c r="M1168" s="92"/>
      <c r="O1168" s="89"/>
      <c r="Q1168" s="91"/>
      <c r="R1168" s="91"/>
      <c r="S1168" s="110">
        <v>42901</v>
      </c>
      <c r="T1168" s="108"/>
      <c r="U1168" s="111" t="s">
        <v>330</v>
      </c>
      <c r="V1168" s="109"/>
      <c r="W1168" s="109"/>
      <c r="X1168" s="112">
        <v>-1</v>
      </c>
      <c r="Y1168" s="108"/>
      <c r="Z1168" s="92" t="s">
        <v>330</v>
      </c>
      <c r="AA1168" s="93">
        <v>17593</v>
      </c>
      <c r="AB1168" s="91" t="s">
        <v>331</v>
      </c>
    </row>
    <row r="1169" spans="2:28" s="95" customFormat="1" x14ac:dyDescent="0.25">
      <c r="B1169" s="107"/>
      <c r="C1169" s="108"/>
      <c r="D1169" s="91"/>
      <c r="E1169" s="91"/>
      <c r="F1169" s="91"/>
      <c r="G1169" s="107"/>
      <c r="H1169" s="108"/>
      <c r="I1169" s="107"/>
      <c r="J1169" s="109"/>
      <c r="K1169" s="109"/>
      <c r="L1169" s="108"/>
      <c r="M1169" s="92"/>
      <c r="O1169" s="89"/>
      <c r="Q1169" s="91"/>
      <c r="R1169" s="91">
        <v>6</v>
      </c>
      <c r="S1169" s="110">
        <v>43902</v>
      </c>
      <c r="T1169" s="108"/>
      <c r="U1169" s="111" t="s">
        <v>330</v>
      </c>
      <c r="V1169" s="109"/>
      <c r="W1169" s="109"/>
      <c r="X1169" s="112">
        <v>-8517.4699999999993</v>
      </c>
      <c r="Y1169" s="108"/>
      <c r="Z1169" s="92" t="s">
        <v>330</v>
      </c>
      <c r="AA1169" s="93">
        <f>AA1168+X1169</f>
        <v>9075.5300000000007</v>
      </c>
      <c r="AB1169" s="91" t="s">
        <v>335</v>
      </c>
    </row>
    <row r="1170" spans="2:28" s="95" customFormat="1" ht="12.65" customHeight="1" x14ac:dyDescent="0.25">
      <c r="B1170" s="110">
        <v>40053</v>
      </c>
      <c r="C1170" s="108"/>
      <c r="D1170" s="91" t="s">
        <v>221</v>
      </c>
      <c r="E1170" s="91" t="s">
        <v>345</v>
      </c>
      <c r="F1170" s="91" t="s">
        <v>15</v>
      </c>
      <c r="G1170" s="107" t="s">
        <v>10</v>
      </c>
      <c r="H1170" s="108"/>
      <c r="I1170" s="107" t="s">
        <v>328</v>
      </c>
      <c r="J1170" s="109"/>
      <c r="K1170" s="109"/>
      <c r="L1170" s="108"/>
      <c r="M1170" s="92" t="s">
        <v>330</v>
      </c>
      <c r="O1170" s="93">
        <v>668440000</v>
      </c>
      <c r="Q1170" s="91" t="s">
        <v>11</v>
      </c>
      <c r="R1170" s="91"/>
      <c r="S1170" s="110">
        <v>40088</v>
      </c>
      <c r="T1170" s="108"/>
      <c r="U1170" s="111" t="s">
        <v>330</v>
      </c>
      <c r="V1170" s="109"/>
      <c r="W1170" s="109"/>
      <c r="X1170" s="112">
        <v>145800000</v>
      </c>
      <c r="Y1170" s="108"/>
      <c r="Z1170" s="92" t="s">
        <v>330</v>
      </c>
      <c r="AA1170" s="93">
        <v>814240000</v>
      </c>
      <c r="AB1170" s="91" t="s">
        <v>337</v>
      </c>
    </row>
    <row r="1171" spans="2:28" s="95" customFormat="1" ht="12.65" customHeight="1" x14ac:dyDescent="0.25">
      <c r="B1171" s="107"/>
      <c r="C1171" s="108"/>
      <c r="D1171" s="91"/>
      <c r="E1171" s="91"/>
      <c r="F1171" s="91"/>
      <c r="G1171" s="107"/>
      <c r="H1171" s="108"/>
      <c r="I1171" s="107"/>
      <c r="J1171" s="109"/>
      <c r="K1171" s="109"/>
      <c r="L1171" s="108"/>
      <c r="M1171" s="92"/>
      <c r="O1171" s="89"/>
      <c r="Q1171" s="91"/>
      <c r="R1171" s="91"/>
      <c r="S1171" s="110">
        <v>40177</v>
      </c>
      <c r="T1171" s="108"/>
      <c r="U1171" s="111" t="s">
        <v>330</v>
      </c>
      <c r="V1171" s="109"/>
      <c r="W1171" s="109"/>
      <c r="X1171" s="112">
        <v>1355930000</v>
      </c>
      <c r="Y1171" s="108"/>
      <c r="Z1171" s="92" t="s">
        <v>330</v>
      </c>
      <c r="AA1171" s="93">
        <v>2170170000</v>
      </c>
      <c r="AB1171" s="91" t="s">
        <v>337</v>
      </c>
    </row>
    <row r="1172" spans="2:28" s="95" customFormat="1" x14ac:dyDescent="0.25">
      <c r="B1172" s="107"/>
      <c r="C1172" s="108"/>
      <c r="D1172" s="91"/>
      <c r="E1172" s="91"/>
      <c r="F1172" s="91"/>
      <c r="G1172" s="107"/>
      <c r="H1172" s="108"/>
      <c r="I1172" s="107"/>
      <c r="J1172" s="109"/>
      <c r="K1172" s="109"/>
      <c r="L1172" s="108"/>
      <c r="M1172" s="92"/>
      <c r="O1172" s="89"/>
      <c r="Q1172" s="91"/>
      <c r="R1172" s="91"/>
      <c r="S1172" s="110">
        <v>40263</v>
      </c>
      <c r="T1172" s="108"/>
      <c r="U1172" s="111" t="s">
        <v>330</v>
      </c>
      <c r="V1172" s="109"/>
      <c r="W1172" s="109"/>
      <c r="X1172" s="112">
        <v>121180000</v>
      </c>
      <c r="Y1172" s="108"/>
      <c r="Z1172" s="92" t="s">
        <v>330</v>
      </c>
      <c r="AA1172" s="93">
        <v>2291350000</v>
      </c>
      <c r="AB1172" s="91" t="s">
        <v>334</v>
      </c>
    </row>
    <row r="1173" spans="2:28" s="95" customFormat="1" x14ac:dyDescent="0.25">
      <c r="B1173" s="107"/>
      <c r="C1173" s="108"/>
      <c r="D1173" s="91"/>
      <c r="E1173" s="91"/>
      <c r="F1173" s="91"/>
      <c r="G1173" s="107"/>
      <c r="H1173" s="108"/>
      <c r="I1173" s="107"/>
      <c r="J1173" s="109"/>
      <c r="K1173" s="109"/>
      <c r="L1173" s="108"/>
      <c r="M1173" s="92"/>
      <c r="O1173" s="89"/>
      <c r="Q1173" s="91"/>
      <c r="R1173" s="91"/>
      <c r="S1173" s="110">
        <v>40373</v>
      </c>
      <c r="T1173" s="108"/>
      <c r="U1173" s="111" t="s">
        <v>330</v>
      </c>
      <c r="V1173" s="109"/>
      <c r="W1173" s="109"/>
      <c r="X1173" s="112">
        <v>-408850000</v>
      </c>
      <c r="Y1173" s="108"/>
      <c r="Z1173" s="92" t="s">
        <v>330</v>
      </c>
      <c r="AA1173" s="93">
        <v>1882500000</v>
      </c>
      <c r="AB1173" s="91" t="s">
        <v>334</v>
      </c>
    </row>
    <row r="1174" spans="2:28" s="95" customFormat="1" ht="12.65" customHeight="1" x14ac:dyDescent="0.25">
      <c r="B1174" s="107"/>
      <c r="C1174" s="108"/>
      <c r="D1174" s="91"/>
      <c r="E1174" s="91"/>
      <c r="F1174" s="91"/>
      <c r="G1174" s="107"/>
      <c r="H1174" s="108"/>
      <c r="I1174" s="107"/>
      <c r="J1174" s="109"/>
      <c r="K1174" s="109"/>
      <c r="L1174" s="108"/>
      <c r="M1174" s="92"/>
      <c r="O1174" s="89"/>
      <c r="Q1174" s="91"/>
      <c r="R1174" s="91"/>
      <c r="S1174" s="110">
        <v>40451</v>
      </c>
      <c r="T1174" s="108"/>
      <c r="U1174" s="111" t="s">
        <v>330</v>
      </c>
      <c r="V1174" s="109"/>
      <c r="W1174" s="109"/>
      <c r="X1174" s="112">
        <v>5500000</v>
      </c>
      <c r="Y1174" s="108"/>
      <c r="Z1174" s="92" t="s">
        <v>330</v>
      </c>
      <c r="AA1174" s="93">
        <v>1888000000</v>
      </c>
      <c r="AB1174" s="91" t="s">
        <v>337</v>
      </c>
    </row>
    <row r="1175" spans="2:28" s="95" customFormat="1" x14ac:dyDescent="0.25">
      <c r="B1175" s="107"/>
      <c r="C1175" s="108"/>
      <c r="D1175" s="91"/>
      <c r="E1175" s="91"/>
      <c r="F1175" s="91"/>
      <c r="G1175" s="107"/>
      <c r="H1175" s="108"/>
      <c r="I1175" s="107"/>
      <c r="J1175" s="109"/>
      <c r="K1175" s="109"/>
      <c r="L1175" s="108"/>
      <c r="M1175" s="92"/>
      <c r="O1175" s="89"/>
      <c r="Q1175" s="91"/>
      <c r="R1175" s="91"/>
      <c r="S1175" s="110">
        <v>40451</v>
      </c>
      <c r="T1175" s="108"/>
      <c r="U1175" s="111" t="s">
        <v>330</v>
      </c>
      <c r="V1175" s="109"/>
      <c r="W1175" s="109"/>
      <c r="X1175" s="112">
        <v>-51741163</v>
      </c>
      <c r="Y1175" s="108"/>
      <c r="Z1175" s="92" t="s">
        <v>330</v>
      </c>
      <c r="AA1175" s="93">
        <v>1836258837</v>
      </c>
      <c r="AB1175" s="91" t="s">
        <v>334</v>
      </c>
    </row>
    <row r="1176" spans="2:28" s="95" customFormat="1" x14ac:dyDescent="0.25">
      <c r="B1176" s="107"/>
      <c r="C1176" s="108"/>
      <c r="D1176" s="91"/>
      <c r="E1176" s="91"/>
      <c r="F1176" s="91"/>
      <c r="G1176" s="107"/>
      <c r="H1176" s="108"/>
      <c r="I1176" s="107"/>
      <c r="J1176" s="109"/>
      <c r="K1176" s="109"/>
      <c r="L1176" s="108"/>
      <c r="M1176" s="92"/>
      <c r="O1176" s="89"/>
      <c r="Q1176" s="91"/>
      <c r="R1176" s="91"/>
      <c r="S1176" s="110">
        <v>40549</v>
      </c>
      <c r="T1176" s="108"/>
      <c r="U1176" s="111" t="s">
        <v>330</v>
      </c>
      <c r="V1176" s="109"/>
      <c r="W1176" s="109"/>
      <c r="X1176" s="112">
        <v>-2282</v>
      </c>
      <c r="Y1176" s="108"/>
      <c r="Z1176" s="92" t="s">
        <v>330</v>
      </c>
      <c r="AA1176" s="93">
        <v>1836256555</v>
      </c>
      <c r="AB1176" s="91" t="s">
        <v>332</v>
      </c>
    </row>
    <row r="1177" spans="2:28" s="95" customFormat="1" x14ac:dyDescent="0.25">
      <c r="B1177" s="107"/>
      <c r="C1177" s="108"/>
      <c r="D1177" s="91"/>
      <c r="E1177" s="91"/>
      <c r="F1177" s="91"/>
      <c r="G1177" s="107"/>
      <c r="H1177" s="108"/>
      <c r="I1177" s="107"/>
      <c r="J1177" s="109"/>
      <c r="K1177" s="109"/>
      <c r="L1177" s="108"/>
      <c r="M1177" s="92"/>
      <c r="O1177" s="89"/>
      <c r="Q1177" s="91"/>
      <c r="R1177" s="91"/>
      <c r="S1177" s="110">
        <v>40632</v>
      </c>
      <c r="T1177" s="108"/>
      <c r="U1177" s="111" t="s">
        <v>330</v>
      </c>
      <c r="V1177" s="109"/>
      <c r="W1177" s="109"/>
      <c r="X1177" s="112">
        <v>-2674</v>
      </c>
      <c r="Y1177" s="108"/>
      <c r="Z1177" s="92" t="s">
        <v>330</v>
      </c>
      <c r="AA1177" s="93">
        <v>1836253881</v>
      </c>
      <c r="AB1177" s="91" t="s">
        <v>332</v>
      </c>
    </row>
    <row r="1178" spans="2:28" s="95" customFormat="1" x14ac:dyDescent="0.25">
      <c r="B1178" s="107"/>
      <c r="C1178" s="108"/>
      <c r="D1178" s="91"/>
      <c r="E1178" s="91"/>
      <c r="F1178" s="91"/>
      <c r="G1178" s="107"/>
      <c r="H1178" s="108"/>
      <c r="I1178" s="107"/>
      <c r="J1178" s="109"/>
      <c r="K1178" s="109"/>
      <c r="L1178" s="108"/>
      <c r="M1178" s="92"/>
      <c r="O1178" s="89"/>
      <c r="Q1178" s="91"/>
      <c r="R1178" s="91"/>
      <c r="S1178" s="110">
        <v>40723</v>
      </c>
      <c r="T1178" s="108"/>
      <c r="U1178" s="111" t="s">
        <v>330</v>
      </c>
      <c r="V1178" s="109"/>
      <c r="W1178" s="109"/>
      <c r="X1178" s="112">
        <v>-24616</v>
      </c>
      <c r="Y1178" s="108"/>
      <c r="Z1178" s="92" t="s">
        <v>330</v>
      </c>
      <c r="AA1178" s="93">
        <v>1836229265</v>
      </c>
      <c r="AB1178" s="91" t="s">
        <v>332</v>
      </c>
    </row>
    <row r="1179" spans="2:28" s="95" customFormat="1" x14ac:dyDescent="0.25">
      <c r="B1179" s="107"/>
      <c r="C1179" s="108"/>
      <c r="D1179" s="91"/>
      <c r="E1179" s="91"/>
      <c r="F1179" s="91"/>
      <c r="G1179" s="107"/>
      <c r="H1179" s="108"/>
      <c r="I1179" s="107"/>
      <c r="J1179" s="109"/>
      <c r="K1179" s="109"/>
      <c r="L1179" s="108"/>
      <c r="M1179" s="92"/>
      <c r="O1179" s="89"/>
      <c r="Q1179" s="91"/>
      <c r="R1179" s="91"/>
      <c r="S1179" s="110">
        <v>41088</v>
      </c>
      <c r="T1179" s="108"/>
      <c r="U1179" s="111" t="s">
        <v>330</v>
      </c>
      <c r="V1179" s="109"/>
      <c r="W1179" s="109"/>
      <c r="X1179" s="112">
        <v>-15481</v>
      </c>
      <c r="Y1179" s="108"/>
      <c r="Z1179" s="92" t="s">
        <v>330</v>
      </c>
      <c r="AA1179" s="93">
        <v>1836213784</v>
      </c>
      <c r="AB1179" s="91" t="s">
        <v>332</v>
      </c>
    </row>
    <row r="1180" spans="2:28" s="95" customFormat="1" x14ac:dyDescent="0.25">
      <c r="B1180" s="107"/>
      <c r="C1180" s="108"/>
      <c r="D1180" s="91"/>
      <c r="E1180" s="91"/>
      <c r="F1180" s="91"/>
      <c r="G1180" s="107"/>
      <c r="H1180" s="108"/>
      <c r="I1180" s="107"/>
      <c r="J1180" s="109"/>
      <c r="K1180" s="109"/>
      <c r="L1180" s="108"/>
      <c r="M1180" s="92"/>
      <c r="O1180" s="89"/>
      <c r="Q1180" s="91"/>
      <c r="R1180" s="91"/>
      <c r="S1180" s="110">
        <v>41179</v>
      </c>
      <c r="T1180" s="108"/>
      <c r="U1180" s="111" t="s">
        <v>330</v>
      </c>
      <c r="V1180" s="109"/>
      <c r="W1180" s="109"/>
      <c r="X1180" s="112">
        <v>-40606</v>
      </c>
      <c r="Y1180" s="108"/>
      <c r="Z1180" s="92" t="s">
        <v>330</v>
      </c>
      <c r="AA1180" s="93">
        <v>1836173178</v>
      </c>
      <c r="AB1180" s="91" t="s">
        <v>332</v>
      </c>
    </row>
    <row r="1181" spans="2:28" s="95" customFormat="1" x14ac:dyDescent="0.25">
      <c r="B1181" s="107"/>
      <c r="C1181" s="108"/>
      <c r="D1181" s="91"/>
      <c r="E1181" s="91"/>
      <c r="F1181" s="91"/>
      <c r="G1181" s="107"/>
      <c r="H1181" s="108"/>
      <c r="I1181" s="107"/>
      <c r="J1181" s="109"/>
      <c r="K1181" s="109"/>
      <c r="L1181" s="108"/>
      <c r="M1181" s="92"/>
      <c r="O1181" s="89"/>
      <c r="Q1181" s="91"/>
      <c r="R1181" s="91"/>
      <c r="S1181" s="110">
        <v>41270</v>
      </c>
      <c r="T1181" s="108"/>
      <c r="U1181" s="111" t="s">
        <v>330</v>
      </c>
      <c r="V1181" s="109"/>
      <c r="W1181" s="109"/>
      <c r="X1181" s="112">
        <v>-6688</v>
      </c>
      <c r="Y1181" s="108"/>
      <c r="Z1181" s="92" t="s">
        <v>330</v>
      </c>
      <c r="AA1181" s="93">
        <v>1836166490</v>
      </c>
      <c r="AB1181" s="91" t="s">
        <v>332</v>
      </c>
    </row>
    <row r="1182" spans="2:28" s="95" customFormat="1" x14ac:dyDescent="0.25">
      <c r="B1182" s="107"/>
      <c r="C1182" s="108"/>
      <c r="D1182" s="91"/>
      <c r="E1182" s="91"/>
      <c r="F1182" s="91"/>
      <c r="G1182" s="107"/>
      <c r="H1182" s="108"/>
      <c r="I1182" s="107"/>
      <c r="J1182" s="109"/>
      <c r="K1182" s="109"/>
      <c r="L1182" s="108"/>
      <c r="M1182" s="92"/>
      <c r="O1182" s="89"/>
      <c r="Q1182" s="91"/>
      <c r="R1182" s="91"/>
      <c r="S1182" s="110">
        <v>41358</v>
      </c>
      <c r="T1182" s="108"/>
      <c r="U1182" s="111" t="s">
        <v>330</v>
      </c>
      <c r="V1182" s="109"/>
      <c r="W1182" s="109"/>
      <c r="X1182" s="112">
        <v>-24811</v>
      </c>
      <c r="Y1182" s="108"/>
      <c r="Z1182" s="92" t="s">
        <v>330</v>
      </c>
      <c r="AA1182" s="93">
        <v>1836141679</v>
      </c>
      <c r="AB1182" s="91" t="s">
        <v>332</v>
      </c>
    </row>
    <row r="1183" spans="2:28" s="95" customFormat="1" x14ac:dyDescent="0.25">
      <c r="B1183" s="107"/>
      <c r="C1183" s="108"/>
      <c r="D1183" s="91"/>
      <c r="E1183" s="91"/>
      <c r="F1183" s="91"/>
      <c r="G1183" s="107"/>
      <c r="H1183" s="108"/>
      <c r="I1183" s="107"/>
      <c r="J1183" s="109"/>
      <c r="K1183" s="109"/>
      <c r="L1183" s="108"/>
      <c r="M1183" s="92"/>
      <c r="O1183" s="89"/>
      <c r="Q1183" s="91"/>
      <c r="R1183" s="91"/>
      <c r="S1183" s="110">
        <v>41452</v>
      </c>
      <c r="T1183" s="108"/>
      <c r="U1183" s="111" t="s">
        <v>330</v>
      </c>
      <c r="V1183" s="109"/>
      <c r="W1183" s="109"/>
      <c r="X1183" s="112">
        <v>-9058</v>
      </c>
      <c r="Y1183" s="108"/>
      <c r="Z1183" s="92" t="s">
        <v>330</v>
      </c>
      <c r="AA1183" s="93">
        <v>1836132621</v>
      </c>
      <c r="AB1183" s="91" t="s">
        <v>332</v>
      </c>
    </row>
    <row r="1184" spans="2:28" s="95" customFormat="1" x14ac:dyDescent="0.25">
      <c r="B1184" s="107"/>
      <c r="C1184" s="108"/>
      <c r="D1184" s="91"/>
      <c r="E1184" s="91"/>
      <c r="F1184" s="91"/>
      <c r="G1184" s="107"/>
      <c r="H1184" s="108"/>
      <c r="I1184" s="107"/>
      <c r="J1184" s="109"/>
      <c r="K1184" s="109"/>
      <c r="L1184" s="108"/>
      <c r="M1184" s="92"/>
      <c r="O1184" s="89"/>
      <c r="Q1184" s="91"/>
      <c r="R1184" s="91"/>
      <c r="S1184" s="110">
        <v>41544</v>
      </c>
      <c r="T1184" s="108"/>
      <c r="U1184" s="111" t="s">
        <v>330</v>
      </c>
      <c r="V1184" s="109"/>
      <c r="W1184" s="109"/>
      <c r="X1184" s="112">
        <v>-3154</v>
      </c>
      <c r="Y1184" s="108"/>
      <c r="Z1184" s="92" t="s">
        <v>330</v>
      </c>
      <c r="AA1184" s="93">
        <v>1836129467</v>
      </c>
      <c r="AB1184" s="91" t="s">
        <v>332</v>
      </c>
    </row>
    <row r="1185" spans="2:28" s="95" customFormat="1" x14ac:dyDescent="0.25">
      <c r="B1185" s="107"/>
      <c r="C1185" s="108"/>
      <c r="D1185" s="91"/>
      <c r="E1185" s="91"/>
      <c r="F1185" s="91"/>
      <c r="G1185" s="107"/>
      <c r="H1185" s="108"/>
      <c r="I1185" s="107"/>
      <c r="J1185" s="109"/>
      <c r="K1185" s="109"/>
      <c r="L1185" s="108"/>
      <c r="M1185" s="92"/>
      <c r="O1185" s="89"/>
      <c r="Q1185" s="91"/>
      <c r="R1185" s="91"/>
      <c r="S1185" s="110">
        <v>41562</v>
      </c>
      <c r="T1185" s="108"/>
      <c r="U1185" s="111" t="s">
        <v>330</v>
      </c>
      <c r="V1185" s="109"/>
      <c r="W1185" s="109"/>
      <c r="X1185" s="112">
        <v>-500000</v>
      </c>
      <c r="Y1185" s="108"/>
      <c r="Z1185" s="92" t="s">
        <v>330</v>
      </c>
      <c r="AA1185" s="93">
        <v>1835629467</v>
      </c>
      <c r="AB1185" s="91" t="s">
        <v>331</v>
      </c>
    </row>
    <row r="1186" spans="2:28" s="95" customFormat="1" x14ac:dyDescent="0.25">
      <c r="B1186" s="107"/>
      <c r="C1186" s="108"/>
      <c r="D1186" s="91"/>
      <c r="E1186" s="91"/>
      <c r="F1186" s="91"/>
      <c r="G1186" s="107"/>
      <c r="H1186" s="108"/>
      <c r="I1186" s="107"/>
      <c r="J1186" s="109"/>
      <c r="K1186" s="109"/>
      <c r="L1186" s="108"/>
      <c r="M1186" s="92"/>
      <c r="O1186" s="89"/>
      <c r="Q1186" s="91"/>
      <c r="R1186" s="91"/>
      <c r="S1186" s="110">
        <v>41592</v>
      </c>
      <c r="T1186" s="108"/>
      <c r="U1186" s="111" t="s">
        <v>330</v>
      </c>
      <c r="V1186" s="109"/>
      <c r="W1186" s="109"/>
      <c r="X1186" s="112">
        <v>-4440000</v>
      </c>
      <c r="Y1186" s="108"/>
      <c r="Z1186" s="92" t="s">
        <v>330</v>
      </c>
      <c r="AA1186" s="93">
        <v>1831189467</v>
      </c>
      <c r="AB1186" s="91" t="s">
        <v>331</v>
      </c>
    </row>
    <row r="1187" spans="2:28" s="95" customFormat="1" x14ac:dyDescent="0.25">
      <c r="B1187" s="107"/>
      <c r="C1187" s="108"/>
      <c r="D1187" s="91"/>
      <c r="E1187" s="91"/>
      <c r="F1187" s="91"/>
      <c r="G1187" s="107"/>
      <c r="H1187" s="108"/>
      <c r="I1187" s="107"/>
      <c r="J1187" s="109"/>
      <c r="K1187" s="109"/>
      <c r="L1187" s="108"/>
      <c r="M1187" s="92"/>
      <c r="O1187" s="89"/>
      <c r="Q1187" s="91"/>
      <c r="R1187" s="91"/>
      <c r="S1187" s="110">
        <v>41624</v>
      </c>
      <c r="T1187" s="108"/>
      <c r="U1187" s="111" t="s">
        <v>330</v>
      </c>
      <c r="V1187" s="109"/>
      <c r="W1187" s="109"/>
      <c r="X1187" s="112">
        <v>-277680000</v>
      </c>
      <c r="Y1187" s="108"/>
      <c r="Z1187" s="92" t="s">
        <v>330</v>
      </c>
      <c r="AA1187" s="93">
        <v>1553509467</v>
      </c>
      <c r="AB1187" s="91" t="s">
        <v>331</v>
      </c>
    </row>
    <row r="1188" spans="2:28" s="95" customFormat="1" x14ac:dyDescent="0.25">
      <c r="B1188" s="107"/>
      <c r="C1188" s="108"/>
      <c r="D1188" s="91"/>
      <c r="E1188" s="91"/>
      <c r="F1188" s="91"/>
      <c r="G1188" s="107"/>
      <c r="H1188" s="108"/>
      <c r="I1188" s="107"/>
      <c r="J1188" s="109"/>
      <c r="K1188" s="109"/>
      <c r="L1188" s="108"/>
      <c r="M1188" s="92"/>
      <c r="O1188" s="89"/>
      <c r="Q1188" s="91"/>
      <c r="R1188" s="91"/>
      <c r="S1188" s="110">
        <v>41631</v>
      </c>
      <c r="T1188" s="108"/>
      <c r="U1188" s="111" t="s">
        <v>330</v>
      </c>
      <c r="V1188" s="109"/>
      <c r="W1188" s="109"/>
      <c r="X1188" s="112">
        <v>-5188787</v>
      </c>
      <c r="Y1188" s="108"/>
      <c r="Z1188" s="92" t="s">
        <v>330</v>
      </c>
      <c r="AA1188" s="93">
        <v>1548320680</v>
      </c>
      <c r="AB1188" s="91" t="s">
        <v>332</v>
      </c>
    </row>
    <row r="1189" spans="2:28" s="95" customFormat="1" x14ac:dyDescent="0.25">
      <c r="B1189" s="107"/>
      <c r="C1189" s="108"/>
      <c r="D1189" s="91"/>
      <c r="E1189" s="91"/>
      <c r="F1189" s="91"/>
      <c r="G1189" s="107"/>
      <c r="H1189" s="108"/>
      <c r="I1189" s="107"/>
      <c r="J1189" s="109"/>
      <c r="K1189" s="109"/>
      <c r="L1189" s="108"/>
      <c r="M1189" s="92"/>
      <c r="O1189" s="89"/>
      <c r="Q1189" s="91"/>
      <c r="R1189" s="91"/>
      <c r="S1189" s="110">
        <v>41655</v>
      </c>
      <c r="T1189" s="108"/>
      <c r="U1189" s="111" t="s">
        <v>330</v>
      </c>
      <c r="V1189" s="109"/>
      <c r="W1189" s="109"/>
      <c r="X1189" s="112">
        <v>-25750000</v>
      </c>
      <c r="Y1189" s="108"/>
      <c r="Z1189" s="92" t="s">
        <v>330</v>
      </c>
      <c r="AA1189" s="93">
        <v>1522570680</v>
      </c>
      <c r="AB1189" s="91" t="s">
        <v>331</v>
      </c>
    </row>
    <row r="1190" spans="2:28" s="95" customFormat="1" x14ac:dyDescent="0.25">
      <c r="B1190" s="107"/>
      <c r="C1190" s="108"/>
      <c r="D1190" s="91"/>
      <c r="E1190" s="91"/>
      <c r="F1190" s="91"/>
      <c r="G1190" s="107"/>
      <c r="H1190" s="108"/>
      <c r="I1190" s="107"/>
      <c r="J1190" s="109"/>
      <c r="K1190" s="109"/>
      <c r="L1190" s="108"/>
      <c r="M1190" s="92"/>
      <c r="O1190" s="89"/>
      <c r="Q1190" s="91"/>
      <c r="R1190" s="91"/>
      <c r="S1190" s="110">
        <v>41683</v>
      </c>
      <c r="T1190" s="108"/>
      <c r="U1190" s="111" t="s">
        <v>330</v>
      </c>
      <c r="V1190" s="109"/>
      <c r="W1190" s="109"/>
      <c r="X1190" s="112">
        <v>-10000</v>
      </c>
      <c r="Y1190" s="108"/>
      <c r="Z1190" s="92" t="s">
        <v>330</v>
      </c>
      <c r="AA1190" s="93">
        <v>1522560680</v>
      </c>
      <c r="AB1190" s="91" t="s">
        <v>331</v>
      </c>
    </row>
    <row r="1191" spans="2:28" s="95" customFormat="1" x14ac:dyDescent="0.25">
      <c r="B1191" s="107"/>
      <c r="C1191" s="108"/>
      <c r="D1191" s="91"/>
      <c r="E1191" s="91"/>
      <c r="F1191" s="91"/>
      <c r="G1191" s="107"/>
      <c r="H1191" s="108"/>
      <c r="I1191" s="107"/>
      <c r="J1191" s="109"/>
      <c r="K1191" s="109"/>
      <c r="L1191" s="108"/>
      <c r="M1191" s="92"/>
      <c r="O1191" s="89"/>
      <c r="Q1191" s="91"/>
      <c r="R1191" s="91"/>
      <c r="S1191" s="110">
        <v>41712</v>
      </c>
      <c r="T1191" s="108"/>
      <c r="U1191" s="111" t="s">
        <v>330</v>
      </c>
      <c r="V1191" s="109"/>
      <c r="W1191" s="109"/>
      <c r="X1191" s="112">
        <v>-6240000</v>
      </c>
      <c r="Y1191" s="108"/>
      <c r="Z1191" s="92" t="s">
        <v>330</v>
      </c>
      <c r="AA1191" s="93">
        <v>1516320680</v>
      </c>
      <c r="AB1191" s="91" t="s">
        <v>331</v>
      </c>
    </row>
    <row r="1192" spans="2:28" s="95" customFormat="1" x14ac:dyDescent="0.25">
      <c r="B1192" s="107"/>
      <c r="C1192" s="108"/>
      <c r="D1192" s="91"/>
      <c r="E1192" s="91"/>
      <c r="F1192" s="91"/>
      <c r="G1192" s="107"/>
      <c r="H1192" s="108"/>
      <c r="I1192" s="107"/>
      <c r="J1192" s="109"/>
      <c r="K1192" s="109"/>
      <c r="L1192" s="108"/>
      <c r="M1192" s="92"/>
      <c r="O1192" s="89"/>
      <c r="Q1192" s="91"/>
      <c r="R1192" s="91"/>
      <c r="S1192" s="110">
        <v>41724</v>
      </c>
      <c r="T1192" s="108"/>
      <c r="U1192" s="111" t="s">
        <v>330</v>
      </c>
      <c r="V1192" s="109"/>
      <c r="W1192" s="109"/>
      <c r="X1192" s="112">
        <v>-181765</v>
      </c>
      <c r="Y1192" s="108"/>
      <c r="Z1192" s="92" t="s">
        <v>330</v>
      </c>
      <c r="AA1192" s="93">
        <v>1516138915</v>
      </c>
      <c r="AB1192" s="91" t="s">
        <v>332</v>
      </c>
    </row>
    <row r="1193" spans="2:28" s="95" customFormat="1" x14ac:dyDescent="0.25">
      <c r="B1193" s="107"/>
      <c r="C1193" s="108"/>
      <c r="D1193" s="91"/>
      <c r="E1193" s="91"/>
      <c r="F1193" s="91"/>
      <c r="G1193" s="107"/>
      <c r="H1193" s="108"/>
      <c r="I1193" s="107"/>
      <c r="J1193" s="109"/>
      <c r="K1193" s="109"/>
      <c r="L1193" s="108"/>
      <c r="M1193" s="92"/>
      <c r="O1193" s="89"/>
      <c r="Q1193" s="91"/>
      <c r="R1193" s="91"/>
      <c r="S1193" s="110">
        <v>41806</v>
      </c>
      <c r="T1193" s="108"/>
      <c r="U1193" s="111" t="s">
        <v>330</v>
      </c>
      <c r="V1193" s="109"/>
      <c r="W1193" s="109"/>
      <c r="X1193" s="112">
        <v>-30000</v>
      </c>
      <c r="Y1193" s="108"/>
      <c r="Z1193" s="92" t="s">
        <v>330</v>
      </c>
      <c r="AA1193" s="93">
        <v>1516108915</v>
      </c>
      <c r="AB1193" s="91" t="s">
        <v>331</v>
      </c>
    </row>
    <row r="1194" spans="2:28" s="95" customFormat="1" x14ac:dyDescent="0.25">
      <c r="B1194" s="107"/>
      <c r="C1194" s="108"/>
      <c r="D1194" s="91"/>
      <c r="E1194" s="91"/>
      <c r="F1194" s="91"/>
      <c r="G1194" s="107"/>
      <c r="H1194" s="108"/>
      <c r="I1194" s="107"/>
      <c r="J1194" s="109"/>
      <c r="K1194" s="109"/>
      <c r="L1194" s="108"/>
      <c r="M1194" s="92"/>
      <c r="O1194" s="89"/>
      <c r="Q1194" s="91"/>
      <c r="R1194" s="91"/>
      <c r="S1194" s="110">
        <v>41816</v>
      </c>
      <c r="T1194" s="108"/>
      <c r="U1194" s="111" t="s">
        <v>330</v>
      </c>
      <c r="V1194" s="109"/>
      <c r="W1194" s="109"/>
      <c r="X1194" s="112">
        <v>-2139762</v>
      </c>
      <c r="Y1194" s="108"/>
      <c r="Z1194" s="92" t="s">
        <v>330</v>
      </c>
      <c r="AA1194" s="93">
        <v>1513969153</v>
      </c>
      <c r="AB1194" s="91" t="s">
        <v>332</v>
      </c>
    </row>
    <row r="1195" spans="2:28" s="95" customFormat="1" x14ac:dyDescent="0.25">
      <c r="B1195" s="107"/>
      <c r="C1195" s="108"/>
      <c r="D1195" s="91"/>
      <c r="E1195" s="91"/>
      <c r="F1195" s="91"/>
      <c r="G1195" s="107"/>
      <c r="H1195" s="108"/>
      <c r="I1195" s="107"/>
      <c r="J1195" s="109"/>
      <c r="K1195" s="109"/>
      <c r="L1195" s="108"/>
      <c r="M1195" s="92"/>
      <c r="O1195" s="89"/>
      <c r="Q1195" s="91"/>
      <c r="R1195" s="91"/>
      <c r="S1195" s="110">
        <v>41836</v>
      </c>
      <c r="T1195" s="108"/>
      <c r="U1195" s="111" t="s">
        <v>330</v>
      </c>
      <c r="V1195" s="109"/>
      <c r="W1195" s="109"/>
      <c r="X1195" s="112">
        <v>-17620000</v>
      </c>
      <c r="Y1195" s="108"/>
      <c r="Z1195" s="92" t="s">
        <v>330</v>
      </c>
      <c r="AA1195" s="93">
        <v>1496349153</v>
      </c>
      <c r="AB1195" s="91" t="s">
        <v>331</v>
      </c>
    </row>
    <row r="1196" spans="2:28" s="95" customFormat="1" x14ac:dyDescent="0.25">
      <c r="B1196" s="107"/>
      <c r="C1196" s="108"/>
      <c r="D1196" s="91"/>
      <c r="E1196" s="91"/>
      <c r="F1196" s="91"/>
      <c r="G1196" s="107"/>
      <c r="H1196" s="108"/>
      <c r="I1196" s="107"/>
      <c r="J1196" s="109"/>
      <c r="K1196" s="109"/>
      <c r="L1196" s="108"/>
      <c r="M1196" s="92"/>
      <c r="O1196" s="89"/>
      <c r="Q1196" s="91"/>
      <c r="R1196" s="91"/>
      <c r="S1196" s="110">
        <v>41849</v>
      </c>
      <c r="T1196" s="108"/>
      <c r="U1196" s="111" t="s">
        <v>330</v>
      </c>
      <c r="V1196" s="109"/>
      <c r="W1196" s="109"/>
      <c r="X1196" s="112">
        <v>-4233602</v>
      </c>
      <c r="Y1196" s="108"/>
      <c r="Z1196" s="92" t="s">
        <v>330</v>
      </c>
      <c r="AA1196" s="93">
        <v>1492115551</v>
      </c>
      <c r="AB1196" s="91" t="s">
        <v>332</v>
      </c>
    </row>
    <row r="1197" spans="2:28" s="95" customFormat="1" x14ac:dyDescent="0.25">
      <c r="B1197" s="107"/>
      <c r="C1197" s="108"/>
      <c r="D1197" s="91"/>
      <c r="E1197" s="91"/>
      <c r="F1197" s="91"/>
      <c r="G1197" s="107"/>
      <c r="H1197" s="108"/>
      <c r="I1197" s="107"/>
      <c r="J1197" s="109"/>
      <c r="K1197" s="109"/>
      <c r="L1197" s="108"/>
      <c r="M1197" s="92"/>
      <c r="O1197" s="89"/>
      <c r="Q1197" s="91"/>
      <c r="R1197" s="91"/>
      <c r="S1197" s="110">
        <v>41898</v>
      </c>
      <c r="T1197" s="108"/>
      <c r="U1197" s="111" t="s">
        <v>330</v>
      </c>
      <c r="V1197" s="109"/>
      <c r="W1197" s="109"/>
      <c r="X1197" s="112">
        <v>650000</v>
      </c>
      <c r="Y1197" s="108"/>
      <c r="Z1197" s="92" t="s">
        <v>330</v>
      </c>
      <c r="AA1197" s="93">
        <v>1492765551</v>
      </c>
      <c r="AB1197" s="91" t="s">
        <v>331</v>
      </c>
    </row>
    <row r="1198" spans="2:28" s="95" customFormat="1" x14ac:dyDescent="0.25">
      <c r="B1198" s="107"/>
      <c r="C1198" s="108"/>
      <c r="D1198" s="91"/>
      <c r="E1198" s="91"/>
      <c r="F1198" s="91"/>
      <c r="G1198" s="107"/>
      <c r="H1198" s="108"/>
      <c r="I1198" s="107"/>
      <c r="J1198" s="109"/>
      <c r="K1198" s="109"/>
      <c r="L1198" s="108"/>
      <c r="M1198" s="92"/>
      <c r="O1198" s="89"/>
      <c r="Q1198" s="91"/>
      <c r="R1198" s="91"/>
      <c r="S1198" s="110">
        <v>41911</v>
      </c>
      <c r="T1198" s="108"/>
      <c r="U1198" s="111" t="s">
        <v>330</v>
      </c>
      <c r="V1198" s="109"/>
      <c r="W1198" s="109"/>
      <c r="X1198" s="112">
        <v>-1394443</v>
      </c>
      <c r="Y1198" s="108"/>
      <c r="Z1198" s="92" t="s">
        <v>330</v>
      </c>
      <c r="AA1198" s="93">
        <v>1491371108</v>
      </c>
      <c r="AB1198" s="91" t="s">
        <v>332</v>
      </c>
    </row>
    <row r="1199" spans="2:28" s="95" customFormat="1" x14ac:dyDescent="0.25">
      <c r="B1199" s="107"/>
      <c r="C1199" s="108"/>
      <c r="D1199" s="91"/>
      <c r="E1199" s="91"/>
      <c r="F1199" s="91"/>
      <c r="G1199" s="107"/>
      <c r="H1199" s="108"/>
      <c r="I1199" s="107"/>
      <c r="J1199" s="109"/>
      <c r="K1199" s="109"/>
      <c r="L1199" s="108"/>
      <c r="M1199" s="92"/>
      <c r="O1199" s="89"/>
      <c r="Q1199" s="91"/>
      <c r="R1199" s="91"/>
      <c r="S1199" s="110">
        <v>41957</v>
      </c>
      <c r="T1199" s="108"/>
      <c r="U1199" s="111" t="s">
        <v>330</v>
      </c>
      <c r="V1199" s="109"/>
      <c r="W1199" s="109"/>
      <c r="X1199" s="112">
        <v>100000</v>
      </c>
      <c r="Y1199" s="108"/>
      <c r="Z1199" s="92" t="s">
        <v>330</v>
      </c>
      <c r="AA1199" s="93">
        <v>1491471108</v>
      </c>
      <c r="AB1199" s="91" t="s">
        <v>331</v>
      </c>
    </row>
    <row r="1200" spans="2:28" s="95" customFormat="1" x14ac:dyDescent="0.25">
      <c r="B1200" s="107"/>
      <c r="C1200" s="108"/>
      <c r="D1200" s="91"/>
      <c r="E1200" s="91"/>
      <c r="F1200" s="91"/>
      <c r="G1200" s="107"/>
      <c r="H1200" s="108"/>
      <c r="I1200" s="107"/>
      <c r="J1200" s="109"/>
      <c r="K1200" s="109"/>
      <c r="L1200" s="108"/>
      <c r="M1200" s="92"/>
      <c r="O1200" s="89"/>
      <c r="Q1200" s="91"/>
      <c r="R1200" s="91"/>
      <c r="S1200" s="110">
        <v>41989</v>
      </c>
      <c r="T1200" s="108"/>
      <c r="U1200" s="111" t="s">
        <v>330</v>
      </c>
      <c r="V1200" s="109"/>
      <c r="W1200" s="109"/>
      <c r="X1200" s="112">
        <v>180000</v>
      </c>
      <c r="Y1200" s="108"/>
      <c r="Z1200" s="92" t="s">
        <v>330</v>
      </c>
      <c r="AA1200" s="93">
        <v>1491651108</v>
      </c>
      <c r="AB1200" s="91" t="s">
        <v>331</v>
      </c>
    </row>
    <row r="1201" spans="2:28" s="95" customFormat="1" x14ac:dyDescent="0.25">
      <c r="B1201" s="107"/>
      <c r="C1201" s="108"/>
      <c r="D1201" s="91"/>
      <c r="E1201" s="91"/>
      <c r="F1201" s="91"/>
      <c r="G1201" s="107"/>
      <c r="H1201" s="108"/>
      <c r="I1201" s="107"/>
      <c r="J1201" s="109"/>
      <c r="K1201" s="109"/>
      <c r="L1201" s="108"/>
      <c r="M1201" s="92"/>
      <c r="O1201" s="89"/>
      <c r="Q1201" s="91"/>
      <c r="R1201" s="91"/>
      <c r="S1201" s="110">
        <v>42002</v>
      </c>
      <c r="T1201" s="108"/>
      <c r="U1201" s="111" t="s">
        <v>330</v>
      </c>
      <c r="V1201" s="109"/>
      <c r="W1201" s="109"/>
      <c r="X1201" s="112">
        <v>-164135059</v>
      </c>
      <c r="Y1201" s="108"/>
      <c r="Z1201" s="92" t="s">
        <v>330</v>
      </c>
      <c r="AA1201" s="93">
        <v>1327516049</v>
      </c>
      <c r="AB1201" s="91" t="s">
        <v>332</v>
      </c>
    </row>
    <row r="1202" spans="2:28" s="95" customFormat="1" x14ac:dyDescent="0.25">
      <c r="B1202" s="107"/>
      <c r="C1202" s="108"/>
      <c r="D1202" s="91"/>
      <c r="E1202" s="91"/>
      <c r="F1202" s="91"/>
      <c r="G1202" s="107"/>
      <c r="H1202" s="108"/>
      <c r="I1202" s="107"/>
      <c r="J1202" s="109"/>
      <c r="K1202" s="109"/>
      <c r="L1202" s="108"/>
      <c r="M1202" s="92"/>
      <c r="O1202" s="89"/>
      <c r="Q1202" s="91"/>
      <c r="R1202" s="91"/>
      <c r="S1202" s="110">
        <v>42019</v>
      </c>
      <c r="T1202" s="108"/>
      <c r="U1202" s="111" t="s">
        <v>330</v>
      </c>
      <c r="V1202" s="109"/>
      <c r="W1202" s="109"/>
      <c r="X1202" s="112">
        <v>20000</v>
      </c>
      <c r="Y1202" s="108"/>
      <c r="Z1202" s="92" t="s">
        <v>330</v>
      </c>
      <c r="AA1202" s="93">
        <v>1327536049</v>
      </c>
      <c r="AB1202" s="91" t="s">
        <v>331</v>
      </c>
    </row>
    <row r="1203" spans="2:28" s="95" customFormat="1" x14ac:dyDescent="0.25">
      <c r="B1203" s="107"/>
      <c r="C1203" s="108"/>
      <c r="D1203" s="91"/>
      <c r="E1203" s="91"/>
      <c r="F1203" s="91"/>
      <c r="G1203" s="107"/>
      <c r="H1203" s="108"/>
      <c r="I1203" s="107"/>
      <c r="J1203" s="109"/>
      <c r="K1203" s="109"/>
      <c r="L1203" s="108"/>
      <c r="M1203" s="92"/>
      <c r="O1203" s="89"/>
      <c r="Q1203" s="91"/>
      <c r="R1203" s="91"/>
      <c r="S1203" s="110">
        <v>42089</v>
      </c>
      <c r="T1203" s="108"/>
      <c r="U1203" s="111" t="s">
        <v>330</v>
      </c>
      <c r="V1203" s="109"/>
      <c r="W1203" s="109"/>
      <c r="X1203" s="112">
        <v>-61475721</v>
      </c>
      <c r="Y1203" s="108"/>
      <c r="Z1203" s="92" t="s">
        <v>330</v>
      </c>
      <c r="AA1203" s="93">
        <v>1266060328</v>
      </c>
      <c r="AB1203" s="91" t="s">
        <v>332</v>
      </c>
    </row>
    <row r="1204" spans="2:28" s="95" customFormat="1" x14ac:dyDescent="0.25">
      <c r="B1204" s="107"/>
      <c r="C1204" s="108"/>
      <c r="D1204" s="91"/>
      <c r="E1204" s="91"/>
      <c r="F1204" s="91"/>
      <c r="G1204" s="107"/>
      <c r="H1204" s="108"/>
      <c r="I1204" s="107"/>
      <c r="J1204" s="109"/>
      <c r="K1204" s="109"/>
      <c r="L1204" s="108"/>
      <c r="M1204" s="92"/>
      <c r="O1204" s="89"/>
      <c r="Q1204" s="91"/>
      <c r="R1204" s="91"/>
      <c r="S1204" s="110">
        <v>42110</v>
      </c>
      <c r="T1204" s="108"/>
      <c r="U1204" s="111" t="s">
        <v>330</v>
      </c>
      <c r="V1204" s="109"/>
      <c r="W1204" s="109"/>
      <c r="X1204" s="112">
        <v>10000</v>
      </c>
      <c r="Y1204" s="108"/>
      <c r="Z1204" s="92" t="s">
        <v>330</v>
      </c>
      <c r="AA1204" s="93">
        <v>1266070328</v>
      </c>
      <c r="AB1204" s="91" t="s">
        <v>331</v>
      </c>
    </row>
    <row r="1205" spans="2:28" s="95" customFormat="1" x14ac:dyDescent="0.25">
      <c r="B1205" s="107"/>
      <c r="C1205" s="108"/>
      <c r="D1205" s="91"/>
      <c r="E1205" s="91"/>
      <c r="F1205" s="91"/>
      <c r="G1205" s="107"/>
      <c r="H1205" s="108"/>
      <c r="I1205" s="107"/>
      <c r="J1205" s="109"/>
      <c r="K1205" s="109"/>
      <c r="L1205" s="108"/>
      <c r="M1205" s="92"/>
      <c r="O1205" s="89"/>
      <c r="Q1205" s="91"/>
      <c r="R1205" s="91"/>
      <c r="S1205" s="110">
        <v>42122</v>
      </c>
      <c r="T1205" s="108"/>
      <c r="U1205" s="111" t="s">
        <v>330</v>
      </c>
      <c r="V1205" s="109"/>
      <c r="W1205" s="109"/>
      <c r="X1205" s="112">
        <v>-241812784</v>
      </c>
      <c r="Y1205" s="108"/>
      <c r="Z1205" s="92" t="s">
        <v>330</v>
      </c>
      <c r="AA1205" s="93">
        <v>1024257544</v>
      </c>
      <c r="AB1205" s="91" t="s">
        <v>332</v>
      </c>
    </row>
    <row r="1206" spans="2:28" s="95" customFormat="1" x14ac:dyDescent="0.25">
      <c r="B1206" s="107"/>
      <c r="C1206" s="108"/>
      <c r="D1206" s="91"/>
      <c r="E1206" s="91"/>
      <c r="F1206" s="91"/>
      <c r="G1206" s="107"/>
      <c r="H1206" s="108"/>
      <c r="I1206" s="107"/>
      <c r="J1206" s="109"/>
      <c r="K1206" s="109"/>
      <c r="L1206" s="108"/>
      <c r="M1206" s="92"/>
      <c r="O1206" s="89"/>
      <c r="Q1206" s="91"/>
      <c r="R1206" s="91"/>
      <c r="S1206" s="110">
        <v>42138</v>
      </c>
      <c r="T1206" s="108"/>
      <c r="U1206" s="111" t="s">
        <v>330</v>
      </c>
      <c r="V1206" s="109"/>
      <c r="W1206" s="109"/>
      <c r="X1206" s="112">
        <v>-10000</v>
      </c>
      <c r="Y1206" s="108"/>
      <c r="Z1206" s="92" t="s">
        <v>330</v>
      </c>
      <c r="AA1206" s="93">
        <v>1024247544</v>
      </c>
      <c r="AB1206" s="91" t="s">
        <v>331</v>
      </c>
    </row>
    <row r="1207" spans="2:28" s="95" customFormat="1" x14ac:dyDescent="0.25">
      <c r="B1207" s="107"/>
      <c r="C1207" s="108"/>
      <c r="D1207" s="91"/>
      <c r="E1207" s="91"/>
      <c r="F1207" s="91"/>
      <c r="G1207" s="107"/>
      <c r="H1207" s="108"/>
      <c r="I1207" s="107"/>
      <c r="J1207" s="109"/>
      <c r="K1207" s="109"/>
      <c r="L1207" s="108"/>
      <c r="M1207" s="92"/>
      <c r="O1207" s="89"/>
      <c r="Q1207" s="91"/>
      <c r="R1207" s="91"/>
      <c r="S1207" s="110">
        <v>42171</v>
      </c>
      <c r="T1207" s="108"/>
      <c r="U1207" s="111" t="s">
        <v>330</v>
      </c>
      <c r="V1207" s="109"/>
      <c r="W1207" s="109"/>
      <c r="X1207" s="112">
        <v>-140000</v>
      </c>
      <c r="Y1207" s="108"/>
      <c r="Z1207" s="92" t="s">
        <v>330</v>
      </c>
      <c r="AA1207" s="93">
        <v>1024107544</v>
      </c>
      <c r="AB1207" s="91" t="s">
        <v>331</v>
      </c>
    </row>
    <row r="1208" spans="2:28" s="95" customFormat="1" x14ac:dyDescent="0.25">
      <c r="B1208" s="107"/>
      <c r="C1208" s="108"/>
      <c r="D1208" s="91"/>
      <c r="E1208" s="91"/>
      <c r="F1208" s="91"/>
      <c r="G1208" s="107"/>
      <c r="H1208" s="108"/>
      <c r="I1208" s="107"/>
      <c r="J1208" s="109"/>
      <c r="K1208" s="109"/>
      <c r="L1208" s="108"/>
      <c r="M1208" s="92"/>
      <c r="O1208" s="89"/>
      <c r="Q1208" s="91"/>
      <c r="R1208" s="91"/>
      <c r="S1208" s="110">
        <v>42180</v>
      </c>
      <c r="T1208" s="108"/>
      <c r="U1208" s="111" t="s">
        <v>330</v>
      </c>
      <c r="V1208" s="109"/>
      <c r="W1208" s="109"/>
      <c r="X1208" s="112">
        <v>-57027798</v>
      </c>
      <c r="Y1208" s="108"/>
      <c r="Z1208" s="92" t="s">
        <v>330</v>
      </c>
      <c r="AA1208" s="93">
        <v>967079746</v>
      </c>
      <c r="AB1208" s="91" t="s">
        <v>332</v>
      </c>
    </row>
    <row r="1209" spans="2:28" s="95" customFormat="1" x14ac:dyDescent="0.25">
      <c r="B1209" s="107"/>
      <c r="C1209" s="108"/>
      <c r="D1209" s="91"/>
      <c r="E1209" s="91"/>
      <c r="F1209" s="91"/>
      <c r="G1209" s="107"/>
      <c r="H1209" s="108"/>
      <c r="I1209" s="107"/>
      <c r="J1209" s="109"/>
      <c r="K1209" s="109"/>
      <c r="L1209" s="108"/>
      <c r="M1209" s="92"/>
      <c r="O1209" s="89"/>
      <c r="Q1209" s="91"/>
      <c r="R1209" s="91"/>
      <c r="S1209" s="110">
        <v>42201</v>
      </c>
      <c r="T1209" s="108"/>
      <c r="U1209" s="111" t="s">
        <v>330</v>
      </c>
      <c r="V1209" s="109"/>
      <c r="W1209" s="109"/>
      <c r="X1209" s="112">
        <v>-220000</v>
      </c>
      <c r="Y1209" s="108"/>
      <c r="Z1209" s="92" t="s">
        <v>330</v>
      </c>
      <c r="AA1209" s="93">
        <v>966859746</v>
      </c>
      <c r="AB1209" s="91" t="s">
        <v>331</v>
      </c>
    </row>
    <row r="1210" spans="2:28" s="95" customFormat="1" x14ac:dyDescent="0.25">
      <c r="B1210" s="107"/>
      <c r="C1210" s="108"/>
      <c r="D1210" s="91"/>
      <c r="E1210" s="91"/>
      <c r="F1210" s="91"/>
      <c r="G1210" s="107"/>
      <c r="H1210" s="108"/>
      <c r="I1210" s="107"/>
      <c r="J1210" s="109"/>
      <c r="K1210" s="109"/>
      <c r="L1210" s="108"/>
      <c r="M1210" s="92"/>
      <c r="O1210" s="89"/>
      <c r="Q1210" s="91"/>
      <c r="R1210" s="91"/>
      <c r="S1210" s="110">
        <v>42275</v>
      </c>
      <c r="T1210" s="108"/>
      <c r="U1210" s="111" t="s">
        <v>330</v>
      </c>
      <c r="V1210" s="109"/>
      <c r="W1210" s="109"/>
      <c r="X1210" s="112">
        <v>-75969820</v>
      </c>
      <c r="Y1210" s="108"/>
      <c r="Z1210" s="92" t="s">
        <v>330</v>
      </c>
      <c r="AA1210" s="93">
        <v>890889926</v>
      </c>
      <c r="AB1210" s="91" t="s">
        <v>332</v>
      </c>
    </row>
    <row r="1211" spans="2:28" s="95" customFormat="1" x14ac:dyDescent="0.25">
      <c r="B1211" s="107"/>
      <c r="C1211" s="108"/>
      <c r="D1211" s="91"/>
      <c r="E1211" s="91"/>
      <c r="F1211" s="91"/>
      <c r="G1211" s="107"/>
      <c r="H1211" s="108"/>
      <c r="I1211" s="107"/>
      <c r="J1211" s="109"/>
      <c r="K1211" s="109"/>
      <c r="L1211" s="108"/>
      <c r="M1211" s="92"/>
      <c r="O1211" s="89"/>
      <c r="Q1211" s="91"/>
      <c r="R1211" s="91"/>
      <c r="S1211" s="110">
        <v>42366</v>
      </c>
      <c r="T1211" s="108"/>
      <c r="U1211" s="111" t="s">
        <v>330</v>
      </c>
      <c r="V1211" s="109"/>
      <c r="W1211" s="109"/>
      <c r="X1211" s="112">
        <v>-55846129</v>
      </c>
      <c r="Y1211" s="108"/>
      <c r="Z1211" s="92" t="s">
        <v>330</v>
      </c>
      <c r="AA1211" s="93">
        <v>835043797</v>
      </c>
      <c r="AB1211" s="91" t="s">
        <v>332</v>
      </c>
    </row>
    <row r="1212" spans="2:28" s="95" customFormat="1" x14ac:dyDescent="0.25">
      <c r="B1212" s="107"/>
      <c r="C1212" s="108"/>
      <c r="D1212" s="91"/>
      <c r="E1212" s="91"/>
      <c r="F1212" s="91"/>
      <c r="G1212" s="107"/>
      <c r="H1212" s="108"/>
      <c r="I1212" s="107"/>
      <c r="J1212" s="109"/>
      <c r="K1212" s="109"/>
      <c r="L1212" s="108"/>
      <c r="M1212" s="92"/>
      <c r="O1212" s="89"/>
      <c r="Q1212" s="91"/>
      <c r="R1212" s="91"/>
      <c r="S1212" s="110">
        <v>42425</v>
      </c>
      <c r="T1212" s="108"/>
      <c r="U1212" s="111" t="s">
        <v>330</v>
      </c>
      <c r="V1212" s="109"/>
      <c r="W1212" s="109"/>
      <c r="X1212" s="112">
        <v>-176741972</v>
      </c>
      <c r="Y1212" s="108"/>
      <c r="Z1212" s="92" t="s">
        <v>330</v>
      </c>
      <c r="AA1212" s="93">
        <v>658301825</v>
      </c>
      <c r="AB1212" s="91" t="s">
        <v>333</v>
      </c>
    </row>
    <row r="1213" spans="2:28" s="95" customFormat="1" x14ac:dyDescent="0.25">
      <c r="B1213" s="107"/>
      <c r="C1213" s="108"/>
      <c r="D1213" s="91"/>
      <c r="E1213" s="91"/>
      <c r="F1213" s="91"/>
      <c r="G1213" s="107"/>
      <c r="H1213" s="108"/>
      <c r="I1213" s="107"/>
      <c r="J1213" s="109"/>
      <c r="K1213" s="109"/>
      <c r="L1213" s="108"/>
      <c r="M1213" s="92"/>
      <c r="O1213" s="89"/>
      <c r="Q1213" s="91"/>
      <c r="R1213" s="91"/>
      <c r="S1213" s="110">
        <v>42457</v>
      </c>
      <c r="T1213" s="108"/>
      <c r="U1213" s="111" t="s">
        <v>330</v>
      </c>
      <c r="V1213" s="109"/>
      <c r="W1213" s="109"/>
      <c r="X1213" s="112">
        <v>-3622613</v>
      </c>
      <c r="Y1213" s="108"/>
      <c r="Z1213" s="92" t="s">
        <v>330</v>
      </c>
      <c r="AA1213" s="93">
        <v>654679212</v>
      </c>
      <c r="AB1213" s="91" t="s">
        <v>332</v>
      </c>
    </row>
    <row r="1214" spans="2:28" s="95" customFormat="1" x14ac:dyDescent="0.25">
      <c r="B1214" s="107"/>
      <c r="C1214" s="108"/>
      <c r="D1214" s="91"/>
      <c r="E1214" s="91"/>
      <c r="F1214" s="91"/>
      <c r="G1214" s="107"/>
      <c r="H1214" s="108"/>
      <c r="I1214" s="107"/>
      <c r="J1214" s="109"/>
      <c r="K1214" s="109"/>
      <c r="L1214" s="108"/>
      <c r="M1214" s="92"/>
      <c r="O1214" s="89"/>
      <c r="Q1214" s="91"/>
      <c r="R1214" s="91"/>
      <c r="S1214" s="110">
        <v>42521</v>
      </c>
      <c r="T1214" s="108"/>
      <c r="U1214" s="111" t="s">
        <v>330</v>
      </c>
      <c r="V1214" s="109"/>
      <c r="W1214" s="109"/>
      <c r="X1214" s="112">
        <v>-27071758</v>
      </c>
      <c r="Y1214" s="108"/>
      <c r="Z1214" s="92" t="s">
        <v>330</v>
      </c>
      <c r="AA1214" s="93">
        <v>627607454</v>
      </c>
      <c r="AB1214" s="91" t="s">
        <v>332</v>
      </c>
    </row>
    <row r="1215" spans="2:28" s="95" customFormat="1" x14ac:dyDescent="0.25">
      <c r="B1215" s="107"/>
      <c r="C1215" s="108"/>
      <c r="D1215" s="91"/>
      <c r="E1215" s="91"/>
      <c r="F1215" s="91"/>
      <c r="G1215" s="107"/>
      <c r="H1215" s="108"/>
      <c r="I1215" s="107"/>
      <c r="J1215" s="109"/>
      <c r="K1215" s="109"/>
      <c r="L1215" s="108"/>
      <c r="M1215" s="92"/>
      <c r="O1215" s="89"/>
      <c r="Q1215" s="91"/>
      <c r="R1215" s="91"/>
      <c r="S1215" s="110">
        <v>42548</v>
      </c>
      <c r="T1215" s="108"/>
      <c r="U1215" s="111" t="s">
        <v>330</v>
      </c>
      <c r="V1215" s="109"/>
      <c r="W1215" s="109"/>
      <c r="X1215" s="112">
        <v>-16052761</v>
      </c>
      <c r="Y1215" s="108"/>
      <c r="Z1215" s="92" t="s">
        <v>330</v>
      </c>
      <c r="AA1215" s="93">
        <v>611554693</v>
      </c>
      <c r="AB1215" s="91" t="s">
        <v>332</v>
      </c>
    </row>
    <row r="1216" spans="2:28" s="95" customFormat="1" x14ac:dyDescent="0.25">
      <c r="B1216" s="107"/>
      <c r="C1216" s="108"/>
      <c r="D1216" s="91"/>
      <c r="E1216" s="91"/>
      <c r="F1216" s="91"/>
      <c r="G1216" s="107"/>
      <c r="H1216" s="108"/>
      <c r="I1216" s="107"/>
      <c r="J1216" s="109"/>
      <c r="K1216" s="109"/>
      <c r="L1216" s="108"/>
      <c r="M1216" s="92"/>
      <c r="O1216" s="89"/>
      <c r="Q1216" s="91"/>
      <c r="R1216" s="91"/>
      <c r="S1216" s="110">
        <v>42578</v>
      </c>
      <c r="T1216" s="108"/>
      <c r="U1216" s="111" t="s">
        <v>330</v>
      </c>
      <c r="V1216" s="109"/>
      <c r="W1216" s="109"/>
      <c r="X1216" s="112">
        <v>-15879140</v>
      </c>
      <c r="Y1216" s="108"/>
      <c r="Z1216" s="92" t="s">
        <v>330</v>
      </c>
      <c r="AA1216" s="93">
        <v>595675553</v>
      </c>
      <c r="AB1216" s="91" t="s">
        <v>332</v>
      </c>
    </row>
    <row r="1217" spans="2:28" s="95" customFormat="1" x14ac:dyDescent="0.25">
      <c r="B1217" s="107"/>
      <c r="C1217" s="108"/>
      <c r="D1217" s="91"/>
      <c r="E1217" s="91"/>
      <c r="F1217" s="91"/>
      <c r="G1217" s="107"/>
      <c r="H1217" s="108"/>
      <c r="I1217" s="107"/>
      <c r="J1217" s="109"/>
      <c r="K1217" s="109"/>
      <c r="L1217" s="108"/>
      <c r="M1217" s="92"/>
      <c r="O1217" s="89"/>
      <c r="Q1217" s="91"/>
      <c r="R1217" s="91"/>
      <c r="S1217" s="110">
        <v>42641</v>
      </c>
      <c r="T1217" s="108"/>
      <c r="U1217" s="111" t="s">
        <v>330</v>
      </c>
      <c r="V1217" s="109"/>
      <c r="W1217" s="109"/>
      <c r="X1217" s="112">
        <v>-27620143</v>
      </c>
      <c r="Y1217" s="108"/>
      <c r="Z1217" s="92" t="s">
        <v>330</v>
      </c>
      <c r="AA1217" s="93">
        <v>568055410</v>
      </c>
      <c r="AB1217" s="91" t="s">
        <v>332</v>
      </c>
    </row>
    <row r="1218" spans="2:28" s="95" customFormat="1" x14ac:dyDescent="0.25">
      <c r="B1218" s="107"/>
      <c r="C1218" s="108"/>
      <c r="D1218" s="91"/>
      <c r="E1218" s="91"/>
      <c r="F1218" s="91"/>
      <c r="G1218" s="107"/>
      <c r="H1218" s="108"/>
      <c r="I1218" s="107"/>
      <c r="J1218" s="109"/>
      <c r="K1218" s="109"/>
      <c r="L1218" s="108"/>
      <c r="M1218" s="92"/>
      <c r="O1218" s="89"/>
      <c r="Q1218" s="91"/>
      <c r="R1218" s="91"/>
      <c r="S1218" s="110">
        <v>42668</v>
      </c>
      <c r="T1218" s="108"/>
      <c r="U1218" s="111" t="s">
        <v>330</v>
      </c>
      <c r="V1218" s="109"/>
      <c r="W1218" s="109"/>
      <c r="X1218" s="112">
        <v>-25878536</v>
      </c>
      <c r="Y1218" s="108"/>
      <c r="Z1218" s="92" t="s">
        <v>330</v>
      </c>
      <c r="AA1218" s="93">
        <v>542176874</v>
      </c>
      <c r="AB1218" s="91" t="s">
        <v>332</v>
      </c>
    </row>
    <row r="1219" spans="2:28" s="95" customFormat="1" x14ac:dyDescent="0.25">
      <c r="B1219" s="107"/>
      <c r="C1219" s="108"/>
      <c r="D1219" s="91"/>
      <c r="E1219" s="91"/>
      <c r="F1219" s="91"/>
      <c r="G1219" s="107"/>
      <c r="H1219" s="108"/>
      <c r="I1219" s="107"/>
      <c r="J1219" s="109"/>
      <c r="K1219" s="109"/>
      <c r="L1219" s="108"/>
      <c r="M1219" s="92"/>
      <c r="O1219" s="89"/>
      <c r="Q1219" s="91"/>
      <c r="R1219" s="91"/>
      <c r="S1219" s="110">
        <v>42681</v>
      </c>
      <c r="T1219" s="108"/>
      <c r="U1219" s="111" t="s">
        <v>330</v>
      </c>
      <c r="V1219" s="109"/>
      <c r="W1219" s="109"/>
      <c r="X1219" s="112">
        <v>9977085</v>
      </c>
      <c r="Y1219" s="108"/>
      <c r="Z1219" s="92" t="s">
        <v>330</v>
      </c>
      <c r="AA1219" s="93">
        <v>552153959</v>
      </c>
      <c r="AB1219" s="91" t="s">
        <v>332</v>
      </c>
    </row>
    <row r="1220" spans="2:28" s="95" customFormat="1" x14ac:dyDescent="0.25">
      <c r="B1220" s="107"/>
      <c r="C1220" s="108"/>
      <c r="D1220" s="91"/>
      <c r="E1220" s="91"/>
      <c r="F1220" s="91"/>
      <c r="G1220" s="107"/>
      <c r="H1220" s="108"/>
      <c r="I1220" s="107"/>
      <c r="J1220" s="109"/>
      <c r="K1220" s="109"/>
      <c r="L1220" s="108"/>
      <c r="M1220" s="92"/>
      <c r="O1220" s="89"/>
      <c r="Q1220" s="91"/>
      <c r="R1220" s="91"/>
      <c r="S1220" s="110">
        <v>42703</v>
      </c>
      <c r="T1220" s="108"/>
      <c r="U1220" s="111" t="s">
        <v>330</v>
      </c>
      <c r="V1220" s="109"/>
      <c r="W1220" s="109"/>
      <c r="X1220" s="112">
        <v>-404062</v>
      </c>
      <c r="Y1220" s="108"/>
      <c r="Z1220" s="92" t="s">
        <v>330</v>
      </c>
      <c r="AA1220" s="93">
        <v>551749897</v>
      </c>
      <c r="AB1220" s="91" t="s">
        <v>332</v>
      </c>
    </row>
    <row r="1221" spans="2:28" s="95" customFormat="1" x14ac:dyDescent="0.25">
      <c r="B1221" s="107"/>
      <c r="C1221" s="108"/>
      <c r="D1221" s="91"/>
      <c r="E1221" s="91"/>
      <c r="F1221" s="91"/>
      <c r="G1221" s="107"/>
      <c r="H1221" s="108"/>
      <c r="I1221" s="107"/>
      <c r="J1221" s="109"/>
      <c r="K1221" s="109"/>
      <c r="L1221" s="108"/>
      <c r="M1221" s="92"/>
      <c r="O1221" s="89"/>
      <c r="Q1221" s="91"/>
      <c r="R1221" s="91"/>
      <c r="S1221" s="110">
        <v>42731</v>
      </c>
      <c r="T1221" s="108"/>
      <c r="U1221" s="111" t="s">
        <v>330</v>
      </c>
      <c r="V1221" s="109"/>
      <c r="W1221" s="109"/>
      <c r="X1221" s="112">
        <v>-62692</v>
      </c>
      <c r="Y1221" s="108"/>
      <c r="Z1221" s="92" t="s">
        <v>330</v>
      </c>
      <c r="AA1221" s="93">
        <v>551687205</v>
      </c>
      <c r="AB1221" s="91" t="s">
        <v>331</v>
      </c>
    </row>
    <row r="1222" spans="2:28" s="95" customFormat="1" x14ac:dyDescent="0.25">
      <c r="B1222" s="107"/>
      <c r="C1222" s="108"/>
      <c r="D1222" s="91"/>
      <c r="E1222" s="91"/>
      <c r="F1222" s="91"/>
      <c r="G1222" s="107"/>
      <c r="H1222" s="108"/>
      <c r="I1222" s="107"/>
      <c r="J1222" s="109"/>
      <c r="K1222" s="109"/>
      <c r="L1222" s="108"/>
      <c r="M1222" s="92"/>
      <c r="O1222" s="89"/>
      <c r="Q1222" s="91"/>
      <c r="R1222" s="91"/>
      <c r="S1222" s="110">
        <v>42782</v>
      </c>
      <c r="T1222" s="108"/>
      <c r="U1222" s="111" t="s">
        <v>330</v>
      </c>
      <c r="V1222" s="109"/>
      <c r="W1222" s="109"/>
      <c r="X1222" s="112">
        <v>-10000</v>
      </c>
      <c r="Y1222" s="108"/>
      <c r="Z1222" s="92" t="s">
        <v>330</v>
      </c>
      <c r="AA1222" s="93">
        <v>551677205</v>
      </c>
      <c r="AB1222" s="91" t="s">
        <v>331</v>
      </c>
    </row>
    <row r="1223" spans="2:28" s="95" customFormat="1" x14ac:dyDescent="0.25">
      <c r="B1223" s="107"/>
      <c r="C1223" s="108"/>
      <c r="D1223" s="91"/>
      <c r="E1223" s="91"/>
      <c r="F1223" s="91"/>
      <c r="G1223" s="107"/>
      <c r="H1223" s="108"/>
      <c r="I1223" s="107"/>
      <c r="J1223" s="109"/>
      <c r="K1223" s="109"/>
      <c r="L1223" s="108"/>
      <c r="M1223" s="92"/>
      <c r="O1223" s="89"/>
      <c r="Q1223" s="91"/>
      <c r="R1223" s="91"/>
      <c r="S1223" s="110">
        <v>42793</v>
      </c>
      <c r="T1223" s="108"/>
      <c r="U1223" s="111" t="s">
        <v>330</v>
      </c>
      <c r="V1223" s="109"/>
      <c r="W1223" s="109"/>
      <c r="X1223" s="112">
        <v>-1071284</v>
      </c>
      <c r="Y1223" s="108"/>
      <c r="Z1223" s="92" t="s">
        <v>330</v>
      </c>
      <c r="AA1223" s="93">
        <v>550605921</v>
      </c>
      <c r="AB1223" s="91" t="s">
        <v>331</v>
      </c>
    </row>
    <row r="1224" spans="2:28" s="95" customFormat="1" x14ac:dyDescent="0.25">
      <c r="B1224" s="107"/>
      <c r="C1224" s="108"/>
      <c r="D1224" s="91"/>
      <c r="E1224" s="91"/>
      <c r="F1224" s="91"/>
      <c r="G1224" s="107"/>
      <c r="H1224" s="108"/>
      <c r="I1224" s="107"/>
      <c r="J1224" s="109"/>
      <c r="K1224" s="109"/>
      <c r="L1224" s="108"/>
      <c r="M1224" s="92"/>
      <c r="O1224" s="89"/>
      <c r="Q1224" s="91"/>
      <c r="R1224" s="91"/>
      <c r="S1224" s="110">
        <v>42810</v>
      </c>
      <c r="T1224" s="108"/>
      <c r="U1224" s="111" t="s">
        <v>330</v>
      </c>
      <c r="V1224" s="109"/>
      <c r="W1224" s="109"/>
      <c r="X1224" s="112">
        <v>-1580000</v>
      </c>
      <c r="Y1224" s="108"/>
      <c r="Z1224" s="92" t="s">
        <v>330</v>
      </c>
      <c r="AA1224" s="93">
        <v>549025921</v>
      </c>
      <c r="AB1224" s="91" t="s">
        <v>331</v>
      </c>
    </row>
    <row r="1225" spans="2:28" s="95" customFormat="1" x14ac:dyDescent="0.25">
      <c r="B1225" s="107"/>
      <c r="C1225" s="108"/>
      <c r="D1225" s="91"/>
      <c r="E1225" s="91"/>
      <c r="F1225" s="91"/>
      <c r="G1225" s="107"/>
      <c r="H1225" s="108"/>
      <c r="I1225" s="107"/>
      <c r="J1225" s="109"/>
      <c r="K1225" s="109"/>
      <c r="L1225" s="108"/>
      <c r="M1225" s="92"/>
      <c r="O1225" s="89"/>
      <c r="Q1225" s="91"/>
      <c r="R1225" s="91"/>
      <c r="S1225" s="110">
        <v>42851</v>
      </c>
      <c r="T1225" s="108"/>
      <c r="U1225" s="111" t="s">
        <v>330</v>
      </c>
      <c r="V1225" s="109"/>
      <c r="W1225" s="109"/>
      <c r="X1225" s="112">
        <v>-69518</v>
      </c>
      <c r="Y1225" s="108"/>
      <c r="Z1225" s="92" t="s">
        <v>330</v>
      </c>
      <c r="AA1225" s="93">
        <v>548956403</v>
      </c>
      <c r="AB1225" s="91" t="s">
        <v>331</v>
      </c>
    </row>
    <row r="1226" spans="2:28" s="95" customFormat="1" x14ac:dyDescent="0.25">
      <c r="B1226" s="107"/>
      <c r="C1226" s="108"/>
      <c r="D1226" s="91"/>
      <c r="E1226" s="91"/>
      <c r="F1226" s="91"/>
      <c r="G1226" s="107"/>
      <c r="H1226" s="108"/>
      <c r="I1226" s="107"/>
      <c r="J1226" s="109"/>
      <c r="K1226" s="109"/>
      <c r="L1226" s="108"/>
      <c r="M1226" s="92"/>
      <c r="O1226" s="89"/>
      <c r="Q1226" s="91"/>
      <c r="R1226" s="91"/>
      <c r="S1226" s="110">
        <v>42912</v>
      </c>
      <c r="T1226" s="108"/>
      <c r="U1226" s="111" t="s">
        <v>330</v>
      </c>
      <c r="V1226" s="109"/>
      <c r="W1226" s="109"/>
      <c r="X1226" s="112">
        <v>-537629</v>
      </c>
      <c r="Y1226" s="108"/>
      <c r="Z1226" s="92" t="s">
        <v>330</v>
      </c>
      <c r="AA1226" s="93">
        <v>548418774</v>
      </c>
      <c r="AB1226" s="91" t="s">
        <v>331</v>
      </c>
    </row>
    <row r="1227" spans="2:28" s="95" customFormat="1" x14ac:dyDescent="0.25">
      <c r="B1227" s="107"/>
      <c r="C1227" s="108"/>
      <c r="D1227" s="91"/>
      <c r="E1227" s="91"/>
      <c r="F1227" s="91"/>
      <c r="G1227" s="107"/>
      <c r="H1227" s="108"/>
      <c r="I1227" s="107"/>
      <c r="J1227" s="109"/>
      <c r="K1227" s="109"/>
      <c r="L1227" s="108"/>
      <c r="M1227" s="92"/>
      <c r="O1227" s="89"/>
      <c r="Q1227" s="91"/>
      <c r="R1227" s="91"/>
      <c r="S1227" s="110">
        <v>42942</v>
      </c>
      <c r="T1227" s="108"/>
      <c r="U1227" s="111" t="s">
        <v>330</v>
      </c>
      <c r="V1227" s="109"/>
      <c r="W1227" s="109"/>
      <c r="X1227" s="112">
        <v>-16327</v>
      </c>
      <c r="Y1227" s="108"/>
      <c r="Z1227" s="92" t="s">
        <v>330</v>
      </c>
      <c r="AA1227" s="93">
        <v>548402447</v>
      </c>
      <c r="AB1227" s="91" t="s">
        <v>331</v>
      </c>
    </row>
    <row r="1228" spans="2:28" s="95" customFormat="1" x14ac:dyDescent="0.25">
      <c r="B1228" s="107"/>
      <c r="C1228" s="108"/>
      <c r="D1228" s="91"/>
      <c r="E1228" s="91"/>
      <c r="F1228" s="91"/>
      <c r="G1228" s="107"/>
      <c r="H1228" s="108"/>
      <c r="I1228" s="107"/>
      <c r="J1228" s="109"/>
      <c r="K1228" s="109"/>
      <c r="L1228" s="108"/>
      <c r="M1228" s="92"/>
      <c r="O1228" s="89"/>
      <c r="Q1228" s="91"/>
      <c r="R1228" s="91"/>
      <c r="S1228" s="110">
        <v>43004</v>
      </c>
      <c r="T1228" s="108"/>
      <c r="U1228" s="111" t="s">
        <v>330</v>
      </c>
      <c r="V1228" s="109"/>
      <c r="W1228" s="109"/>
      <c r="X1228" s="112">
        <v>-9223004</v>
      </c>
      <c r="Y1228" s="108"/>
      <c r="Z1228" s="92" t="s">
        <v>330</v>
      </c>
      <c r="AA1228" s="93">
        <v>539179443</v>
      </c>
      <c r="AB1228" s="91" t="s">
        <v>331</v>
      </c>
    </row>
    <row r="1229" spans="2:28" s="95" customFormat="1" x14ac:dyDescent="0.25">
      <c r="B1229" s="107"/>
      <c r="C1229" s="108"/>
      <c r="D1229" s="91"/>
      <c r="E1229" s="91"/>
      <c r="F1229" s="91"/>
      <c r="G1229" s="107"/>
      <c r="H1229" s="108"/>
      <c r="I1229" s="107"/>
      <c r="J1229" s="109"/>
      <c r="K1229" s="109"/>
      <c r="L1229" s="108"/>
      <c r="M1229" s="92"/>
      <c r="O1229" s="89"/>
      <c r="Q1229" s="91"/>
      <c r="R1229" s="91"/>
      <c r="S1229" s="110">
        <v>43034</v>
      </c>
      <c r="T1229" s="108"/>
      <c r="U1229" s="111" t="s">
        <v>330</v>
      </c>
      <c r="V1229" s="109"/>
      <c r="W1229" s="109"/>
      <c r="X1229" s="112">
        <v>-1175233</v>
      </c>
      <c r="Y1229" s="108"/>
      <c r="Z1229" s="92" t="s">
        <v>330</v>
      </c>
      <c r="AA1229" s="93">
        <v>538004210</v>
      </c>
      <c r="AB1229" s="91" t="s">
        <v>331</v>
      </c>
    </row>
    <row r="1230" spans="2:28" s="95" customFormat="1" x14ac:dyDescent="0.25">
      <c r="B1230" s="107"/>
      <c r="C1230" s="108"/>
      <c r="D1230" s="91"/>
      <c r="E1230" s="91"/>
      <c r="F1230" s="91"/>
      <c r="G1230" s="107"/>
      <c r="H1230" s="108"/>
      <c r="I1230" s="107"/>
      <c r="J1230" s="109"/>
      <c r="K1230" s="109"/>
      <c r="L1230" s="108"/>
      <c r="M1230" s="92"/>
      <c r="O1230" s="89"/>
      <c r="Q1230" s="91"/>
      <c r="R1230" s="91"/>
      <c r="S1230" s="110">
        <v>43090</v>
      </c>
      <c r="T1230" s="108"/>
      <c r="U1230" s="111" t="s">
        <v>330</v>
      </c>
      <c r="V1230" s="109"/>
      <c r="W1230" s="109"/>
      <c r="X1230" s="112">
        <v>-1263857</v>
      </c>
      <c r="Y1230" s="108"/>
      <c r="Z1230" s="92" t="s">
        <v>330</v>
      </c>
      <c r="AA1230" s="93">
        <v>536740353</v>
      </c>
      <c r="AB1230" s="91" t="s">
        <v>331</v>
      </c>
    </row>
    <row r="1231" spans="2:28" s="95" customFormat="1" x14ac:dyDescent="0.25">
      <c r="B1231" s="107"/>
      <c r="C1231" s="108"/>
      <c r="D1231" s="91"/>
      <c r="E1231" s="91"/>
      <c r="F1231" s="91"/>
      <c r="G1231" s="107"/>
      <c r="H1231" s="108"/>
      <c r="I1231" s="107"/>
      <c r="J1231" s="109"/>
      <c r="K1231" s="109"/>
      <c r="L1231" s="108"/>
      <c r="M1231" s="92"/>
      <c r="O1231" s="89"/>
      <c r="Q1231" s="91"/>
      <c r="R1231" s="91"/>
      <c r="S1231" s="110">
        <v>43157</v>
      </c>
      <c r="T1231" s="108"/>
      <c r="U1231" s="111" t="s">
        <v>330</v>
      </c>
      <c r="V1231" s="109"/>
      <c r="W1231" s="109"/>
      <c r="X1231" s="112">
        <v>-64575</v>
      </c>
      <c r="Y1231" s="108"/>
      <c r="Z1231" s="92" t="s">
        <v>330</v>
      </c>
      <c r="AA1231" s="93">
        <v>536675778</v>
      </c>
      <c r="AB1231" s="91" t="s">
        <v>331</v>
      </c>
    </row>
    <row r="1232" spans="2:28" s="95" customFormat="1" x14ac:dyDescent="0.25">
      <c r="B1232" s="107"/>
      <c r="C1232" s="108"/>
      <c r="D1232" s="91"/>
      <c r="E1232" s="91"/>
      <c r="F1232" s="91"/>
      <c r="G1232" s="107"/>
      <c r="H1232" s="108"/>
      <c r="I1232" s="107"/>
      <c r="J1232" s="109"/>
      <c r="K1232" s="109"/>
      <c r="L1232" s="108"/>
      <c r="M1232" s="92"/>
      <c r="O1232" s="89"/>
      <c r="Q1232" s="91"/>
      <c r="R1232" s="91"/>
      <c r="S1232" s="110">
        <v>43181</v>
      </c>
      <c r="T1232" s="108"/>
      <c r="U1232" s="111" t="s">
        <v>330</v>
      </c>
      <c r="V1232" s="109"/>
      <c r="W1232" s="109"/>
      <c r="X1232" s="112">
        <v>-219155</v>
      </c>
      <c r="Y1232" s="108"/>
      <c r="Z1232" s="92" t="s">
        <v>330</v>
      </c>
      <c r="AA1232" s="93">
        <v>536456623</v>
      </c>
      <c r="AB1232" s="91" t="s">
        <v>331</v>
      </c>
    </row>
    <row r="1233" spans="2:28" s="95" customFormat="1" x14ac:dyDescent="0.25">
      <c r="B1233" s="107"/>
      <c r="C1233" s="108"/>
      <c r="D1233" s="91"/>
      <c r="E1233" s="91"/>
      <c r="F1233" s="91"/>
      <c r="G1233" s="107"/>
      <c r="H1233" s="108"/>
      <c r="I1233" s="107"/>
      <c r="J1233" s="109"/>
      <c r="K1233" s="109"/>
      <c r="L1233" s="108"/>
      <c r="M1233" s="92"/>
      <c r="O1233" s="89"/>
      <c r="Q1233" s="91"/>
      <c r="R1233" s="91"/>
      <c r="S1233" s="110">
        <v>43215</v>
      </c>
      <c r="T1233" s="108"/>
      <c r="U1233" s="111" t="s">
        <v>330</v>
      </c>
      <c r="V1233" s="109"/>
      <c r="W1233" s="109"/>
      <c r="X1233" s="112">
        <v>-441536</v>
      </c>
      <c r="Y1233" s="108"/>
      <c r="Z1233" s="92" t="s">
        <v>330</v>
      </c>
      <c r="AA1233" s="93">
        <v>536015087</v>
      </c>
      <c r="AB1233" s="91" t="s">
        <v>331</v>
      </c>
    </row>
    <row r="1234" spans="2:28" s="95" customFormat="1" x14ac:dyDescent="0.25">
      <c r="B1234" s="107"/>
      <c r="C1234" s="108"/>
      <c r="D1234" s="91"/>
      <c r="E1234" s="91"/>
      <c r="F1234" s="91"/>
      <c r="G1234" s="107"/>
      <c r="H1234" s="108"/>
      <c r="I1234" s="107"/>
      <c r="J1234" s="109"/>
      <c r="K1234" s="109"/>
      <c r="L1234" s="108"/>
      <c r="M1234" s="92"/>
      <c r="O1234" s="89"/>
      <c r="Q1234" s="91"/>
      <c r="R1234" s="91"/>
      <c r="S1234" s="110">
        <v>43272</v>
      </c>
      <c r="T1234" s="108"/>
      <c r="U1234" s="111" t="s">
        <v>330</v>
      </c>
      <c r="V1234" s="109"/>
      <c r="W1234" s="109"/>
      <c r="X1234" s="112">
        <v>-85168</v>
      </c>
      <c r="Y1234" s="108"/>
      <c r="Z1234" s="92" t="s">
        <v>330</v>
      </c>
      <c r="AA1234" s="93">
        <v>535929919</v>
      </c>
      <c r="AB1234" s="91" t="s">
        <v>331</v>
      </c>
    </row>
    <row r="1235" spans="2:28" s="95" customFormat="1" x14ac:dyDescent="0.25">
      <c r="B1235" s="107"/>
      <c r="C1235" s="108"/>
      <c r="D1235" s="91"/>
      <c r="E1235" s="91"/>
      <c r="F1235" s="91"/>
      <c r="G1235" s="107"/>
      <c r="H1235" s="108"/>
      <c r="I1235" s="107"/>
      <c r="J1235" s="109"/>
      <c r="K1235" s="109"/>
      <c r="L1235" s="108"/>
      <c r="M1235" s="92"/>
      <c r="O1235" s="89"/>
      <c r="Q1235" s="91"/>
      <c r="R1235" s="91"/>
      <c r="S1235" s="110">
        <v>43307</v>
      </c>
      <c r="T1235" s="108"/>
      <c r="U1235" s="111" t="s">
        <v>330</v>
      </c>
      <c r="V1235" s="109"/>
      <c r="W1235" s="109"/>
      <c r="X1235" s="112">
        <v>-76055792</v>
      </c>
      <c r="Y1235" s="108"/>
      <c r="Z1235" s="92" t="s">
        <v>330</v>
      </c>
      <c r="AA1235" s="93">
        <v>459874127</v>
      </c>
      <c r="AB1235" s="91" t="s">
        <v>333</v>
      </c>
    </row>
    <row r="1236" spans="2:28" s="95" customFormat="1" x14ac:dyDescent="0.25">
      <c r="B1236" s="107"/>
      <c r="C1236" s="108"/>
      <c r="D1236" s="91"/>
      <c r="E1236" s="91"/>
      <c r="F1236" s="91"/>
      <c r="G1236" s="107"/>
      <c r="H1236" s="108"/>
      <c r="I1236" s="107"/>
      <c r="J1236" s="109"/>
      <c r="K1236" s="109"/>
      <c r="L1236" s="108"/>
      <c r="M1236" s="92"/>
      <c r="O1236" s="89"/>
      <c r="Q1236" s="91"/>
      <c r="R1236" s="91"/>
      <c r="S1236" s="110">
        <v>43339</v>
      </c>
      <c r="T1236" s="108"/>
      <c r="U1236" s="111" t="s">
        <v>330</v>
      </c>
      <c r="V1236" s="109"/>
      <c r="W1236" s="109"/>
      <c r="X1236" s="112">
        <v>-4185</v>
      </c>
      <c r="Y1236" s="108"/>
      <c r="Z1236" s="92" t="s">
        <v>330</v>
      </c>
      <c r="AA1236" s="93">
        <v>459869942</v>
      </c>
      <c r="AB1236" s="91" t="s">
        <v>331</v>
      </c>
    </row>
    <row r="1237" spans="2:28" s="95" customFormat="1" x14ac:dyDescent="0.25">
      <c r="B1237" s="107"/>
      <c r="C1237" s="108"/>
      <c r="D1237" s="91"/>
      <c r="E1237" s="91"/>
      <c r="F1237" s="91"/>
      <c r="G1237" s="107"/>
      <c r="H1237" s="108"/>
      <c r="I1237" s="107"/>
      <c r="J1237" s="109"/>
      <c r="K1237" s="109"/>
      <c r="L1237" s="108"/>
      <c r="M1237" s="92"/>
      <c r="O1237" s="89"/>
      <c r="Q1237" s="91"/>
      <c r="R1237" s="91"/>
      <c r="S1237" s="110">
        <v>43369</v>
      </c>
      <c r="T1237" s="108"/>
      <c r="U1237" s="111" t="s">
        <v>330</v>
      </c>
      <c r="V1237" s="109"/>
      <c r="W1237" s="109"/>
      <c r="X1237" s="112">
        <v>-4470</v>
      </c>
      <c r="Y1237" s="108"/>
      <c r="Z1237" s="92" t="s">
        <v>330</v>
      </c>
      <c r="AA1237" s="93">
        <v>459865472</v>
      </c>
      <c r="AB1237" s="91" t="s">
        <v>331</v>
      </c>
    </row>
    <row r="1238" spans="2:28" s="95" customFormat="1" x14ac:dyDescent="0.25">
      <c r="B1238" s="107"/>
      <c r="C1238" s="108"/>
      <c r="D1238" s="91"/>
      <c r="E1238" s="91"/>
      <c r="F1238" s="91"/>
      <c r="G1238" s="107"/>
      <c r="H1238" s="108"/>
      <c r="I1238" s="107"/>
      <c r="J1238" s="109"/>
      <c r="K1238" s="109"/>
      <c r="L1238" s="108"/>
      <c r="M1238" s="92"/>
      <c r="O1238" s="89"/>
      <c r="Q1238" s="91"/>
      <c r="R1238" s="91"/>
      <c r="S1238" s="110">
        <v>43398</v>
      </c>
      <c r="T1238" s="108"/>
      <c r="U1238" s="111" t="s">
        <v>330</v>
      </c>
      <c r="V1238" s="109"/>
      <c r="W1238" s="109"/>
      <c r="X1238" s="112">
        <v>-159733</v>
      </c>
      <c r="Y1238" s="108"/>
      <c r="Z1238" s="92" t="s">
        <v>330</v>
      </c>
      <c r="AA1238" s="93">
        <v>459705739</v>
      </c>
      <c r="AB1238" s="91" t="s">
        <v>331</v>
      </c>
    </row>
    <row r="1239" spans="2:28" s="95" customFormat="1" x14ac:dyDescent="0.25">
      <c r="B1239" s="110">
        <v>39916</v>
      </c>
      <c r="C1239" s="108"/>
      <c r="D1239" s="91" t="s">
        <v>222</v>
      </c>
      <c r="E1239" s="91" t="s">
        <v>380</v>
      </c>
      <c r="F1239" s="91" t="s">
        <v>381</v>
      </c>
      <c r="G1239" s="107" t="s">
        <v>10</v>
      </c>
      <c r="H1239" s="108"/>
      <c r="I1239" s="107" t="s">
        <v>328</v>
      </c>
      <c r="J1239" s="109"/>
      <c r="K1239" s="109"/>
      <c r="L1239" s="108"/>
      <c r="M1239" s="92" t="s">
        <v>330</v>
      </c>
      <c r="O1239" s="93">
        <v>2071000000</v>
      </c>
      <c r="Q1239" s="91" t="s">
        <v>11</v>
      </c>
      <c r="R1239" s="91"/>
      <c r="S1239" s="110">
        <v>39976</v>
      </c>
      <c r="T1239" s="108"/>
      <c r="U1239" s="111" t="s">
        <v>330</v>
      </c>
      <c r="V1239" s="109"/>
      <c r="W1239" s="109"/>
      <c r="X1239" s="112">
        <v>-991580000</v>
      </c>
      <c r="Y1239" s="108"/>
      <c r="Z1239" s="92" t="s">
        <v>330</v>
      </c>
      <c r="AA1239" s="93">
        <v>1079420000</v>
      </c>
      <c r="AB1239" s="91" t="s">
        <v>334</v>
      </c>
    </row>
    <row r="1240" spans="2:28" s="95" customFormat="1" ht="12.65" customHeight="1" x14ac:dyDescent="0.25">
      <c r="B1240" s="107"/>
      <c r="C1240" s="108"/>
      <c r="D1240" s="91"/>
      <c r="E1240" s="91"/>
      <c r="F1240" s="91"/>
      <c r="G1240" s="107"/>
      <c r="H1240" s="108"/>
      <c r="I1240" s="107"/>
      <c r="J1240" s="109"/>
      <c r="K1240" s="109"/>
      <c r="L1240" s="108"/>
      <c r="M1240" s="92"/>
      <c r="O1240" s="89"/>
      <c r="Q1240" s="91"/>
      <c r="R1240" s="91"/>
      <c r="S1240" s="110">
        <v>40086</v>
      </c>
      <c r="T1240" s="108"/>
      <c r="U1240" s="111" t="s">
        <v>330</v>
      </c>
      <c r="V1240" s="109"/>
      <c r="W1240" s="109"/>
      <c r="X1240" s="112">
        <v>1010180000</v>
      </c>
      <c r="Y1240" s="108"/>
      <c r="Z1240" s="92" t="s">
        <v>330</v>
      </c>
      <c r="AA1240" s="93">
        <v>2089600000</v>
      </c>
      <c r="AB1240" s="91" t="s">
        <v>337</v>
      </c>
    </row>
    <row r="1241" spans="2:28" s="95" customFormat="1" ht="12.65" customHeight="1" x14ac:dyDescent="0.25">
      <c r="B1241" s="107"/>
      <c r="C1241" s="108"/>
      <c r="D1241" s="91"/>
      <c r="E1241" s="91"/>
      <c r="F1241" s="91"/>
      <c r="G1241" s="107"/>
      <c r="H1241" s="108"/>
      <c r="I1241" s="107"/>
      <c r="J1241" s="109"/>
      <c r="K1241" s="109"/>
      <c r="L1241" s="108"/>
      <c r="M1241" s="92"/>
      <c r="O1241" s="89"/>
      <c r="Q1241" s="91"/>
      <c r="R1241" s="91"/>
      <c r="S1241" s="110">
        <v>40177</v>
      </c>
      <c r="T1241" s="108"/>
      <c r="U1241" s="111" t="s">
        <v>330</v>
      </c>
      <c r="V1241" s="109"/>
      <c r="W1241" s="109"/>
      <c r="X1241" s="112">
        <v>-105410000</v>
      </c>
      <c r="Y1241" s="108"/>
      <c r="Z1241" s="92" t="s">
        <v>330</v>
      </c>
      <c r="AA1241" s="93">
        <v>1984190000</v>
      </c>
      <c r="AB1241" s="91" t="s">
        <v>337</v>
      </c>
    </row>
    <row r="1242" spans="2:28" s="95" customFormat="1" ht="12.65" customHeight="1" x14ac:dyDescent="0.25">
      <c r="B1242" s="107"/>
      <c r="C1242" s="108"/>
      <c r="D1242" s="91"/>
      <c r="E1242" s="91"/>
      <c r="F1242" s="91"/>
      <c r="G1242" s="107"/>
      <c r="H1242" s="108"/>
      <c r="I1242" s="107"/>
      <c r="J1242" s="109"/>
      <c r="K1242" s="109"/>
      <c r="L1242" s="108"/>
      <c r="M1242" s="92"/>
      <c r="O1242" s="89"/>
      <c r="Q1242" s="91"/>
      <c r="R1242" s="91"/>
      <c r="S1242" s="110">
        <v>40263</v>
      </c>
      <c r="T1242" s="108"/>
      <c r="U1242" s="111" t="s">
        <v>330</v>
      </c>
      <c r="V1242" s="109"/>
      <c r="W1242" s="109"/>
      <c r="X1242" s="112">
        <v>-199300000</v>
      </c>
      <c r="Y1242" s="108"/>
      <c r="Z1242" s="92" t="s">
        <v>330</v>
      </c>
      <c r="AA1242" s="93">
        <v>1784890000</v>
      </c>
      <c r="AB1242" s="91" t="s">
        <v>337</v>
      </c>
    </row>
    <row r="1243" spans="2:28" s="95" customFormat="1" x14ac:dyDescent="0.25">
      <c r="B1243" s="107"/>
      <c r="C1243" s="108"/>
      <c r="D1243" s="91"/>
      <c r="E1243" s="91"/>
      <c r="F1243" s="91"/>
      <c r="G1243" s="107"/>
      <c r="H1243" s="108"/>
      <c r="I1243" s="107"/>
      <c r="J1243" s="109"/>
      <c r="K1243" s="109"/>
      <c r="L1243" s="108"/>
      <c r="M1243" s="92"/>
      <c r="O1243" s="89"/>
      <c r="Q1243" s="91"/>
      <c r="R1243" s="91"/>
      <c r="S1243" s="110">
        <v>40287</v>
      </c>
      <c r="T1243" s="108"/>
      <c r="U1243" s="111" t="s">
        <v>330</v>
      </c>
      <c r="V1243" s="109"/>
      <c r="W1243" s="109"/>
      <c r="X1243" s="112">
        <v>-230000</v>
      </c>
      <c r="Y1243" s="108"/>
      <c r="Z1243" s="92" t="s">
        <v>330</v>
      </c>
      <c r="AA1243" s="93">
        <v>1784660000</v>
      </c>
      <c r="AB1243" s="91" t="s">
        <v>331</v>
      </c>
    </row>
    <row r="1244" spans="2:28" s="95" customFormat="1" x14ac:dyDescent="0.25">
      <c r="B1244" s="107"/>
      <c r="C1244" s="108"/>
      <c r="D1244" s="91"/>
      <c r="E1244" s="91"/>
      <c r="F1244" s="91"/>
      <c r="G1244" s="107"/>
      <c r="H1244" s="108"/>
      <c r="I1244" s="107"/>
      <c r="J1244" s="109"/>
      <c r="K1244" s="109"/>
      <c r="L1244" s="108"/>
      <c r="M1244" s="92"/>
      <c r="O1244" s="89"/>
      <c r="Q1244" s="91"/>
      <c r="R1244" s="91"/>
      <c r="S1244" s="110">
        <v>40312</v>
      </c>
      <c r="T1244" s="108"/>
      <c r="U1244" s="111" t="s">
        <v>330</v>
      </c>
      <c r="V1244" s="109"/>
      <c r="W1244" s="109"/>
      <c r="X1244" s="112">
        <v>-3000000</v>
      </c>
      <c r="Y1244" s="108"/>
      <c r="Z1244" s="92" t="s">
        <v>330</v>
      </c>
      <c r="AA1244" s="93">
        <v>1781660000</v>
      </c>
      <c r="AB1244" s="91" t="s">
        <v>331</v>
      </c>
    </row>
    <row r="1245" spans="2:28" s="95" customFormat="1" x14ac:dyDescent="0.25">
      <c r="B1245" s="107"/>
      <c r="C1245" s="108"/>
      <c r="D1245" s="91"/>
      <c r="E1245" s="91"/>
      <c r="F1245" s="91"/>
      <c r="G1245" s="107"/>
      <c r="H1245" s="108"/>
      <c r="I1245" s="107"/>
      <c r="J1245" s="109"/>
      <c r="K1245" s="109"/>
      <c r="L1245" s="108"/>
      <c r="M1245" s="92"/>
      <c r="O1245" s="89"/>
      <c r="Q1245" s="91"/>
      <c r="R1245" s="91"/>
      <c r="S1245" s="110">
        <v>40345</v>
      </c>
      <c r="T1245" s="108"/>
      <c r="U1245" s="111" t="s">
        <v>330</v>
      </c>
      <c r="V1245" s="109"/>
      <c r="W1245" s="109"/>
      <c r="X1245" s="112">
        <v>-12280000</v>
      </c>
      <c r="Y1245" s="108"/>
      <c r="Z1245" s="92" t="s">
        <v>330</v>
      </c>
      <c r="AA1245" s="93">
        <v>1769380000</v>
      </c>
      <c r="AB1245" s="91" t="s">
        <v>331</v>
      </c>
    </row>
    <row r="1246" spans="2:28" s="95" customFormat="1" x14ac:dyDescent="0.25">
      <c r="B1246" s="107"/>
      <c r="C1246" s="108"/>
      <c r="D1246" s="91"/>
      <c r="E1246" s="91"/>
      <c r="F1246" s="91"/>
      <c r="G1246" s="107"/>
      <c r="H1246" s="108"/>
      <c r="I1246" s="107"/>
      <c r="J1246" s="109"/>
      <c r="K1246" s="109"/>
      <c r="L1246" s="108"/>
      <c r="M1246" s="92"/>
      <c r="O1246" s="89"/>
      <c r="Q1246" s="91"/>
      <c r="R1246" s="91"/>
      <c r="S1246" s="110">
        <v>40373</v>
      </c>
      <c r="T1246" s="108"/>
      <c r="U1246" s="111" t="s">
        <v>330</v>
      </c>
      <c r="V1246" s="109"/>
      <c r="W1246" s="109"/>
      <c r="X1246" s="112">
        <v>-757680000</v>
      </c>
      <c r="Y1246" s="108"/>
      <c r="Z1246" s="92" t="s">
        <v>330</v>
      </c>
      <c r="AA1246" s="93">
        <v>1011700000</v>
      </c>
      <c r="AB1246" s="91" t="s">
        <v>334</v>
      </c>
    </row>
    <row r="1247" spans="2:28" s="95" customFormat="1" x14ac:dyDescent="0.25">
      <c r="B1247" s="107"/>
      <c r="C1247" s="108"/>
      <c r="D1247" s="91"/>
      <c r="E1247" s="91"/>
      <c r="F1247" s="91"/>
      <c r="G1247" s="107"/>
      <c r="H1247" s="108"/>
      <c r="I1247" s="107"/>
      <c r="J1247" s="109"/>
      <c r="K1247" s="109"/>
      <c r="L1247" s="108"/>
      <c r="M1247" s="92"/>
      <c r="O1247" s="89"/>
      <c r="Q1247" s="91"/>
      <c r="R1247" s="91"/>
      <c r="S1247" s="110">
        <v>40375</v>
      </c>
      <c r="T1247" s="108"/>
      <c r="U1247" s="111" t="s">
        <v>330</v>
      </c>
      <c r="V1247" s="109"/>
      <c r="W1247" s="109"/>
      <c r="X1247" s="112">
        <v>-7110000</v>
      </c>
      <c r="Y1247" s="108"/>
      <c r="Z1247" s="92" t="s">
        <v>330</v>
      </c>
      <c r="AA1247" s="93">
        <v>1004590000</v>
      </c>
      <c r="AB1247" s="91" t="s">
        <v>331</v>
      </c>
    </row>
    <row r="1248" spans="2:28" s="95" customFormat="1" x14ac:dyDescent="0.25">
      <c r="B1248" s="107"/>
      <c r="C1248" s="108"/>
      <c r="D1248" s="91"/>
      <c r="E1248" s="91"/>
      <c r="F1248" s="91"/>
      <c r="G1248" s="107"/>
      <c r="H1248" s="108"/>
      <c r="I1248" s="107"/>
      <c r="J1248" s="109"/>
      <c r="K1248" s="109"/>
      <c r="L1248" s="108"/>
      <c r="M1248" s="92"/>
      <c r="O1248" s="89"/>
      <c r="Q1248" s="91"/>
      <c r="R1248" s="91"/>
      <c r="S1248" s="110">
        <v>40403</v>
      </c>
      <c r="T1248" s="108"/>
      <c r="U1248" s="111" t="s">
        <v>330</v>
      </c>
      <c r="V1248" s="109"/>
      <c r="W1248" s="109"/>
      <c r="X1248" s="112">
        <v>-6300000</v>
      </c>
      <c r="Y1248" s="108"/>
      <c r="Z1248" s="92" t="s">
        <v>330</v>
      </c>
      <c r="AA1248" s="93">
        <v>998290000</v>
      </c>
      <c r="AB1248" s="91" t="s">
        <v>331</v>
      </c>
    </row>
    <row r="1249" spans="2:28" s="95" customFormat="1" x14ac:dyDescent="0.25">
      <c r="B1249" s="107"/>
      <c r="C1249" s="108"/>
      <c r="D1249" s="91"/>
      <c r="E1249" s="91"/>
      <c r="F1249" s="91"/>
      <c r="G1249" s="107"/>
      <c r="H1249" s="108"/>
      <c r="I1249" s="107"/>
      <c r="J1249" s="109"/>
      <c r="K1249" s="109"/>
      <c r="L1249" s="108"/>
      <c r="M1249" s="92"/>
      <c r="O1249" s="89"/>
      <c r="Q1249" s="91"/>
      <c r="R1249" s="91"/>
      <c r="S1249" s="110">
        <v>40436</v>
      </c>
      <c r="T1249" s="108"/>
      <c r="U1249" s="111" t="s">
        <v>330</v>
      </c>
      <c r="V1249" s="109"/>
      <c r="W1249" s="109"/>
      <c r="X1249" s="112">
        <v>-8300000</v>
      </c>
      <c r="Y1249" s="108"/>
      <c r="Z1249" s="92" t="s">
        <v>330</v>
      </c>
      <c r="AA1249" s="93">
        <v>989990000</v>
      </c>
      <c r="AB1249" s="91" t="s">
        <v>331</v>
      </c>
    </row>
    <row r="1250" spans="2:28" s="95" customFormat="1" ht="12.65" customHeight="1" x14ac:dyDescent="0.25">
      <c r="B1250" s="107"/>
      <c r="C1250" s="108"/>
      <c r="D1250" s="91"/>
      <c r="E1250" s="91"/>
      <c r="F1250" s="91"/>
      <c r="G1250" s="107"/>
      <c r="H1250" s="108"/>
      <c r="I1250" s="107"/>
      <c r="J1250" s="109"/>
      <c r="K1250" s="109"/>
      <c r="L1250" s="108"/>
      <c r="M1250" s="92"/>
      <c r="O1250" s="89"/>
      <c r="Q1250" s="91"/>
      <c r="R1250" s="91"/>
      <c r="S1250" s="110">
        <v>40451</v>
      </c>
      <c r="T1250" s="108"/>
      <c r="U1250" s="111" t="s">
        <v>330</v>
      </c>
      <c r="V1250" s="109"/>
      <c r="W1250" s="109"/>
      <c r="X1250" s="112">
        <v>32400000</v>
      </c>
      <c r="Y1250" s="108"/>
      <c r="Z1250" s="92" t="s">
        <v>330</v>
      </c>
      <c r="AA1250" s="93">
        <v>1022390000</v>
      </c>
      <c r="AB1250" s="91" t="s">
        <v>337</v>
      </c>
    </row>
    <row r="1251" spans="2:28" s="95" customFormat="1" x14ac:dyDescent="0.25">
      <c r="B1251" s="107"/>
      <c r="C1251" s="108"/>
      <c r="D1251" s="91"/>
      <c r="E1251" s="91"/>
      <c r="F1251" s="91"/>
      <c r="G1251" s="107"/>
      <c r="H1251" s="108"/>
      <c r="I1251" s="107"/>
      <c r="J1251" s="109"/>
      <c r="K1251" s="109"/>
      <c r="L1251" s="108"/>
      <c r="M1251" s="92"/>
      <c r="O1251" s="89"/>
      <c r="Q1251" s="91"/>
      <c r="R1251" s="91"/>
      <c r="S1251" s="110">
        <v>40451</v>
      </c>
      <c r="T1251" s="108"/>
      <c r="U1251" s="111" t="s">
        <v>330</v>
      </c>
      <c r="V1251" s="109"/>
      <c r="W1251" s="109"/>
      <c r="X1251" s="112">
        <v>101287484</v>
      </c>
      <c r="Y1251" s="108"/>
      <c r="Z1251" s="92" t="s">
        <v>330</v>
      </c>
      <c r="AA1251" s="93">
        <v>1123677484</v>
      </c>
      <c r="AB1251" s="91" t="s">
        <v>334</v>
      </c>
    </row>
    <row r="1252" spans="2:28" s="95" customFormat="1" x14ac:dyDescent="0.25">
      <c r="B1252" s="107"/>
      <c r="C1252" s="108"/>
      <c r="D1252" s="91"/>
      <c r="E1252" s="91"/>
      <c r="F1252" s="91"/>
      <c r="G1252" s="107"/>
      <c r="H1252" s="108"/>
      <c r="I1252" s="107"/>
      <c r="J1252" s="109"/>
      <c r="K1252" s="109"/>
      <c r="L1252" s="108"/>
      <c r="M1252" s="92"/>
      <c r="O1252" s="89"/>
      <c r="Q1252" s="91"/>
      <c r="R1252" s="91"/>
      <c r="S1252" s="110">
        <v>40466</v>
      </c>
      <c r="T1252" s="108"/>
      <c r="U1252" s="111" t="s">
        <v>330</v>
      </c>
      <c r="V1252" s="109"/>
      <c r="W1252" s="109"/>
      <c r="X1252" s="112">
        <v>-1400000</v>
      </c>
      <c r="Y1252" s="108"/>
      <c r="Z1252" s="92" t="s">
        <v>330</v>
      </c>
      <c r="AA1252" s="93">
        <v>1122277484</v>
      </c>
      <c r="AB1252" s="91" t="s">
        <v>331</v>
      </c>
    </row>
    <row r="1253" spans="2:28" s="95" customFormat="1" x14ac:dyDescent="0.25">
      <c r="B1253" s="107"/>
      <c r="C1253" s="108"/>
      <c r="D1253" s="91"/>
      <c r="E1253" s="91"/>
      <c r="F1253" s="91"/>
      <c r="G1253" s="107"/>
      <c r="H1253" s="108"/>
      <c r="I1253" s="107"/>
      <c r="J1253" s="109"/>
      <c r="K1253" s="109"/>
      <c r="L1253" s="108"/>
      <c r="M1253" s="92"/>
      <c r="O1253" s="89"/>
      <c r="Q1253" s="91"/>
      <c r="R1253" s="91"/>
      <c r="S1253" s="110">
        <v>40498</v>
      </c>
      <c r="T1253" s="108"/>
      <c r="U1253" s="111" t="s">
        <v>330</v>
      </c>
      <c r="V1253" s="109"/>
      <c r="W1253" s="109"/>
      <c r="X1253" s="112">
        <v>-3200000</v>
      </c>
      <c r="Y1253" s="108"/>
      <c r="Z1253" s="92" t="s">
        <v>330</v>
      </c>
      <c r="AA1253" s="93">
        <v>1119077484</v>
      </c>
      <c r="AB1253" s="91" t="s">
        <v>331</v>
      </c>
    </row>
    <row r="1254" spans="2:28" s="95" customFormat="1" x14ac:dyDescent="0.25">
      <c r="B1254" s="107"/>
      <c r="C1254" s="108"/>
      <c r="D1254" s="91"/>
      <c r="E1254" s="91"/>
      <c r="F1254" s="91"/>
      <c r="G1254" s="107"/>
      <c r="H1254" s="108"/>
      <c r="I1254" s="107"/>
      <c r="J1254" s="109"/>
      <c r="K1254" s="109"/>
      <c r="L1254" s="108"/>
      <c r="M1254" s="92"/>
      <c r="O1254" s="89"/>
      <c r="Q1254" s="91"/>
      <c r="R1254" s="91"/>
      <c r="S1254" s="110">
        <v>40549</v>
      </c>
      <c r="T1254" s="108"/>
      <c r="U1254" s="111" t="s">
        <v>330</v>
      </c>
      <c r="V1254" s="109"/>
      <c r="W1254" s="109"/>
      <c r="X1254" s="112">
        <v>-981</v>
      </c>
      <c r="Y1254" s="108"/>
      <c r="Z1254" s="92" t="s">
        <v>330</v>
      </c>
      <c r="AA1254" s="93">
        <v>1119076503</v>
      </c>
      <c r="AB1254" s="91" t="s">
        <v>332</v>
      </c>
    </row>
    <row r="1255" spans="2:28" s="95" customFormat="1" x14ac:dyDescent="0.25">
      <c r="B1255" s="107"/>
      <c r="C1255" s="108"/>
      <c r="D1255" s="91"/>
      <c r="E1255" s="91"/>
      <c r="F1255" s="91"/>
      <c r="G1255" s="107"/>
      <c r="H1255" s="108"/>
      <c r="I1255" s="107"/>
      <c r="J1255" s="109"/>
      <c r="K1255" s="109"/>
      <c r="L1255" s="108"/>
      <c r="M1255" s="92"/>
      <c r="O1255" s="89"/>
      <c r="Q1255" s="91"/>
      <c r="R1255" s="91"/>
      <c r="S1255" s="110">
        <v>40556</v>
      </c>
      <c r="T1255" s="108"/>
      <c r="U1255" s="111" t="s">
        <v>330</v>
      </c>
      <c r="V1255" s="109"/>
      <c r="W1255" s="109"/>
      <c r="X1255" s="112">
        <v>-10500000</v>
      </c>
      <c r="Y1255" s="108"/>
      <c r="Z1255" s="92" t="s">
        <v>330</v>
      </c>
      <c r="AA1255" s="93">
        <v>1108576503</v>
      </c>
      <c r="AB1255" s="91" t="s">
        <v>331</v>
      </c>
    </row>
    <row r="1256" spans="2:28" s="95" customFormat="1" x14ac:dyDescent="0.25">
      <c r="B1256" s="107"/>
      <c r="C1256" s="108"/>
      <c r="D1256" s="91"/>
      <c r="E1256" s="91"/>
      <c r="F1256" s="91"/>
      <c r="G1256" s="107"/>
      <c r="H1256" s="108"/>
      <c r="I1256" s="107"/>
      <c r="J1256" s="109"/>
      <c r="K1256" s="109"/>
      <c r="L1256" s="108"/>
      <c r="M1256" s="92"/>
      <c r="O1256" s="89"/>
      <c r="Q1256" s="91"/>
      <c r="R1256" s="91"/>
      <c r="S1256" s="110">
        <v>40590</v>
      </c>
      <c r="T1256" s="108"/>
      <c r="U1256" s="111" t="s">
        <v>330</v>
      </c>
      <c r="V1256" s="109"/>
      <c r="W1256" s="109"/>
      <c r="X1256" s="112">
        <v>-4600000</v>
      </c>
      <c r="Y1256" s="108"/>
      <c r="Z1256" s="92" t="s">
        <v>330</v>
      </c>
      <c r="AA1256" s="93">
        <v>1103976503</v>
      </c>
      <c r="AB1256" s="91" t="s">
        <v>331</v>
      </c>
    </row>
    <row r="1257" spans="2:28" s="95" customFormat="1" x14ac:dyDescent="0.25">
      <c r="B1257" s="107"/>
      <c r="C1257" s="108"/>
      <c r="D1257" s="91"/>
      <c r="E1257" s="91"/>
      <c r="F1257" s="91"/>
      <c r="G1257" s="107"/>
      <c r="H1257" s="108"/>
      <c r="I1257" s="107"/>
      <c r="J1257" s="109"/>
      <c r="K1257" s="109"/>
      <c r="L1257" s="108"/>
      <c r="M1257" s="92"/>
      <c r="O1257" s="89"/>
      <c r="Q1257" s="91"/>
      <c r="R1257" s="91"/>
      <c r="S1257" s="110">
        <v>40618</v>
      </c>
      <c r="T1257" s="108"/>
      <c r="U1257" s="111" t="s">
        <v>330</v>
      </c>
      <c r="V1257" s="109"/>
      <c r="W1257" s="109"/>
      <c r="X1257" s="112">
        <v>-30500000</v>
      </c>
      <c r="Y1257" s="108"/>
      <c r="Z1257" s="92" t="s">
        <v>330</v>
      </c>
      <c r="AA1257" s="93">
        <v>1073476503</v>
      </c>
      <c r="AB1257" s="91" t="s">
        <v>331</v>
      </c>
    </row>
    <row r="1258" spans="2:28" s="95" customFormat="1" x14ac:dyDescent="0.25">
      <c r="B1258" s="107"/>
      <c r="C1258" s="108"/>
      <c r="D1258" s="91"/>
      <c r="E1258" s="91"/>
      <c r="F1258" s="91"/>
      <c r="G1258" s="107"/>
      <c r="H1258" s="108"/>
      <c r="I1258" s="107"/>
      <c r="J1258" s="109"/>
      <c r="K1258" s="109"/>
      <c r="L1258" s="108"/>
      <c r="M1258" s="92"/>
      <c r="O1258" s="89"/>
      <c r="Q1258" s="91"/>
      <c r="R1258" s="91"/>
      <c r="S1258" s="110">
        <v>40632</v>
      </c>
      <c r="T1258" s="108"/>
      <c r="U1258" s="111" t="s">
        <v>330</v>
      </c>
      <c r="V1258" s="109"/>
      <c r="W1258" s="109"/>
      <c r="X1258" s="112">
        <v>-1031</v>
      </c>
      <c r="Y1258" s="108"/>
      <c r="Z1258" s="92" t="s">
        <v>330</v>
      </c>
      <c r="AA1258" s="93">
        <v>1073475472</v>
      </c>
      <c r="AB1258" s="91" t="s">
        <v>332</v>
      </c>
    </row>
    <row r="1259" spans="2:28" s="95" customFormat="1" x14ac:dyDescent="0.25">
      <c r="B1259" s="107"/>
      <c r="C1259" s="108"/>
      <c r="D1259" s="91"/>
      <c r="E1259" s="91"/>
      <c r="F1259" s="91"/>
      <c r="G1259" s="107"/>
      <c r="H1259" s="108"/>
      <c r="I1259" s="107"/>
      <c r="J1259" s="109"/>
      <c r="K1259" s="109"/>
      <c r="L1259" s="108"/>
      <c r="M1259" s="92"/>
      <c r="O1259" s="89"/>
      <c r="Q1259" s="91"/>
      <c r="R1259" s="91"/>
      <c r="S1259" s="110">
        <v>40646</v>
      </c>
      <c r="T1259" s="108"/>
      <c r="U1259" s="111" t="s">
        <v>330</v>
      </c>
      <c r="V1259" s="109"/>
      <c r="W1259" s="109"/>
      <c r="X1259" s="112">
        <v>100000</v>
      </c>
      <c r="Y1259" s="108"/>
      <c r="Z1259" s="92" t="s">
        <v>330</v>
      </c>
      <c r="AA1259" s="93">
        <v>1073575472</v>
      </c>
      <c r="AB1259" s="91" t="s">
        <v>331</v>
      </c>
    </row>
    <row r="1260" spans="2:28" s="95" customFormat="1" x14ac:dyDescent="0.25">
      <c r="B1260" s="107"/>
      <c r="C1260" s="108"/>
      <c r="D1260" s="91"/>
      <c r="E1260" s="91"/>
      <c r="F1260" s="91"/>
      <c r="G1260" s="107"/>
      <c r="H1260" s="108"/>
      <c r="I1260" s="107"/>
      <c r="J1260" s="109"/>
      <c r="K1260" s="109"/>
      <c r="L1260" s="108"/>
      <c r="M1260" s="92"/>
      <c r="O1260" s="89"/>
      <c r="Q1260" s="91"/>
      <c r="R1260" s="91"/>
      <c r="S1260" s="110">
        <v>40676</v>
      </c>
      <c r="T1260" s="108"/>
      <c r="U1260" s="111" t="s">
        <v>330</v>
      </c>
      <c r="V1260" s="109"/>
      <c r="W1260" s="109"/>
      <c r="X1260" s="112">
        <v>-7200000</v>
      </c>
      <c r="Y1260" s="108"/>
      <c r="Z1260" s="92" t="s">
        <v>330</v>
      </c>
      <c r="AA1260" s="93">
        <v>1066375472</v>
      </c>
      <c r="AB1260" s="91" t="s">
        <v>331</v>
      </c>
    </row>
    <row r="1261" spans="2:28" s="95" customFormat="1" x14ac:dyDescent="0.25">
      <c r="B1261" s="107"/>
      <c r="C1261" s="108"/>
      <c r="D1261" s="91"/>
      <c r="E1261" s="91"/>
      <c r="F1261" s="91"/>
      <c r="G1261" s="107"/>
      <c r="H1261" s="108"/>
      <c r="I1261" s="107"/>
      <c r="J1261" s="109"/>
      <c r="K1261" s="109"/>
      <c r="L1261" s="108"/>
      <c r="M1261" s="92"/>
      <c r="O1261" s="89"/>
      <c r="Q1261" s="91"/>
      <c r="R1261" s="91"/>
      <c r="S1261" s="110">
        <v>40710</v>
      </c>
      <c r="T1261" s="108"/>
      <c r="U1261" s="111" t="s">
        <v>330</v>
      </c>
      <c r="V1261" s="109"/>
      <c r="W1261" s="109"/>
      <c r="X1261" s="112">
        <v>-400000</v>
      </c>
      <c r="Y1261" s="108"/>
      <c r="Z1261" s="92" t="s">
        <v>330</v>
      </c>
      <c r="AA1261" s="93">
        <v>1065975472</v>
      </c>
      <c r="AB1261" s="91" t="s">
        <v>331</v>
      </c>
    </row>
    <row r="1262" spans="2:28" s="95" customFormat="1" x14ac:dyDescent="0.25">
      <c r="B1262" s="107"/>
      <c r="C1262" s="108"/>
      <c r="D1262" s="91"/>
      <c r="E1262" s="91"/>
      <c r="F1262" s="91"/>
      <c r="G1262" s="107"/>
      <c r="H1262" s="108"/>
      <c r="I1262" s="107"/>
      <c r="J1262" s="109"/>
      <c r="K1262" s="109"/>
      <c r="L1262" s="108"/>
      <c r="M1262" s="92"/>
      <c r="O1262" s="89"/>
      <c r="Q1262" s="91"/>
      <c r="R1262" s="91"/>
      <c r="S1262" s="110">
        <v>40723</v>
      </c>
      <c r="T1262" s="108"/>
      <c r="U1262" s="111" t="s">
        <v>330</v>
      </c>
      <c r="V1262" s="109"/>
      <c r="W1262" s="109"/>
      <c r="X1262" s="112">
        <v>-9131</v>
      </c>
      <c r="Y1262" s="108"/>
      <c r="Z1262" s="92" t="s">
        <v>330</v>
      </c>
      <c r="AA1262" s="93">
        <v>1065966341</v>
      </c>
      <c r="AB1262" s="91" t="s">
        <v>332</v>
      </c>
    </row>
    <row r="1263" spans="2:28" s="95" customFormat="1" x14ac:dyDescent="0.25">
      <c r="B1263" s="107"/>
      <c r="C1263" s="108"/>
      <c r="D1263" s="91"/>
      <c r="E1263" s="91"/>
      <c r="F1263" s="91"/>
      <c r="G1263" s="107"/>
      <c r="H1263" s="108"/>
      <c r="I1263" s="107"/>
      <c r="J1263" s="109"/>
      <c r="K1263" s="109"/>
      <c r="L1263" s="108"/>
      <c r="M1263" s="92"/>
      <c r="O1263" s="89"/>
      <c r="Q1263" s="91"/>
      <c r="R1263" s="91"/>
      <c r="S1263" s="110">
        <v>40738</v>
      </c>
      <c r="T1263" s="108"/>
      <c r="U1263" s="111" t="s">
        <v>330</v>
      </c>
      <c r="V1263" s="109"/>
      <c r="W1263" s="109"/>
      <c r="X1263" s="112">
        <v>-14500000</v>
      </c>
      <c r="Y1263" s="108"/>
      <c r="Z1263" s="92" t="s">
        <v>330</v>
      </c>
      <c r="AA1263" s="93">
        <v>1051466341</v>
      </c>
      <c r="AB1263" s="91" t="s">
        <v>331</v>
      </c>
    </row>
    <row r="1264" spans="2:28" s="95" customFormat="1" x14ac:dyDescent="0.25">
      <c r="B1264" s="107"/>
      <c r="C1264" s="108"/>
      <c r="D1264" s="91"/>
      <c r="E1264" s="91"/>
      <c r="F1264" s="91"/>
      <c r="G1264" s="107"/>
      <c r="H1264" s="108"/>
      <c r="I1264" s="107"/>
      <c r="J1264" s="109"/>
      <c r="K1264" s="109"/>
      <c r="L1264" s="108"/>
      <c r="M1264" s="92"/>
      <c r="O1264" s="89"/>
      <c r="Q1264" s="91"/>
      <c r="R1264" s="91"/>
      <c r="S1264" s="110">
        <v>40771</v>
      </c>
      <c r="T1264" s="108"/>
      <c r="U1264" s="111" t="s">
        <v>330</v>
      </c>
      <c r="V1264" s="109"/>
      <c r="W1264" s="109"/>
      <c r="X1264" s="112">
        <v>-1600000</v>
      </c>
      <c r="Y1264" s="108"/>
      <c r="Z1264" s="92" t="s">
        <v>330</v>
      </c>
      <c r="AA1264" s="93">
        <v>1049866341</v>
      </c>
      <c r="AB1264" s="91" t="s">
        <v>331</v>
      </c>
    </row>
    <row r="1265" spans="2:28" s="95" customFormat="1" x14ac:dyDescent="0.25">
      <c r="B1265" s="107"/>
      <c r="C1265" s="108"/>
      <c r="D1265" s="91"/>
      <c r="E1265" s="91"/>
      <c r="F1265" s="91"/>
      <c r="G1265" s="107"/>
      <c r="H1265" s="108"/>
      <c r="I1265" s="107"/>
      <c r="J1265" s="109"/>
      <c r="K1265" s="109"/>
      <c r="L1265" s="108"/>
      <c r="M1265" s="92"/>
      <c r="O1265" s="89"/>
      <c r="Q1265" s="91"/>
      <c r="R1265" s="91"/>
      <c r="S1265" s="110">
        <v>40801</v>
      </c>
      <c r="T1265" s="108"/>
      <c r="U1265" s="111" t="s">
        <v>330</v>
      </c>
      <c r="V1265" s="109"/>
      <c r="W1265" s="109"/>
      <c r="X1265" s="112">
        <v>700000</v>
      </c>
      <c r="Y1265" s="108"/>
      <c r="Z1265" s="92" t="s">
        <v>330</v>
      </c>
      <c r="AA1265" s="93">
        <v>1050566341</v>
      </c>
      <c r="AB1265" s="91" t="s">
        <v>331</v>
      </c>
    </row>
    <row r="1266" spans="2:28" s="95" customFormat="1" x14ac:dyDescent="0.25">
      <c r="B1266" s="107"/>
      <c r="C1266" s="108"/>
      <c r="D1266" s="91"/>
      <c r="E1266" s="91"/>
      <c r="F1266" s="91"/>
      <c r="G1266" s="107"/>
      <c r="H1266" s="108"/>
      <c r="I1266" s="107"/>
      <c r="J1266" s="109"/>
      <c r="K1266" s="109"/>
      <c r="L1266" s="108"/>
      <c r="M1266" s="92"/>
      <c r="O1266" s="89"/>
      <c r="Q1266" s="91"/>
      <c r="R1266" s="91"/>
      <c r="S1266" s="110">
        <v>40830</v>
      </c>
      <c r="T1266" s="108"/>
      <c r="U1266" s="111" t="s">
        <v>330</v>
      </c>
      <c r="V1266" s="109"/>
      <c r="W1266" s="109"/>
      <c r="X1266" s="112">
        <v>15200000</v>
      </c>
      <c r="Y1266" s="108"/>
      <c r="Z1266" s="92" t="s">
        <v>330</v>
      </c>
      <c r="AA1266" s="93">
        <v>1065766341</v>
      </c>
      <c r="AB1266" s="91" t="s">
        <v>331</v>
      </c>
    </row>
    <row r="1267" spans="2:28" s="95" customFormat="1" x14ac:dyDescent="0.25">
      <c r="B1267" s="107"/>
      <c r="C1267" s="108"/>
      <c r="D1267" s="91"/>
      <c r="E1267" s="91"/>
      <c r="F1267" s="91"/>
      <c r="G1267" s="107"/>
      <c r="H1267" s="108"/>
      <c r="I1267" s="107"/>
      <c r="J1267" s="109"/>
      <c r="K1267" s="109"/>
      <c r="L1267" s="108"/>
      <c r="M1267" s="92"/>
      <c r="O1267" s="89"/>
      <c r="Q1267" s="91"/>
      <c r="R1267" s="91"/>
      <c r="S1267" s="110">
        <v>40863</v>
      </c>
      <c r="T1267" s="108"/>
      <c r="U1267" s="111" t="s">
        <v>330</v>
      </c>
      <c r="V1267" s="109"/>
      <c r="W1267" s="109"/>
      <c r="X1267" s="112">
        <v>-2900000</v>
      </c>
      <c r="Y1267" s="108"/>
      <c r="Z1267" s="92" t="s">
        <v>330</v>
      </c>
      <c r="AA1267" s="93">
        <v>1062866341</v>
      </c>
      <c r="AB1267" s="91" t="s">
        <v>331</v>
      </c>
    </row>
    <row r="1268" spans="2:28" s="95" customFormat="1" x14ac:dyDescent="0.25">
      <c r="B1268" s="107"/>
      <c r="C1268" s="108"/>
      <c r="D1268" s="91"/>
      <c r="E1268" s="91"/>
      <c r="F1268" s="91"/>
      <c r="G1268" s="107"/>
      <c r="H1268" s="108"/>
      <c r="I1268" s="107"/>
      <c r="J1268" s="109"/>
      <c r="K1268" s="109"/>
      <c r="L1268" s="108"/>
      <c r="M1268" s="92"/>
      <c r="O1268" s="89"/>
      <c r="Q1268" s="91"/>
      <c r="R1268" s="91"/>
      <c r="S1268" s="110">
        <v>40892</v>
      </c>
      <c r="T1268" s="108"/>
      <c r="U1268" s="111" t="s">
        <v>330</v>
      </c>
      <c r="V1268" s="109"/>
      <c r="W1268" s="109"/>
      <c r="X1268" s="112">
        <v>-5000000</v>
      </c>
      <c r="Y1268" s="108"/>
      <c r="Z1268" s="92" t="s">
        <v>330</v>
      </c>
      <c r="AA1268" s="93">
        <v>1057866341</v>
      </c>
      <c r="AB1268" s="91" t="s">
        <v>331</v>
      </c>
    </row>
    <row r="1269" spans="2:28" s="95" customFormat="1" x14ac:dyDescent="0.25">
      <c r="B1269" s="107"/>
      <c r="C1269" s="108"/>
      <c r="D1269" s="91"/>
      <c r="E1269" s="91"/>
      <c r="F1269" s="91"/>
      <c r="G1269" s="107"/>
      <c r="H1269" s="108"/>
      <c r="I1269" s="107"/>
      <c r="J1269" s="109"/>
      <c r="K1269" s="109"/>
      <c r="L1269" s="108"/>
      <c r="M1269" s="92"/>
      <c r="O1269" s="89"/>
      <c r="Q1269" s="91"/>
      <c r="R1269" s="91"/>
      <c r="S1269" s="110">
        <v>40921</v>
      </c>
      <c r="T1269" s="108"/>
      <c r="U1269" s="111" t="s">
        <v>330</v>
      </c>
      <c r="V1269" s="109"/>
      <c r="W1269" s="109"/>
      <c r="X1269" s="112">
        <v>-900000</v>
      </c>
      <c r="Y1269" s="108"/>
      <c r="Z1269" s="92" t="s">
        <v>330</v>
      </c>
      <c r="AA1269" s="93">
        <v>1056966341</v>
      </c>
      <c r="AB1269" s="91" t="s">
        <v>331</v>
      </c>
    </row>
    <row r="1270" spans="2:28" s="95" customFormat="1" x14ac:dyDescent="0.25">
      <c r="B1270" s="107"/>
      <c r="C1270" s="108"/>
      <c r="D1270" s="91"/>
      <c r="E1270" s="91"/>
      <c r="F1270" s="91"/>
      <c r="G1270" s="107"/>
      <c r="H1270" s="108"/>
      <c r="I1270" s="107"/>
      <c r="J1270" s="109"/>
      <c r="K1270" s="109"/>
      <c r="L1270" s="108"/>
      <c r="M1270" s="92"/>
      <c r="O1270" s="89"/>
      <c r="Q1270" s="91"/>
      <c r="R1270" s="91"/>
      <c r="S1270" s="110">
        <v>40955</v>
      </c>
      <c r="T1270" s="108"/>
      <c r="U1270" s="111" t="s">
        <v>330</v>
      </c>
      <c r="V1270" s="109"/>
      <c r="W1270" s="109"/>
      <c r="X1270" s="112">
        <v>-1100000</v>
      </c>
      <c r="Y1270" s="108"/>
      <c r="Z1270" s="92" t="s">
        <v>330</v>
      </c>
      <c r="AA1270" s="93">
        <v>1055866341</v>
      </c>
      <c r="AB1270" s="91" t="s">
        <v>331</v>
      </c>
    </row>
    <row r="1271" spans="2:28" s="95" customFormat="1" x14ac:dyDescent="0.25">
      <c r="B1271" s="107"/>
      <c r="C1271" s="108"/>
      <c r="D1271" s="91"/>
      <c r="E1271" s="91"/>
      <c r="F1271" s="91"/>
      <c r="G1271" s="107"/>
      <c r="H1271" s="108"/>
      <c r="I1271" s="107"/>
      <c r="J1271" s="109"/>
      <c r="K1271" s="109"/>
      <c r="L1271" s="108"/>
      <c r="M1271" s="92"/>
      <c r="O1271" s="89"/>
      <c r="Q1271" s="91"/>
      <c r="R1271" s="91"/>
      <c r="S1271" s="110">
        <v>40983</v>
      </c>
      <c r="T1271" s="108"/>
      <c r="U1271" s="111" t="s">
        <v>330</v>
      </c>
      <c r="V1271" s="109"/>
      <c r="W1271" s="109"/>
      <c r="X1271" s="112">
        <v>-1700000</v>
      </c>
      <c r="Y1271" s="108"/>
      <c r="Z1271" s="92" t="s">
        <v>330</v>
      </c>
      <c r="AA1271" s="93">
        <v>1054166341</v>
      </c>
      <c r="AB1271" s="91" t="s">
        <v>331</v>
      </c>
    </row>
    <row r="1272" spans="2:28" s="95" customFormat="1" x14ac:dyDescent="0.25">
      <c r="B1272" s="107"/>
      <c r="C1272" s="108"/>
      <c r="D1272" s="91"/>
      <c r="E1272" s="91"/>
      <c r="F1272" s="91"/>
      <c r="G1272" s="107"/>
      <c r="H1272" s="108"/>
      <c r="I1272" s="107"/>
      <c r="J1272" s="109"/>
      <c r="K1272" s="109"/>
      <c r="L1272" s="108"/>
      <c r="M1272" s="92"/>
      <c r="O1272" s="89"/>
      <c r="Q1272" s="91"/>
      <c r="R1272" s="91"/>
      <c r="S1272" s="110">
        <v>41015</v>
      </c>
      <c r="T1272" s="108"/>
      <c r="U1272" s="111" t="s">
        <v>330</v>
      </c>
      <c r="V1272" s="109"/>
      <c r="W1272" s="109"/>
      <c r="X1272" s="112">
        <v>-600000</v>
      </c>
      <c r="Y1272" s="108"/>
      <c r="Z1272" s="92" t="s">
        <v>330</v>
      </c>
      <c r="AA1272" s="93">
        <v>1053566341</v>
      </c>
      <c r="AB1272" s="91" t="s">
        <v>331</v>
      </c>
    </row>
    <row r="1273" spans="2:28" s="95" customFormat="1" x14ac:dyDescent="0.25">
      <c r="B1273" s="107"/>
      <c r="C1273" s="108"/>
      <c r="D1273" s="91"/>
      <c r="E1273" s="91"/>
      <c r="F1273" s="91"/>
      <c r="G1273" s="107"/>
      <c r="H1273" s="108"/>
      <c r="I1273" s="107"/>
      <c r="J1273" s="109"/>
      <c r="K1273" s="109"/>
      <c r="L1273" s="108"/>
      <c r="M1273" s="92"/>
      <c r="O1273" s="89"/>
      <c r="Q1273" s="91"/>
      <c r="R1273" s="91"/>
      <c r="S1273" s="110">
        <v>41045</v>
      </c>
      <c r="T1273" s="108"/>
      <c r="U1273" s="111" t="s">
        <v>330</v>
      </c>
      <c r="V1273" s="109"/>
      <c r="W1273" s="109"/>
      <c r="X1273" s="112">
        <v>-340000</v>
      </c>
      <c r="Y1273" s="108"/>
      <c r="Z1273" s="92" t="s">
        <v>330</v>
      </c>
      <c r="AA1273" s="93">
        <v>1053226341</v>
      </c>
      <c r="AB1273" s="91" t="s">
        <v>331</v>
      </c>
    </row>
    <row r="1274" spans="2:28" s="95" customFormat="1" x14ac:dyDescent="0.25">
      <c r="B1274" s="107"/>
      <c r="C1274" s="108"/>
      <c r="D1274" s="91"/>
      <c r="E1274" s="91"/>
      <c r="F1274" s="91"/>
      <c r="G1274" s="107"/>
      <c r="H1274" s="108"/>
      <c r="I1274" s="107"/>
      <c r="J1274" s="109"/>
      <c r="K1274" s="109"/>
      <c r="L1274" s="108"/>
      <c r="M1274" s="92"/>
      <c r="O1274" s="89"/>
      <c r="Q1274" s="91"/>
      <c r="R1274" s="91"/>
      <c r="S1274" s="110">
        <v>41074</v>
      </c>
      <c r="T1274" s="108"/>
      <c r="U1274" s="111" t="s">
        <v>330</v>
      </c>
      <c r="V1274" s="109"/>
      <c r="W1274" s="109"/>
      <c r="X1274" s="112">
        <v>-2880000</v>
      </c>
      <c r="Y1274" s="108"/>
      <c r="Z1274" s="92" t="s">
        <v>330</v>
      </c>
      <c r="AA1274" s="93">
        <v>1050346341</v>
      </c>
      <c r="AB1274" s="91" t="s">
        <v>331</v>
      </c>
    </row>
    <row r="1275" spans="2:28" s="95" customFormat="1" x14ac:dyDescent="0.25">
      <c r="B1275" s="107"/>
      <c r="C1275" s="108"/>
      <c r="D1275" s="91"/>
      <c r="E1275" s="91"/>
      <c r="F1275" s="91"/>
      <c r="G1275" s="107"/>
      <c r="H1275" s="108"/>
      <c r="I1275" s="107"/>
      <c r="J1275" s="109"/>
      <c r="K1275" s="109"/>
      <c r="L1275" s="108"/>
      <c r="M1275" s="92"/>
      <c r="O1275" s="89"/>
      <c r="Q1275" s="91"/>
      <c r="R1275" s="91"/>
      <c r="S1275" s="110">
        <v>41088</v>
      </c>
      <c r="T1275" s="108"/>
      <c r="U1275" s="111" t="s">
        <v>330</v>
      </c>
      <c r="V1275" s="109"/>
      <c r="W1275" s="109"/>
      <c r="X1275" s="112">
        <v>-5498</v>
      </c>
      <c r="Y1275" s="108"/>
      <c r="Z1275" s="92" t="s">
        <v>330</v>
      </c>
      <c r="AA1275" s="93">
        <v>1050340843</v>
      </c>
      <c r="AB1275" s="91" t="s">
        <v>332</v>
      </c>
    </row>
    <row r="1276" spans="2:28" s="95" customFormat="1" x14ac:dyDescent="0.25">
      <c r="B1276" s="107"/>
      <c r="C1276" s="108"/>
      <c r="D1276" s="91"/>
      <c r="E1276" s="91"/>
      <c r="F1276" s="91"/>
      <c r="G1276" s="107"/>
      <c r="H1276" s="108"/>
      <c r="I1276" s="107"/>
      <c r="J1276" s="109"/>
      <c r="K1276" s="109"/>
      <c r="L1276" s="108"/>
      <c r="M1276" s="92"/>
      <c r="O1276" s="89"/>
      <c r="Q1276" s="91"/>
      <c r="R1276" s="91"/>
      <c r="S1276" s="110">
        <v>41106</v>
      </c>
      <c r="T1276" s="108"/>
      <c r="U1276" s="111" t="s">
        <v>330</v>
      </c>
      <c r="V1276" s="109"/>
      <c r="W1276" s="109"/>
      <c r="X1276" s="112">
        <v>-298960000</v>
      </c>
      <c r="Y1276" s="108"/>
      <c r="Z1276" s="92" t="s">
        <v>330</v>
      </c>
      <c r="AA1276" s="93">
        <v>751380843</v>
      </c>
      <c r="AB1276" s="91" t="s">
        <v>331</v>
      </c>
    </row>
    <row r="1277" spans="2:28" s="95" customFormat="1" x14ac:dyDescent="0.25">
      <c r="B1277" s="107"/>
      <c r="C1277" s="108"/>
      <c r="D1277" s="91"/>
      <c r="E1277" s="91"/>
      <c r="F1277" s="91"/>
      <c r="G1277" s="107"/>
      <c r="H1277" s="108"/>
      <c r="I1277" s="107"/>
      <c r="J1277" s="109"/>
      <c r="K1277" s="109"/>
      <c r="L1277" s="108"/>
      <c r="M1277" s="92"/>
      <c r="O1277" s="89"/>
      <c r="Q1277" s="91"/>
      <c r="R1277" s="91"/>
      <c r="S1277" s="110">
        <v>41117</v>
      </c>
      <c r="T1277" s="108"/>
      <c r="U1277" s="111" t="s">
        <v>330</v>
      </c>
      <c r="V1277" s="109"/>
      <c r="W1277" s="109"/>
      <c r="X1277" s="112">
        <v>263550000</v>
      </c>
      <c r="Y1277" s="108"/>
      <c r="Z1277" s="92" t="s">
        <v>330</v>
      </c>
      <c r="AA1277" s="93">
        <v>1014930843</v>
      </c>
      <c r="AB1277" s="91" t="s">
        <v>331</v>
      </c>
    </row>
    <row r="1278" spans="2:28" s="95" customFormat="1" x14ac:dyDescent="0.25">
      <c r="B1278" s="107"/>
      <c r="C1278" s="108"/>
      <c r="D1278" s="91"/>
      <c r="E1278" s="91"/>
      <c r="F1278" s="91"/>
      <c r="G1278" s="107"/>
      <c r="H1278" s="108"/>
      <c r="I1278" s="107"/>
      <c r="J1278" s="109"/>
      <c r="K1278" s="109"/>
      <c r="L1278" s="108"/>
      <c r="M1278" s="92"/>
      <c r="O1278" s="89"/>
      <c r="Q1278" s="91"/>
      <c r="R1278" s="91"/>
      <c r="S1278" s="110">
        <v>41137</v>
      </c>
      <c r="T1278" s="108"/>
      <c r="U1278" s="111" t="s">
        <v>330</v>
      </c>
      <c r="V1278" s="109"/>
      <c r="W1278" s="109"/>
      <c r="X1278" s="112">
        <v>30000</v>
      </c>
      <c r="Y1278" s="108"/>
      <c r="Z1278" s="92" t="s">
        <v>330</v>
      </c>
      <c r="AA1278" s="93">
        <v>1014960843</v>
      </c>
      <c r="AB1278" s="91" t="s">
        <v>331</v>
      </c>
    </row>
    <row r="1279" spans="2:28" s="95" customFormat="1" x14ac:dyDescent="0.25">
      <c r="B1279" s="107"/>
      <c r="C1279" s="108"/>
      <c r="D1279" s="91"/>
      <c r="E1279" s="91"/>
      <c r="F1279" s="91"/>
      <c r="G1279" s="107"/>
      <c r="H1279" s="108"/>
      <c r="I1279" s="107"/>
      <c r="J1279" s="109"/>
      <c r="K1279" s="109"/>
      <c r="L1279" s="108"/>
      <c r="M1279" s="92"/>
      <c r="O1279" s="89"/>
      <c r="Q1279" s="91"/>
      <c r="R1279" s="91"/>
      <c r="S1279" s="110">
        <v>41179</v>
      </c>
      <c r="T1279" s="108"/>
      <c r="U1279" s="111" t="s">
        <v>330</v>
      </c>
      <c r="V1279" s="109"/>
      <c r="W1279" s="109"/>
      <c r="X1279" s="112">
        <v>-12722</v>
      </c>
      <c r="Y1279" s="108"/>
      <c r="Z1279" s="92" t="s">
        <v>330</v>
      </c>
      <c r="AA1279" s="93">
        <v>1014948121</v>
      </c>
      <c r="AB1279" s="91" t="s">
        <v>332</v>
      </c>
    </row>
    <row r="1280" spans="2:28" s="95" customFormat="1" x14ac:dyDescent="0.25">
      <c r="B1280" s="107"/>
      <c r="C1280" s="108"/>
      <c r="D1280" s="91"/>
      <c r="E1280" s="91"/>
      <c r="F1280" s="91"/>
      <c r="G1280" s="107"/>
      <c r="H1280" s="108"/>
      <c r="I1280" s="107"/>
      <c r="J1280" s="109"/>
      <c r="K1280" s="109"/>
      <c r="L1280" s="108"/>
      <c r="M1280" s="92"/>
      <c r="O1280" s="89"/>
      <c r="Q1280" s="91"/>
      <c r="R1280" s="91"/>
      <c r="S1280" s="110">
        <v>41198</v>
      </c>
      <c r="T1280" s="108"/>
      <c r="U1280" s="111" t="s">
        <v>330</v>
      </c>
      <c r="V1280" s="109"/>
      <c r="W1280" s="109"/>
      <c r="X1280" s="112">
        <v>-4020000</v>
      </c>
      <c r="Y1280" s="108"/>
      <c r="Z1280" s="92" t="s">
        <v>330</v>
      </c>
      <c r="AA1280" s="93">
        <v>1010928121</v>
      </c>
      <c r="AB1280" s="91" t="s">
        <v>331</v>
      </c>
    </row>
    <row r="1281" spans="2:28" s="95" customFormat="1" x14ac:dyDescent="0.25">
      <c r="B1281" s="107"/>
      <c r="C1281" s="108"/>
      <c r="D1281" s="91"/>
      <c r="E1281" s="91"/>
      <c r="F1281" s="91"/>
      <c r="G1281" s="107"/>
      <c r="H1281" s="108"/>
      <c r="I1281" s="107"/>
      <c r="J1281" s="109"/>
      <c r="K1281" s="109"/>
      <c r="L1281" s="108"/>
      <c r="M1281" s="92"/>
      <c r="O1281" s="89"/>
      <c r="Q1281" s="91"/>
      <c r="R1281" s="91"/>
      <c r="S1281" s="110">
        <v>41228</v>
      </c>
      <c r="T1281" s="108"/>
      <c r="U1281" s="111" t="s">
        <v>330</v>
      </c>
      <c r="V1281" s="109"/>
      <c r="W1281" s="109"/>
      <c r="X1281" s="112">
        <v>-1460000</v>
      </c>
      <c r="Y1281" s="108"/>
      <c r="Z1281" s="92" t="s">
        <v>330</v>
      </c>
      <c r="AA1281" s="93">
        <v>1009468121</v>
      </c>
      <c r="AB1281" s="91" t="s">
        <v>331</v>
      </c>
    </row>
    <row r="1282" spans="2:28" s="95" customFormat="1" x14ac:dyDescent="0.25">
      <c r="B1282" s="107"/>
      <c r="C1282" s="108"/>
      <c r="D1282" s="91"/>
      <c r="E1282" s="91"/>
      <c r="F1282" s="91"/>
      <c r="G1282" s="107"/>
      <c r="H1282" s="108"/>
      <c r="I1282" s="107"/>
      <c r="J1282" s="109"/>
      <c r="K1282" s="109"/>
      <c r="L1282" s="108"/>
      <c r="M1282" s="92"/>
      <c r="O1282" s="89"/>
      <c r="Q1282" s="91"/>
      <c r="R1282" s="91"/>
      <c r="S1282" s="110">
        <v>41257</v>
      </c>
      <c r="T1282" s="108"/>
      <c r="U1282" s="111" t="s">
        <v>330</v>
      </c>
      <c r="V1282" s="109"/>
      <c r="W1282" s="109"/>
      <c r="X1282" s="112">
        <v>-6000000</v>
      </c>
      <c r="Y1282" s="108"/>
      <c r="Z1282" s="92" t="s">
        <v>330</v>
      </c>
      <c r="AA1282" s="93">
        <v>1003468121</v>
      </c>
      <c r="AB1282" s="91" t="s">
        <v>331</v>
      </c>
    </row>
    <row r="1283" spans="2:28" s="95" customFormat="1" x14ac:dyDescent="0.25">
      <c r="B1283" s="107"/>
      <c r="C1283" s="108"/>
      <c r="D1283" s="91"/>
      <c r="E1283" s="91"/>
      <c r="F1283" s="91"/>
      <c r="G1283" s="107"/>
      <c r="H1283" s="108"/>
      <c r="I1283" s="107"/>
      <c r="J1283" s="109"/>
      <c r="K1283" s="109"/>
      <c r="L1283" s="108"/>
      <c r="M1283" s="92"/>
      <c r="O1283" s="89"/>
      <c r="Q1283" s="91"/>
      <c r="R1283" s="91"/>
      <c r="S1283" s="110">
        <v>41270</v>
      </c>
      <c r="T1283" s="108"/>
      <c r="U1283" s="111" t="s">
        <v>330</v>
      </c>
      <c r="V1283" s="109"/>
      <c r="W1283" s="109"/>
      <c r="X1283" s="112">
        <v>-1916</v>
      </c>
      <c r="Y1283" s="108"/>
      <c r="Z1283" s="92" t="s">
        <v>330</v>
      </c>
      <c r="AA1283" s="93">
        <v>1003466205</v>
      </c>
      <c r="AB1283" s="91" t="s">
        <v>332</v>
      </c>
    </row>
    <row r="1284" spans="2:28" s="95" customFormat="1" x14ac:dyDescent="0.25">
      <c r="B1284" s="107"/>
      <c r="C1284" s="108"/>
      <c r="D1284" s="91"/>
      <c r="E1284" s="91"/>
      <c r="F1284" s="91"/>
      <c r="G1284" s="107"/>
      <c r="H1284" s="108"/>
      <c r="I1284" s="107"/>
      <c r="J1284" s="109"/>
      <c r="K1284" s="109"/>
      <c r="L1284" s="108"/>
      <c r="M1284" s="92"/>
      <c r="O1284" s="89"/>
      <c r="Q1284" s="91"/>
      <c r="R1284" s="91"/>
      <c r="S1284" s="110">
        <v>41319</v>
      </c>
      <c r="T1284" s="108"/>
      <c r="U1284" s="111" t="s">
        <v>330</v>
      </c>
      <c r="V1284" s="109"/>
      <c r="W1284" s="109"/>
      <c r="X1284" s="112">
        <v>-8450000</v>
      </c>
      <c r="Y1284" s="108"/>
      <c r="Z1284" s="92" t="s">
        <v>330</v>
      </c>
      <c r="AA1284" s="93">
        <v>995016205</v>
      </c>
      <c r="AB1284" s="91" t="s">
        <v>331</v>
      </c>
    </row>
    <row r="1285" spans="2:28" s="95" customFormat="1" x14ac:dyDescent="0.25">
      <c r="B1285" s="107"/>
      <c r="C1285" s="108"/>
      <c r="D1285" s="91"/>
      <c r="E1285" s="91"/>
      <c r="F1285" s="91"/>
      <c r="G1285" s="107"/>
      <c r="H1285" s="108"/>
      <c r="I1285" s="107"/>
      <c r="J1285" s="109"/>
      <c r="K1285" s="109"/>
      <c r="L1285" s="108"/>
      <c r="M1285" s="92"/>
      <c r="O1285" s="89"/>
      <c r="Q1285" s="91"/>
      <c r="R1285" s="91"/>
      <c r="S1285" s="110">
        <v>41347</v>
      </c>
      <c r="T1285" s="108"/>
      <c r="U1285" s="111" t="s">
        <v>330</v>
      </c>
      <c r="V1285" s="109"/>
      <c r="W1285" s="109"/>
      <c r="X1285" s="112">
        <v>-1890000</v>
      </c>
      <c r="Y1285" s="108"/>
      <c r="Z1285" s="92" t="s">
        <v>330</v>
      </c>
      <c r="AA1285" s="93">
        <v>993126205</v>
      </c>
      <c r="AB1285" s="91" t="s">
        <v>331</v>
      </c>
    </row>
    <row r="1286" spans="2:28" s="95" customFormat="1" x14ac:dyDescent="0.25">
      <c r="B1286" s="107"/>
      <c r="C1286" s="108"/>
      <c r="D1286" s="91"/>
      <c r="E1286" s="91"/>
      <c r="F1286" s="91"/>
      <c r="G1286" s="107"/>
      <c r="H1286" s="108"/>
      <c r="I1286" s="107"/>
      <c r="J1286" s="109"/>
      <c r="K1286" s="109"/>
      <c r="L1286" s="108"/>
      <c r="M1286" s="92"/>
      <c r="O1286" s="89"/>
      <c r="Q1286" s="91"/>
      <c r="R1286" s="91"/>
      <c r="S1286" s="110">
        <v>41358</v>
      </c>
      <c r="T1286" s="108"/>
      <c r="U1286" s="111" t="s">
        <v>330</v>
      </c>
      <c r="V1286" s="109"/>
      <c r="W1286" s="109"/>
      <c r="X1286" s="112">
        <v>-6606</v>
      </c>
      <c r="Y1286" s="108"/>
      <c r="Z1286" s="92" t="s">
        <v>330</v>
      </c>
      <c r="AA1286" s="93">
        <v>993119599</v>
      </c>
      <c r="AB1286" s="91" t="s">
        <v>332</v>
      </c>
    </row>
    <row r="1287" spans="2:28" s="95" customFormat="1" x14ac:dyDescent="0.25">
      <c r="B1287" s="107"/>
      <c r="C1287" s="108"/>
      <c r="D1287" s="91"/>
      <c r="E1287" s="91"/>
      <c r="F1287" s="91"/>
      <c r="G1287" s="107"/>
      <c r="H1287" s="108"/>
      <c r="I1287" s="107"/>
      <c r="J1287" s="109"/>
      <c r="K1287" s="109"/>
      <c r="L1287" s="108"/>
      <c r="M1287" s="92"/>
      <c r="O1287" s="89"/>
      <c r="Q1287" s="91"/>
      <c r="R1287" s="91"/>
      <c r="S1287" s="110">
        <v>41380</v>
      </c>
      <c r="T1287" s="108"/>
      <c r="U1287" s="111" t="s">
        <v>330</v>
      </c>
      <c r="V1287" s="109"/>
      <c r="W1287" s="109"/>
      <c r="X1287" s="112">
        <v>-3490000</v>
      </c>
      <c r="Y1287" s="108"/>
      <c r="Z1287" s="92" t="s">
        <v>330</v>
      </c>
      <c r="AA1287" s="93">
        <v>989629599</v>
      </c>
      <c r="AB1287" s="91" t="s">
        <v>331</v>
      </c>
    </row>
    <row r="1288" spans="2:28" s="95" customFormat="1" x14ac:dyDescent="0.25">
      <c r="B1288" s="107"/>
      <c r="C1288" s="108"/>
      <c r="D1288" s="91"/>
      <c r="E1288" s="91"/>
      <c r="F1288" s="91"/>
      <c r="G1288" s="107"/>
      <c r="H1288" s="108"/>
      <c r="I1288" s="107"/>
      <c r="J1288" s="109"/>
      <c r="K1288" s="109"/>
      <c r="L1288" s="108"/>
      <c r="M1288" s="92"/>
      <c r="O1288" s="89"/>
      <c r="Q1288" s="91"/>
      <c r="R1288" s="91"/>
      <c r="S1288" s="110">
        <v>41439</v>
      </c>
      <c r="T1288" s="108"/>
      <c r="U1288" s="111" t="s">
        <v>330</v>
      </c>
      <c r="V1288" s="109"/>
      <c r="W1288" s="109"/>
      <c r="X1288" s="112">
        <v>-3630000</v>
      </c>
      <c r="Y1288" s="108"/>
      <c r="Z1288" s="92" t="s">
        <v>330</v>
      </c>
      <c r="AA1288" s="93">
        <v>985999599</v>
      </c>
      <c r="AB1288" s="91" t="s">
        <v>331</v>
      </c>
    </row>
    <row r="1289" spans="2:28" s="95" customFormat="1" x14ac:dyDescent="0.25">
      <c r="B1289" s="107"/>
      <c r="C1289" s="108"/>
      <c r="D1289" s="91"/>
      <c r="E1289" s="91"/>
      <c r="F1289" s="91"/>
      <c r="G1289" s="107"/>
      <c r="H1289" s="108"/>
      <c r="I1289" s="107"/>
      <c r="J1289" s="109"/>
      <c r="K1289" s="109"/>
      <c r="L1289" s="108"/>
      <c r="M1289" s="92"/>
      <c r="O1289" s="89"/>
      <c r="Q1289" s="91"/>
      <c r="R1289" s="91"/>
      <c r="S1289" s="110">
        <v>41452</v>
      </c>
      <c r="T1289" s="108"/>
      <c r="U1289" s="111" t="s">
        <v>330</v>
      </c>
      <c r="V1289" s="109"/>
      <c r="W1289" s="109"/>
      <c r="X1289" s="112">
        <v>-2161</v>
      </c>
      <c r="Y1289" s="108"/>
      <c r="Z1289" s="92" t="s">
        <v>330</v>
      </c>
      <c r="AA1289" s="93">
        <v>985997438</v>
      </c>
      <c r="AB1289" s="91" t="s">
        <v>332</v>
      </c>
    </row>
    <row r="1290" spans="2:28" s="95" customFormat="1" x14ac:dyDescent="0.25">
      <c r="B1290" s="107"/>
      <c r="C1290" s="108"/>
      <c r="D1290" s="91"/>
      <c r="E1290" s="91"/>
      <c r="F1290" s="91"/>
      <c r="G1290" s="107"/>
      <c r="H1290" s="108"/>
      <c r="I1290" s="107"/>
      <c r="J1290" s="109"/>
      <c r="K1290" s="109"/>
      <c r="L1290" s="108"/>
      <c r="M1290" s="92"/>
      <c r="O1290" s="89"/>
      <c r="Q1290" s="91"/>
      <c r="R1290" s="91"/>
      <c r="S1290" s="110">
        <v>41471</v>
      </c>
      <c r="T1290" s="108"/>
      <c r="U1290" s="111" t="s">
        <v>330</v>
      </c>
      <c r="V1290" s="109"/>
      <c r="W1290" s="109"/>
      <c r="X1290" s="112">
        <v>-26880000</v>
      </c>
      <c r="Y1290" s="108"/>
      <c r="Z1290" s="92" t="s">
        <v>330</v>
      </c>
      <c r="AA1290" s="93">
        <v>959117438</v>
      </c>
      <c r="AB1290" s="91" t="s">
        <v>331</v>
      </c>
    </row>
    <row r="1291" spans="2:28" s="95" customFormat="1" x14ac:dyDescent="0.25">
      <c r="B1291" s="107"/>
      <c r="C1291" s="108"/>
      <c r="D1291" s="91"/>
      <c r="E1291" s="91"/>
      <c r="F1291" s="91"/>
      <c r="G1291" s="107"/>
      <c r="H1291" s="108"/>
      <c r="I1291" s="107"/>
      <c r="J1291" s="109"/>
      <c r="K1291" s="109"/>
      <c r="L1291" s="108"/>
      <c r="M1291" s="92"/>
      <c r="O1291" s="89"/>
      <c r="Q1291" s="91"/>
      <c r="R1291" s="91"/>
      <c r="S1291" s="110">
        <v>41533</v>
      </c>
      <c r="T1291" s="108"/>
      <c r="U1291" s="111" t="s">
        <v>330</v>
      </c>
      <c r="V1291" s="109"/>
      <c r="W1291" s="109"/>
      <c r="X1291" s="112">
        <v>-12160000</v>
      </c>
      <c r="Y1291" s="108"/>
      <c r="Z1291" s="92" t="s">
        <v>330</v>
      </c>
      <c r="AA1291" s="93">
        <v>946957438</v>
      </c>
      <c r="AB1291" s="91" t="s">
        <v>331</v>
      </c>
    </row>
    <row r="1292" spans="2:28" s="95" customFormat="1" x14ac:dyDescent="0.25">
      <c r="B1292" s="107"/>
      <c r="C1292" s="108"/>
      <c r="D1292" s="91"/>
      <c r="E1292" s="91"/>
      <c r="F1292" s="91"/>
      <c r="G1292" s="107"/>
      <c r="H1292" s="108"/>
      <c r="I1292" s="107"/>
      <c r="J1292" s="109"/>
      <c r="K1292" s="109"/>
      <c r="L1292" s="108"/>
      <c r="M1292" s="92"/>
      <c r="O1292" s="89"/>
      <c r="Q1292" s="91"/>
      <c r="R1292" s="91"/>
      <c r="S1292" s="110">
        <v>41544</v>
      </c>
      <c r="T1292" s="108"/>
      <c r="U1292" s="111" t="s">
        <v>330</v>
      </c>
      <c r="V1292" s="109"/>
      <c r="W1292" s="109"/>
      <c r="X1292" s="112">
        <v>-610</v>
      </c>
      <c r="Y1292" s="108"/>
      <c r="Z1292" s="92" t="s">
        <v>330</v>
      </c>
      <c r="AA1292" s="93">
        <v>946956828</v>
      </c>
      <c r="AB1292" s="91" t="s">
        <v>332</v>
      </c>
    </row>
    <row r="1293" spans="2:28" s="95" customFormat="1" x14ac:dyDescent="0.25">
      <c r="B1293" s="107"/>
      <c r="C1293" s="108"/>
      <c r="D1293" s="91"/>
      <c r="E1293" s="91"/>
      <c r="F1293" s="91"/>
      <c r="G1293" s="107"/>
      <c r="H1293" s="108"/>
      <c r="I1293" s="107"/>
      <c r="J1293" s="109"/>
      <c r="K1293" s="109"/>
      <c r="L1293" s="108"/>
      <c r="M1293" s="92"/>
      <c r="O1293" s="89"/>
      <c r="Q1293" s="91"/>
      <c r="R1293" s="91"/>
      <c r="S1293" s="110">
        <v>41592</v>
      </c>
      <c r="T1293" s="108"/>
      <c r="U1293" s="111" t="s">
        <v>330</v>
      </c>
      <c r="V1293" s="109"/>
      <c r="W1293" s="109"/>
      <c r="X1293" s="112">
        <v>-38950000</v>
      </c>
      <c r="Y1293" s="108"/>
      <c r="Z1293" s="92" t="s">
        <v>330</v>
      </c>
      <c r="AA1293" s="93">
        <v>908006828</v>
      </c>
      <c r="AB1293" s="91" t="s">
        <v>331</v>
      </c>
    </row>
    <row r="1294" spans="2:28" s="95" customFormat="1" x14ac:dyDescent="0.25">
      <c r="B1294" s="107"/>
      <c r="C1294" s="108"/>
      <c r="D1294" s="91"/>
      <c r="E1294" s="91"/>
      <c r="F1294" s="91"/>
      <c r="G1294" s="107"/>
      <c r="H1294" s="108"/>
      <c r="I1294" s="107"/>
      <c r="J1294" s="109"/>
      <c r="K1294" s="109"/>
      <c r="L1294" s="108"/>
      <c r="M1294" s="92"/>
      <c r="O1294" s="89"/>
      <c r="Q1294" s="91"/>
      <c r="R1294" s="91"/>
      <c r="S1294" s="110">
        <v>41624</v>
      </c>
      <c r="T1294" s="108"/>
      <c r="U1294" s="111" t="s">
        <v>330</v>
      </c>
      <c r="V1294" s="109"/>
      <c r="W1294" s="109"/>
      <c r="X1294" s="112">
        <v>-8600000</v>
      </c>
      <c r="Y1294" s="108"/>
      <c r="Z1294" s="92" t="s">
        <v>330</v>
      </c>
      <c r="AA1294" s="93">
        <v>899406828</v>
      </c>
      <c r="AB1294" s="91" t="s">
        <v>331</v>
      </c>
    </row>
    <row r="1295" spans="2:28" s="95" customFormat="1" x14ac:dyDescent="0.25">
      <c r="B1295" s="107"/>
      <c r="C1295" s="108"/>
      <c r="D1295" s="91"/>
      <c r="E1295" s="91"/>
      <c r="F1295" s="91"/>
      <c r="G1295" s="107"/>
      <c r="H1295" s="108"/>
      <c r="I1295" s="107"/>
      <c r="J1295" s="109"/>
      <c r="K1295" s="109"/>
      <c r="L1295" s="108"/>
      <c r="M1295" s="92"/>
      <c r="O1295" s="89"/>
      <c r="Q1295" s="91"/>
      <c r="R1295" s="91"/>
      <c r="S1295" s="110">
        <v>41631</v>
      </c>
      <c r="T1295" s="108"/>
      <c r="U1295" s="111" t="s">
        <v>330</v>
      </c>
      <c r="V1295" s="109"/>
      <c r="W1295" s="109"/>
      <c r="X1295" s="112">
        <v>-769699</v>
      </c>
      <c r="Y1295" s="108"/>
      <c r="Z1295" s="92" t="s">
        <v>330</v>
      </c>
      <c r="AA1295" s="93">
        <v>898637129</v>
      </c>
      <c r="AB1295" s="91" t="s">
        <v>332</v>
      </c>
    </row>
    <row r="1296" spans="2:28" s="95" customFormat="1" x14ac:dyDescent="0.25">
      <c r="B1296" s="107"/>
      <c r="C1296" s="108"/>
      <c r="D1296" s="91"/>
      <c r="E1296" s="91"/>
      <c r="F1296" s="91"/>
      <c r="G1296" s="107"/>
      <c r="H1296" s="108"/>
      <c r="I1296" s="107"/>
      <c r="J1296" s="109"/>
      <c r="K1296" s="109"/>
      <c r="L1296" s="108"/>
      <c r="M1296" s="92"/>
      <c r="O1296" s="89"/>
      <c r="Q1296" s="91"/>
      <c r="R1296" s="91"/>
      <c r="S1296" s="110">
        <v>41655</v>
      </c>
      <c r="T1296" s="108"/>
      <c r="U1296" s="111" t="s">
        <v>330</v>
      </c>
      <c r="V1296" s="109"/>
      <c r="W1296" s="109"/>
      <c r="X1296" s="112">
        <v>-5360000</v>
      </c>
      <c r="Y1296" s="108"/>
      <c r="Z1296" s="92" t="s">
        <v>330</v>
      </c>
      <c r="AA1296" s="93">
        <v>893277129</v>
      </c>
      <c r="AB1296" s="91" t="s">
        <v>331</v>
      </c>
    </row>
    <row r="1297" spans="2:28" s="95" customFormat="1" x14ac:dyDescent="0.25">
      <c r="B1297" s="107"/>
      <c r="C1297" s="108"/>
      <c r="D1297" s="91"/>
      <c r="E1297" s="91"/>
      <c r="F1297" s="91"/>
      <c r="G1297" s="107"/>
      <c r="H1297" s="108"/>
      <c r="I1297" s="107"/>
      <c r="J1297" s="109"/>
      <c r="K1297" s="109"/>
      <c r="L1297" s="108"/>
      <c r="M1297" s="92"/>
      <c r="O1297" s="89"/>
      <c r="Q1297" s="91"/>
      <c r="R1297" s="91"/>
      <c r="S1297" s="110">
        <v>41683</v>
      </c>
      <c r="T1297" s="108"/>
      <c r="U1297" s="111" t="s">
        <v>330</v>
      </c>
      <c r="V1297" s="109"/>
      <c r="W1297" s="109"/>
      <c r="X1297" s="112">
        <v>-7680000</v>
      </c>
      <c r="Y1297" s="108"/>
      <c r="Z1297" s="92" t="s">
        <v>330</v>
      </c>
      <c r="AA1297" s="93">
        <v>885597129</v>
      </c>
      <c r="AB1297" s="91" t="s">
        <v>331</v>
      </c>
    </row>
    <row r="1298" spans="2:28" s="95" customFormat="1" x14ac:dyDescent="0.25">
      <c r="B1298" s="107"/>
      <c r="C1298" s="108"/>
      <c r="D1298" s="91"/>
      <c r="E1298" s="91"/>
      <c r="F1298" s="91"/>
      <c r="G1298" s="107"/>
      <c r="H1298" s="108"/>
      <c r="I1298" s="107"/>
      <c r="J1298" s="109"/>
      <c r="K1298" s="109"/>
      <c r="L1298" s="108"/>
      <c r="M1298" s="92"/>
      <c r="O1298" s="89"/>
      <c r="Q1298" s="91"/>
      <c r="R1298" s="91"/>
      <c r="S1298" s="110">
        <v>41712</v>
      </c>
      <c r="T1298" s="108"/>
      <c r="U1298" s="111" t="s">
        <v>330</v>
      </c>
      <c r="V1298" s="109"/>
      <c r="W1298" s="109"/>
      <c r="X1298" s="112">
        <v>-2950000</v>
      </c>
      <c r="Y1298" s="108"/>
      <c r="Z1298" s="92" t="s">
        <v>330</v>
      </c>
      <c r="AA1298" s="93">
        <v>882647129</v>
      </c>
      <c r="AB1298" s="91" t="s">
        <v>331</v>
      </c>
    </row>
    <row r="1299" spans="2:28" s="95" customFormat="1" x14ac:dyDescent="0.25">
      <c r="B1299" s="107"/>
      <c r="C1299" s="108"/>
      <c r="D1299" s="91"/>
      <c r="E1299" s="91"/>
      <c r="F1299" s="91"/>
      <c r="G1299" s="107"/>
      <c r="H1299" s="108"/>
      <c r="I1299" s="107"/>
      <c r="J1299" s="109"/>
      <c r="K1299" s="109"/>
      <c r="L1299" s="108"/>
      <c r="M1299" s="92"/>
      <c r="O1299" s="89"/>
      <c r="Q1299" s="91"/>
      <c r="R1299" s="91"/>
      <c r="S1299" s="110">
        <v>41724</v>
      </c>
      <c r="T1299" s="108"/>
      <c r="U1299" s="111" t="s">
        <v>330</v>
      </c>
      <c r="V1299" s="109"/>
      <c r="W1299" s="109"/>
      <c r="X1299" s="112">
        <v>-21827</v>
      </c>
      <c r="Y1299" s="108"/>
      <c r="Z1299" s="92" t="s">
        <v>330</v>
      </c>
      <c r="AA1299" s="93">
        <v>882625302</v>
      </c>
      <c r="AB1299" s="91" t="s">
        <v>332</v>
      </c>
    </row>
    <row r="1300" spans="2:28" s="95" customFormat="1" x14ac:dyDescent="0.25">
      <c r="B1300" s="107"/>
      <c r="C1300" s="108"/>
      <c r="D1300" s="91"/>
      <c r="E1300" s="91"/>
      <c r="F1300" s="91"/>
      <c r="G1300" s="107"/>
      <c r="H1300" s="108"/>
      <c r="I1300" s="107"/>
      <c r="J1300" s="109"/>
      <c r="K1300" s="109"/>
      <c r="L1300" s="108"/>
      <c r="M1300" s="92"/>
      <c r="O1300" s="89"/>
      <c r="Q1300" s="91"/>
      <c r="R1300" s="91"/>
      <c r="S1300" s="110">
        <v>41745</v>
      </c>
      <c r="T1300" s="108"/>
      <c r="U1300" s="111" t="s">
        <v>330</v>
      </c>
      <c r="V1300" s="109"/>
      <c r="W1300" s="109"/>
      <c r="X1300" s="112">
        <v>-60000</v>
      </c>
      <c r="Y1300" s="108"/>
      <c r="Z1300" s="92" t="s">
        <v>330</v>
      </c>
      <c r="AA1300" s="93">
        <v>882565302</v>
      </c>
      <c r="AB1300" s="91" t="s">
        <v>331</v>
      </c>
    </row>
    <row r="1301" spans="2:28" s="95" customFormat="1" x14ac:dyDescent="0.25">
      <c r="B1301" s="107"/>
      <c r="C1301" s="108"/>
      <c r="D1301" s="91"/>
      <c r="E1301" s="91"/>
      <c r="F1301" s="91"/>
      <c r="G1301" s="107"/>
      <c r="H1301" s="108"/>
      <c r="I1301" s="107"/>
      <c r="J1301" s="109"/>
      <c r="K1301" s="109"/>
      <c r="L1301" s="108"/>
      <c r="M1301" s="92"/>
      <c r="O1301" s="89"/>
      <c r="Q1301" s="91"/>
      <c r="R1301" s="91"/>
      <c r="S1301" s="110">
        <v>41774</v>
      </c>
      <c r="T1301" s="108"/>
      <c r="U1301" s="111" t="s">
        <v>330</v>
      </c>
      <c r="V1301" s="109"/>
      <c r="W1301" s="109"/>
      <c r="X1301" s="112">
        <v>-30000</v>
      </c>
      <c r="Y1301" s="108"/>
      <c r="Z1301" s="92" t="s">
        <v>330</v>
      </c>
      <c r="AA1301" s="93">
        <v>882535302</v>
      </c>
      <c r="AB1301" s="91" t="s">
        <v>331</v>
      </c>
    </row>
    <row r="1302" spans="2:28" s="95" customFormat="1" x14ac:dyDescent="0.25">
      <c r="B1302" s="107"/>
      <c r="C1302" s="108"/>
      <c r="D1302" s="91"/>
      <c r="E1302" s="91"/>
      <c r="F1302" s="91"/>
      <c r="G1302" s="107"/>
      <c r="H1302" s="108"/>
      <c r="I1302" s="107"/>
      <c r="J1302" s="109"/>
      <c r="K1302" s="109"/>
      <c r="L1302" s="108"/>
      <c r="M1302" s="92"/>
      <c r="O1302" s="89"/>
      <c r="Q1302" s="91"/>
      <c r="R1302" s="91"/>
      <c r="S1302" s="110">
        <v>41806</v>
      </c>
      <c r="T1302" s="108"/>
      <c r="U1302" s="111" t="s">
        <v>330</v>
      </c>
      <c r="V1302" s="109"/>
      <c r="W1302" s="109"/>
      <c r="X1302" s="112">
        <v>-330000</v>
      </c>
      <c r="Y1302" s="108"/>
      <c r="Z1302" s="92" t="s">
        <v>330</v>
      </c>
      <c r="AA1302" s="93">
        <v>882205302</v>
      </c>
      <c r="AB1302" s="91" t="s">
        <v>331</v>
      </c>
    </row>
    <row r="1303" spans="2:28" s="95" customFormat="1" x14ac:dyDescent="0.25">
      <c r="B1303" s="107"/>
      <c r="C1303" s="108"/>
      <c r="D1303" s="91"/>
      <c r="E1303" s="91"/>
      <c r="F1303" s="91"/>
      <c r="G1303" s="107"/>
      <c r="H1303" s="108"/>
      <c r="I1303" s="107"/>
      <c r="J1303" s="109"/>
      <c r="K1303" s="109"/>
      <c r="L1303" s="108"/>
      <c r="M1303" s="92"/>
      <c r="O1303" s="89"/>
      <c r="Q1303" s="91"/>
      <c r="R1303" s="91"/>
      <c r="S1303" s="110">
        <v>41816</v>
      </c>
      <c r="T1303" s="108"/>
      <c r="U1303" s="111" t="s">
        <v>330</v>
      </c>
      <c r="V1303" s="109"/>
      <c r="W1303" s="109"/>
      <c r="X1303" s="112">
        <v>-195762</v>
      </c>
      <c r="Y1303" s="108"/>
      <c r="Z1303" s="92" t="s">
        <v>330</v>
      </c>
      <c r="AA1303" s="93">
        <v>882009540</v>
      </c>
      <c r="AB1303" s="91" t="s">
        <v>332</v>
      </c>
    </row>
    <row r="1304" spans="2:28" s="95" customFormat="1" x14ac:dyDescent="0.25">
      <c r="B1304" s="107"/>
      <c r="C1304" s="108"/>
      <c r="D1304" s="91"/>
      <c r="E1304" s="91"/>
      <c r="F1304" s="91"/>
      <c r="G1304" s="107"/>
      <c r="H1304" s="108"/>
      <c r="I1304" s="107"/>
      <c r="J1304" s="109"/>
      <c r="K1304" s="109"/>
      <c r="L1304" s="108"/>
      <c r="M1304" s="92"/>
      <c r="O1304" s="89"/>
      <c r="Q1304" s="91"/>
      <c r="R1304" s="91"/>
      <c r="S1304" s="110">
        <v>41836</v>
      </c>
      <c r="T1304" s="108"/>
      <c r="U1304" s="111" t="s">
        <v>330</v>
      </c>
      <c r="V1304" s="109"/>
      <c r="W1304" s="109"/>
      <c r="X1304" s="112">
        <v>-430000</v>
      </c>
      <c r="Y1304" s="108"/>
      <c r="Z1304" s="92" t="s">
        <v>330</v>
      </c>
      <c r="AA1304" s="93">
        <v>881579540</v>
      </c>
      <c r="AB1304" s="91" t="s">
        <v>331</v>
      </c>
    </row>
    <row r="1305" spans="2:28" s="95" customFormat="1" x14ac:dyDescent="0.25">
      <c r="B1305" s="107"/>
      <c r="C1305" s="108"/>
      <c r="D1305" s="91"/>
      <c r="E1305" s="91"/>
      <c r="F1305" s="91"/>
      <c r="G1305" s="107"/>
      <c r="H1305" s="108"/>
      <c r="I1305" s="107"/>
      <c r="J1305" s="109"/>
      <c r="K1305" s="109"/>
      <c r="L1305" s="108"/>
      <c r="M1305" s="92"/>
      <c r="O1305" s="89"/>
      <c r="Q1305" s="91"/>
      <c r="R1305" s="91"/>
      <c r="S1305" s="110">
        <v>41849</v>
      </c>
      <c r="T1305" s="108"/>
      <c r="U1305" s="111" t="s">
        <v>330</v>
      </c>
      <c r="V1305" s="109"/>
      <c r="W1305" s="109"/>
      <c r="X1305" s="112">
        <v>-377564</v>
      </c>
      <c r="Y1305" s="108"/>
      <c r="Z1305" s="92" t="s">
        <v>330</v>
      </c>
      <c r="AA1305" s="93">
        <v>881201976</v>
      </c>
      <c r="AB1305" s="91" t="s">
        <v>332</v>
      </c>
    </row>
    <row r="1306" spans="2:28" s="95" customFormat="1" x14ac:dyDescent="0.25">
      <c r="B1306" s="107"/>
      <c r="C1306" s="108"/>
      <c r="D1306" s="91"/>
      <c r="E1306" s="91"/>
      <c r="F1306" s="91"/>
      <c r="G1306" s="107"/>
      <c r="H1306" s="108"/>
      <c r="I1306" s="107"/>
      <c r="J1306" s="109"/>
      <c r="K1306" s="109"/>
      <c r="L1306" s="108"/>
      <c r="M1306" s="92"/>
      <c r="O1306" s="89"/>
      <c r="Q1306" s="91"/>
      <c r="R1306" s="91"/>
      <c r="S1306" s="110">
        <v>41865</v>
      </c>
      <c r="T1306" s="108"/>
      <c r="U1306" s="111" t="s">
        <v>330</v>
      </c>
      <c r="V1306" s="109"/>
      <c r="W1306" s="109"/>
      <c r="X1306" s="112">
        <v>-1080000</v>
      </c>
      <c r="Y1306" s="108"/>
      <c r="Z1306" s="92" t="s">
        <v>330</v>
      </c>
      <c r="AA1306" s="93">
        <v>880121976</v>
      </c>
      <c r="AB1306" s="91" t="s">
        <v>331</v>
      </c>
    </row>
    <row r="1307" spans="2:28" s="95" customFormat="1" x14ac:dyDescent="0.25">
      <c r="B1307" s="107"/>
      <c r="C1307" s="108"/>
      <c r="D1307" s="91"/>
      <c r="E1307" s="91"/>
      <c r="F1307" s="91"/>
      <c r="G1307" s="107"/>
      <c r="H1307" s="108"/>
      <c r="I1307" s="107"/>
      <c r="J1307" s="109"/>
      <c r="K1307" s="109"/>
      <c r="L1307" s="108"/>
      <c r="M1307" s="92"/>
      <c r="O1307" s="89"/>
      <c r="Q1307" s="91"/>
      <c r="R1307" s="91"/>
      <c r="S1307" s="110">
        <v>41911</v>
      </c>
      <c r="T1307" s="108"/>
      <c r="U1307" s="111" t="s">
        <v>330</v>
      </c>
      <c r="V1307" s="109"/>
      <c r="W1307" s="109"/>
      <c r="X1307" s="112">
        <v>-92495</v>
      </c>
      <c r="Y1307" s="108"/>
      <c r="Z1307" s="92" t="s">
        <v>330</v>
      </c>
      <c r="AA1307" s="93">
        <v>880029481</v>
      </c>
      <c r="AB1307" s="91" t="s">
        <v>332</v>
      </c>
    </row>
    <row r="1308" spans="2:28" s="95" customFormat="1" x14ac:dyDescent="0.25">
      <c r="B1308" s="107"/>
      <c r="C1308" s="108"/>
      <c r="D1308" s="91"/>
      <c r="E1308" s="91"/>
      <c r="F1308" s="91"/>
      <c r="G1308" s="107"/>
      <c r="H1308" s="108"/>
      <c r="I1308" s="107"/>
      <c r="J1308" s="109"/>
      <c r="K1308" s="109"/>
      <c r="L1308" s="108"/>
      <c r="M1308" s="92"/>
      <c r="O1308" s="89"/>
      <c r="Q1308" s="91"/>
      <c r="R1308" s="91"/>
      <c r="S1308" s="110">
        <v>41928</v>
      </c>
      <c r="T1308" s="108"/>
      <c r="U1308" s="111" t="s">
        <v>330</v>
      </c>
      <c r="V1308" s="109"/>
      <c r="W1308" s="109"/>
      <c r="X1308" s="112">
        <v>-1510000</v>
      </c>
      <c r="Y1308" s="108"/>
      <c r="Z1308" s="92" t="s">
        <v>330</v>
      </c>
      <c r="AA1308" s="93">
        <v>878519481</v>
      </c>
      <c r="AB1308" s="91" t="s">
        <v>331</v>
      </c>
    </row>
    <row r="1309" spans="2:28" s="95" customFormat="1" x14ac:dyDescent="0.25">
      <c r="B1309" s="107"/>
      <c r="C1309" s="108"/>
      <c r="D1309" s="91"/>
      <c r="E1309" s="91"/>
      <c r="F1309" s="91"/>
      <c r="G1309" s="107"/>
      <c r="H1309" s="108"/>
      <c r="I1309" s="107"/>
      <c r="J1309" s="109"/>
      <c r="K1309" s="109"/>
      <c r="L1309" s="108"/>
      <c r="M1309" s="92"/>
      <c r="O1309" s="89"/>
      <c r="Q1309" s="91"/>
      <c r="R1309" s="91"/>
      <c r="S1309" s="110">
        <v>41957</v>
      </c>
      <c r="T1309" s="108"/>
      <c r="U1309" s="111" t="s">
        <v>330</v>
      </c>
      <c r="V1309" s="109"/>
      <c r="W1309" s="109"/>
      <c r="X1309" s="112">
        <v>30000</v>
      </c>
      <c r="Y1309" s="108"/>
      <c r="Z1309" s="92" t="s">
        <v>330</v>
      </c>
      <c r="AA1309" s="93">
        <v>878549481</v>
      </c>
      <c r="AB1309" s="91" t="s">
        <v>331</v>
      </c>
    </row>
    <row r="1310" spans="2:28" s="95" customFormat="1" x14ac:dyDescent="0.25">
      <c r="B1310" s="107"/>
      <c r="C1310" s="108"/>
      <c r="D1310" s="91"/>
      <c r="E1310" s="91"/>
      <c r="F1310" s="91"/>
      <c r="G1310" s="107"/>
      <c r="H1310" s="108"/>
      <c r="I1310" s="107"/>
      <c r="J1310" s="109"/>
      <c r="K1310" s="109"/>
      <c r="L1310" s="108"/>
      <c r="M1310" s="92"/>
      <c r="O1310" s="89"/>
      <c r="Q1310" s="91"/>
      <c r="R1310" s="91"/>
      <c r="S1310" s="110">
        <v>41989</v>
      </c>
      <c r="T1310" s="108"/>
      <c r="U1310" s="111" t="s">
        <v>330</v>
      </c>
      <c r="V1310" s="109"/>
      <c r="W1310" s="109"/>
      <c r="X1310" s="112">
        <v>-2910000</v>
      </c>
      <c r="Y1310" s="108"/>
      <c r="Z1310" s="92" t="s">
        <v>330</v>
      </c>
      <c r="AA1310" s="93">
        <v>875639481</v>
      </c>
      <c r="AB1310" s="91" t="s">
        <v>331</v>
      </c>
    </row>
    <row r="1311" spans="2:28" s="95" customFormat="1" x14ac:dyDescent="0.25">
      <c r="B1311" s="107"/>
      <c r="C1311" s="108"/>
      <c r="D1311" s="91"/>
      <c r="E1311" s="91"/>
      <c r="F1311" s="91"/>
      <c r="G1311" s="107"/>
      <c r="H1311" s="108"/>
      <c r="I1311" s="107"/>
      <c r="J1311" s="109"/>
      <c r="K1311" s="109"/>
      <c r="L1311" s="108"/>
      <c r="M1311" s="92"/>
      <c r="O1311" s="89"/>
      <c r="Q1311" s="91"/>
      <c r="R1311" s="91"/>
      <c r="S1311" s="110">
        <v>42002</v>
      </c>
      <c r="T1311" s="108"/>
      <c r="U1311" s="111" t="s">
        <v>330</v>
      </c>
      <c r="V1311" s="109"/>
      <c r="W1311" s="109"/>
      <c r="X1311" s="112">
        <v>94089225</v>
      </c>
      <c r="Y1311" s="108"/>
      <c r="Z1311" s="92" t="s">
        <v>330</v>
      </c>
      <c r="AA1311" s="93">
        <v>969728706</v>
      </c>
      <c r="AB1311" s="91" t="s">
        <v>332</v>
      </c>
    </row>
    <row r="1312" spans="2:28" s="95" customFormat="1" x14ac:dyDescent="0.25">
      <c r="B1312" s="107"/>
      <c r="C1312" s="108"/>
      <c r="D1312" s="91"/>
      <c r="E1312" s="91"/>
      <c r="F1312" s="91"/>
      <c r="G1312" s="107"/>
      <c r="H1312" s="108"/>
      <c r="I1312" s="107"/>
      <c r="J1312" s="109"/>
      <c r="K1312" s="109"/>
      <c r="L1312" s="108"/>
      <c r="M1312" s="92"/>
      <c r="O1312" s="89"/>
      <c r="Q1312" s="91"/>
      <c r="R1312" s="91"/>
      <c r="S1312" s="110">
        <v>42019</v>
      </c>
      <c r="T1312" s="108"/>
      <c r="U1312" s="111" t="s">
        <v>330</v>
      </c>
      <c r="V1312" s="109"/>
      <c r="W1312" s="109"/>
      <c r="X1312" s="112">
        <v>-34650000</v>
      </c>
      <c r="Y1312" s="108"/>
      <c r="Z1312" s="92" t="s">
        <v>330</v>
      </c>
      <c r="AA1312" s="93">
        <v>935078706</v>
      </c>
      <c r="AB1312" s="91" t="s">
        <v>331</v>
      </c>
    </row>
    <row r="1313" spans="2:28" s="95" customFormat="1" x14ac:dyDescent="0.25">
      <c r="B1313" s="107"/>
      <c r="C1313" s="108"/>
      <c r="D1313" s="91"/>
      <c r="E1313" s="91"/>
      <c r="F1313" s="91"/>
      <c r="G1313" s="107"/>
      <c r="H1313" s="108"/>
      <c r="I1313" s="107"/>
      <c r="J1313" s="109"/>
      <c r="K1313" s="109"/>
      <c r="L1313" s="108"/>
      <c r="M1313" s="92"/>
      <c r="O1313" s="89"/>
      <c r="Q1313" s="91"/>
      <c r="R1313" s="91"/>
      <c r="S1313" s="110">
        <v>42048</v>
      </c>
      <c r="T1313" s="108"/>
      <c r="U1313" s="111" t="s">
        <v>330</v>
      </c>
      <c r="V1313" s="109"/>
      <c r="W1313" s="109"/>
      <c r="X1313" s="112">
        <v>-2440000</v>
      </c>
      <c r="Y1313" s="108"/>
      <c r="Z1313" s="92" t="s">
        <v>330</v>
      </c>
      <c r="AA1313" s="93">
        <v>932638706</v>
      </c>
      <c r="AB1313" s="91" t="s">
        <v>331</v>
      </c>
    </row>
    <row r="1314" spans="2:28" s="95" customFormat="1" x14ac:dyDescent="0.25">
      <c r="B1314" s="107"/>
      <c r="C1314" s="108"/>
      <c r="D1314" s="91"/>
      <c r="E1314" s="91"/>
      <c r="F1314" s="91"/>
      <c r="G1314" s="107"/>
      <c r="H1314" s="108"/>
      <c r="I1314" s="107"/>
      <c r="J1314" s="109"/>
      <c r="K1314" s="109"/>
      <c r="L1314" s="108"/>
      <c r="M1314" s="92"/>
      <c r="O1314" s="89"/>
      <c r="Q1314" s="91"/>
      <c r="R1314" s="91"/>
      <c r="S1314" s="110">
        <v>42079</v>
      </c>
      <c r="T1314" s="108"/>
      <c r="U1314" s="111" t="s">
        <v>330</v>
      </c>
      <c r="V1314" s="109"/>
      <c r="W1314" s="109"/>
      <c r="X1314" s="112">
        <v>-19110000</v>
      </c>
      <c r="Y1314" s="108"/>
      <c r="Z1314" s="92" t="s">
        <v>330</v>
      </c>
      <c r="AA1314" s="93">
        <v>913528706</v>
      </c>
      <c r="AB1314" s="91" t="s">
        <v>331</v>
      </c>
    </row>
    <row r="1315" spans="2:28" s="95" customFormat="1" x14ac:dyDescent="0.25">
      <c r="B1315" s="107"/>
      <c r="C1315" s="108"/>
      <c r="D1315" s="91"/>
      <c r="E1315" s="91"/>
      <c r="F1315" s="91"/>
      <c r="G1315" s="107"/>
      <c r="H1315" s="108"/>
      <c r="I1315" s="107"/>
      <c r="J1315" s="109"/>
      <c r="K1315" s="109"/>
      <c r="L1315" s="108"/>
      <c r="M1315" s="92"/>
      <c r="O1315" s="89"/>
      <c r="Q1315" s="91"/>
      <c r="R1315" s="91"/>
      <c r="S1315" s="110">
        <v>42089</v>
      </c>
      <c r="T1315" s="108"/>
      <c r="U1315" s="111" t="s">
        <v>330</v>
      </c>
      <c r="V1315" s="109"/>
      <c r="W1315" s="109"/>
      <c r="X1315" s="112">
        <v>76351360</v>
      </c>
      <c r="Y1315" s="108"/>
      <c r="Z1315" s="92" t="s">
        <v>330</v>
      </c>
      <c r="AA1315" s="93">
        <v>989880066</v>
      </c>
      <c r="AB1315" s="91" t="s">
        <v>332</v>
      </c>
    </row>
    <row r="1316" spans="2:28" s="95" customFormat="1" x14ac:dyDescent="0.25">
      <c r="B1316" s="107"/>
      <c r="C1316" s="108"/>
      <c r="D1316" s="91"/>
      <c r="E1316" s="91"/>
      <c r="F1316" s="91"/>
      <c r="G1316" s="107"/>
      <c r="H1316" s="108"/>
      <c r="I1316" s="107"/>
      <c r="J1316" s="109"/>
      <c r="K1316" s="109"/>
      <c r="L1316" s="108"/>
      <c r="M1316" s="92"/>
      <c r="O1316" s="89"/>
      <c r="Q1316" s="91"/>
      <c r="R1316" s="91"/>
      <c r="S1316" s="110">
        <v>42110</v>
      </c>
      <c r="T1316" s="108"/>
      <c r="U1316" s="111" t="s">
        <v>330</v>
      </c>
      <c r="V1316" s="109"/>
      <c r="W1316" s="109"/>
      <c r="X1316" s="112">
        <v>-6750000</v>
      </c>
      <c r="Y1316" s="108"/>
      <c r="Z1316" s="92" t="s">
        <v>330</v>
      </c>
      <c r="AA1316" s="93">
        <v>983130066</v>
      </c>
      <c r="AB1316" s="91" t="s">
        <v>331</v>
      </c>
    </row>
    <row r="1317" spans="2:28" s="95" customFormat="1" x14ac:dyDescent="0.25">
      <c r="B1317" s="107"/>
      <c r="C1317" s="108"/>
      <c r="D1317" s="91"/>
      <c r="E1317" s="91"/>
      <c r="F1317" s="91"/>
      <c r="G1317" s="107"/>
      <c r="H1317" s="108"/>
      <c r="I1317" s="107"/>
      <c r="J1317" s="109"/>
      <c r="K1317" s="109"/>
      <c r="L1317" s="108"/>
      <c r="M1317" s="92"/>
      <c r="O1317" s="89"/>
      <c r="Q1317" s="91"/>
      <c r="R1317" s="91"/>
      <c r="S1317" s="110">
        <v>42122</v>
      </c>
      <c r="T1317" s="108"/>
      <c r="U1317" s="111" t="s">
        <v>330</v>
      </c>
      <c r="V1317" s="109"/>
      <c r="W1317" s="109"/>
      <c r="X1317" s="112">
        <v>57599924</v>
      </c>
      <c r="Y1317" s="108"/>
      <c r="Z1317" s="92" t="s">
        <v>330</v>
      </c>
      <c r="AA1317" s="93">
        <v>1040729990</v>
      </c>
      <c r="AB1317" s="91" t="s">
        <v>332</v>
      </c>
    </row>
    <row r="1318" spans="2:28" s="95" customFormat="1" x14ac:dyDescent="0.25">
      <c r="B1318" s="107"/>
      <c r="C1318" s="108"/>
      <c r="D1318" s="91"/>
      <c r="E1318" s="91"/>
      <c r="F1318" s="91"/>
      <c r="G1318" s="107"/>
      <c r="H1318" s="108"/>
      <c r="I1318" s="107"/>
      <c r="J1318" s="109"/>
      <c r="K1318" s="109"/>
      <c r="L1318" s="108"/>
      <c r="M1318" s="92"/>
      <c r="O1318" s="89"/>
      <c r="Q1318" s="91"/>
      <c r="R1318" s="91"/>
      <c r="S1318" s="110">
        <v>42138</v>
      </c>
      <c r="T1318" s="108"/>
      <c r="U1318" s="111" t="s">
        <v>330</v>
      </c>
      <c r="V1318" s="109"/>
      <c r="W1318" s="109"/>
      <c r="X1318" s="112">
        <v>-27080000</v>
      </c>
      <c r="Y1318" s="108"/>
      <c r="Z1318" s="92" t="s">
        <v>330</v>
      </c>
      <c r="AA1318" s="93">
        <v>1013649990</v>
      </c>
      <c r="AB1318" s="91" t="s">
        <v>331</v>
      </c>
    </row>
    <row r="1319" spans="2:28" s="95" customFormat="1" x14ac:dyDescent="0.25">
      <c r="B1319" s="107"/>
      <c r="C1319" s="108"/>
      <c r="D1319" s="91"/>
      <c r="E1319" s="91"/>
      <c r="F1319" s="91"/>
      <c r="G1319" s="107"/>
      <c r="H1319" s="108"/>
      <c r="I1319" s="107"/>
      <c r="J1319" s="109"/>
      <c r="K1319" s="109"/>
      <c r="L1319" s="108"/>
      <c r="M1319" s="92"/>
      <c r="O1319" s="89"/>
      <c r="Q1319" s="91"/>
      <c r="R1319" s="91"/>
      <c r="S1319" s="110">
        <v>42171</v>
      </c>
      <c r="T1319" s="108"/>
      <c r="U1319" s="111" t="s">
        <v>330</v>
      </c>
      <c r="V1319" s="109"/>
      <c r="W1319" s="109"/>
      <c r="X1319" s="112">
        <v>-79070000</v>
      </c>
      <c r="Y1319" s="108"/>
      <c r="Z1319" s="92" t="s">
        <v>330</v>
      </c>
      <c r="AA1319" s="93">
        <v>934579990</v>
      </c>
      <c r="AB1319" s="91" t="s">
        <v>331</v>
      </c>
    </row>
    <row r="1320" spans="2:28" s="95" customFormat="1" x14ac:dyDescent="0.25">
      <c r="B1320" s="107"/>
      <c r="C1320" s="108"/>
      <c r="D1320" s="91"/>
      <c r="E1320" s="91"/>
      <c r="F1320" s="91"/>
      <c r="G1320" s="107"/>
      <c r="H1320" s="108"/>
      <c r="I1320" s="107"/>
      <c r="J1320" s="109"/>
      <c r="K1320" s="109"/>
      <c r="L1320" s="108"/>
      <c r="M1320" s="92"/>
      <c r="O1320" s="89"/>
      <c r="Q1320" s="91"/>
      <c r="R1320" s="91"/>
      <c r="S1320" s="110">
        <v>42180</v>
      </c>
      <c r="T1320" s="108"/>
      <c r="U1320" s="111" t="s">
        <v>330</v>
      </c>
      <c r="V1320" s="109"/>
      <c r="W1320" s="109"/>
      <c r="X1320" s="112">
        <v>86251406</v>
      </c>
      <c r="Y1320" s="108"/>
      <c r="Z1320" s="92" t="s">
        <v>330</v>
      </c>
      <c r="AA1320" s="93">
        <v>1020831396</v>
      </c>
      <c r="AB1320" s="91" t="s">
        <v>332</v>
      </c>
    </row>
    <row r="1321" spans="2:28" s="95" customFormat="1" x14ac:dyDescent="0.25">
      <c r="B1321" s="107"/>
      <c r="C1321" s="108"/>
      <c r="D1321" s="91"/>
      <c r="E1321" s="91"/>
      <c r="F1321" s="91"/>
      <c r="G1321" s="107"/>
      <c r="H1321" s="108"/>
      <c r="I1321" s="107"/>
      <c r="J1321" s="109"/>
      <c r="K1321" s="109"/>
      <c r="L1321" s="108"/>
      <c r="M1321" s="92"/>
      <c r="O1321" s="89"/>
      <c r="Q1321" s="91"/>
      <c r="R1321" s="91"/>
      <c r="S1321" s="110">
        <v>42201</v>
      </c>
      <c r="T1321" s="108"/>
      <c r="U1321" s="111" t="s">
        <v>330</v>
      </c>
      <c r="V1321" s="109"/>
      <c r="W1321" s="109"/>
      <c r="X1321" s="112">
        <v>-30000</v>
      </c>
      <c r="Y1321" s="108"/>
      <c r="Z1321" s="92" t="s">
        <v>330</v>
      </c>
      <c r="AA1321" s="93">
        <v>1020801396</v>
      </c>
      <c r="AB1321" s="91" t="s">
        <v>331</v>
      </c>
    </row>
    <row r="1322" spans="2:28" s="95" customFormat="1" x14ac:dyDescent="0.25">
      <c r="B1322" s="107"/>
      <c r="C1322" s="108"/>
      <c r="D1322" s="91"/>
      <c r="E1322" s="91"/>
      <c r="F1322" s="91"/>
      <c r="G1322" s="107"/>
      <c r="H1322" s="108"/>
      <c r="I1322" s="107"/>
      <c r="J1322" s="109"/>
      <c r="K1322" s="109"/>
      <c r="L1322" s="108"/>
      <c r="M1322" s="92"/>
      <c r="O1322" s="89"/>
      <c r="Q1322" s="91"/>
      <c r="R1322" s="91"/>
      <c r="S1322" s="110">
        <v>42230</v>
      </c>
      <c r="T1322" s="108"/>
      <c r="U1322" s="111" t="s">
        <v>330</v>
      </c>
      <c r="V1322" s="109"/>
      <c r="W1322" s="109"/>
      <c r="X1322" s="112">
        <v>-18320000</v>
      </c>
      <c r="Y1322" s="108"/>
      <c r="Z1322" s="92" t="s">
        <v>330</v>
      </c>
      <c r="AA1322" s="93">
        <v>1002481396</v>
      </c>
      <c r="AB1322" s="91" t="s">
        <v>331</v>
      </c>
    </row>
    <row r="1323" spans="2:28" s="95" customFormat="1" x14ac:dyDescent="0.25">
      <c r="B1323" s="107"/>
      <c r="C1323" s="108"/>
      <c r="D1323" s="91"/>
      <c r="E1323" s="91"/>
      <c r="F1323" s="91"/>
      <c r="G1323" s="107"/>
      <c r="H1323" s="108"/>
      <c r="I1323" s="107"/>
      <c r="J1323" s="109"/>
      <c r="K1323" s="109"/>
      <c r="L1323" s="108"/>
      <c r="M1323" s="92"/>
      <c r="O1323" s="89"/>
      <c r="Q1323" s="91"/>
      <c r="R1323" s="91"/>
      <c r="S1323" s="110">
        <v>42263</v>
      </c>
      <c r="T1323" s="108"/>
      <c r="U1323" s="111" t="s">
        <v>330</v>
      </c>
      <c r="V1323" s="109"/>
      <c r="W1323" s="109"/>
      <c r="X1323" s="112">
        <v>-290000</v>
      </c>
      <c r="Y1323" s="108"/>
      <c r="Z1323" s="92" t="s">
        <v>330</v>
      </c>
      <c r="AA1323" s="93">
        <v>1002191396</v>
      </c>
      <c r="AB1323" s="91" t="s">
        <v>331</v>
      </c>
    </row>
    <row r="1324" spans="2:28" s="95" customFormat="1" x14ac:dyDescent="0.25">
      <c r="B1324" s="107"/>
      <c r="C1324" s="108"/>
      <c r="D1324" s="91"/>
      <c r="E1324" s="91"/>
      <c r="F1324" s="91"/>
      <c r="G1324" s="107"/>
      <c r="H1324" s="108"/>
      <c r="I1324" s="107"/>
      <c r="J1324" s="109"/>
      <c r="K1324" s="109"/>
      <c r="L1324" s="108"/>
      <c r="M1324" s="92"/>
      <c r="O1324" s="89"/>
      <c r="Q1324" s="91"/>
      <c r="R1324" s="91"/>
      <c r="S1324" s="110">
        <v>42275</v>
      </c>
      <c r="T1324" s="108"/>
      <c r="U1324" s="111" t="s">
        <v>330</v>
      </c>
      <c r="V1324" s="109"/>
      <c r="W1324" s="109"/>
      <c r="X1324" s="112">
        <v>24031176</v>
      </c>
      <c r="Y1324" s="108"/>
      <c r="Z1324" s="92" t="s">
        <v>330</v>
      </c>
      <c r="AA1324" s="93">
        <v>1026222572</v>
      </c>
      <c r="AB1324" s="91" t="s">
        <v>332</v>
      </c>
    </row>
    <row r="1325" spans="2:28" s="95" customFormat="1" x14ac:dyDescent="0.25">
      <c r="B1325" s="107"/>
      <c r="C1325" s="108"/>
      <c r="D1325" s="91"/>
      <c r="E1325" s="91"/>
      <c r="F1325" s="91"/>
      <c r="G1325" s="107"/>
      <c r="H1325" s="108"/>
      <c r="I1325" s="107"/>
      <c r="J1325" s="109"/>
      <c r="K1325" s="109"/>
      <c r="L1325" s="108"/>
      <c r="M1325" s="92"/>
      <c r="O1325" s="89"/>
      <c r="Q1325" s="91"/>
      <c r="R1325" s="91"/>
      <c r="S1325" s="110">
        <v>42292</v>
      </c>
      <c r="T1325" s="108"/>
      <c r="U1325" s="111" t="s">
        <v>330</v>
      </c>
      <c r="V1325" s="109"/>
      <c r="W1325" s="109"/>
      <c r="X1325" s="112">
        <v>-10000</v>
      </c>
      <c r="Y1325" s="108"/>
      <c r="Z1325" s="92" t="s">
        <v>330</v>
      </c>
      <c r="AA1325" s="93">
        <v>1026212572</v>
      </c>
      <c r="AB1325" s="91" t="s">
        <v>331</v>
      </c>
    </row>
    <row r="1326" spans="2:28" s="95" customFormat="1" x14ac:dyDescent="0.25">
      <c r="B1326" s="107"/>
      <c r="C1326" s="108"/>
      <c r="D1326" s="91"/>
      <c r="E1326" s="91"/>
      <c r="F1326" s="91"/>
      <c r="G1326" s="107"/>
      <c r="H1326" s="108"/>
      <c r="I1326" s="107"/>
      <c r="J1326" s="109"/>
      <c r="K1326" s="109"/>
      <c r="L1326" s="108"/>
      <c r="M1326" s="92"/>
      <c r="O1326" s="89"/>
      <c r="Q1326" s="91"/>
      <c r="R1326" s="91"/>
      <c r="S1326" s="110">
        <v>42324</v>
      </c>
      <c r="T1326" s="108"/>
      <c r="U1326" s="111" t="s">
        <v>330</v>
      </c>
      <c r="V1326" s="109"/>
      <c r="W1326" s="109"/>
      <c r="X1326" s="112">
        <v>-2430000</v>
      </c>
      <c r="Y1326" s="108"/>
      <c r="Z1326" s="92" t="s">
        <v>330</v>
      </c>
      <c r="AA1326" s="93">
        <v>1023782572</v>
      </c>
      <c r="AB1326" s="91" t="s">
        <v>331</v>
      </c>
    </row>
    <row r="1327" spans="2:28" s="95" customFormat="1" x14ac:dyDescent="0.25">
      <c r="B1327" s="107"/>
      <c r="C1327" s="108"/>
      <c r="D1327" s="91"/>
      <c r="E1327" s="91"/>
      <c r="F1327" s="91"/>
      <c r="G1327" s="107"/>
      <c r="H1327" s="108"/>
      <c r="I1327" s="107"/>
      <c r="J1327" s="109"/>
      <c r="K1327" s="109"/>
      <c r="L1327" s="108"/>
      <c r="M1327" s="92"/>
      <c r="O1327" s="89"/>
      <c r="Q1327" s="91"/>
      <c r="R1327" s="91"/>
      <c r="S1327" s="110">
        <v>42354</v>
      </c>
      <c r="T1327" s="108"/>
      <c r="U1327" s="111" t="s">
        <v>330</v>
      </c>
      <c r="V1327" s="109"/>
      <c r="W1327" s="109"/>
      <c r="X1327" s="112">
        <v>-13640000</v>
      </c>
      <c r="Y1327" s="108"/>
      <c r="Z1327" s="92" t="s">
        <v>330</v>
      </c>
      <c r="AA1327" s="93">
        <v>1010142572</v>
      </c>
      <c r="AB1327" s="91" t="s">
        <v>331</v>
      </c>
    </row>
    <row r="1328" spans="2:28" s="95" customFormat="1" x14ac:dyDescent="0.25">
      <c r="B1328" s="107"/>
      <c r="C1328" s="108"/>
      <c r="D1328" s="91"/>
      <c r="E1328" s="91"/>
      <c r="F1328" s="91"/>
      <c r="G1328" s="107"/>
      <c r="H1328" s="108"/>
      <c r="I1328" s="107"/>
      <c r="J1328" s="109"/>
      <c r="K1328" s="109"/>
      <c r="L1328" s="108"/>
      <c r="M1328" s="92"/>
      <c r="O1328" s="89"/>
      <c r="Q1328" s="91"/>
      <c r="R1328" s="91"/>
      <c r="S1328" s="110">
        <v>42366</v>
      </c>
      <c r="T1328" s="108"/>
      <c r="U1328" s="111" t="s">
        <v>330</v>
      </c>
      <c r="V1328" s="109"/>
      <c r="W1328" s="109"/>
      <c r="X1328" s="112">
        <v>20325747</v>
      </c>
      <c r="Y1328" s="108"/>
      <c r="Z1328" s="92" t="s">
        <v>330</v>
      </c>
      <c r="AA1328" s="93">
        <v>1030468319</v>
      </c>
      <c r="AB1328" s="91" t="s">
        <v>332</v>
      </c>
    </row>
    <row r="1329" spans="2:28" s="95" customFormat="1" x14ac:dyDescent="0.25">
      <c r="B1329" s="107"/>
      <c r="C1329" s="108"/>
      <c r="D1329" s="91"/>
      <c r="E1329" s="91"/>
      <c r="F1329" s="91"/>
      <c r="G1329" s="107"/>
      <c r="H1329" s="108"/>
      <c r="I1329" s="107"/>
      <c r="J1329" s="109"/>
      <c r="K1329" s="109"/>
      <c r="L1329" s="108"/>
      <c r="M1329" s="92"/>
      <c r="O1329" s="89"/>
      <c r="Q1329" s="91"/>
      <c r="R1329" s="91"/>
      <c r="S1329" s="110">
        <v>42383</v>
      </c>
      <c r="T1329" s="108"/>
      <c r="U1329" s="111" t="s">
        <v>330</v>
      </c>
      <c r="V1329" s="109"/>
      <c r="W1329" s="109"/>
      <c r="X1329" s="112">
        <v>-440000</v>
      </c>
      <c r="Y1329" s="108"/>
      <c r="Z1329" s="92" t="s">
        <v>330</v>
      </c>
      <c r="AA1329" s="93">
        <v>1030028319</v>
      </c>
      <c r="AB1329" s="91" t="s">
        <v>331</v>
      </c>
    </row>
    <row r="1330" spans="2:28" s="95" customFormat="1" x14ac:dyDescent="0.25">
      <c r="B1330" s="107"/>
      <c r="C1330" s="108"/>
      <c r="D1330" s="91"/>
      <c r="E1330" s="91"/>
      <c r="F1330" s="91"/>
      <c r="G1330" s="107"/>
      <c r="H1330" s="108"/>
      <c r="I1330" s="107"/>
      <c r="J1330" s="109"/>
      <c r="K1330" s="109"/>
      <c r="L1330" s="108"/>
      <c r="M1330" s="92"/>
      <c r="O1330" s="89"/>
      <c r="Q1330" s="91"/>
      <c r="R1330" s="91"/>
      <c r="S1330" s="110">
        <v>42416</v>
      </c>
      <c r="T1330" s="108"/>
      <c r="U1330" s="111" t="s">
        <v>330</v>
      </c>
      <c r="V1330" s="109"/>
      <c r="W1330" s="109"/>
      <c r="X1330" s="112">
        <v>-250000</v>
      </c>
      <c r="Y1330" s="108"/>
      <c r="Z1330" s="92" t="s">
        <v>330</v>
      </c>
      <c r="AA1330" s="93">
        <v>1029778319</v>
      </c>
      <c r="AB1330" s="91" t="s">
        <v>331</v>
      </c>
    </row>
    <row r="1331" spans="2:28" s="95" customFormat="1" x14ac:dyDescent="0.25">
      <c r="B1331" s="107"/>
      <c r="C1331" s="108"/>
      <c r="D1331" s="91"/>
      <c r="E1331" s="91"/>
      <c r="F1331" s="91"/>
      <c r="G1331" s="107"/>
      <c r="H1331" s="108"/>
      <c r="I1331" s="107"/>
      <c r="J1331" s="109"/>
      <c r="K1331" s="109"/>
      <c r="L1331" s="108"/>
      <c r="M1331" s="92"/>
      <c r="O1331" s="89"/>
      <c r="Q1331" s="91"/>
      <c r="R1331" s="91"/>
      <c r="S1331" s="110">
        <v>42425</v>
      </c>
      <c r="T1331" s="108"/>
      <c r="U1331" s="111" t="s">
        <v>330</v>
      </c>
      <c r="V1331" s="109"/>
      <c r="W1331" s="109"/>
      <c r="X1331" s="112">
        <v>-34557541</v>
      </c>
      <c r="Y1331" s="108"/>
      <c r="Z1331" s="92" t="s">
        <v>330</v>
      </c>
      <c r="AA1331" s="93">
        <v>995220778</v>
      </c>
      <c r="AB1331" s="91" t="s">
        <v>333</v>
      </c>
    </row>
    <row r="1332" spans="2:28" s="95" customFormat="1" x14ac:dyDescent="0.25">
      <c r="B1332" s="107"/>
      <c r="C1332" s="108"/>
      <c r="D1332" s="91"/>
      <c r="E1332" s="91"/>
      <c r="F1332" s="91"/>
      <c r="G1332" s="107"/>
      <c r="H1332" s="108"/>
      <c r="I1332" s="107"/>
      <c r="J1332" s="109"/>
      <c r="K1332" s="109"/>
      <c r="L1332" s="108"/>
      <c r="M1332" s="92"/>
      <c r="O1332" s="89"/>
      <c r="Q1332" s="91"/>
      <c r="R1332" s="91"/>
      <c r="S1332" s="110">
        <v>42445</v>
      </c>
      <c r="T1332" s="108"/>
      <c r="U1332" s="111" t="s">
        <v>330</v>
      </c>
      <c r="V1332" s="109"/>
      <c r="W1332" s="109"/>
      <c r="X1332" s="112">
        <v>-6120000</v>
      </c>
      <c r="Y1332" s="108"/>
      <c r="Z1332" s="92" t="s">
        <v>330</v>
      </c>
      <c r="AA1332" s="93">
        <v>989100778</v>
      </c>
      <c r="AB1332" s="91" t="s">
        <v>331</v>
      </c>
    </row>
    <row r="1333" spans="2:28" s="95" customFormat="1" x14ac:dyDescent="0.25">
      <c r="B1333" s="107"/>
      <c r="C1333" s="108"/>
      <c r="D1333" s="91"/>
      <c r="E1333" s="91"/>
      <c r="F1333" s="91"/>
      <c r="G1333" s="107"/>
      <c r="H1333" s="108"/>
      <c r="I1333" s="107"/>
      <c r="J1333" s="109"/>
      <c r="K1333" s="109"/>
      <c r="L1333" s="108"/>
      <c r="M1333" s="92"/>
      <c r="O1333" s="89"/>
      <c r="Q1333" s="91"/>
      <c r="R1333" s="91"/>
      <c r="S1333" s="110">
        <v>42457</v>
      </c>
      <c r="T1333" s="108"/>
      <c r="U1333" s="111" t="s">
        <v>330</v>
      </c>
      <c r="V1333" s="109"/>
      <c r="W1333" s="109"/>
      <c r="X1333" s="112">
        <v>-588465</v>
      </c>
      <c r="Y1333" s="108"/>
      <c r="Z1333" s="92" t="s">
        <v>330</v>
      </c>
      <c r="AA1333" s="93">
        <v>988512313</v>
      </c>
      <c r="AB1333" s="91" t="s">
        <v>332</v>
      </c>
    </row>
    <row r="1334" spans="2:28" s="95" customFormat="1" x14ac:dyDescent="0.25">
      <c r="B1334" s="107"/>
      <c r="C1334" s="108"/>
      <c r="D1334" s="91"/>
      <c r="E1334" s="91"/>
      <c r="F1334" s="91"/>
      <c r="G1334" s="107"/>
      <c r="H1334" s="108"/>
      <c r="I1334" s="107"/>
      <c r="J1334" s="109"/>
      <c r="K1334" s="109"/>
      <c r="L1334" s="108"/>
      <c r="M1334" s="92"/>
      <c r="O1334" s="89"/>
      <c r="Q1334" s="91"/>
      <c r="R1334" s="91"/>
      <c r="S1334" s="110">
        <v>42474</v>
      </c>
      <c r="T1334" s="108"/>
      <c r="U1334" s="111" t="s">
        <v>330</v>
      </c>
      <c r="V1334" s="109"/>
      <c r="W1334" s="109"/>
      <c r="X1334" s="112">
        <v>-14990000</v>
      </c>
      <c r="Y1334" s="108"/>
      <c r="Z1334" s="92" t="s">
        <v>330</v>
      </c>
      <c r="AA1334" s="93">
        <v>973522313</v>
      </c>
      <c r="AB1334" s="91" t="s">
        <v>331</v>
      </c>
    </row>
    <row r="1335" spans="2:28" s="95" customFormat="1" x14ac:dyDescent="0.25">
      <c r="B1335" s="107"/>
      <c r="C1335" s="108"/>
      <c r="D1335" s="91"/>
      <c r="E1335" s="91"/>
      <c r="F1335" s="91"/>
      <c r="G1335" s="107"/>
      <c r="H1335" s="108"/>
      <c r="I1335" s="107"/>
      <c r="J1335" s="109"/>
      <c r="K1335" s="109"/>
      <c r="L1335" s="108"/>
      <c r="M1335" s="92"/>
      <c r="O1335" s="89"/>
      <c r="Q1335" s="91"/>
      <c r="R1335" s="91"/>
      <c r="S1335" s="110">
        <v>42506</v>
      </c>
      <c r="T1335" s="108"/>
      <c r="U1335" s="111" t="s">
        <v>330</v>
      </c>
      <c r="V1335" s="109"/>
      <c r="W1335" s="109"/>
      <c r="X1335" s="112">
        <v>-20250000</v>
      </c>
      <c r="Y1335" s="108"/>
      <c r="Z1335" s="92" t="s">
        <v>330</v>
      </c>
      <c r="AA1335" s="93">
        <v>953272313</v>
      </c>
      <c r="AB1335" s="91" t="s">
        <v>331</v>
      </c>
    </row>
    <row r="1336" spans="2:28" s="95" customFormat="1" x14ac:dyDescent="0.25">
      <c r="B1336" s="107"/>
      <c r="C1336" s="108"/>
      <c r="D1336" s="91"/>
      <c r="E1336" s="91"/>
      <c r="F1336" s="91"/>
      <c r="G1336" s="107"/>
      <c r="H1336" s="108"/>
      <c r="I1336" s="107"/>
      <c r="J1336" s="109"/>
      <c r="K1336" s="109"/>
      <c r="L1336" s="108"/>
      <c r="M1336" s="92"/>
      <c r="O1336" s="89"/>
      <c r="Q1336" s="91"/>
      <c r="R1336" s="91"/>
      <c r="S1336" s="110">
        <v>42521</v>
      </c>
      <c r="T1336" s="108"/>
      <c r="U1336" s="111" t="s">
        <v>330</v>
      </c>
      <c r="V1336" s="109"/>
      <c r="W1336" s="109"/>
      <c r="X1336" s="112">
        <v>13423899</v>
      </c>
      <c r="Y1336" s="108"/>
      <c r="Z1336" s="92" t="s">
        <v>330</v>
      </c>
      <c r="AA1336" s="93">
        <v>966696212</v>
      </c>
      <c r="AB1336" s="91" t="s">
        <v>332</v>
      </c>
    </row>
    <row r="1337" spans="2:28" s="95" customFormat="1" x14ac:dyDescent="0.25">
      <c r="B1337" s="107"/>
      <c r="C1337" s="108"/>
      <c r="D1337" s="91"/>
      <c r="E1337" s="91"/>
      <c r="F1337" s="91"/>
      <c r="G1337" s="107"/>
      <c r="H1337" s="108"/>
      <c r="I1337" s="107"/>
      <c r="J1337" s="109"/>
      <c r="K1337" s="109"/>
      <c r="L1337" s="108"/>
      <c r="M1337" s="92"/>
      <c r="O1337" s="89"/>
      <c r="Q1337" s="91"/>
      <c r="R1337" s="91"/>
      <c r="S1337" s="110">
        <v>42537</v>
      </c>
      <c r="T1337" s="108"/>
      <c r="U1337" s="111" t="s">
        <v>330</v>
      </c>
      <c r="V1337" s="109"/>
      <c r="W1337" s="109"/>
      <c r="X1337" s="112">
        <v>-16740000</v>
      </c>
      <c r="Y1337" s="108"/>
      <c r="Z1337" s="92" t="s">
        <v>330</v>
      </c>
      <c r="AA1337" s="93">
        <v>949956212</v>
      </c>
      <c r="AB1337" s="91" t="s">
        <v>331</v>
      </c>
    </row>
    <row r="1338" spans="2:28" s="95" customFormat="1" x14ac:dyDescent="0.25">
      <c r="B1338" s="107"/>
      <c r="C1338" s="108"/>
      <c r="D1338" s="91"/>
      <c r="E1338" s="91"/>
      <c r="F1338" s="91"/>
      <c r="G1338" s="107"/>
      <c r="H1338" s="108"/>
      <c r="I1338" s="107"/>
      <c r="J1338" s="109"/>
      <c r="K1338" s="109"/>
      <c r="L1338" s="108"/>
      <c r="M1338" s="92"/>
      <c r="O1338" s="89"/>
      <c r="Q1338" s="91"/>
      <c r="R1338" s="91"/>
      <c r="S1338" s="110">
        <v>42548</v>
      </c>
      <c r="T1338" s="108"/>
      <c r="U1338" s="111" t="s">
        <v>330</v>
      </c>
      <c r="V1338" s="109"/>
      <c r="W1338" s="109"/>
      <c r="X1338" s="112">
        <v>7280004</v>
      </c>
      <c r="Y1338" s="108"/>
      <c r="Z1338" s="92" t="s">
        <v>330</v>
      </c>
      <c r="AA1338" s="93">
        <v>957236216</v>
      </c>
      <c r="AB1338" s="91" t="s">
        <v>332</v>
      </c>
    </row>
    <row r="1339" spans="2:28" s="95" customFormat="1" x14ac:dyDescent="0.25">
      <c r="B1339" s="107"/>
      <c r="C1339" s="108"/>
      <c r="D1339" s="91"/>
      <c r="E1339" s="91"/>
      <c r="F1339" s="91"/>
      <c r="G1339" s="107"/>
      <c r="H1339" s="108"/>
      <c r="I1339" s="107"/>
      <c r="J1339" s="109"/>
      <c r="K1339" s="109"/>
      <c r="L1339" s="108"/>
      <c r="M1339" s="92"/>
      <c r="O1339" s="89"/>
      <c r="Q1339" s="91"/>
      <c r="R1339" s="91"/>
      <c r="S1339" s="110">
        <v>42565</v>
      </c>
      <c r="T1339" s="108"/>
      <c r="U1339" s="111" t="s">
        <v>330</v>
      </c>
      <c r="V1339" s="109"/>
      <c r="W1339" s="109"/>
      <c r="X1339" s="112">
        <v>-2960000</v>
      </c>
      <c r="Y1339" s="108"/>
      <c r="Z1339" s="92" t="s">
        <v>330</v>
      </c>
      <c r="AA1339" s="93">
        <v>954276216</v>
      </c>
      <c r="AB1339" s="91" t="s">
        <v>331</v>
      </c>
    </row>
    <row r="1340" spans="2:28" s="95" customFormat="1" x14ac:dyDescent="0.25">
      <c r="B1340" s="107"/>
      <c r="C1340" s="108"/>
      <c r="D1340" s="91"/>
      <c r="E1340" s="91"/>
      <c r="F1340" s="91"/>
      <c r="G1340" s="107"/>
      <c r="H1340" s="108"/>
      <c r="I1340" s="107"/>
      <c r="J1340" s="109"/>
      <c r="K1340" s="109"/>
      <c r="L1340" s="108"/>
      <c r="M1340" s="92"/>
      <c r="O1340" s="89"/>
      <c r="Q1340" s="91"/>
      <c r="R1340" s="91"/>
      <c r="S1340" s="110">
        <v>42578</v>
      </c>
      <c r="T1340" s="108"/>
      <c r="U1340" s="111" t="s">
        <v>330</v>
      </c>
      <c r="V1340" s="109"/>
      <c r="W1340" s="109"/>
      <c r="X1340" s="112">
        <v>5640105</v>
      </c>
      <c r="Y1340" s="108"/>
      <c r="Z1340" s="92" t="s">
        <v>330</v>
      </c>
      <c r="AA1340" s="93">
        <v>959916321</v>
      </c>
      <c r="AB1340" s="91" t="s">
        <v>332</v>
      </c>
    </row>
    <row r="1341" spans="2:28" s="95" customFormat="1" x14ac:dyDescent="0.25">
      <c r="B1341" s="107"/>
      <c r="C1341" s="108"/>
      <c r="D1341" s="91"/>
      <c r="E1341" s="91"/>
      <c r="F1341" s="91"/>
      <c r="G1341" s="107"/>
      <c r="H1341" s="108"/>
      <c r="I1341" s="107"/>
      <c r="J1341" s="109"/>
      <c r="K1341" s="109"/>
      <c r="L1341" s="108"/>
      <c r="M1341" s="92"/>
      <c r="O1341" s="89"/>
      <c r="Q1341" s="91"/>
      <c r="R1341" s="91"/>
      <c r="S1341" s="110">
        <v>42598</v>
      </c>
      <c r="T1341" s="108"/>
      <c r="U1341" s="111" t="s">
        <v>330</v>
      </c>
      <c r="V1341" s="109"/>
      <c r="W1341" s="109"/>
      <c r="X1341" s="112">
        <v>-33560000</v>
      </c>
      <c r="Y1341" s="108"/>
      <c r="Z1341" s="92" t="s">
        <v>330</v>
      </c>
      <c r="AA1341" s="93">
        <v>926356321</v>
      </c>
      <c r="AB1341" s="91" t="s">
        <v>331</v>
      </c>
    </row>
    <row r="1342" spans="2:28" s="95" customFormat="1" x14ac:dyDescent="0.25">
      <c r="B1342" s="107"/>
      <c r="C1342" s="108"/>
      <c r="D1342" s="91"/>
      <c r="E1342" s="91"/>
      <c r="F1342" s="91"/>
      <c r="G1342" s="107"/>
      <c r="H1342" s="108"/>
      <c r="I1342" s="107"/>
      <c r="J1342" s="109"/>
      <c r="K1342" s="109"/>
      <c r="L1342" s="108"/>
      <c r="M1342" s="92"/>
      <c r="O1342" s="89"/>
      <c r="Q1342" s="91"/>
      <c r="R1342" s="91"/>
      <c r="S1342" s="110">
        <v>42628</v>
      </c>
      <c r="T1342" s="108"/>
      <c r="U1342" s="111" t="s">
        <v>330</v>
      </c>
      <c r="V1342" s="109"/>
      <c r="W1342" s="109"/>
      <c r="X1342" s="112">
        <v>-3980000</v>
      </c>
      <c r="Y1342" s="108"/>
      <c r="Z1342" s="92" t="s">
        <v>330</v>
      </c>
      <c r="AA1342" s="93">
        <v>922376321</v>
      </c>
      <c r="AB1342" s="91" t="s">
        <v>331</v>
      </c>
    </row>
    <row r="1343" spans="2:28" s="95" customFormat="1" x14ac:dyDescent="0.25">
      <c r="B1343" s="107"/>
      <c r="C1343" s="108"/>
      <c r="D1343" s="91"/>
      <c r="E1343" s="91"/>
      <c r="F1343" s="91"/>
      <c r="G1343" s="107"/>
      <c r="H1343" s="108"/>
      <c r="I1343" s="107"/>
      <c r="J1343" s="109"/>
      <c r="K1343" s="109"/>
      <c r="L1343" s="108"/>
      <c r="M1343" s="92"/>
      <c r="O1343" s="89"/>
      <c r="Q1343" s="91"/>
      <c r="R1343" s="91"/>
      <c r="S1343" s="110">
        <v>42641</v>
      </c>
      <c r="T1343" s="108"/>
      <c r="U1343" s="111" t="s">
        <v>330</v>
      </c>
      <c r="V1343" s="109"/>
      <c r="W1343" s="109"/>
      <c r="X1343" s="112">
        <v>19367006</v>
      </c>
      <c r="Y1343" s="108"/>
      <c r="Z1343" s="92" t="s">
        <v>330</v>
      </c>
      <c r="AA1343" s="93">
        <v>941743327</v>
      </c>
      <c r="AB1343" s="91" t="s">
        <v>332</v>
      </c>
    </row>
    <row r="1344" spans="2:28" s="95" customFormat="1" x14ac:dyDescent="0.25">
      <c r="B1344" s="107"/>
      <c r="C1344" s="108"/>
      <c r="D1344" s="91"/>
      <c r="E1344" s="91"/>
      <c r="F1344" s="91"/>
      <c r="G1344" s="107"/>
      <c r="H1344" s="108"/>
      <c r="I1344" s="107"/>
      <c r="J1344" s="109"/>
      <c r="K1344" s="109"/>
      <c r="L1344" s="108"/>
      <c r="M1344" s="92"/>
      <c r="O1344" s="89"/>
      <c r="Q1344" s="91"/>
      <c r="R1344" s="91"/>
      <c r="S1344" s="110">
        <v>42657</v>
      </c>
      <c r="T1344" s="108"/>
      <c r="U1344" s="111" t="s">
        <v>330</v>
      </c>
      <c r="V1344" s="109"/>
      <c r="W1344" s="109"/>
      <c r="X1344" s="112">
        <v>-271360000</v>
      </c>
      <c r="Y1344" s="108"/>
      <c r="Z1344" s="92" t="s">
        <v>330</v>
      </c>
      <c r="AA1344" s="93">
        <v>670383327</v>
      </c>
      <c r="AB1344" s="91" t="s">
        <v>331</v>
      </c>
    </row>
    <row r="1345" spans="2:28" s="95" customFormat="1" x14ac:dyDescent="0.25">
      <c r="B1345" s="107"/>
      <c r="C1345" s="108"/>
      <c r="D1345" s="91"/>
      <c r="E1345" s="91"/>
      <c r="F1345" s="91"/>
      <c r="G1345" s="107"/>
      <c r="H1345" s="108"/>
      <c r="I1345" s="107"/>
      <c r="J1345" s="109"/>
      <c r="K1345" s="109"/>
      <c r="L1345" s="108"/>
      <c r="M1345" s="92"/>
      <c r="O1345" s="89"/>
      <c r="Q1345" s="91"/>
      <c r="R1345" s="91"/>
      <c r="S1345" s="110">
        <v>42668</v>
      </c>
      <c r="T1345" s="108"/>
      <c r="U1345" s="111" t="s">
        <v>330</v>
      </c>
      <c r="V1345" s="109"/>
      <c r="W1345" s="109"/>
      <c r="X1345" s="112">
        <v>272562455</v>
      </c>
      <c r="Y1345" s="108"/>
      <c r="Z1345" s="92" t="s">
        <v>330</v>
      </c>
      <c r="AA1345" s="93">
        <v>942945782</v>
      </c>
      <c r="AB1345" s="91" t="s">
        <v>332</v>
      </c>
    </row>
    <row r="1346" spans="2:28" s="95" customFormat="1" x14ac:dyDescent="0.25">
      <c r="B1346" s="107"/>
      <c r="C1346" s="108"/>
      <c r="D1346" s="91"/>
      <c r="E1346" s="91"/>
      <c r="F1346" s="91"/>
      <c r="G1346" s="107"/>
      <c r="H1346" s="108"/>
      <c r="I1346" s="107"/>
      <c r="J1346" s="109"/>
      <c r="K1346" s="109"/>
      <c r="L1346" s="108"/>
      <c r="M1346" s="92"/>
      <c r="O1346" s="89"/>
      <c r="Q1346" s="91"/>
      <c r="R1346" s="91"/>
      <c r="S1346" s="110">
        <v>42681</v>
      </c>
      <c r="T1346" s="108"/>
      <c r="U1346" s="111"/>
      <c r="V1346" s="109"/>
      <c r="W1346" s="109"/>
      <c r="X1346" s="112">
        <v>0</v>
      </c>
      <c r="Y1346" s="108"/>
      <c r="Z1346" s="92" t="s">
        <v>330</v>
      </c>
      <c r="AA1346" s="93">
        <v>942945782</v>
      </c>
      <c r="AB1346" s="91" t="s">
        <v>332</v>
      </c>
    </row>
    <row r="1347" spans="2:28" s="95" customFormat="1" x14ac:dyDescent="0.25">
      <c r="B1347" s="107"/>
      <c r="C1347" s="108"/>
      <c r="D1347" s="91"/>
      <c r="E1347" s="91"/>
      <c r="F1347" s="91"/>
      <c r="G1347" s="107"/>
      <c r="H1347" s="108"/>
      <c r="I1347" s="107"/>
      <c r="J1347" s="109"/>
      <c r="K1347" s="109"/>
      <c r="L1347" s="108"/>
      <c r="M1347" s="92"/>
      <c r="O1347" s="89"/>
      <c r="Q1347" s="91"/>
      <c r="R1347" s="91"/>
      <c r="S1347" s="110">
        <v>42690</v>
      </c>
      <c r="T1347" s="108"/>
      <c r="U1347" s="111" t="s">
        <v>330</v>
      </c>
      <c r="V1347" s="109"/>
      <c r="W1347" s="109"/>
      <c r="X1347" s="112">
        <v>-80000</v>
      </c>
      <c r="Y1347" s="108"/>
      <c r="Z1347" s="92" t="s">
        <v>330</v>
      </c>
      <c r="AA1347" s="93">
        <v>942865782</v>
      </c>
      <c r="AB1347" s="91" t="s">
        <v>331</v>
      </c>
    </row>
    <row r="1348" spans="2:28" s="95" customFormat="1" x14ac:dyDescent="0.25">
      <c r="B1348" s="107"/>
      <c r="C1348" s="108"/>
      <c r="D1348" s="91"/>
      <c r="E1348" s="91"/>
      <c r="F1348" s="91"/>
      <c r="G1348" s="107"/>
      <c r="H1348" s="108"/>
      <c r="I1348" s="107"/>
      <c r="J1348" s="109"/>
      <c r="K1348" s="109"/>
      <c r="L1348" s="108"/>
      <c r="M1348" s="92"/>
      <c r="O1348" s="89"/>
      <c r="Q1348" s="91"/>
      <c r="R1348" s="91"/>
      <c r="S1348" s="110">
        <v>42703</v>
      </c>
      <c r="T1348" s="108"/>
      <c r="U1348" s="111" t="s">
        <v>330</v>
      </c>
      <c r="V1348" s="109"/>
      <c r="W1348" s="109"/>
      <c r="X1348" s="112">
        <v>-359401</v>
      </c>
      <c r="Y1348" s="108"/>
      <c r="Z1348" s="92" t="s">
        <v>330</v>
      </c>
      <c r="AA1348" s="93">
        <v>942506381</v>
      </c>
      <c r="AB1348" s="91" t="s">
        <v>332</v>
      </c>
    </row>
    <row r="1349" spans="2:28" s="95" customFormat="1" x14ac:dyDescent="0.25">
      <c r="B1349" s="107"/>
      <c r="C1349" s="108"/>
      <c r="D1349" s="91"/>
      <c r="E1349" s="91"/>
      <c r="F1349" s="91"/>
      <c r="G1349" s="107"/>
      <c r="H1349" s="108"/>
      <c r="I1349" s="107"/>
      <c r="J1349" s="109"/>
      <c r="K1349" s="109"/>
      <c r="L1349" s="108"/>
      <c r="M1349" s="92"/>
      <c r="O1349" s="89"/>
      <c r="Q1349" s="91"/>
      <c r="R1349" s="91"/>
      <c r="S1349" s="110">
        <v>42719</v>
      </c>
      <c r="T1349" s="108"/>
      <c r="U1349" s="111" t="s">
        <v>330</v>
      </c>
      <c r="V1349" s="109"/>
      <c r="W1349" s="109"/>
      <c r="X1349" s="112">
        <v>-1260000</v>
      </c>
      <c r="Y1349" s="108"/>
      <c r="Z1349" s="92" t="s">
        <v>330</v>
      </c>
      <c r="AA1349" s="93">
        <v>941246381</v>
      </c>
      <c r="AB1349" s="91" t="s">
        <v>331</v>
      </c>
    </row>
    <row r="1350" spans="2:28" s="95" customFormat="1" x14ac:dyDescent="0.25">
      <c r="B1350" s="107"/>
      <c r="C1350" s="108"/>
      <c r="D1350" s="91"/>
      <c r="E1350" s="91"/>
      <c r="F1350" s="91"/>
      <c r="G1350" s="107"/>
      <c r="H1350" s="108"/>
      <c r="I1350" s="107"/>
      <c r="J1350" s="109"/>
      <c r="K1350" s="109"/>
      <c r="L1350" s="108"/>
      <c r="M1350" s="92"/>
      <c r="O1350" s="89"/>
      <c r="Q1350" s="91"/>
      <c r="R1350" s="91"/>
      <c r="S1350" s="110">
        <v>42731</v>
      </c>
      <c r="T1350" s="108"/>
      <c r="U1350" s="111" t="s">
        <v>330</v>
      </c>
      <c r="V1350" s="109"/>
      <c r="W1350" s="109"/>
      <c r="X1350" s="112">
        <v>-47744</v>
      </c>
      <c r="Y1350" s="108"/>
      <c r="Z1350" s="92" t="s">
        <v>330</v>
      </c>
      <c r="AA1350" s="93">
        <v>941198637</v>
      </c>
      <c r="AB1350" s="91" t="s">
        <v>331</v>
      </c>
    </row>
    <row r="1351" spans="2:28" s="95" customFormat="1" x14ac:dyDescent="0.25">
      <c r="B1351" s="107"/>
      <c r="C1351" s="108"/>
      <c r="D1351" s="91"/>
      <c r="E1351" s="91"/>
      <c r="F1351" s="91"/>
      <c r="G1351" s="107"/>
      <c r="H1351" s="108"/>
      <c r="I1351" s="107"/>
      <c r="J1351" s="109"/>
      <c r="K1351" s="109"/>
      <c r="L1351" s="108"/>
      <c r="M1351" s="92"/>
      <c r="O1351" s="89"/>
      <c r="Q1351" s="91"/>
      <c r="R1351" s="91"/>
      <c r="S1351" s="110">
        <v>42748</v>
      </c>
      <c r="T1351" s="108"/>
      <c r="U1351" s="111" t="s">
        <v>330</v>
      </c>
      <c r="V1351" s="109"/>
      <c r="W1351" s="109"/>
      <c r="X1351" s="112">
        <v>20000</v>
      </c>
      <c r="Y1351" s="108"/>
      <c r="Z1351" s="92" t="s">
        <v>330</v>
      </c>
      <c r="AA1351" s="93">
        <v>941218637</v>
      </c>
      <c r="AB1351" s="91" t="s">
        <v>331</v>
      </c>
    </row>
    <row r="1352" spans="2:28" s="95" customFormat="1" x14ac:dyDescent="0.25">
      <c r="B1352" s="107"/>
      <c r="C1352" s="108"/>
      <c r="D1352" s="91"/>
      <c r="E1352" s="91"/>
      <c r="F1352" s="91"/>
      <c r="G1352" s="107"/>
      <c r="H1352" s="108"/>
      <c r="I1352" s="107"/>
      <c r="J1352" s="109"/>
      <c r="K1352" s="109"/>
      <c r="L1352" s="108"/>
      <c r="M1352" s="92"/>
      <c r="O1352" s="89"/>
      <c r="Q1352" s="91"/>
      <c r="R1352" s="91"/>
      <c r="S1352" s="110">
        <v>42782</v>
      </c>
      <c r="T1352" s="108"/>
      <c r="U1352" s="111" t="s">
        <v>330</v>
      </c>
      <c r="V1352" s="109"/>
      <c r="W1352" s="109"/>
      <c r="X1352" s="112">
        <v>-1960000</v>
      </c>
      <c r="Y1352" s="108"/>
      <c r="Z1352" s="92" t="s">
        <v>330</v>
      </c>
      <c r="AA1352" s="93">
        <v>939258637</v>
      </c>
      <c r="AB1352" s="91" t="s">
        <v>331</v>
      </c>
    </row>
    <row r="1353" spans="2:28" s="95" customFormat="1" x14ac:dyDescent="0.25">
      <c r="B1353" s="107"/>
      <c r="C1353" s="108"/>
      <c r="D1353" s="91"/>
      <c r="E1353" s="91"/>
      <c r="F1353" s="91"/>
      <c r="G1353" s="107"/>
      <c r="H1353" s="108"/>
      <c r="I1353" s="107"/>
      <c r="J1353" s="109"/>
      <c r="K1353" s="109"/>
      <c r="L1353" s="108"/>
      <c r="M1353" s="92"/>
      <c r="O1353" s="89"/>
      <c r="Q1353" s="91"/>
      <c r="R1353" s="91"/>
      <c r="S1353" s="110">
        <v>42793</v>
      </c>
      <c r="T1353" s="108"/>
      <c r="U1353" s="111" t="s">
        <v>330</v>
      </c>
      <c r="V1353" s="109"/>
      <c r="W1353" s="109"/>
      <c r="X1353" s="112">
        <v>-538265</v>
      </c>
      <c r="Y1353" s="108"/>
      <c r="Z1353" s="92" t="s">
        <v>330</v>
      </c>
      <c r="AA1353" s="93">
        <v>938720372</v>
      </c>
      <c r="AB1353" s="91" t="s">
        <v>331</v>
      </c>
    </row>
    <row r="1354" spans="2:28" s="95" customFormat="1" x14ac:dyDescent="0.25">
      <c r="B1354" s="107"/>
      <c r="C1354" s="108"/>
      <c r="D1354" s="91"/>
      <c r="E1354" s="91"/>
      <c r="F1354" s="91"/>
      <c r="G1354" s="107"/>
      <c r="H1354" s="108"/>
      <c r="I1354" s="107"/>
      <c r="J1354" s="109"/>
      <c r="K1354" s="109"/>
      <c r="L1354" s="108"/>
      <c r="M1354" s="92"/>
      <c r="O1354" s="89"/>
      <c r="Q1354" s="91"/>
      <c r="R1354" s="91"/>
      <c r="S1354" s="110">
        <v>42810</v>
      </c>
      <c r="T1354" s="108"/>
      <c r="U1354" s="111" t="s">
        <v>330</v>
      </c>
      <c r="V1354" s="109"/>
      <c r="W1354" s="109"/>
      <c r="X1354" s="112">
        <v>-90000</v>
      </c>
      <c r="Y1354" s="108"/>
      <c r="Z1354" s="92" t="s">
        <v>330</v>
      </c>
      <c r="AA1354" s="93">
        <v>938630372</v>
      </c>
      <c r="AB1354" s="91" t="s">
        <v>331</v>
      </c>
    </row>
    <row r="1355" spans="2:28" s="95" customFormat="1" x14ac:dyDescent="0.25">
      <c r="B1355" s="107"/>
      <c r="C1355" s="108"/>
      <c r="D1355" s="91"/>
      <c r="E1355" s="91"/>
      <c r="F1355" s="91"/>
      <c r="G1355" s="107"/>
      <c r="H1355" s="108"/>
      <c r="I1355" s="107"/>
      <c r="J1355" s="109"/>
      <c r="K1355" s="109"/>
      <c r="L1355" s="108"/>
      <c r="M1355" s="92"/>
      <c r="O1355" s="89"/>
      <c r="Q1355" s="91"/>
      <c r="R1355" s="91"/>
      <c r="S1355" s="110">
        <v>42851</v>
      </c>
      <c r="T1355" s="108"/>
      <c r="U1355" s="111" t="s">
        <v>330</v>
      </c>
      <c r="V1355" s="109"/>
      <c r="W1355" s="109"/>
      <c r="X1355" s="112">
        <v>-38076</v>
      </c>
      <c r="Y1355" s="108"/>
      <c r="Z1355" s="92" t="s">
        <v>330</v>
      </c>
      <c r="AA1355" s="93">
        <v>938592296</v>
      </c>
      <c r="AB1355" s="91" t="s">
        <v>331</v>
      </c>
    </row>
    <row r="1356" spans="2:28" s="95" customFormat="1" x14ac:dyDescent="0.25">
      <c r="B1356" s="107"/>
      <c r="C1356" s="108"/>
      <c r="D1356" s="91"/>
      <c r="E1356" s="91"/>
      <c r="F1356" s="91"/>
      <c r="G1356" s="107"/>
      <c r="H1356" s="108"/>
      <c r="I1356" s="107"/>
      <c r="J1356" s="109"/>
      <c r="K1356" s="109"/>
      <c r="L1356" s="108"/>
      <c r="M1356" s="92"/>
      <c r="O1356" s="89"/>
      <c r="Q1356" s="91"/>
      <c r="R1356" s="91"/>
      <c r="S1356" s="110">
        <v>42912</v>
      </c>
      <c r="T1356" s="108"/>
      <c r="U1356" s="111" t="s">
        <v>330</v>
      </c>
      <c r="V1356" s="109"/>
      <c r="W1356" s="109"/>
      <c r="X1356" s="112">
        <v>-346282</v>
      </c>
      <c r="Y1356" s="108"/>
      <c r="Z1356" s="92" t="s">
        <v>330</v>
      </c>
      <c r="AA1356" s="93">
        <v>938246014</v>
      </c>
      <c r="AB1356" s="91" t="s">
        <v>331</v>
      </c>
    </row>
    <row r="1357" spans="2:28" s="95" customFormat="1" x14ac:dyDescent="0.25">
      <c r="B1357" s="107"/>
      <c r="C1357" s="108"/>
      <c r="D1357" s="91"/>
      <c r="E1357" s="91"/>
      <c r="F1357" s="91"/>
      <c r="G1357" s="107"/>
      <c r="H1357" s="108"/>
      <c r="I1357" s="107"/>
      <c r="J1357" s="109"/>
      <c r="K1357" s="109"/>
      <c r="L1357" s="108"/>
      <c r="M1357" s="92"/>
      <c r="O1357" s="89"/>
      <c r="Q1357" s="91"/>
      <c r="R1357" s="91"/>
      <c r="S1357" s="110">
        <v>42942</v>
      </c>
      <c r="T1357" s="108"/>
      <c r="U1357" s="111" t="s">
        <v>330</v>
      </c>
      <c r="V1357" s="109"/>
      <c r="W1357" s="109"/>
      <c r="X1357" s="112">
        <v>-10857</v>
      </c>
      <c r="Y1357" s="108"/>
      <c r="Z1357" s="92" t="s">
        <v>330</v>
      </c>
      <c r="AA1357" s="93">
        <v>938235157</v>
      </c>
      <c r="AB1357" s="91" t="s">
        <v>331</v>
      </c>
    </row>
    <row r="1358" spans="2:28" s="95" customFormat="1" x14ac:dyDescent="0.25">
      <c r="B1358" s="107"/>
      <c r="C1358" s="108"/>
      <c r="D1358" s="91"/>
      <c r="E1358" s="91"/>
      <c r="F1358" s="91"/>
      <c r="G1358" s="107"/>
      <c r="H1358" s="108"/>
      <c r="I1358" s="107"/>
      <c r="J1358" s="109"/>
      <c r="K1358" s="109"/>
      <c r="L1358" s="108"/>
      <c r="M1358" s="92"/>
      <c r="O1358" s="89"/>
      <c r="Q1358" s="91"/>
      <c r="R1358" s="91"/>
      <c r="S1358" s="110">
        <v>43004</v>
      </c>
      <c r="T1358" s="108"/>
      <c r="U1358" s="111" t="s">
        <v>330</v>
      </c>
      <c r="V1358" s="109"/>
      <c r="W1358" s="109"/>
      <c r="X1358" s="112">
        <v>6239488</v>
      </c>
      <c r="Y1358" s="108"/>
      <c r="Z1358" s="92" t="s">
        <v>330</v>
      </c>
      <c r="AA1358" s="93">
        <v>944474645</v>
      </c>
      <c r="AB1358" s="91" t="s">
        <v>331</v>
      </c>
    </row>
    <row r="1359" spans="2:28" s="95" customFormat="1" x14ac:dyDescent="0.25">
      <c r="B1359" s="107"/>
      <c r="C1359" s="108"/>
      <c r="D1359" s="91"/>
      <c r="E1359" s="91"/>
      <c r="F1359" s="91"/>
      <c r="G1359" s="107"/>
      <c r="H1359" s="108"/>
      <c r="I1359" s="107"/>
      <c r="J1359" s="109"/>
      <c r="K1359" s="109"/>
      <c r="L1359" s="108"/>
      <c r="M1359" s="92"/>
      <c r="O1359" s="89"/>
      <c r="Q1359" s="91"/>
      <c r="R1359" s="91"/>
      <c r="S1359" s="110">
        <v>43034</v>
      </c>
      <c r="T1359" s="108"/>
      <c r="U1359" s="111" t="s">
        <v>330</v>
      </c>
      <c r="V1359" s="109"/>
      <c r="W1359" s="109"/>
      <c r="X1359" s="112">
        <v>279111</v>
      </c>
      <c r="Y1359" s="108"/>
      <c r="Z1359" s="92" t="s">
        <v>330</v>
      </c>
      <c r="AA1359" s="93">
        <v>944753756</v>
      </c>
      <c r="AB1359" s="91" t="s">
        <v>331</v>
      </c>
    </row>
    <row r="1360" spans="2:28" s="95" customFormat="1" x14ac:dyDescent="0.25">
      <c r="B1360" s="107"/>
      <c r="C1360" s="108"/>
      <c r="D1360" s="91"/>
      <c r="E1360" s="91"/>
      <c r="F1360" s="91"/>
      <c r="G1360" s="107"/>
      <c r="H1360" s="108"/>
      <c r="I1360" s="107"/>
      <c r="J1360" s="109"/>
      <c r="K1360" s="109"/>
      <c r="L1360" s="108"/>
      <c r="M1360" s="92"/>
      <c r="O1360" s="89"/>
      <c r="Q1360" s="91"/>
      <c r="R1360" s="91"/>
      <c r="S1360" s="110">
        <v>43090</v>
      </c>
      <c r="T1360" s="108"/>
      <c r="U1360" s="111" t="s">
        <v>330</v>
      </c>
      <c r="V1360" s="109"/>
      <c r="W1360" s="109"/>
      <c r="X1360" s="112">
        <v>-329679</v>
      </c>
      <c r="Y1360" s="108"/>
      <c r="Z1360" s="92" t="s">
        <v>330</v>
      </c>
      <c r="AA1360" s="93">
        <v>944424077</v>
      </c>
      <c r="AB1360" s="91" t="s">
        <v>331</v>
      </c>
    </row>
    <row r="1361" spans="2:28" s="95" customFormat="1" x14ac:dyDescent="0.25">
      <c r="B1361" s="107"/>
      <c r="C1361" s="108"/>
      <c r="D1361" s="91"/>
      <c r="E1361" s="91"/>
      <c r="F1361" s="91"/>
      <c r="G1361" s="107"/>
      <c r="H1361" s="108"/>
      <c r="I1361" s="107"/>
      <c r="J1361" s="109"/>
      <c r="K1361" s="109"/>
      <c r="L1361" s="108"/>
      <c r="M1361" s="92"/>
      <c r="O1361" s="89"/>
      <c r="Q1361" s="91"/>
      <c r="R1361" s="91"/>
      <c r="S1361" s="110">
        <v>43157</v>
      </c>
      <c r="T1361" s="108"/>
      <c r="U1361" s="111" t="s">
        <v>330</v>
      </c>
      <c r="V1361" s="109"/>
      <c r="W1361" s="109"/>
      <c r="X1361" s="112">
        <v>-78009</v>
      </c>
      <c r="Y1361" s="108"/>
      <c r="Z1361" s="92" t="s">
        <v>330</v>
      </c>
      <c r="AA1361" s="93">
        <v>944346068</v>
      </c>
      <c r="AB1361" s="91" t="s">
        <v>331</v>
      </c>
    </row>
    <row r="1362" spans="2:28" s="95" customFormat="1" x14ac:dyDescent="0.25">
      <c r="B1362" s="107"/>
      <c r="C1362" s="108"/>
      <c r="D1362" s="91"/>
      <c r="E1362" s="91"/>
      <c r="F1362" s="91"/>
      <c r="G1362" s="107"/>
      <c r="H1362" s="108"/>
      <c r="I1362" s="107"/>
      <c r="J1362" s="109"/>
      <c r="K1362" s="109"/>
      <c r="L1362" s="108"/>
      <c r="M1362" s="92"/>
      <c r="O1362" s="89"/>
      <c r="Q1362" s="91"/>
      <c r="R1362" s="91"/>
      <c r="S1362" s="110">
        <v>43181</v>
      </c>
      <c r="T1362" s="108"/>
      <c r="U1362" s="111" t="s">
        <v>330</v>
      </c>
      <c r="V1362" s="109"/>
      <c r="W1362" s="109"/>
      <c r="X1362" s="112">
        <v>-121990</v>
      </c>
      <c r="Y1362" s="108"/>
      <c r="Z1362" s="92" t="s">
        <v>330</v>
      </c>
      <c r="AA1362" s="93">
        <v>944224078</v>
      </c>
      <c r="AB1362" s="91" t="s">
        <v>331</v>
      </c>
    </row>
    <row r="1363" spans="2:28" s="95" customFormat="1" x14ac:dyDescent="0.25">
      <c r="B1363" s="107"/>
      <c r="C1363" s="108"/>
      <c r="D1363" s="91"/>
      <c r="E1363" s="91"/>
      <c r="F1363" s="91"/>
      <c r="G1363" s="107"/>
      <c r="H1363" s="108"/>
      <c r="I1363" s="107"/>
      <c r="J1363" s="109"/>
      <c r="K1363" s="109"/>
      <c r="L1363" s="108"/>
      <c r="M1363" s="92"/>
      <c r="O1363" s="89"/>
      <c r="Q1363" s="91"/>
      <c r="R1363" s="91"/>
      <c r="S1363" s="110">
        <v>43215</v>
      </c>
      <c r="T1363" s="108"/>
      <c r="U1363" s="111" t="s">
        <v>330</v>
      </c>
      <c r="V1363" s="109"/>
      <c r="W1363" s="109"/>
      <c r="X1363" s="112">
        <v>2209234</v>
      </c>
      <c r="Y1363" s="108"/>
      <c r="Z1363" s="92" t="s">
        <v>330</v>
      </c>
      <c r="AA1363" s="93">
        <v>946433312</v>
      </c>
      <c r="AB1363" s="91" t="s">
        <v>331</v>
      </c>
    </row>
    <row r="1364" spans="2:28" s="95" customFormat="1" x14ac:dyDescent="0.25">
      <c r="B1364" s="107"/>
      <c r="C1364" s="108"/>
      <c r="D1364" s="91"/>
      <c r="E1364" s="91"/>
      <c r="F1364" s="91"/>
      <c r="G1364" s="107"/>
      <c r="H1364" s="108"/>
      <c r="I1364" s="107"/>
      <c r="J1364" s="109"/>
      <c r="K1364" s="109"/>
      <c r="L1364" s="108"/>
      <c r="M1364" s="92"/>
      <c r="O1364" s="89"/>
      <c r="Q1364" s="91"/>
      <c r="R1364" s="91"/>
      <c r="S1364" s="110">
        <v>43272</v>
      </c>
      <c r="T1364" s="108"/>
      <c r="U1364" s="111" t="s">
        <v>330</v>
      </c>
      <c r="V1364" s="109"/>
      <c r="W1364" s="109"/>
      <c r="X1364" s="112">
        <v>-4084</v>
      </c>
      <c r="Y1364" s="108"/>
      <c r="Z1364" s="92" t="s">
        <v>330</v>
      </c>
      <c r="AA1364" s="93">
        <v>946429228</v>
      </c>
      <c r="AB1364" s="91" t="s">
        <v>331</v>
      </c>
    </row>
    <row r="1365" spans="2:28" s="95" customFormat="1" x14ac:dyDescent="0.25">
      <c r="B1365" s="107"/>
      <c r="C1365" s="108"/>
      <c r="D1365" s="91"/>
      <c r="E1365" s="91"/>
      <c r="F1365" s="91"/>
      <c r="G1365" s="107"/>
      <c r="H1365" s="108"/>
      <c r="I1365" s="107"/>
      <c r="J1365" s="109"/>
      <c r="K1365" s="109"/>
      <c r="L1365" s="108"/>
      <c r="M1365" s="92"/>
      <c r="O1365" s="89"/>
      <c r="Q1365" s="91"/>
      <c r="R1365" s="91"/>
      <c r="S1365" s="110">
        <v>43307</v>
      </c>
      <c r="T1365" s="108"/>
      <c r="U1365" s="111" t="s">
        <v>330</v>
      </c>
      <c r="V1365" s="109"/>
      <c r="W1365" s="109"/>
      <c r="X1365" s="112">
        <v>-120102286</v>
      </c>
      <c r="Y1365" s="108"/>
      <c r="Z1365" s="92" t="s">
        <v>330</v>
      </c>
      <c r="AA1365" s="93">
        <v>826326942</v>
      </c>
      <c r="AB1365" s="91" t="s">
        <v>333</v>
      </c>
    </row>
    <row r="1366" spans="2:28" s="95" customFormat="1" x14ac:dyDescent="0.25">
      <c r="B1366" s="107"/>
      <c r="C1366" s="108"/>
      <c r="D1366" s="91"/>
      <c r="E1366" s="91"/>
      <c r="F1366" s="91"/>
      <c r="G1366" s="107"/>
      <c r="H1366" s="108"/>
      <c r="I1366" s="107"/>
      <c r="J1366" s="109"/>
      <c r="K1366" s="109"/>
      <c r="L1366" s="108"/>
      <c r="M1366" s="92"/>
      <c r="O1366" s="89"/>
      <c r="Q1366" s="91"/>
      <c r="R1366" s="91"/>
      <c r="S1366" s="110">
        <v>43339</v>
      </c>
      <c r="T1366" s="108"/>
      <c r="U1366" s="111" t="s">
        <v>330</v>
      </c>
      <c r="V1366" s="109"/>
      <c r="W1366" s="109"/>
      <c r="X1366" s="112">
        <v>-6986</v>
      </c>
      <c r="Y1366" s="108"/>
      <c r="Z1366" s="92" t="s">
        <v>330</v>
      </c>
      <c r="AA1366" s="93">
        <v>826319956</v>
      </c>
      <c r="AB1366" s="91" t="s">
        <v>331</v>
      </c>
    </row>
    <row r="1367" spans="2:28" s="95" customFormat="1" x14ac:dyDescent="0.25">
      <c r="B1367" s="107"/>
      <c r="C1367" s="108"/>
      <c r="D1367" s="91"/>
      <c r="E1367" s="91"/>
      <c r="F1367" s="91"/>
      <c r="G1367" s="107"/>
      <c r="H1367" s="108"/>
      <c r="I1367" s="107"/>
      <c r="J1367" s="109"/>
      <c r="K1367" s="109"/>
      <c r="L1367" s="108"/>
      <c r="M1367" s="92"/>
      <c r="O1367" s="89"/>
      <c r="Q1367" s="91"/>
      <c r="R1367" s="91"/>
      <c r="S1367" s="110">
        <v>43369</v>
      </c>
      <c r="T1367" s="108"/>
      <c r="U1367" s="111" t="s">
        <v>330</v>
      </c>
      <c r="V1367" s="109"/>
      <c r="W1367" s="109"/>
      <c r="X1367" s="112">
        <v>-8159</v>
      </c>
      <c r="Y1367" s="108"/>
      <c r="Z1367" s="92" t="s">
        <v>330</v>
      </c>
      <c r="AA1367" s="93">
        <v>826311797</v>
      </c>
      <c r="AB1367" s="91" t="s">
        <v>331</v>
      </c>
    </row>
    <row r="1368" spans="2:28" s="95" customFormat="1" x14ac:dyDescent="0.25">
      <c r="B1368" s="107"/>
      <c r="C1368" s="108"/>
      <c r="D1368" s="91"/>
      <c r="E1368" s="91"/>
      <c r="F1368" s="91"/>
      <c r="G1368" s="107"/>
      <c r="H1368" s="108"/>
      <c r="I1368" s="107"/>
      <c r="J1368" s="109"/>
      <c r="K1368" s="109"/>
      <c r="L1368" s="108"/>
      <c r="M1368" s="92"/>
      <c r="O1368" s="89"/>
      <c r="Q1368" s="91"/>
      <c r="R1368" s="91"/>
      <c r="S1368" s="110">
        <v>43398</v>
      </c>
      <c r="T1368" s="108"/>
      <c r="U1368" s="111" t="s">
        <v>330</v>
      </c>
      <c r="V1368" s="109"/>
      <c r="W1368" s="109"/>
      <c r="X1368" s="112">
        <v>-298464</v>
      </c>
      <c r="Y1368" s="108"/>
      <c r="Z1368" s="92" t="s">
        <v>330</v>
      </c>
      <c r="AA1368" s="93">
        <v>826013333</v>
      </c>
      <c r="AB1368" s="91" t="s">
        <v>331</v>
      </c>
    </row>
    <row r="1369" spans="2:28" s="95" customFormat="1" x14ac:dyDescent="0.25">
      <c r="B1369" s="110">
        <v>40445</v>
      </c>
      <c r="C1369" s="108"/>
      <c r="D1369" s="91" t="s">
        <v>223</v>
      </c>
      <c r="E1369" s="91" t="s">
        <v>382</v>
      </c>
      <c r="F1369" s="91" t="s">
        <v>21</v>
      </c>
      <c r="G1369" s="107" t="s">
        <v>10</v>
      </c>
      <c r="H1369" s="108"/>
      <c r="I1369" s="107" t="s">
        <v>328</v>
      </c>
      <c r="J1369" s="109"/>
      <c r="K1369" s="109"/>
      <c r="L1369" s="108"/>
      <c r="M1369" s="92" t="s">
        <v>330</v>
      </c>
      <c r="O1369" s="93">
        <v>800000</v>
      </c>
      <c r="Q1369" s="91" t="s">
        <v>11</v>
      </c>
      <c r="R1369" s="91"/>
      <c r="S1369" s="110">
        <v>40451</v>
      </c>
      <c r="T1369" s="108"/>
      <c r="U1369" s="111" t="s">
        <v>330</v>
      </c>
      <c r="V1369" s="109"/>
      <c r="W1369" s="109"/>
      <c r="X1369" s="112">
        <v>360445</v>
      </c>
      <c r="Y1369" s="108"/>
      <c r="Z1369" s="92" t="s">
        <v>330</v>
      </c>
      <c r="AA1369" s="93">
        <v>1160445</v>
      </c>
      <c r="AB1369" s="91" t="s">
        <v>334</v>
      </c>
    </row>
    <row r="1370" spans="2:28" s="95" customFormat="1" x14ac:dyDescent="0.25">
      <c r="B1370" s="107"/>
      <c r="C1370" s="108"/>
      <c r="D1370" s="91"/>
      <c r="E1370" s="91"/>
      <c r="F1370" s="91"/>
      <c r="G1370" s="107"/>
      <c r="H1370" s="108"/>
      <c r="I1370" s="107"/>
      <c r="J1370" s="109"/>
      <c r="K1370" s="109"/>
      <c r="L1370" s="108"/>
      <c r="M1370" s="92"/>
      <c r="O1370" s="89"/>
      <c r="Q1370" s="91"/>
      <c r="R1370" s="91"/>
      <c r="S1370" s="110">
        <v>40549</v>
      </c>
      <c r="T1370" s="108"/>
      <c r="U1370" s="111" t="s">
        <v>330</v>
      </c>
      <c r="V1370" s="109"/>
      <c r="W1370" s="109"/>
      <c r="X1370" s="112">
        <v>-2</v>
      </c>
      <c r="Y1370" s="108"/>
      <c r="Z1370" s="92" t="s">
        <v>330</v>
      </c>
      <c r="AA1370" s="93">
        <v>1160443</v>
      </c>
      <c r="AB1370" s="91" t="s">
        <v>332</v>
      </c>
    </row>
    <row r="1371" spans="2:28" s="95" customFormat="1" x14ac:dyDescent="0.25">
      <c r="B1371" s="107"/>
      <c r="C1371" s="108"/>
      <c r="D1371" s="91"/>
      <c r="E1371" s="91"/>
      <c r="F1371" s="91"/>
      <c r="G1371" s="107"/>
      <c r="H1371" s="108"/>
      <c r="I1371" s="107"/>
      <c r="J1371" s="109"/>
      <c r="K1371" s="109"/>
      <c r="L1371" s="108"/>
      <c r="M1371" s="92"/>
      <c r="O1371" s="89"/>
      <c r="Q1371" s="91"/>
      <c r="R1371" s="91"/>
      <c r="S1371" s="110">
        <v>40625</v>
      </c>
      <c r="T1371" s="108"/>
      <c r="U1371" s="111" t="s">
        <v>330</v>
      </c>
      <c r="V1371" s="109"/>
      <c r="W1371" s="109"/>
      <c r="X1371" s="112">
        <v>-1160443</v>
      </c>
      <c r="Y1371" s="108"/>
      <c r="Z1371" s="92"/>
      <c r="AA1371" s="93">
        <v>0</v>
      </c>
      <c r="AB1371" s="91" t="s">
        <v>335</v>
      </c>
    </row>
    <row r="1372" spans="2:28" s="95" customFormat="1" ht="12.65" customHeight="1" x14ac:dyDescent="0.25">
      <c r="B1372" s="110">
        <v>40163</v>
      </c>
      <c r="C1372" s="108"/>
      <c r="D1372" s="91" t="s">
        <v>28</v>
      </c>
      <c r="E1372" s="91" t="s">
        <v>383</v>
      </c>
      <c r="F1372" s="91" t="s">
        <v>21</v>
      </c>
      <c r="G1372" s="107" t="s">
        <v>10</v>
      </c>
      <c r="H1372" s="108"/>
      <c r="I1372" s="107" t="s">
        <v>328</v>
      </c>
      <c r="J1372" s="109"/>
      <c r="K1372" s="109"/>
      <c r="L1372" s="108"/>
      <c r="M1372" s="92" t="s">
        <v>330</v>
      </c>
      <c r="O1372" s="93">
        <v>620000</v>
      </c>
      <c r="Q1372" s="91" t="s">
        <v>11</v>
      </c>
      <c r="R1372" s="91"/>
      <c r="S1372" s="110">
        <v>40200</v>
      </c>
      <c r="T1372" s="108"/>
      <c r="U1372" s="111" t="s">
        <v>330</v>
      </c>
      <c r="V1372" s="109"/>
      <c r="W1372" s="109"/>
      <c r="X1372" s="112">
        <v>30000</v>
      </c>
      <c r="Y1372" s="108"/>
      <c r="Z1372" s="92" t="s">
        <v>330</v>
      </c>
      <c r="AA1372" s="93">
        <v>650000</v>
      </c>
      <c r="AB1372" s="91" t="s">
        <v>337</v>
      </c>
    </row>
    <row r="1373" spans="2:28" s="95" customFormat="1" x14ac:dyDescent="0.25">
      <c r="B1373" s="107"/>
      <c r="C1373" s="108"/>
      <c r="D1373" s="91"/>
      <c r="E1373" s="91"/>
      <c r="F1373" s="91"/>
      <c r="G1373" s="107"/>
      <c r="H1373" s="108"/>
      <c r="I1373" s="107"/>
      <c r="J1373" s="109"/>
      <c r="K1373" s="109"/>
      <c r="L1373" s="108"/>
      <c r="M1373" s="92"/>
      <c r="O1373" s="89"/>
      <c r="Q1373" s="91"/>
      <c r="R1373" s="91"/>
      <c r="S1373" s="110">
        <v>40263</v>
      </c>
      <c r="T1373" s="108"/>
      <c r="U1373" s="111" t="s">
        <v>330</v>
      </c>
      <c r="V1373" s="109"/>
      <c r="W1373" s="109"/>
      <c r="X1373" s="112">
        <v>-580000</v>
      </c>
      <c r="Y1373" s="108"/>
      <c r="Z1373" s="92" t="s">
        <v>330</v>
      </c>
      <c r="AA1373" s="93">
        <v>70000</v>
      </c>
      <c r="AB1373" s="91" t="s">
        <v>334</v>
      </c>
    </row>
    <row r="1374" spans="2:28" s="95" customFormat="1" x14ac:dyDescent="0.25">
      <c r="B1374" s="107"/>
      <c r="C1374" s="108"/>
      <c r="D1374" s="91"/>
      <c r="E1374" s="91"/>
      <c r="F1374" s="91"/>
      <c r="G1374" s="107"/>
      <c r="H1374" s="108"/>
      <c r="I1374" s="107"/>
      <c r="J1374" s="109"/>
      <c r="K1374" s="109"/>
      <c r="L1374" s="108"/>
      <c r="M1374" s="92"/>
      <c r="O1374" s="89"/>
      <c r="Q1374" s="91"/>
      <c r="R1374" s="91"/>
      <c r="S1374" s="110">
        <v>40373</v>
      </c>
      <c r="T1374" s="108"/>
      <c r="U1374" s="111" t="s">
        <v>330</v>
      </c>
      <c r="V1374" s="109"/>
      <c r="W1374" s="109"/>
      <c r="X1374" s="112">
        <v>1430000</v>
      </c>
      <c r="Y1374" s="108"/>
      <c r="Z1374" s="92" t="s">
        <v>330</v>
      </c>
      <c r="AA1374" s="93">
        <v>1500000</v>
      </c>
      <c r="AB1374" s="91" t="s">
        <v>334</v>
      </c>
    </row>
    <row r="1375" spans="2:28" s="95" customFormat="1" x14ac:dyDescent="0.25">
      <c r="B1375" s="107"/>
      <c r="C1375" s="108"/>
      <c r="D1375" s="91"/>
      <c r="E1375" s="91"/>
      <c r="F1375" s="91"/>
      <c r="G1375" s="107"/>
      <c r="H1375" s="108"/>
      <c r="I1375" s="107"/>
      <c r="J1375" s="109"/>
      <c r="K1375" s="109"/>
      <c r="L1375" s="108"/>
      <c r="M1375" s="92"/>
      <c r="O1375" s="89"/>
      <c r="Q1375" s="91"/>
      <c r="R1375" s="91"/>
      <c r="S1375" s="110">
        <v>40451</v>
      </c>
      <c r="T1375" s="108"/>
      <c r="U1375" s="111" t="s">
        <v>330</v>
      </c>
      <c r="V1375" s="109"/>
      <c r="W1375" s="109"/>
      <c r="X1375" s="112">
        <v>95612</v>
      </c>
      <c r="Y1375" s="108"/>
      <c r="Z1375" s="92" t="s">
        <v>330</v>
      </c>
      <c r="AA1375" s="93">
        <v>1595612</v>
      </c>
      <c r="AB1375" s="91" t="s">
        <v>334</v>
      </c>
    </row>
    <row r="1376" spans="2:28" s="95" customFormat="1" x14ac:dyDescent="0.25">
      <c r="B1376" s="107"/>
      <c r="C1376" s="108"/>
      <c r="D1376" s="91"/>
      <c r="E1376" s="91"/>
      <c r="F1376" s="91"/>
      <c r="G1376" s="107"/>
      <c r="H1376" s="108"/>
      <c r="I1376" s="107"/>
      <c r="J1376" s="109"/>
      <c r="K1376" s="109"/>
      <c r="L1376" s="108"/>
      <c r="M1376" s="92"/>
      <c r="O1376" s="89"/>
      <c r="Q1376" s="91"/>
      <c r="R1376" s="91"/>
      <c r="S1376" s="110">
        <v>40549</v>
      </c>
      <c r="T1376" s="108"/>
      <c r="U1376" s="111" t="s">
        <v>330</v>
      </c>
      <c r="V1376" s="109"/>
      <c r="W1376" s="109"/>
      <c r="X1376" s="112">
        <v>-2</v>
      </c>
      <c r="Y1376" s="108"/>
      <c r="Z1376" s="92" t="s">
        <v>330</v>
      </c>
      <c r="AA1376" s="93">
        <v>1595610</v>
      </c>
      <c r="AB1376" s="91" t="s">
        <v>332</v>
      </c>
    </row>
    <row r="1377" spans="2:28" s="95" customFormat="1" x14ac:dyDescent="0.25">
      <c r="B1377" s="107"/>
      <c r="C1377" s="108"/>
      <c r="D1377" s="91"/>
      <c r="E1377" s="91"/>
      <c r="F1377" s="91"/>
      <c r="G1377" s="107"/>
      <c r="H1377" s="108"/>
      <c r="I1377" s="107"/>
      <c r="J1377" s="109"/>
      <c r="K1377" s="109"/>
      <c r="L1377" s="108"/>
      <c r="M1377" s="92"/>
      <c r="O1377" s="89"/>
      <c r="Q1377" s="91"/>
      <c r="R1377" s="91"/>
      <c r="S1377" s="110">
        <v>40632</v>
      </c>
      <c r="T1377" s="108"/>
      <c r="U1377" s="111" t="s">
        <v>330</v>
      </c>
      <c r="V1377" s="109"/>
      <c r="W1377" s="109"/>
      <c r="X1377" s="112">
        <v>-3</v>
      </c>
      <c r="Y1377" s="108"/>
      <c r="Z1377" s="92" t="s">
        <v>330</v>
      </c>
      <c r="AA1377" s="93">
        <v>1595607</v>
      </c>
      <c r="AB1377" s="91" t="s">
        <v>332</v>
      </c>
    </row>
    <row r="1378" spans="2:28" s="95" customFormat="1" x14ac:dyDescent="0.25">
      <c r="B1378" s="107"/>
      <c r="C1378" s="108"/>
      <c r="D1378" s="91"/>
      <c r="E1378" s="91"/>
      <c r="F1378" s="91"/>
      <c r="G1378" s="107"/>
      <c r="H1378" s="108"/>
      <c r="I1378" s="107"/>
      <c r="J1378" s="109"/>
      <c r="K1378" s="109"/>
      <c r="L1378" s="108"/>
      <c r="M1378" s="92"/>
      <c r="O1378" s="89"/>
      <c r="Q1378" s="91"/>
      <c r="R1378" s="91"/>
      <c r="S1378" s="110">
        <v>40723</v>
      </c>
      <c r="T1378" s="108"/>
      <c r="U1378" s="111" t="s">
        <v>330</v>
      </c>
      <c r="V1378" s="109"/>
      <c r="W1378" s="109"/>
      <c r="X1378" s="112">
        <v>-24</v>
      </c>
      <c r="Y1378" s="108"/>
      <c r="Z1378" s="92" t="s">
        <v>330</v>
      </c>
      <c r="AA1378" s="93">
        <v>1595583</v>
      </c>
      <c r="AB1378" s="91" t="s">
        <v>332</v>
      </c>
    </row>
    <row r="1379" spans="2:28" s="95" customFormat="1" x14ac:dyDescent="0.25">
      <c r="B1379" s="107"/>
      <c r="C1379" s="108"/>
      <c r="D1379" s="91"/>
      <c r="E1379" s="91"/>
      <c r="F1379" s="91"/>
      <c r="G1379" s="107"/>
      <c r="H1379" s="108"/>
      <c r="I1379" s="107"/>
      <c r="J1379" s="109"/>
      <c r="K1379" s="109"/>
      <c r="L1379" s="108"/>
      <c r="M1379" s="92"/>
      <c r="O1379" s="89"/>
      <c r="Q1379" s="91"/>
      <c r="R1379" s="91"/>
      <c r="S1379" s="110">
        <v>41088</v>
      </c>
      <c r="T1379" s="108"/>
      <c r="U1379" s="111" t="s">
        <v>330</v>
      </c>
      <c r="V1379" s="109"/>
      <c r="W1379" s="109"/>
      <c r="X1379" s="112">
        <v>-16</v>
      </c>
      <c r="Y1379" s="108"/>
      <c r="Z1379" s="92" t="s">
        <v>330</v>
      </c>
      <c r="AA1379" s="93">
        <v>1595567</v>
      </c>
      <c r="AB1379" s="91" t="s">
        <v>332</v>
      </c>
    </row>
    <row r="1380" spans="2:28" s="95" customFormat="1" x14ac:dyDescent="0.25">
      <c r="B1380" s="107"/>
      <c r="C1380" s="108"/>
      <c r="D1380" s="91"/>
      <c r="E1380" s="91"/>
      <c r="F1380" s="91"/>
      <c r="G1380" s="107"/>
      <c r="H1380" s="108"/>
      <c r="I1380" s="107"/>
      <c r="J1380" s="109"/>
      <c r="K1380" s="109"/>
      <c r="L1380" s="108"/>
      <c r="M1380" s="92"/>
      <c r="O1380" s="89"/>
      <c r="Q1380" s="91"/>
      <c r="R1380" s="91"/>
      <c r="S1380" s="110">
        <v>41179</v>
      </c>
      <c r="T1380" s="108"/>
      <c r="U1380" s="111" t="s">
        <v>330</v>
      </c>
      <c r="V1380" s="109"/>
      <c r="W1380" s="109"/>
      <c r="X1380" s="112">
        <v>-45</v>
      </c>
      <c r="Y1380" s="108"/>
      <c r="Z1380" s="92" t="s">
        <v>330</v>
      </c>
      <c r="AA1380" s="93">
        <v>1595522</v>
      </c>
      <c r="AB1380" s="91" t="s">
        <v>332</v>
      </c>
    </row>
    <row r="1381" spans="2:28" s="95" customFormat="1" x14ac:dyDescent="0.25">
      <c r="B1381" s="107"/>
      <c r="C1381" s="108"/>
      <c r="D1381" s="91"/>
      <c r="E1381" s="91"/>
      <c r="F1381" s="91"/>
      <c r="G1381" s="107"/>
      <c r="H1381" s="108"/>
      <c r="I1381" s="107"/>
      <c r="J1381" s="109"/>
      <c r="K1381" s="109"/>
      <c r="L1381" s="108"/>
      <c r="M1381" s="92"/>
      <c r="O1381" s="89"/>
      <c r="Q1381" s="91"/>
      <c r="R1381" s="91"/>
      <c r="S1381" s="110">
        <v>41270</v>
      </c>
      <c r="T1381" s="108"/>
      <c r="U1381" s="111" t="s">
        <v>330</v>
      </c>
      <c r="V1381" s="109"/>
      <c r="W1381" s="109"/>
      <c r="X1381" s="112">
        <v>-8</v>
      </c>
      <c r="Y1381" s="108"/>
      <c r="Z1381" s="92" t="s">
        <v>330</v>
      </c>
      <c r="AA1381" s="93">
        <v>1595514</v>
      </c>
      <c r="AB1381" s="91" t="s">
        <v>332</v>
      </c>
    </row>
    <row r="1382" spans="2:28" s="95" customFormat="1" x14ac:dyDescent="0.25">
      <c r="B1382" s="107"/>
      <c r="C1382" s="108"/>
      <c r="D1382" s="91"/>
      <c r="E1382" s="91"/>
      <c r="F1382" s="91"/>
      <c r="G1382" s="107"/>
      <c r="H1382" s="108"/>
      <c r="I1382" s="107"/>
      <c r="J1382" s="109"/>
      <c r="K1382" s="109"/>
      <c r="L1382" s="108"/>
      <c r="M1382" s="92"/>
      <c r="O1382" s="89"/>
      <c r="Q1382" s="91"/>
      <c r="R1382" s="91"/>
      <c r="S1382" s="110">
        <v>41358</v>
      </c>
      <c r="T1382" s="108"/>
      <c r="U1382" s="111" t="s">
        <v>330</v>
      </c>
      <c r="V1382" s="109"/>
      <c r="W1382" s="109"/>
      <c r="X1382" s="112">
        <v>-30</v>
      </c>
      <c r="Y1382" s="108"/>
      <c r="Z1382" s="92" t="s">
        <v>330</v>
      </c>
      <c r="AA1382" s="93">
        <v>1595484</v>
      </c>
      <c r="AB1382" s="91" t="s">
        <v>332</v>
      </c>
    </row>
    <row r="1383" spans="2:28" s="95" customFormat="1" x14ac:dyDescent="0.25">
      <c r="B1383" s="107"/>
      <c r="C1383" s="108"/>
      <c r="D1383" s="91"/>
      <c r="E1383" s="91"/>
      <c r="F1383" s="91"/>
      <c r="G1383" s="107"/>
      <c r="H1383" s="108"/>
      <c r="I1383" s="107"/>
      <c r="J1383" s="109"/>
      <c r="K1383" s="109"/>
      <c r="L1383" s="108"/>
      <c r="M1383" s="92"/>
      <c r="O1383" s="89"/>
      <c r="Q1383" s="91"/>
      <c r="R1383" s="91"/>
      <c r="S1383" s="110">
        <v>41452</v>
      </c>
      <c r="T1383" s="108"/>
      <c r="U1383" s="111" t="s">
        <v>330</v>
      </c>
      <c r="V1383" s="109"/>
      <c r="W1383" s="109"/>
      <c r="X1383" s="112">
        <v>-11</v>
      </c>
      <c r="Y1383" s="108"/>
      <c r="Z1383" s="92" t="s">
        <v>330</v>
      </c>
      <c r="AA1383" s="93">
        <v>1595473</v>
      </c>
      <c r="AB1383" s="91" t="s">
        <v>332</v>
      </c>
    </row>
    <row r="1384" spans="2:28" s="95" customFormat="1" x14ac:dyDescent="0.25">
      <c r="B1384" s="107"/>
      <c r="C1384" s="108"/>
      <c r="D1384" s="91"/>
      <c r="E1384" s="91"/>
      <c r="F1384" s="91"/>
      <c r="G1384" s="107"/>
      <c r="H1384" s="108"/>
      <c r="I1384" s="107"/>
      <c r="J1384" s="109"/>
      <c r="K1384" s="109"/>
      <c r="L1384" s="108"/>
      <c r="M1384" s="92"/>
      <c r="O1384" s="89"/>
      <c r="Q1384" s="91"/>
      <c r="R1384" s="91"/>
      <c r="S1384" s="110">
        <v>41544</v>
      </c>
      <c r="T1384" s="108"/>
      <c r="U1384" s="111" t="s">
        <v>330</v>
      </c>
      <c r="V1384" s="109"/>
      <c r="W1384" s="109"/>
      <c r="X1384" s="112">
        <v>-4</v>
      </c>
      <c r="Y1384" s="108"/>
      <c r="Z1384" s="92" t="s">
        <v>330</v>
      </c>
      <c r="AA1384" s="93">
        <v>1595469</v>
      </c>
      <c r="AB1384" s="91" t="s">
        <v>332</v>
      </c>
    </row>
    <row r="1385" spans="2:28" s="95" customFormat="1" x14ac:dyDescent="0.25">
      <c r="B1385" s="107"/>
      <c r="C1385" s="108"/>
      <c r="D1385" s="91"/>
      <c r="E1385" s="91"/>
      <c r="F1385" s="91"/>
      <c r="G1385" s="107"/>
      <c r="H1385" s="108"/>
      <c r="I1385" s="107"/>
      <c r="J1385" s="109"/>
      <c r="K1385" s="109"/>
      <c r="L1385" s="108"/>
      <c r="M1385" s="92"/>
      <c r="O1385" s="89"/>
      <c r="Q1385" s="91"/>
      <c r="R1385" s="91"/>
      <c r="S1385" s="110">
        <v>41631</v>
      </c>
      <c r="T1385" s="108"/>
      <c r="U1385" s="111" t="s">
        <v>330</v>
      </c>
      <c r="V1385" s="109"/>
      <c r="W1385" s="109"/>
      <c r="X1385" s="112">
        <v>-6733</v>
      </c>
      <c r="Y1385" s="108"/>
      <c r="Z1385" s="92" t="s">
        <v>330</v>
      </c>
      <c r="AA1385" s="93">
        <v>1588736</v>
      </c>
      <c r="AB1385" s="91" t="s">
        <v>332</v>
      </c>
    </row>
    <row r="1386" spans="2:28" s="95" customFormat="1" x14ac:dyDescent="0.25">
      <c r="B1386" s="107"/>
      <c r="C1386" s="108"/>
      <c r="D1386" s="91"/>
      <c r="E1386" s="91"/>
      <c r="F1386" s="91"/>
      <c r="G1386" s="107"/>
      <c r="H1386" s="108"/>
      <c r="I1386" s="107"/>
      <c r="J1386" s="109"/>
      <c r="K1386" s="109"/>
      <c r="L1386" s="108"/>
      <c r="M1386" s="92"/>
      <c r="O1386" s="89"/>
      <c r="Q1386" s="91"/>
      <c r="R1386" s="91"/>
      <c r="S1386" s="110">
        <v>41724</v>
      </c>
      <c r="T1386" s="108"/>
      <c r="U1386" s="111" t="s">
        <v>330</v>
      </c>
      <c r="V1386" s="109"/>
      <c r="W1386" s="109"/>
      <c r="X1386" s="112">
        <v>-237</v>
      </c>
      <c r="Y1386" s="108"/>
      <c r="Z1386" s="92" t="s">
        <v>330</v>
      </c>
      <c r="AA1386" s="93">
        <v>1588499</v>
      </c>
      <c r="AB1386" s="91" t="s">
        <v>332</v>
      </c>
    </row>
    <row r="1387" spans="2:28" s="95" customFormat="1" x14ac:dyDescent="0.25">
      <c r="B1387" s="107"/>
      <c r="C1387" s="108"/>
      <c r="D1387" s="91"/>
      <c r="E1387" s="91"/>
      <c r="F1387" s="91"/>
      <c r="G1387" s="107"/>
      <c r="H1387" s="108"/>
      <c r="I1387" s="107"/>
      <c r="J1387" s="109"/>
      <c r="K1387" s="109"/>
      <c r="L1387" s="108"/>
      <c r="M1387" s="92"/>
      <c r="O1387" s="89"/>
      <c r="Q1387" s="91"/>
      <c r="R1387" s="91"/>
      <c r="S1387" s="110">
        <v>41774</v>
      </c>
      <c r="T1387" s="108"/>
      <c r="U1387" s="111" t="s">
        <v>330</v>
      </c>
      <c r="V1387" s="109"/>
      <c r="W1387" s="109"/>
      <c r="X1387" s="112">
        <v>-90000</v>
      </c>
      <c r="Y1387" s="108"/>
      <c r="Z1387" s="92" t="s">
        <v>330</v>
      </c>
      <c r="AA1387" s="93">
        <v>1498499</v>
      </c>
      <c r="AB1387" s="91" t="s">
        <v>331</v>
      </c>
    </row>
    <row r="1388" spans="2:28" s="95" customFormat="1" x14ac:dyDescent="0.25">
      <c r="B1388" s="107"/>
      <c r="C1388" s="108"/>
      <c r="D1388" s="91"/>
      <c r="E1388" s="91"/>
      <c r="F1388" s="91"/>
      <c r="G1388" s="107"/>
      <c r="H1388" s="108"/>
      <c r="I1388" s="107"/>
      <c r="J1388" s="109"/>
      <c r="K1388" s="109"/>
      <c r="L1388" s="108"/>
      <c r="M1388" s="92"/>
      <c r="O1388" s="89"/>
      <c r="Q1388" s="91"/>
      <c r="R1388" s="91"/>
      <c r="S1388" s="110">
        <v>41816</v>
      </c>
      <c r="T1388" s="108"/>
      <c r="U1388" s="111" t="s">
        <v>330</v>
      </c>
      <c r="V1388" s="109"/>
      <c r="W1388" s="109"/>
      <c r="X1388" s="112">
        <v>-2840</v>
      </c>
      <c r="Y1388" s="108"/>
      <c r="Z1388" s="92" t="s">
        <v>330</v>
      </c>
      <c r="AA1388" s="93">
        <v>1495659</v>
      </c>
      <c r="AB1388" s="91" t="s">
        <v>332</v>
      </c>
    </row>
    <row r="1389" spans="2:28" s="95" customFormat="1" x14ac:dyDescent="0.25">
      <c r="B1389" s="107"/>
      <c r="C1389" s="108"/>
      <c r="D1389" s="91"/>
      <c r="E1389" s="91"/>
      <c r="F1389" s="91"/>
      <c r="G1389" s="107"/>
      <c r="H1389" s="108"/>
      <c r="I1389" s="107"/>
      <c r="J1389" s="109"/>
      <c r="K1389" s="109"/>
      <c r="L1389" s="108"/>
      <c r="M1389" s="92"/>
      <c r="O1389" s="89"/>
      <c r="Q1389" s="91"/>
      <c r="R1389" s="91" t="s">
        <v>384</v>
      </c>
      <c r="S1389" s="110">
        <v>41821</v>
      </c>
      <c r="T1389" s="108"/>
      <c r="U1389" s="111" t="s">
        <v>330</v>
      </c>
      <c r="V1389" s="109"/>
      <c r="W1389" s="109"/>
      <c r="X1389" s="112">
        <v>-1353852.63</v>
      </c>
      <c r="Y1389" s="108"/>
      <c r="Z1389" s="92" t="s">
        <v>330</v>
      </c>
      <c r="AA1389" s="93">
        <v>141806.37</v>
      </c>
      <c r="AB1389" s="91" t="s">
        <v>335</v>
      </c>
    </row>
    <row r="1390" spans="2:28" s="95" customFormat="1" ht="20" x14ac:dyDescent="0.25">
      <c r="B1390" s="110">
        <v>39990</v>
      </c>
      <c r="C1390" s="108"/>
      <c r="D1390" s="91" t="s">
        <v>224</v>
      </c>
      <c r="E1390" s="91" t="s">
        <v>385</v>
      </c>
      <c r="F1390" s="91" t="s">
        <v>14</v>
      </c>
      <c r="G1390" s="107" t="s">
        <v>10</v>
      </c>
      <c r="H1390" s="108"/>
      <c r="I1390" s="107" t="s">
        <v>328</v>
      </c>
      <c r="J1390" s="109"/>
      <c r="K1390" s="109"/>
      <c r="L1390" s="108"/>
      <c r="M1390" s="92" t="s">
        <v>330</v>
      </c>
      <c r="O1390" s="93">
        <v>30000</v>
      </c>
      <c r="Q1390" s="91" t="s">
        <v>11</v>
      </c>
      <c r="R1390" s="91"/>
      <c r="S1390" s="110">
        <v>40086</v>
      </c>
      <c r="T1390" s="108"/>
      <c r="U1390" s="111" t="s">
        <v>330</v>
      </c>
      <c r="V1390" s="109"/>
      <c r="W1390" s="109"/>
      <c r="X1390" s="112">
        <v>-10000</v>
      </c>
      <c r="Y1390" s="108"/>
      <c r="Z1390" s="92" t="s">
        <v>330</v>
      </c>
      <c r="AA1390" s="93">
        <v>20000</v>
      </c>
      <c r="AB1390" s="91" t="s">
        <v>337</v>
      </c>
    </row>
    <row r="1391" spans="2:28" s="95" customFormat="1" ht="12.65" customHeight="1" x14ac:dyDescent="0.25">
      <c r="B1391" s="107"/>
      <c r="C1391" s="108"/>
      <c r="D1391" s="91"/>
      <c r="E1391" s="91"/>
      <c r="F1391" s="91"/>
      <c r="G1391" s="107"/>
      <c r="H1391" s="108"/>
      <c r="I1391" s="107"/>
      <c r="J1391" s="109"/>
      <c r="K1391" s="109"/>
      <c r="L1391" s="108"/>
      <c r="M1391" s="92"/>
      <c r="O1391" s="89"/>
      <c r="Q1391" s="91"/>
      <c r="R1391" s="91"/>
      <c r="S1391" s="110">
        <v>40177</v>
      </c>
      <c r="T1391" s="108"/>
      <c r="U1391" s="111" t="s">
        <v>330</v>
      </c>
      <c r="V1391" s="109"/>
      <c r="W1391" s="109"/>
      <c r="X1391" s="112">
        <v>590000</v>
      </c>
      <c r="Y1391" s="108"/>
      <c r="Z1391" s="92" t="s">
        <v>330</v>
      </c>
      <c r="AA1391" s="93">
        <v>610000</v>
      </c>
      <c r="AB1391" s="91" t="s">
        <v>337</v>
      </c>
    </row>
    <row r="1392" spans="2:28" s="95" customFormat="1" x14ac:dyDescent="0.25">
      <c r="B1392" s="107"/>
      <c r="C1392" s="108"/>
      <c r="D1392" s="91"/>
      <c r="E1392" s="91"/>
      <c r="F1392" s="91"/>
      <c r="G1392" s="107"/>
      <c r="H1392" s="108"/>
      <c r="I1392" s="107"/>
      <c r="J1392" s="109"/>
      <c r="K1392" s="109"/>
      <c r="L1392" s="108"/>
      <c r="M1392" s="92"/>
      <c r="O1392" s="89"/>
      <c r="Q1392" s="91"/>
      <c r="R1392" s="91"/>
      <c r="S1392" s="110">
        <v>40263</v>
      </c>
      <c r="T1392" s="108"/>
      <c r="U1392" s="111" t="s">
        <v>330</v>
      </c>
      <c r="V1392" s="109"/>
      <c r="W1392" s="109"/>
      <c r="X1392" s="112">
        <v>-580000</v>
      </c>
      <c r="Y1392" s="108"/>
      <c r="Z1392" s="92" t="s">
        <v>330</v>
      </c>
      <c r="AA1392" s="93">
        <v>30000</v>
      </c>
      <c r="AB1392" s="91" t="s">
        <v>334</v>
      </c>
    </row>
    <row r="1393" spans="2:28" s="95" customFormat="1" x14ac:dyDescent="0.25">
      <c r="B1393" s="107"/>
      <c r="C1393" s="108"/>
      <c r="D1393" s="91"/>
      <c r="E1393" s="91"/>
      <c r="F1393" s="91"/>
      <c r="G1393" s="107"/>
      <c r="H1393" s="108"/>
      <c r="I1393" s="107"/>
      <c r="J1393" s="109"/>
      <c r="K1393" s="109"/>
      <c r="L1393" s="108"/>
      <c r="M1393" s="92"/>
      <c r="O1393" s="89"/>
      <c r="Q1393" s="91"/>
      <c r="R1393" s="91"/>
      <c r="S1393" s="110">
        <v>40373</v>
      </c>
      <c r="T1393" s="108"/>
      <c r="U1393" s="111" t="s">
        <v>330</v>
      </c>
      <c r="V1393" s="109"/>
      <c r="W1393" s="109"/>
      <c r="X1393" s="112">
        <v>70000</v>
      </c>
      <c r="Y1393" s="108"/>
      <c r="Z1393" s="92" t="s">
        <v>330</v>
      </c>
      <c r="AA1393" s="93">
        <v>100000</v>
      </c>
      <c r="AB1393" s="91" t="s">
        <v>334</v>
      </c>
    </row>
    <row r="1394" spans="2:28" s="95" customFormat="1" x14ac:dyDescent="0.25">
      <c r="B1394" s="107"/>
      <c r="C1394" s="108"/>
      <c r="D1394" s="91"/>
      <c r="E1394" s="91"/>
      <c r="F1394" s="91"/>
      <c r="G1394" s="107"/>
      <c r="H1394" s="108"/>
      <c r="I1394" s="107"/>
      <c r="J1394" s="109"/>
      <c r="K1394" s="109"/>
      <c r="L1394" s="108"/>
      <c r="M1394" s="92"/>
      <c r="O1394" s="89"/>
      <c r="Q1394" s="91"/>
      <c r="R1394" s="91"/>
      <c r="S1394" s="110">
        <v>40451</v>
      </c>
      <c r="T1394" s="108"/>
      <c r="U1394" s="111" t="s">
        <v>330</v>
      </c>
      <c r="V1394" s="109"/>
      <c r="W1394" s="109"/>
      <c r="X1394" s="112">
        <v>45056</v>
      </c>
      <c r="Y1394" s="108"/>
      <c r="Z1394" s="92" t="s">
        <v>330</v>
      </c>
      <c r="AA1394" s="93">
        <v>145056</v>
      </c>
      <c r="AB1394" s="91" t="s">
        <v>334</v>
      </c>
    </row>
    <row r="1395" spans="2:28" s="95" customFormat="1" x14ac:dyDescent="0.25">
      <c r="B1395" s="107"/>
      <c r="C1395" s="108"/>
      <c r="D1395" s="91"/>
      <c r="E1395" s="91"/>
      <c r="F1395" s="91"/>
      <c r="G1395" s="107"/>
      <c r="H1395" s="108"/>
      <c r="I1395" s="107"/>
      <c r="J1395" s="109"/>
      <c r="K1395" s="109"/>
      <c r="L1395" s="108"/>
      <c r="M1395" s="92"/>
      <c r="O1395" s="89"/>
      <c r="Q1395" s="91"/>
      <c r="R1395" s="91"/>
      <c r="S1395" s="110">
        <v>40591</v>
      </c>
      <c r="T1395" s="108"/>
      <c r="U1395" s="111" t="s">
        <v>330</v>
      </c>
      <c r="V1395" s="109"/>
      <c r="W1395" s="109"/>
      <c r="X1395" s="112">
        <v>-145056</v>
      </c>
      <c r="Y1395" s="108"/>
      <c r="Z1395" s="92"/>
      <c r="AA1395" s="93">
        <v>0</v>
      </c>
      <c r="AB1395" s="91" t="s">
        <v>335</v>
      </c>
    </row>
    <row r="1396" spans="2:28" s="95" customFormat="1" x14ac:dyDescent="0.25">
      <c r="B1396" s="110">
        <v>42079</v>
      </c>
      <c r="C1396" s="108"/>
      <c r="D1396" s="91" t="s">
        <v>175</v>
      </c>
      <c r="E1396" s="91" t="s">
        <v>388</v>
      </c>
      <c r="F1396" s="91" t="s">
        <v>349</v>
      </c>
      <c r="G1396" s="107" t="s">
        <v>10</v>
      </c>
      <c r="H1396" s="108"/>
      <c r="I1396" s="107" t="s">
        <v>328</v>
      </c>
      <c r="J1396" s="109"/>
      <c r="K1396" s="109"/>
      <c r="L1396" s="108"/>
      <c r="M1396" s="92"/>
      <c r="O1396" s="93">
        <v>0</v>
      </c>
      <c r="Q1396" s="91" t="s">
        <v>11</v>
      </c>
      <c r="R1396" s="91" t="s">
        <v>329</v>
      </c>
      <c r="S1396" s="110">
        <v>42079</v>
      </c>
      <c r="T1396" s="108"/>
      <c r="U1396" s="111" t="s">
        <v>330</v>
      </c>
      <c r="V1396" s="109"/>
      <c r="W1396" s="109"/>
      <c r="X1396" s="112">
        <v>70000</v>
      </c>
      <c r="Y1396" s="108"/>
      <c r="Z1396" s="92" t="s">
        <v>330</v>
      </c>
      <c r="AA1396" s="93">
        <v>70000</v>
      </c>
      <c r="AB1396" s="91" t="s">
        <v>331</v>
      </c>
    </row>
    <row r="1397" spans="2:28" s="95" customFormat="1" x14ac:dyDescent="0.25">
      <c r="B1397" s="107"/>
      <c r="C1397" s="108"/>
      <c r="D1397" s="91"/>
      <c r="E1397" s="91"/>
      <c r="F1397" s="91"/>
      <c r="G1397" s="107"/>
      <c r="H1397" s="108"/>
      <c r="I1397" s="107"/>
      <c r="J1397" s="109"/>
      <c r="K1397" s="109"/>
      <c r="L1397" s="108"/>
      <c r="M1397" s="92"/>
      <c r="O1397" s="89"/>
      <c r="Q1397" s="91"/>
      <c r="R1397" s="91"/>
      <c r="S1397" s="110">
        <v>42292</v>
      </c>
      <c r="T1397" s="108"/>
      <c r="U1397" s="111" t="s">
        <v>330</v>
      </c>
      <c r="V1397" s="109"/>
      <c r="W1397" s="109"/>
      <c r="X1397" s="112">
        <v>10000</v>
      </c>
      <c r="Y1397" s="108"/>
      <c r="Z1397" s="92" t="s">
        <v>330</v>
      </c>
      <c r="AA1397" s="93">
        <v>80000</v>
      </c>
      <c r="AB1397" s="91" t="s">
        <v>331</v>
      </c>
    </row>
    <row r="1398" spans="2:28" s="95" customFormat="1" x14ac:dyDescent="0.25">
      <c r="B1398" s="107"/>
      <c r="C1398" s="108"/>
      <c r="D1398" s="91"/>
      <c r="E1398" s="91"/>
      <c r="F1398" s="91"/>
      <c r="G1398" s="107"/>
      <c r="H1398" s="108"/>
      <c r="I1398" s="107"/>
      <c r="J1398" s="109"/>
      <c r="K1398" s="109"/>
      <c r="L1398" s="108"/>
      <c r="M1398" s="92"/>
      <c r="O1398" s="89"/>
      <c r="Q1398" s="91"/>
      <c r="R1398" s="91"/>
      <c r="S1398" s="110">
        <v>42324</v>
      </c>
      <c r="T1398" s="108"/>
      <c r="U1398" s="111" t="s">
        <v>330</v>
      </c>
      <c r="V1398" s="109"/>
      <c r="W1398" s="109"/>
      <c r="X1398" s="112">
        <v>240000</v>
      </c>
      <c r="Y1398" s="108"/>
      <c r="Z1398" s="92" t="s">
        <v>330</v>
      </c>
      <c r="AA1398" s="93">
        <v>320000</v>
      </c>
      <c r="AB1398" s="91" t="s">
        <v>331</v>
      </c>
    </row>
    <row r="1399" spans="2:28" s="95" customFormat="1" x14ac:dyDescent="0.25">
      <c r="B1399" s="107"/>
      <c r="C1399" s="108"/>
      <c r="D1399" s="91"/>
      <c r="E1399" s="91"/>
      <c r="F1399" s="91"/>
      <c r="G1399" s="107"/>
      <c r="H1399" s="108"/>
      <c r="I1399" s="107"/>
      <c r="J1399" s="109"/>
      <c r="K1399" s="109"/>
      <c r="L1399" s="108"/>
      <c r="M1399" s="92"/>
      <c r="O1399" s="89"/>
      <c r="Q1399" s="91"/>
      <c r="R1399" s="91"/>
      <c r="S1399" s="110">
        <v>42366</v>
      </c>
      <c r="T1399" s="108"/>
      <c r="U1399" s="111" t="s">
        <v>330</v>
      </c>
      <c r="V1399" s="109"/>
      <c r="W1399" s="109"/>
      <c r="X1399" s="112">
        <v>-35915</v>
      </c>
      <c r="Y1399" s="108"/>
      <c r="Z1399" s="92" t="s">
        <v>330</v>
      </c>
      <c r="AA1399" s="93">
        <v>284085</v>
      </c>
      <c r="AB1399" s="91" t="s">
        <v>332</v>
      </c>
    </row>
    <row r="1400" spans="2:28" s="95" customFormat="1" x14ac:dyDescent="0.25">
      <c r="B1400" s="107"/>
      <c r="C1400" s="108"/>
      <c r="D1400" s="91"/>
      <c r="E1400" s="91"/>
      <c r="F1400" s="91"/>
      <c r="G1400" s="107"/>
      <c r="H1400" s="108"/>
      <c r="I1400" s="107"/>
      <c r="J1400" s="109"/>
      <c r="K1400" s="109"/>
      <c r="L1400" s="108"/>
      <c r="M1400" s="92"/>
      <c r="O1400" s="89"/>
      <c r="Q1400" s="91"/>
      <c r="R1400" s="91"/>
      <c r="S1400" s="110">
        <v>42416</v>
      </c>
      <c r="T1400" s="108"/>
      <c r="U1400" s="111" t="s">
        <v>330</v>
      </c>
      <c r="V1400" s="109"/>
      <c r="W1400" s="109"/>
      <c r="X1400" s="112">
        <v>-10000</v>
      </c>
      <c r="Y1400" s="108"/>
      <c r="Z1400" s="92" t="s">
        <v>330</v>
      </c>
      <c r="AA1400" s="93">
        <v>274085</v>
      </c>
      <c r="AB1400" s="91" t="s">
        <v>331</v>
      </c>
    </row>
    <row r="1401" spans="2:28" s="95" customFormat="1" x14ac:dyDescent="0.25">
      <c r="B1401" s="107"/>
      <c r="C1401" s="108"/>
      <c r="D1401" s="91"/>
      <c r="E1401" s="91"/>
      <c r="F1401" s="91"/>
      <c r="G1401" s="107"/>
      <c r="H1401" s="108"/>
      <c r="I1401" s="107"/>
      <c r="J1401" s="109"/>
      <c r="K1401" s="109"/>
      <c r="L1401" s="108"/>
      <c r="M1401" s="92"/>
      <c r="O1401" s="89"/>
      <c r="Q1401" s="91"/>
      <c r="R1401" s="91"/>
      <c r="S1401" s="110">
        <v>42425</v>
      </c>
      <c r="T1401" s="108"/>
      <c r="U1401" s="111" t="s">
        <v>330</v>
      </c>
      <c r="V1401" s="109"/>
      <c r="W1401" s="109"/>
      <c r="X1401" s="112">
        <v>-96994</v>
      </c>
      <c r="Y1401" s="108"/>
      <c r="Z1401" s="92" t="s">
        <v>330</v>
      </c>
      <c r="AA1401" s="93">
        <v>177091</v>
      </c>
      <c r="AB1401" s="91" t="s">
        <v>333</v>
      </c>
    </row>
    <row r="1402" spans="2:28" s="95" customFormat="1" x14ac:dyDescent="0.25">
      <c r="B1402" s="107"/>
      <c r="C1402" s="108"/>
      <c r="D1402" s="91"/>
      <c r="E1402" s="91"/>
      <c r="F1402" s="91"/>
      <c r="G1402" s="107"/>
      <c r="H1402" s="108"/>
      <c r="I1402" s="107"/>
      <c r="J1402" s="109"/>
      <c r="K1402" s="109"/>
      <c r="L1402" s="108"/>
      <c r="M1402" s="92"/>
      <c r="O1402" s="89"/>
      <c r="Q1402" s="91"/>
      <c r="R1402" s="91"/>
      <c r="S1402" s="110">
        <v>42445</v>
      </c>
      <c r="T1402" s="108"/>
      <c r="U1402" s="111" t="s">
        <v>330</v>
      </c>
      <c r="V1402" s="109"/>
      <c r="W1402" s="109"/>
      <c r="X1402" s="112">
        <v>10000</v>
      </c>
      <c r="Y1402" s="108"/>
      <c r="Z1402" s="92" t="s">
        <v>330</v>
      </c>
      <c r="AA1402" s="93">
        <v>187091</v>
      </c>
      <c r="AB1402" s="91" t="s">
        <v>331</v>
      </c>
    </row>
    <row r="1403" spans="2:28" s="95" customFormat="1" x14ac:dyDescent="0.25">
      <c r="B1403" s="107"/>
      <c r="C1403" s="108"/>
      <c r="D1403" s="91"/>
      <c r="E1403" s="91"/>
      <c r="F1403" s="91"/>
      <c r="G1403" s="107"/>
      <c r="H1403" s="108"/>
      <c r="I1403" s="107"/>
      <c r="J1403" s="109"/>
      <c r="K1403" s="109"/>
      <c r="L1403" s="108"/>
      <c r="M1403" s="92"/>
      <c r="O1403" s="89"/>
      <c r="Q1403" s="91"/>
      <c r="R1403" s="91"/>
      <c r="S1403" s="110">
        <v>42457</v>
      </c>
      <c r="T1403" s="108"/>
      <c r="U1403" s="111" t="s">
        <v>330</v>
      </c>
      <c r="V1403" s="109"/>
      <c r="W1403" s="109"/>
      <c r="X1403" s="112">
        <v>-2289</v>
      </c>
      <c r="Y1403" s="108"/>
      <c r="Z1403" s="92" t="s">
        <v>330</v>
      </c>
      <c r="AA1403" s="93">
        <v>184802</v>
      </c>
      <c r="AB1403" s="91" t="s">
        <v>332</v>
      </c>
    </row>
    <row r="1404" spans="2:28" s="95" customFormat="1" x14ac:dyDescent="0.25">
      <c r="B1404" s="107"/>
      <c r="C1404" s="108"/>
      <c r="D1404" s="91"/>
      <c r="E1404" s="91"/>
      <c r="F1404" s="91"/>
      <c r="G1404" s="107"/>
      <c r="H1404" s="108"/>
      <c r="I1404" s="107"/>
      <c r="J1404" s="109"/>
      <c r="K1404" s="109"/>
      <c r="L1404" s="108"/>
      <c r="M1404" s="92"/>
      <c r="O1404" s="89"/>
      <c r="Q1404" s="91"/>
      <c r="R1404" s="91"/>
      <c r="S1404" s="110">
        <v>42521</v>
      </c>
      <c r="T1404" s="108"/>
      <c r="U1404" s="111" t="s">
        <v>330</v>
      </c>
      <c r="V1404" s="109"/>
      <c r="W1404" s="109"/>
      <c r="X1404" s="112">
        <v>-17915</v>
      </c>
      <c r="Y1404" s="108"/>
      <c r="Z1404" s="92" t="s">
        <v>330</v>
      </c>
      <c r="AA1404" s="93">
        <v>166887</v>
      </c>
      <c r="AB1404" s="91" t="s">
        <v>332</v>
      </c>
    </row>
    <row r="1405" spans="2:28" s="95" customFormat="1" x14ac:dyDescent="0.25">
      <c r="B1405" s="107"/>
      <c r="C1405" s="108"/>
      <c r="D1405" s="91"/>
      <c r="E1405" s="91"/>
      <c r="F1405" s="91"/>
      <c r="G1405" s="107"/>
      <c r="H1405" s="108"/>
      <c r="I1405" s="107"/>
      <c r="J1405" s="109"/>
      <c r="K1405" s="109"/>
      <c r="L1405" s="108"/>
      <c r="M1405" s="92"/>
      <c r="O1405" s="89"/>
      <c r="Q1405" s="91"/>
      <c r="R1405" s="91"/>
      <c r="S1405" s="110">
        <v>42548</v>
      </c>
      <c r="T1405" s="108"/>
      <c r="U1405" s="111" t="s">
        <v>330</v>
      </c>
      <c r="V1405" s="109"/>
      <c r="W1405" s="109"/>
      <c r="X1405" s="112">
        <v>-10702</v>
      </c>
      <c r="Y1405" s="108"/>
      <c r="Z1405" s="92" t="s">
        <v>330</v>
      </c>
      <c r="AA1405" s="93">
        <v>156185</v>
      </c>
      <c r="AB1405" s="91" t="s">
        <v>332</v>
      </c>
    </row>
    <row r="1406" spans="2:28" s="95" customFormat="1" x14ac:dyDescent="0.25">
      <c r="B1406" s="107"/>
      <c r="C1406" s="108"/>
      <c r="D1406" s="91"/>
      <c r="E1406" s="91"/>
      <c r="F1406" s="91"/>
      <c r="G1406" s="107"/>
      <c r="H1406" s="108"/>
      <c r="I1406" s="107"/>
      <c r="J1406" s="109"/>
      <c r="K1406" s="109"/>
      <c r="L1406" s="108"/>
      <c r="M1406" s="92"/>
      <c r="O1406" s="89"/>
      <c r="Q1406" s="91"/>
      <c r="R1406" s="91"/>
      <c r="S1406" s="110">
        <v>42578</v>
      </c>
      <c r="T1406" s="108"/>
      <c r="U1406" s="111" t="s">
        <v>330</v>
      </c>
      <c r="V1406" s="109"/>
      <c r="W1406" s="109"/>
      <c r="X1406" s="112">
        <v>-10705</v>
      </c>
      <c r="Y1406" s="108"/>
      <c r="Z1406" s="92" t="s">
        <v>330</v>
      </c>
      <c r="AA1406" s="93">
        <v>145480</v>
      </c>
      <c r="AB1406" s="91" t="s">
        <v>332</v>
      </c>
    </row>
    <row r="1407" spans="2:28" s="95" customFormat="1" x14ac:dyDescent="0.25">
      <c r="B1407" s="107"/>
      <c r="C1407" s="108"/>
      <c r="D1407" s="91"/>
      <c r="E1407" s="91"/>
      <c r="F1407" s="91"/>
      <c r="G1407" s="107"/>
      <c r="H1407" s="108"/>
      <c r="I1407" s="107"/>
      <c r="J1407" s="109"/>
      <c r="K1407" s="109"/>
      <c r="L1407" s="108"/>
      <c r="M1407" s="92"/>
      <c r="O1407" s="89"/>
      <c r="Q1407" s="91"/>
      <c r="R1407" s="91"/>
      <c r="S1407" s="110">
        <v>42641</v>
      </c>
      <c r="T1407" s="108"/>
      <c r="U1407" s="111" t="s">
        <v>330</v>
      </c>
      <c r="V1407" s="109"/>
      <c r="W1407" s="109"/>
      <c r="X1407" s="112">
        <v>-18721</v>
      </c>
      <c r="Y1407" s="108"/>
      <c r="Z1407" s="92" t="s">
        <v>330</v>
      </c>
      <c r="AA1407" s="93">
        <v>126759</v>
      </c>
      <c r="AB1407" s="91" t="s">
        <v>332</v>
      </c>
    </row>
    <row r="1408" spans="2:28" s="95" customFormat="1" x14ac:dyDescent="0.25">
      <c r="B1408" s="107"/>
      <c r="C1408" s="108"/>
      <c r="D1408" s="91"/>
      <c r="E1408" s="91"/>
      <c r="F1408" s="91"/>
      <c r="G1408" s="107"/>
      <c r="H1408" s="108"/>
      <c r="I1408" s="107"/>
      <c r="J1408" s="109"/>
      <c r="K1408" s="109"/>
      <c r="L1408" s="108"/>
      <c r="M1408" s="92"/>
      <c r="O1408" s="89"/>
      <c r="Q1408" s="91"/>
      <c r="R1408" s="91"/>
      <c r="S1408" s="110">
        <v>42668</v>
      </c>
      <c r="T1408" s="108"/>
      <c r="U1408" s="111" t="s">
        <v>330</v>
      </c>
      <c r="V1408" s="109"/>
      <c r="W1408" s="109"/>
      <c r="X1408" s="112">
        <v>-17691</v>
      </c>
      <c r="Y1408" s="108"/>
      <c r="Z1408" s="92" t="s">
        <v>330</v>
      </c>
      <c r="AA1408" s="93">
        <v>109068</v>
      </c>
      <c r="AB1408" s="91" t="s">
        <v>332</v>
      </c>
    </row>
    <row r="1409" spans="2:28" s="95" customFormat="1" x14ac:dyDescent="0.25">
      <c r="B1409" s="107"/>
      <c r="C1409" s="108"/>
      <c r="D1409" s="91"/>
      <c r="E1409" s="91"/>
      <c r="F1409" s="91"/>
      <c r="G1409" s="107"/>
      <c r="H1409" s="108"/>
      <c r="I1409" s="107"/>
      <c r="J1409" s="109"/>
      <c r="K1409" s="109"/>
      <c r="L1409" s="108"/>
      <c r="M1409" s="92"/>
      <c r="O1409" s="89"/>
      <c r="Q1409" s="91"/>
      <c r="R1409" s="91"/>
      <c r="S1409" s="110">
        <v>42681</v>
      </c>
      <c r="T1409" s="108"/>
      <c r="U1409" s="111" t="s">
        <v>330</v>
      </c>
      <c r="V1409" s="109"/>
      <c r="W1409" s="109"/>
      <c r="X1409" s="112">
        <v>6821</v>
      </c>
      <c r="Y1409" s="108"/>
      <c r="Z1409" s="92" t="s">
        <v>330</v>
      </c>
      <c r="AA1409" s="93">
        <v>115889</v>
      </c>
      <c r="AB1409" s="91" t="s">
        <v>332</v>
      </c>
    </row>
    <row r="1410" spans="2:28" s="95" customFormat="1" x14ac:dyDescent="0.25">
      <c r="B1410" s="107"/>
      <c r="C1410" s="108"/>
      <c r="D1410" s="91"/>
      <c r="E1410" s="91"/>
      <c r="F1410" s="91"/>
      <c r="G1410" s="107"/>
      <c r="H1410" s="108"/>
      <c r="I1410" s="107"/>
      <c r="J1410" s="109"/>
      <c r="K1410" s="109"/>
      <c r="L1410" s="108"/>
      <c r="M1410" s="92"/>
      <c r="O1410" s="89"/>
      <c r="Q1410" s="91"/>
      <c r="R1410" s="91"/>
      <c r="S1410" s="110">
        <v>42703</v>
      </c>
      <c r="T1410" s="108"/>
      <c r="U1410" s="111" t="s">
        <v>330</v>
      </c>
      <c r="V1410" s="109"/>
      <c r="W1410" s="109"/>
      <c r="X1410" s="112">
        <v>-122</v>
      </c>
      <c r="Y1410" s="108"/>
      <c r="Z1410" s="92" t="s">
        <v>330</v>
      </c>
      <c r="AA1410" s="93">
        <v>115767</v>
      </c>
      <c r="AB1410" s="91" t="s">
        <v>332</v>
      </c>
    </row>
    <row r="1411" spans="2:28" s="95" customFormat="1" x14ac:dyDescent="0.25">
      <c r="B1411" s="107"/>
      <c r="C1411" s="108"/>
      <c r="D1411" s="91"/>
      <c r="E1411" s="91"/>
      <c r="F1411" s="91"/>
      <c r="G1411" s="107"/>
      <c r="H1411" s="108"/>
      <c r="I1411" s="107"/>
      <c r="J1411" s="109"/>
      <c r="K1411" s="109"/>
      <c r="L1411" s="108"/>
      <c r="M1411" s="92"/>
      <c r="O1411" s="89"/>
      <c r="Q1411" s="91"/>
      <c r="R1411" s="91"/>
      <c r="S1411" s="110">
        <v>42731</v>
      </c>
      <c r="T1411" s="108"/>
      <c r="U1411" s="111" t="s">
        <v>330</v>
      </c>
      <c r="V1411" s="109"/>
      <c r="W1411" s="109"/>
      <c r="X1411" s="112">
        <v>-19</v>
      </c>
      <c r="Y1411" s="108"/>
      <c r="Z1411" s="92" t="s">
        <v>330</v>
      </c>
      <c r="AA1411" s="93">
        <v>115748</v>
      </c>
      <c r="AB1411" s="91" t="s">
        <v>331</v>
      </c>
    </row>
    <row r="1412" spans="2:28" s="95" customFormat="1" x14ac:dyDescent="0.25">
      <c r="B1412" s="107"/>
      <c r="C1412" s="108"/>
      <c r="D1412" s="91"/>
      <c r="E1412" s="91"/>
      <c r="F1412" s="91"/>
      <c r="G1412" s="107"/>
      <c r="H1412" s="108"/>
      <c r="I1412" s="107"/>
      <c r="J1412" s="109"/>
      <c r="K1412" s="109"/>
      <c r="L1412" s="108"/>
      <c r="M1412" s="92"/>
      <c r="O1412" s="89"/>
      <c r="Q1412" s="91"/>
      <c r="R1412" s="91"/>
      <c r="S1412" s="110">
        <v>42793</v>
      </c>
      <c r="T1412" s="108"/>
      <c r="U1412" s="111" t="s">
        <v>330</v>
      </c>
      <c r="V1412" s="109"/>
      <c r="W1412" s="109"/>
      <c r="X1412" s="112">
        <v>-324</v>
      </c>
      <c r="Y1412" s="108"/>
      <c r="Z1412" s="92" t="s">
        <v>330</v>
      </c>
      <c r="AA1412" s="93">
        <v>115424</v>
      </c>
      <c r="AB1412" s="91" t="s">
        <v>331</v>
      </c>
    </row>
    <row r="1413" spans="2:28" s="95" customFormat="1" x14ac:dyDescent="0.25">
      <c r="B1413" s="107"/>
      <c r="C1413" s="108"/>
      <c r="D1413" s="91"/>
      <c r="E1413" s="91"/>
      <c r="F1413" s="91"/>
      <c r="G1413" s="107"/>
      <c r="H1413" s="108"/>
      <c r="I1413" s="107"/>
      <c r="J1413" s="109"/>
      <c r="K1413" s="109"/>
      <c r="L1413" s="108"/>
      <c r="M1413" s="92"/>
      <c r="O1413" s="89"/>
      <c r="Q1413" s="91"/>
      <c r="R1413" s="91"/>
      <c r="S1413" s="110">
        <v>42851</v>
      </c>
      <c r="T1413" s="108"/>
      <c r="U1413" s="111" t="s">
        <v>330</v>
      </c>
      <c r="V1413" s="109"/>
      <c r="W1413" s="109"/>
      <c r="X1413" s="112">
        <v>-21</v>
      </c>
      <c r="Y1413" s="108"/>
      <c r="Z1413" s="92" t="s">
        <v>330</v>
      </c>
      <c r="AA1413" s="93">
        <v>115403</v>
      </c>
      <c r="AB1413" s="91" t="s">
        <v>331</v>
      </c>
    </row>
    <row r="1414" spans="2:28" s="95" customFormat="1" x14ac:dyDescent="0.25">
      <c r="B1414" s="107"/>
      <c r="C1414" s="108"/>
      <c r="D1414" s="91"/>
      <c r="E1414" s="91"/>
      <c r="F1414" s="91"/>
      <c r="G1414" s="107"/>
      <c r="H1414" s="108"/>
      <c r="I1414" s="107"/>
      <c r="J1414" s="109"/>
      <c r="K1414" s="109"/>
      <c r="L1414" s="108"/>
      <c r="M1414" s="92"/>
      <c r="O1414" s="89"/>
      <c r="Q1414" s="91"/>
      <c r="R1414" s="91"/>
      <c r="S1414" s="110">
        <v>42912</v>
      </c>
      <c r="T1414" s="108"/>
      <c r="U1414" s="111" t="s">
        <v>330</v>
      </c>
      <c r="V1414" s="109"/>
      <c r="W1414" s="109"/>
      <c r="X1414" s="112">
        <v>-163</v>
      </c>
      <c r="Y1414" s="108"/>
      <c r="Z1414" s="92" t="s">
        <v>330</v>
      </c>
      <c r="AA1414" s="93">
        <v>115240</v>
      </c>
      <c r="AB1414" s="91" t="s">
        <v>331</v>
      </c>
    </row>
    <row r="1415" spans="2:28" s="95" customFormat="1" x14ac:dyDescent="0.25">
      <c r="B1415" s="107"/>
      <c r="C1415" s="108"/>
      <c r="D1415" s="91"/>
      <c r="E1415" s="91"/>
      <c r="F1415" s="91"/>
      <c r="G1415" s="107"/>
      <c r="H1415" s="108"/>
      <c r="I1415" s="107"/>
      <c r="J1415" s="109"/>
      <c r="K1415" s="109"/>
      <c r="L1415" s="108"/>
      <c r="M1415" s="92"/>
      <c r="O1415" s="89"/>
      <c r="Q1415" s="91"/>
      <c r="R1415" s="91"/>
      <c r="S1415" s="110">
        <v>42942</v>
      </c>
      <c r="T1415" s="108"/>
      <c r="U1415" s="111" t="s">
        <v>330</v>
      </c>
      <c r="V1415" s="109"/>
      <c r="W1415" s="109"/>
      <c r="X1415" s="112">
        <v>-5</v>
      </c>
      <c r="Y1415" s="108"/>
      <c r="Z1415" s="92" t="s">
        <v>330</v>
      </c>
      <c r="AA1415" s="93">
        <v>115235</v>
      </c>
      <c r="AB1415" s="91" t="s">
        <v>331</v>
      </c>
    </row>
    <row r="1416" spans="2:28" s="95" customFormat="1" x14ac:dyDescent="0.25">
      <c r="B1416" s="107"/>
      <c r="C1416" s="108"/>
      <c r="D1416" s="91"/>
      <c r="E1416" s="91"/>
      <c r="F1416" s="91"/>
      <c r="G1416" s="107"/>
      <c r="H1416" s="108"/>
      <c r="I1416" s="107"/>
      <c r="J1416" s="109"/>
      <c r="K1416" s="109"/>
      <c r="L1416" s="108"/>
      <c r="M1416" s="92"/>
      <c r="O1416" s="89"/>
      <c r="Q1416" s="91"/>
      <c r="R1416" s="91"/>
      <c r="S1416" s="110">
        <v>43004</v>
      </c>
      <c r="T1416" s="108"/>
      <c r="U1416" s="111" t="s">
        <v>330</v>
      </c>
      <c r="V1416" s="109"/>
      <c r="W1416" s="109"/>
      <c r="X1416" s="112">
        <v>-6519</v>
      </c>
      <c r="Y1416" s="108"/>
      <c r="Z1416" s="92" t="s">
        <v>330</v>
      </c>
      <c r="AA1416" s="93">
        <v>108716</v>
      </c>
      <c r="AB1416" s="91" t="s">
        <v>331</v>
      </c>
    </row>
    <row r="1417" spans="2:28" s="95" customFormat="1" x14ac:dyDescent="0.25">
      <c r="B1417" s="107"/>
      <c r="C1417" s="108"/>
      <c r="D1417" s="91"/>
      <c r="E1417" s="91"/>
      <c r="F1417" s="91"/>
      <c r="G1417" s="107"/>
      <c r="H1417" s="108"/>
      <c r="I1417" s="107"/>
      <c r="J1417" s="109"/>
      <c r="K1417" s="109"/>
      <c r="L1417" s="108"/>
      <c r="M1417" s="92"/>
      <c r="O1417" s="89"/>
      <c r="Q1417" s="91"/>
      <c r="R1417" s="91"/>
      <c r="S1417" s="110">
        <v>43034</v>
      </c>
      <c r="T1417" s="108"/>
      <c r="U1417" s="111" t="s">
        <v>330</v>
      </c>
      <c r="V1417" s="109"/>
      <c r="W1417" s="109"/>
      <c r="X1417" s="112">
        <v>-808</v>
      </c>
      <c r="Y1417" s="108"/>
      <c r="Z1417" s="92" t="s">
        <v>330</v>
      </c>
      <c r="AA1417" s="93">
        <v>107908</v>
      </c>
      <c r="AB1417" s="91" t="s">
        <v>331</v>
      </c>
    </row>
    <row r="1418" spans="2:28" s="95" customFormat="1" x14ac:dyDescent="0.25">
      <c r="B1418" s="107"/>
      <c r="C1418" s="108"/>
      <c r="D1418" s="91"/>
      <c r="E1418" s="91"/>
      <c r="F1418" s="91"/>
      <c r="G1418" s="107"/>
      <c r="H1418" s="108"/>
      <c r="I1418" s="107"/>
      <c r="J1418" s="109"/>
      <c r="K1418" s="109"/>
      <c r="L1418" s="108"/>
      <c r="M1418" s="92"/>
      <c r="O1418" s="89"/>
      <c r="Q1418" s="91"/>
      <c r="R1418" s="91"/>
      <c r="S1418" s="110">
        <v>43090</v>
      </c>
      <c r="T1418" s="108"/>
      <c r="U1418" s="111" t="s">
        <v>330</v>
      </c>
      <c r="V1418" s="109"/>
      <c r="W1418" s="109"/>
      <c r="X1418" s="112">
        <v>-842</v>
      </c>
      <c r="Y1418" s="108"/>
      <c r="Z1418" s="92" t="s">
        <v>330</v>
      </c>
      <c r="AA1418" s="93">
        <v>107066</v>
      </c>
      <c r="AB1418" s="91" t="s">
        <v>331</v>
      </c>
    </row>
    <row r="1419" spans="2:28" s="95" customFormat="1" x14ac:dyDescent="0.25">
      <c r="B1419" s="107"/>
      <c r="C1419" s="108"/>
      <c r="D1419" s="91"/>
      <c r="E1419" s="91"/>
      <c r="F1419" s="91"/>
      <c r="G1419" s="107"/>
      <c r="H1419" s="108"/>
      <c r="I1419" s="107"/>
      <c r="J1419" s="109"/>
      <c r="K1419" s="109"/>
      <c r="L1419" s="108"/>
      <c r="M1419" s="92"/>
      <c r="O1419" s="89"/>
      <c r="Q1419" s="91"/>
      <c r="R1419" s="91"/>
      <c r="S1419" s="110">
        <v>43157</v>
      </c>
      <c r="T1419" s="108"/>
      <c r="U1419" s="111" t="s">
        <v>330</v>
      </c>
      <c r="V1419" s="109"/>
      <c r="W1419" s="109"/>
      <c r="X1419" s="112">
        <v>-41</v>
      </c>
      <c r="Y1419" s="108"/>
      <c r="Z1419" s="92" t="s">
        <v>330</v>
      </c>
      <c r="AA1419" s="93">
        <v>107025</v>
      </c>
      <c r="AB1419" s="91" t="s">
        <v>331</v>
      </c>
    </row>
    <row r="1420" spans="2:28" s="95" customFormat="1" x14ac:dyDescent="0.25">
      <c r="B1420" s="107"/>
      <c r="C1420" s="108"/>
      <c r="D1420" s="91"/>
      <c r="E1420" s="91"/>
      <c r="F1420" s="91"/>
      <c r="G1420" s="107"/>
      <c r="H1420" s="108"/>
      <c r="I1420" s="107"/>
      <c r="J1420" s="109"/>
      <c r="K1420" s="109"/>
      <c r="L1420" s="108"/>
      <c r="M1420" s="92"/>
      <c r="O1420" s="89"/>
      <c r="Q1420" s="91"/>
      <c r="R1420" s="91"/>
      <c r="S1420" s="110">
        <v>43181</v>
      </c>
      <c r="T1420" s="108"/>
      <c r="U1420" s="111" t="s">
        <v>330</v>
      </c>
      <c r="V1420" s="109"/>
      <c r="W1420" s="109"/>
      <c r="X1420" s="112">
        <v>-133</v>
      </c>
      <c r="Y1420" s="108"/>
      <c r="Z1420" s="92" t="s">
        <v>330</v>
      </c>
      <c r="AA1420" s="93">
        <v>106892</v>
      </c>
      <c r="AB1420" s="91" t="s">
        <v>331</v>
      </c>
    </row>
    <row r="1421" spans="2:28" s="95" customFormat="1" x14ac:dyDescent="0.25">
      <c r="B1421" s="107"/>
      <c r="C1421" s="108"/>
      <c r="D1421" s="91"/>
      <c r="E1421" s="91"/>
      <c r="F1421" s="91"/>
      <c r="G1421" s="107"/>
      <c r="H1421" s="108"/>
      <c r="I1421" s="107"/>
      <c r="J1421" s="109"/>
      <c r="K1421" s="109"/>
      <c r="L1421" s="108"/>
      <c r="M1421" s="92"/>
      <c r="O1421" s="89"/>
      <c r="Q1421" s="91"/>
      <c r="R1421" s="91"/>
      <c r="S1421" s="110">
        <v>43215</v>
      </c>
      <c r="T1421" s="108"/>
      <c r="U1421" s="111" t="s">
        <v>330</v>
      </c>
      <c r="V1421" s="109"/>
      <c r="W1421" s="109"/>
      <c r="X1421" s="112">
        <v>-264</v>
      </c>
      <c r="Y1421" s="108"/>
      <c r="Z1421" s="92" t="s">
        <v>330</v>
      </c>
      <c r="AA1421" s="93">
        <v>106628</v>
      </c>
      <c r="AB1421" s="91" t="s">
        <v>331</v>
      </c>
    </row>
    <row r="1422" spans="2:28" s="95" customFormat="1" x14ac:dyDescent="0.25">
      <c r="B1422" s="107"/>
      <c r="C1422" s="108"/>
      <c r="D1422" s="91"/>
      <c r="E1422" s="91"/>
      <c r="F1422" s="91"/>
      <c r="G1422" s="107"/>
      <c r="H1422" s="108"/>
      <c r="I1422" s="107"/>
      <c r="J1422" s="109"/>
      <c r="K1422" s="109"/>
      <c r="L1422" s="108"/>
      <c r="M1422" s="92"/>
      <c r="O1422" s="89"/>
      <c r="Q1422" s="91"/>
      <c r="R1422" s="91"/>
      <c r="S1422" s="110">
        <v>43272</v>
      </c>
      <c r="T1422" s="108"/>
      <c r="U1422" s="111" t="s">
        <v>330</v>
      </c>
      <c r="V1422" s="109"/>
      <c r="W1422" s="109"/>
      <c r="X1422" s="112">
        <v>-49</v>
      </c>
      <c r="Y1422" s="108"/>
      <c r="Z1422" s="92" t="s">
        <v>330</v>
      </c>
      <c r="AA1422" s="93">
        <v>106579</v>
      </c>
      <c r="AB1422" s="91" t="s">
        <v>331</v>
      </c>
    </row>
    <row r="1423" spans="2:28" s="95" customFormat="1" x14ac:dyDescent="0.25">
      <c r="B1423" s="107"/>
      <c r="C1423" s="108"/>
      <c r="D1423" s="91"/>
      <c r="E1423" s="91"/>
      <c r="F1423" s="91"/>
      <c r="G1423" s="107"/>
      <c r="H1423" s="108"/>
      <c r="I1423" s="107"/>
      <c r="J1423" s="109"/>
      <c r="K1423" s="109"/>
      <c r="L1423" s="108"/>
      <c r="M1423" s="92"/>
      <c r="O1423" s="89"/>
      <c r="Q1423" s="91"/>
      <c r="R1423" s="91"/>
      <c r="S1423" s="110">
        <v>43307</v>
      </c>
      <c r="T1423" s="108"/>
      <c r="U1423" s="111" t="s">
        <v>330</v>
      </c>
      <c r="V1423" s="109"/>
      <c r="W1423" s="109"/>
      <c r="X1423" s="112">
        <v>-5552</v>
      </c>
      <c r="Y1423" s="108"/>
      <c r="Z1423" s="92" t="s">
        <v>330</v>
      </c>
      <c r="AA1423" s="93">
        <v>101027</v>
      </c>
      <c r="AB1423" s="91" t="s">
        <v>333</v>
      </c>
    </row>
    <row r="1424" spans="2:28" s="95" customFormat="1" x14ac:dyDescent="0.25">
      <c r="B1424" s="107"/>
      <c r="C1424" s="108"/>
      <c r="D1424" s="91"/>
      <c r="E1424" s="91"/>
      <c r="F1424" s="91"/>
      <c r="G1424" s="107"/>
      <c r="H1424" s="108"/>
      <c r="I1424" s="107"/>
      <c r="J1424" s="109"/>
      <c r="K1424" s="109"/>
      <c r="L1424" s="108"/>
      <c r="M1424" s="92"/>
      <c r="O1424" s="89"/>
      <c r="Q1424" s="91"/>
      <c r="R1424" s="91"/>
      <c r="S1424" s="110">
        <v>43398</v>
      </c>
      <c r="T1424" s="108"/>
      <c r="U1424" s="111" t="s">
        <v>330</v>
      </c>
      <c r="V1424" s="109"/>
      <c r="W1424" s="109"/>
      <c r="X1424" s="112">
        <v>-11</v>
      </c>
      <c r="Y1424" s="108"/>
      <c r="Z1424" s="92" t="s">
        <v>330</v>
      </c>
      <c r="AA1424" s="93">
        <v>101016</v>
      </c>
      <c r="AB1424" s="91" t="s">
        <v>331</v>
      </c>
    </row>
    <row r="1425" spans="2:28" s="95" customFormat="1" x14ac:dyDescent="0.25">
      <c r="B1425" s="110">
        <v>41774</v>
      </c>
      <c r="C1425" s="108"/>
      <c r="D1425" s="91" t="s">
        <v>29</v>
      </c>
      <c r="E1425" s="91" t="s">
        <v>389</v>
      </c>
      <c r="F1425" s="91" t="s">
        <v>16</v>
      </c>
      <c r="G1425" s="107" t="s">
        <v>10</v>
      </c>
      <c r="H1425" s="108"/>
      <c r="I1425" s="107" t="s">
        <v>328</v>
      </c>
      <c r="J1425" s="109"/>
      <c r="K1425" s="109"/>
      <c r="L1425" s="108"/>
      <c r="M1425" s="92"/>
      <c r="O1425" s="93">
        <v>0</v>
      </c>
      <c r="Q1425" s="91" t="s">
        <v>11</v>
      </c>
      <c r="R1425" s="91" t="s">
        <v>329</v>
      </c>
      <c r="S1425" s="110">
        <v>41774</v>
      </c>
      <c r="T1425" s="108"/>
      <c r="U1425" s="111" t="s">
        <v>330</v>
      </c>
      <c r="V1425" s="109"/>
      <c r="W1425" s="109"/>
      <c r="X1425" s="112">
        <v>160000</v>
      </c>
      <c r="Y1425" s="108"/>
      <c r="Z1425" s="92" t="s">
        <v>330</v>
      </c>
      <c r="AA1425" s="93">
        <v>160000</v>
      </c>
      <c r="AB1425" s="91" t="s">
        <v>331</v>
      </c>
    </row>
    <row r="1426" spans="2:28" s="95" customFormat="1" x14ac:dyDescent="0.25">
      <c r="B1426" s="107"/>
      <c r="C1426" s="108"/>
      <c r="D1426" s="91"/>
      <c r="E1426" s="91"/>
      <c r="F1426" s="91"/>
      <c r="G1426" s="107"/>
      <c r="H1426" s="108"/>
      <c r="I1426" s="107"/>
      <c r="J1426" s="109"/>
      <c r="K1426" s="109"/>
      <c r="L1426" s="108"/>
      <c r="M1426" s="92"/>
      <c r="O1426" s="89"/>
      <c r="Q1426" s="91"/>
      <c r="R1426" s="91"/>
      <c r="S1426" s="110">
        <v>41816</v>
      </c>
      <c r="T1426" s="108"/>
      <c r="U1426" s="111" t="s">
        <v>330</v>
      </c>
      <c r="V1426" s="109"/>
      <c r="W1426" s="109"/>
      <c r="X1426" s="112">
        <v>-72</v>
      </c>
      <c r="Y1426" s="108"/>
      <c r="Z1426" s="92" t="s">
        <v>330</v>
      </c>
      <c r="AA1426" s="93">
        <v>159928</v>
      </c>
      <c r="AB1426" s="91" t="s">
        <v>332</v>
      </c>
    </row>
    <row r="1427" spans="2:28" s="95" customFormat="1" x14ac:dyDescent="0.25">
      <c r="B1427" s="107"/>
      <c r="C1427" s="108"/>
      <c r="D1427" s="91"/>
      <c r="E1427" s="91"/>
      <c r="F1427" s="91"/>
      <c r="G1427" s="107"/>
      <c r="H1427" s="108"/>
      <c r="I1427" s="107"/>
      <c r="J1427" s="109"/>
      <c r="K1427" s="109"/>
      <c r="L1427" s="108"/>
      <c r="M1427" s="92"/>
      <c r="O1427" s="89"/>
      <c r="Q1427" s="91"/>
      <c r="R1427" s="91"/>
      <c r="S1427" s="110">
        <v>41849</v>
      </c>
      <c r="T1427" s="108"/>
      <c r="U1427" s="111" t="s">
        <v>330</v>
      </c>
      <c r="V1427" s="109"/>
      <c r="W1427" s="109"/>
      <c r="X1427" s="112">
        <v>-143</v>
      </c>
      <c r="Y1427" s="108"/>
      <c r="Z1427" s="92" t="s">
        <v>330</v>
      </c>
      <c r="AA1427" s="93">
        <v>159785</v>
      </c>
      <c r="AB1427" s="91" t="s">
        <v>332</v>
      </c>
    </row>
    <row r="1428" spans="2:28" s="95" customFormat="1" x14ac:dyDescent="0.25">
      <c r="B1428" s="107"/>
      <c r="C1428" s="108"/>
      <c r="D1428" s="91"/>
      <c r="E1428" s="91"/>
      <c r="F1428" s="91"/>
      <c r="G1428" s="107"/>
      <c r="H1428" s="108"/>
      <c r="I1428" s="107"/>
      <c r="J1428" s="109"/>
      <c r="K1428" s="109"/>
      <c r="L1428" s="108"/>
      <c r="M1428" s="92"/>
      <c r="O1428" s="89"/>
      <c r="Q1428" s="91"/>
      <c r="R1428" s="91"/>
      <c r="S1428" s="110">
        <v>41911</v>
      </c>
      <c r="T1428" s="108"/>
      <c r="U1428" s="111" t="s">
        <v>330</v>
      </c>
      <c r="V1428" s="109"/>
      <c r="W1428" s="109"/>
      <c r="X1428" s="112">
        <v>-47</v>
      </c>
      <c r="Y1428" s="108"/>
      <c r="Z1428" s="92" t="s">
        <v>330</v>
      </c>
      <c r="AA1428" s="93">
        <v>159738</v>
      </c>
      <c r="AB1428" s="91" t="s">
        <v>332</v>
      </c>
    </row>
    <row r="1429" spans="2:28" s="95" customFormat="1" x14ac:dyDescent="0.25">
      <c r="B1429" s="107"/>
      <c r="C1429" s="108"/>
      <c r="D1429" s="91"/>
      <c r="E1429" s="91"/>
      <c r="F1429" s="91"/>
      <c r="G1429" s="107"/>
      <c r="H1429" s="108"/>
      <c r="I1429" s="107"/>
      <c r="J1429" s="109"/>
      <c r="K1429" s="109"/>
      <c r="L1429" s="108"/>
      <c r="M1429" s="92"/>
      <c r="O1429" s="89"/>
      <c r="Q1429" s="91"/>
      <c r="R1429" s="91"/>
      <c r="S1429" s="110">
        <v>42002</v>
      </c>
      <c r="T1429" s="108"/>
      <c r="U1429" s="111" t="s">
        <v>330</v>
      </c>
      <c r="V1429" s="109"/>
      <c r="W1429" s="109"/>
      <c r="X1429" s="112">
        <v>35609</v>
      </c>
      <c r="Y1429" s="108"/>
      <c r="Z1429" s="92" t="s">
        <v>330</v>
      </c>
      <c r="AA1429" s="93">
        <v>195347</v>
      </c>
      <c r="AB1429" s="91" t="s">
        <v>332</v>
      </c>
    </row>
    <row r="1430" spans="2:28" s="95" customFormat="1" x14ac:dyDescent="0.25">
      <c r="B1430" s="107"/>
      <c r="C1430" s="108"/>
      <c r="D1430" s="91"/>
      <c r="E1430" s="91"/>
      <c r="F1430" s="91"/>
      <c r="G1430" s="107"/>
      <c r="H1430" s="108"/>
      <c r="I1430" s="107"/>
      <c r="J1430" s="109"/>
      <c r="K1430" s="109"/>
      <c r="L1430" s="108"/>
      <c r="M1430" s="92"/>
      <c r="O1430" s="89"/>
      <c r="Q1430" s="91"/>
      <c r="R1430" s="91"/>
      <c r="S1430" s="110">
        <v>42366</v>
      </c>
      <c r="T1430" s="108"/>
      <c r="U1430" s="111" t="s">
        <v>330</v>
      </c>
      <c r="V1430" s="109"/>
      <c r="W1430" s="109"/>
      <c r="X1430" s="112">
        <v>-1841</v>
      </c>
      <c r="Y1430" s="108"/>
      <c r="Z1430" s="92" t="s">
        <v>330</v>
      </c>
      <c r="AA1430" s="93">
        <v>193506</v>
      </c>
      <c r="AB1430" s="91" t="s">
        <v>332</v>
      </c>
    </row>
    <row r="1431" spans="2:28" s="95" customFormat="1" x14ac:dyDescent="0.25">
      <c r="B1431" s="107"/>
      <c r="C1431" s="108"/>
      <c r="D1431" s="91"/>
      <c r="E1431" s="91"/>
      <c r="F1431" s="91"/>
      <c r="G1431" s="107"/>
      <c r="H1431" s="108"/>
      <c r="I1431" s="107"/>
      <c r="J1431" s="109"/>
      <c r="K1431" s="109"/>
      <c r="L1431" s="108"/>
      <c r="M1431" s="92"/>
      <c r="O1431" s="89"/>
      <c r="Q1431" s="91"/>
      <c r="R1431" s="91"/>
      <c r="S1431" s="110">
        <v>42425</v>
      </c>
      <c r="T1431" s="108"/>
      <c r="U1431" s="111" t="s">
        <v>330</v>
      </c>
      <c r="V1431" s="109"/>
      <c r="W1431" s="109"/>
      <c r="X1431" s="112">
        <v>-11344</v>
      </c>
      <c r="Y1431" s="108"/>
      <c r="Z1431" s="92" t="s">
        <v>330</v>
      </c>
      <c r="AA1431" s="93">
        <v>182162</v>
      </c>
      <c r="AB1431" s="91" t="s">
        <v>333</v>
      </c>
    </row>
    <row r="1432" spans="2:28" s="95" customFormat="1" x14ac:dyDescent="0.25">
      <c r="B1432" s="107"/>
      <c r="C1432" s="108"/>
      <c r="D1432" s="91"/>
      <c r="E1432" s="91"/>
      <c r="F1432" s="91"/>
      <c r="G1432" s="107"/>
      <c r="H1432" s="108"/>
      <c r="I1432" s="107"/>
      <c r="J1432" s="109"/>
      <c r="K1432" s="109"/>
      <c r="L1432" s="108"/>
      <c r="M1432" s="92"/>
      <c r="O1432" s="89"/>
      <c r="Q1432" s="91"/>
      <c r="R1432" s="91"/>
      <c r="S1432" s="110">
        <v>42457</v>
      </c>
      <c r="T1432" s="108"/>
      <c r="U1432" s="111" t="s">
        <v>330</v>
      </c>
      <c r="V1432" s="109"/>
      <c r="W1432" s="109"/>
      <c r="X1432" s="112">
        <v>-240</v>
      </c>
      <c r="Y1432" s="108"/>
      <c r="Z1432" s="92" t="s">
        <v>330</v>
      </c>
      <c r="AA1432" s="93">
        <v>181922</v>
      </c>
      <c r="AB1432" s="91" t="s">
        <v>332</v>
      </c>
    </row>
    <row r="1433" spans="2:28" s="95" customFormat="1" x14ac:dyDescent="0.25">
      <c r="B1433" s="107"/>
      <c r="C1433" s="108"/>
      <c r="D1433" s="91"/>
      <c r="E1433" s="91"/>
      <c r="F1433" s="91"/>
      <c r="G1433" s="107"/>
      <c r="H1433" s="108"/>
      <c r="I1433" s="107"/>
      <c r="J1433" s="109"/>
      <c r="K1433" s="109"/>
      <c r="L1433" s="108"/>
      <c r="M1433" s="92"/>
      <c r="O1433" s="89"/>
      <c r="Q1433" s="91"/>
      <c r="R1433" s="91"/>
      <c r="S1433" s="110">
        <v>42521</v>
      </c>
      <c r="T1433" s="108"/>
      <c r="U1433" s="111" t="s">
        <v>330</v>
      </c>
      <c r="V1433" s="109"/>
      <c r="W1433" s="109"/>
      <c r="X1433" s="112">
        <v>-1896</v>
      </c>
      <c r="Y1433" s="108"/>
      <c r="Z1433" s="92" t="s">
        <v>330</v>
      </c>
      <c r="AA1433" s="93">
        <v>180026</v>
      </c>
      <c r="AB1433" s="91" t="s">
        <v>332</v>
      </c>
    </row>
    <row r="1434" spans="2:28" s="95" customFormat="1" x14ac:dyDescent="0.25">
      <c r="B1434" s="107"/>
      <c r="C1434" s="108"/>
      <c r="D1434" s="91"/>
      <c r="E1434" s="91"/>
      <c r="F1434" s="91"/>
      <c r="G1434" s="107"/>
      <c r="H1434" s="108"/>
      <c r="I1434" s="107"/>
      <c r="J1434" s="109"/>
      <c r="K1434" s="109"/>
      <c r="L1434" s="108"/>
      <c r="M1434" s="92"/>
      <c r="O1434" s="89"/>
      <c r="Q1434" s="91"/>
      <c r="R1434" s="91"/>
      <c r="S1434" s="110">
        <v>42548</v>
      </c>
      <c r="T1434" s="108"/>
      <c r="U1434" s="111" t="s">
        <v>330</v>
      </c>
      <c r="V1434" s="109"/>
      <c r="W1434" s="109"/>
      <c r="X1434" s="112">
        <v>-1164</v>
      </c>
      <c r="Y1434" s="108"/>
      <c r="Z1434" s="92" t="s">
        <v>330</v>
      </c>
      <c r="AA1434" s="93">
        <v>178862</v>
      </c>
      <c r="AB1434" s="91" t="s">
        <v>332</v>
      </c>
    </row>
    <row r="1435" spans="2:28" s="95" customFormat="1" x14ac:dyDescent="0.25">
      <c r="B1435" s="107"/>
      <c r="C1435" s="108"/>
      <c r="D1435" s="91"/>
      <c r="E1435" s="91"/>
      <c r="F1435" s="91"/>
      <c r="G1435" s="107"/>
      <c r="H1435" s="108"/>
      <c r="I1435" s="107"/>
      <c r="J1435" s="109"/>
      <c r="K1435" s="109"/>
      <c r="L1435" s="108"/>
      <c r="M1435" s="92"/>
      <c r="O1435" s="89"/>
      <c r="Q1435" s="91"/>
      <c r="R1435" s="91"/>
      <c r="S1435" s="110">
        <v>42578</v>
      </c>
      <c r="T1435" s="108"/>
      <c r="U1435" s="111" t="s">
        <v>330</v>
      </c>
      <c r="V1435" s="109"/>
      <c r="W1435" s="109"/>
      <c r="X1435" s="112">
        <v>-1201</v>
      </c>
      <c r="Y1435" s="108"/>
      <c r="Z1435" s="92" t="s">
        <v>330</v>
      </c>
      <c r="AA1435" s="93">
        <v>177661</v>
      </c>
      <c r="AB1435" s="91" t="s">
        <v>332</v>
      </c>
    </row>
    <row r="1436" spans="2:28" s="95" customFormat="1" x14ac:dyDescent="0.25">
      <c r="B1436" s="107"/>
      <c r="C1436" s="108"/>
      <c r="D1436" s="91"/>
      <c r="E1436" s="91"/>
      <c r="F1436" s="91"/>
      <c r="G1436" s="107"/>
      <c r="H1436" s="108"/>
      <c r="I1436" s="107"/>
      <c r="J1436" s="109"/>
      <c r="K1436" s="109"/>
      <c r="L1436" s="108"/>
      <c r="M1436" s="92"/>
      <c r="O1436" s="89"/>
      <c r="Q1436" s="91"/>
      <c r="R1436" s="91"/>
      <c r="S1436" s="110">
        <v>42641</v>
      </c>
      <c r="T1436" s="108"/>
      <c r="U1436" s="111" t="s">
        <v>330</v>
      </c>
      <c r="V1436" s="109"/>
      <c r="W1436" s="109"/>
      <c r="X1436" s="112">
        <v>-2222</v>
      </c>
      <c r="Y1436" s="108"/>
      <c r="Z1436" s="92" t="s">
        <v>330</v>
      </c>
      <c r="AA1436" s="93">
        <v>175439</v>
      </c>
      <c r="AB1436" s="91" t="s">
        <v>332</v>
      </c>
    </row>
    <row r="1437" spans="2:28" s="95" customFormat="1" x14ac:dyDescent="0.25">
      <c r="B1437" s="107"/>
      <c r="C1437" s="108"/>
      <c r="D1437" s="91"/>
      <c r="E1437" s="91"/>
      <c r="F1437" s="91"/>
      <c r="G1437" s="107"/>
      <c r="H1437" s="108"/>
      <c r="I1437" s="107"/>
      <c r="J1437" s="109"/>
      <c r="K1437" s="109"/>
      <c r="L1437" s="108"/>
      <c r="M1437" s="92"/>
      <c r="O1437" s="89"/>
      <c r="Q1437" s="91"/>
      <c r="R1437" s="91"/>
      <c r="S1437" s="110">
        <v>42668</v>
      </c>
      <c r="T1437" s="108"/>
      <c r="U1437" s="111" t="s">
        <v>330</v>
      </c>
      <c r="V1437" s="109"/>
      <c r="W1437" s="109"/>
      <c r="X1437" s="112">
        <v>-2165</v>
      </c>
      <c r="Y1437" s="108"/>
      <c r="Z1437" s="92" t="s">
        <v>330</v>
      </c>
      <c r="AA1437" s="93">
        <v>173274</v>
      </c>
      <c r="AB1437" s="91" t="s">
        <v>332</v>
      </c>
    </row>
    <row r="1438" spans="2:28" s="95" customFormat="1" x14ac:dyDescent="0.25">
      <c r="B1438" s="107"/>
      <c r="C1438" s="108"/>
      <c r="D1438" s="91"/>
      <c r="E1438" s="91"/>
      <c r="F1438" s="91"/>
      <c r="G1438" s="107"/>
      <c r="H1438" s="108"/>
      <c r="I1438" s="107"/>
      <c r="J1438" s="109"/>
      <c r="K1438" s="109"/>
      <c r="L1438" s="108"/>
      <c r="M1438" s="92"/>
      <c r="O1438" s="89"/>
      <c r="Q1438" s="91"/>
      <c r="R1438" s="91"/>
      <c r="S1438" s="110">
        <v>42681</v>
      </c>
      <c r="T1438" s="108"/>
      <c r="U1438" s="111" t="s">
        <v>330</v>
      </c>
      <c r="V1438" s="109"/>
      <c r="W1438" s="109"/>
      <c r="X1438" s="112">
        <v>835</v>
      </c>
      <c r="Y1438" s="108"/>
      <c r="Z1438" s="92" t="s">
        <v>330</v>
      </c>
      <c r="AA1438" s="93">
        <v>174109</v>
      </c>
      <c r="AB1438" s="91" t="s">
        <v>332</v>
      </c>
    </row>
    <row r="1439" spans="2:28" s="95" customFormat="1" x14ac:dyDescent="0.25">
      <c r="B1439" s="107"/>
      <c r="C1439" s="108"/>
      <c r="D1439" s="91"/>
      <c r="E1439" s="91"/>
      <c r="F1439" s="91"/>
      <c r="G1439" s="107"/>
      <c r="H1439" s="108"/>
      <c r="I1439" s="107"/>
      <c r="J1439" s="109"/>
      <c r="K1439" s="109"/>
      <c r="L1439" s="108"/>
      <c r="M1439" s="92"/>
      <c r="O1439" s="89"/>
      <c r="Q1439" s="91"/>
      <c r="R1439" s="91"/>
      <c r="S1439" s="110">
        <v>42703</v>
      </c>
      <c r="T1439" s="108"/>
      <c r="U1439" s="111" t="s">
        <v>330</v>
      </c>
      <c r="V1439" s="109"/>
      <c r="W1439" s="109"/>
      <c r="X1439" s="112">
        <v>-131</v>
      </c>
      <c r="Y1439" s="108"/>
      <c r="Z1439" s="92" t="s">
        <v>330</v>
      </c>
      <c r="AA1439" s="93">
        <v>173978</v>
      </c>
      <c r="AB1439" s="91" t="s">
        <v>332</v>
      </c>
    </row>
    <row r="1440" spans="2:28" s="95" customFormat="1" x14ac:dyDescent="0.25">
      <c r="B1440" s="107"/>
      <c r="C1440" s="108"/>
      <c r="D1440" s="91"/>
      <c r="E1440" s="91"/>
      <c r="F1440" s="91"/>
      <c r="G1440" s="107"/>
      <c r="H1440" s="108"/>
      <c r="I1440" s="107"/>
      <c r="J1440" s="109"/>
      <c r="K1440" s="109"/>
      <c r="L1440" s="108"/>
      <c r="M1440" s="92"/>
      <c r="O1440" s="89"/>
      <c r="Q1440" s="91"/>
      <c r="R1440" s="91"/>
      <c r="S1440" s="110">
        <v>42731</v>
      </c>
      <c r="T1440" s="108"/>
      <c r="U1440" s="111" t="s">
        <v>330</v>
      </c>
      <c r="V1440" s="109"/>
      <c r="W1440" s="109"/>
      <c r="X1440" s="112">
        <v>-20</v>
      </c>
      <c r="Y1440" s="108"/>
      <c r="Z1440" s="92" t="s">
        <v>330</v>
      </c>
      <c r="AA1440" s="93">
        <v>173958</v>
      </c>
      <c r="AB1440" s="91" t="s">
        <v>331</v>
      </c>
    </row>
    <row r="1441" spans="2:28" s="95" customFormat="1" x14ac:dyDescent="0.25">
      <c r="B1441" s="107"/>
      <c r="C1441" s="108"/>
      <c r="D1441" s="91"/>
      <c r="E1441" s="91"/>
      <c r="F1441" s="91"/>
      <c r="G1441" s="107"/>
      <c r="H1441" s="108"/>
      <c r="I1441" s="107"/>
      <c r="J1441" s="109"/>
      <c r="K1441" s="109"/>
      <c r="L1441" s="108"/>
      <c r="M1441" s="92"/>
      <c r="O1441" s="89"/>
      <c r="Q1441" s="91"/>
      <c r="R1441" s="91"/>
      <c r="S1441" s="110">
        <v>42793</v>
      </c>
      <c r="T1441" s="108"/>
      <c r="U1441" s="111" t="s">
        <v>330</v>
      </c>
      <c r="V1441" s="109"/>
      <c r="W1441" s="109"/>
      <c r="X1441" s="112">
        <v>-348</v>
      </c>
      <c r="Y1441" s="108"/>
      <c r="Z1441" s="92" t="s">
        <v>330</v>
      </c>
      <c r="AA1441" s="93">
        <v>173610</v>
      </c>
      <c r="AB1441" s="91" t="s">
        <v>331</v>
      </c>
    </row>
    <row r="1442" spans="2:28" s="95" customFormat="1" x14ac:dyDescent="0.25">
      <c r="B1442" s="107"/>
      <c r="C1442" s="108"/>
      <c r="D1442" s="91"/>
      <c r="E1442" s="91"/>
      <c r="F1442" s="91"/>
      <c r="G1442" s="107"/>
      <c r="H1442" s="108"/>
      <c r="I1442" s="107"/>
      <c r="J1442" s="109"/>
      <c r="K1442" s="109"/>
      <c r="L1442" s="108"/>
      <c r="M1442" s="92"/>
      <c r="O1442" s="89"/>
      <c r="Q1442" s="91"/>
      <c r="R1442" s="91"/>
      <c r="S1442" s="110">
        <v>42810</v>
      </c>
      <c r="T1442" s="108"/>
      <c r="U1442" s="111" t="s">
        <v>330</v>
      </c>
      <c r="V1442" s="109"/>
      <c r="W1442" s="109"/>
      <c r="X1442" s="112">
        <v>40000</v>
      </c>
      <c r="Y1442" s="108"/>
      <c r="Z1442" s="92" t="s">
        <v>330</v>
      </c>
      <c r="AA1442" s="93">
        <v>213610</v>
      </c>
      <c r="AB1442" s="91" t="s">
        <v>331</v>
      </c>
    </row>
    <row r="1443" spans="2:28" s="95" customFormat="1" x14ac:dyDescent="0.25">
      <c r="B1443" s="107"/>
      <c r="C1443" s="108"/>
      <c r="D1443" s="91"/>
      <c r="E1443" s="91"/>
      <c r="F1443" s="91"/>
      <c r="G1443" s="107"/>
      <c r="H1443" s="108"/>
      <c r="I1443" s="107"/>
      <c r="J1443" s="109"/>
      <c r="K1443" s="109"/>
      <c r="L1443" s="108"/>
      <c r="M1443" s="92"/>
      <c r="O1443" s="89"/>
      <c r="Q1443" s="91"/>
      <c r="R1443" s="91"/>
      <c r="S1443" s="110">
        <v>42851</v>
      </c>
      <c r="T1443" s="108"/>
      <c r="U1443" s="111" t="s">
        <v>330</v>
      </c>
      <c r="V1443" s="109"/>
      <c r="W1443" s="109"/>
      <c r="X1443" s="112">
        <v>-70</v>
      </c>
      <c r="Y1443" s="108"/>
      <c r="Z1443" s="92" t="s">
        <v>330</v>
      </c>
      <c r="AA1443" s="93">
        <v>213540</v>
      </c>
      <c r="AB1443" s="91" t="s">
        <v>331</v>
      </c>
    </row>
    <row r="1444" spans="2:28" s="95" customFormat="1" x14ac:dyDescent="0.25">
      <c r="B1444" s="107"/>
      <c r="C1444" s="108"/>
      <c r="D1444" s="91"/>
      <c r="E1444" s="91"/>
      <c r="F1444" s="91"/>
      <c r="G1444" s="107"/>
      <c r="H1444" s="108"/>
      <c r="I1444" s="107"/>
      <c r="J1444" s="109"/>
      <c r="K1444" s="109"/>
      <c r="L1444" s="108"/>
      <c r="M1444" s="92"/>
      <c r="O1444" s="89"/>
      <c r="Q1444" s="91"/>
      <c r="R1444" s="91"/>
      <c r="S1444" s="110">
        <v>42912</v>
      </c>
      <c r="T1444" s="108"/>
      <c r="U1444" s="111" t="s">
        <v>330</v>
      </c>
      <c r="V1444" s="109"/>
      <c r="W1444" s="109"/>
      <c r="X1444" s="112">
        <v>-540</v>
      </c>
      <c r="Y1444" s="108"/>
      <c r="Z1444" s="92" t="s">
        <v>330</v>
      </c>
      <c r="AA1444" s="93">
        <v>213000</v>
      </c>
      <c r="AB1444" s="91" t="s">
        <v>331</v>
      </c>
    </row>
    <row r="1445" spans="2:28" s="95" customFormat="1" x14ac:dyDescent="0.25">
      <c r="B1445" s="107"/>
      <c r="C1445" s="108"/>
      <c r="D1445" s="91"/>
      <c r="E1445" s="91"/>
      <c r="F1445" s="91"/>
      <c r="G1445" s="107"/>
      <c r="H1445" s="108"/>
      <c r="I1445" s="107"/>
      <c r="J1445" s="109"/>
      <c r="K1445" s="109"/>
      <c r="L1445" s="108"/>
      <c r="M1445" s="92"/>
      <c r="O1445" s="89"/>
      <c r="Q1445" s="91"/>
      <c r="R1445" s="91"/>
      <c r="S1445" s="110">
        <v>42942</v>
      </c>
      <c r="T1445" s="108"/>
      <c r="U1445" s="111" t="s">
        <v>330</v>
      </c>
      <c r="V1445" s="109"/>
      <c r="W1445" s="109"/>
      <c r="X1445" s="112">
        <v>-16</v>
      </c>
      <c r="Y1445" s="108"/>
      <c r="Z1445" s="92" t="s">
        <v>330</v>
      </c>
      <c r="AA1445" s="93">
        <v>212984</v>
      </c>
      <c r="AB1445" s="91" t="s">
        <v>331</v>
      </c>
    </row>
    <row r="1446" spans="2:28" s="95" customFormat="1" x14ac:dyDescent="0.25">
      <c r="B1446" s="107"/>
      <c r="C1446" s="108"/>
      <c r="D1446" s="91"/>
      <c r="E1446" s="91"/>
      <c r="F1446" s="91"/>
      <c r="G1446" s="107"/>
      <c r="H1446" s="108"/>
      <c r="I1446" s="107"/>
      <c r="J1446" s="109"/>
      <c r="K1446" s="109"/>
      <c r="L1446" s="108"/>
      <c r="M1446" s="92"/>
      <c r="O1446" s="89"/>
      <c r="Q1446" s="91"/>
      <c r="R1446" s="91"/>
      <c r="S1446" s="110">
        <v>43004</v>
      </c>
      <c r="T1446" s="108"/>
      <c r="U1446" s="111" t="s">
        <v>330</v>
      </c>
      <c r="V1446" s="109"/>
      <c r="W1446" s="109"/>
      <c r="X1446" s="112">
        <v>-17465</v>
      </c>
      <c r="Y1446" s="108"/>
      <c r="Z1446" s="92" t="s">
        <v>330</v>
      </c>
      <c r="AA1446" s="93">
        <v>195519</v>
      </c>
      <c r="AB1446" s="91" t="s">
        <v>331</v>
      </c>
    </row>
    <row r="1447" spans="2:28" s="95" customFormat="1" x14ac:dyDescent="0.25">
      <c r="B1447" s="107"/>
      <c r="C1447" s="108"/>
      <c r="D1447" s="91"/>
      <c r="E1447" s="91"/>
      <c r="F1447" s="91"/>
      <c r="G1447" s="107"/>
      <c r="H1447" s="108"/>
      <c r="I1447" s="107"/>
      <c r="J1447" s="109"/>
      <c r="K1447" s="109"/>
      <c r="L1447" s="108"/>
      <c r="M1447" s="92"/>
      <c r="O1447" s="89"/>
      <c r="Q1447" s="91"/>
      <c r="R1447" s="91"/>
      <c r="S1447" s="110">
        <v>43034</v>
      </c>
      <c r="T1447" s="108"/>
      <c r="U1447" s="111" t="s">
        <v>330</v>
      </c>
      <c r="V1447" s="109"/>
      <c r="W1447" s="109"/>
      <c r="X1447" s="112">
        <v>-2166</v>
      </c>
      <c r="Y1447" s="108"/>
      <c r="Z1447" s="92" t="s">
        <v>330</v>
      </c>
      <c r="AA1447" s="93">
        <v>193353</v>
      </c>
      <c r="AB1447" s="91" t="s">
        <v>331</v>
      </c>
    </row>
    <row r="1448" spans="2:28" s="95" customFormat="1" x14ac:dyDescent="0.25">
      <c r="B1448" s="107"/>
      <c r="C1448" s="108"/>
      <c r="D1448" s="91"/>
      <c r="E1448" s="91"/>
      <c r="F1448" s="91"/>
      <c r="G1448" s="107"/>
      <c r="H1448" s="108"/>
      <c r="I1448" s="107"/>
      <c r="J1448" s="109"/>
      <c r="K1448" s="109"/>
      <c r="L1448" s="108"/>
      <c r="M1448" s="92"/>
      <c r="O1448" s="89"/>
      <c r="Q1448" s="91"/>
      <c r="R1448" s="91"/>
      <c r="S1448" s="110">
        <v>43090</v>
      </c>
      <c r="T1448" s="108"/>
      <c r="U1448" s="111" t="s">
        <v>330</v>
      </c>
      <c r="V1448" s="109"/>
      <c r="W1448" s="109"/>
      <c r="X1448" s="112">
        <v>-2256</v>
      </c>
      <c r="Y1448" s="108"/>
      <c r="Z1448" s="92" t="s">
        <v>330</v>
      </c>
      <c r="AA1448" s="93">
        <v>191097</v>
      </c>
      <c r="AB1448" s="91" t="s">
        <v>331</v>
      </c>
    </row>
    <row r="1449" spans="2:28" s="95" customFormat="1" x14ac:dyDescent="0.25">
      <c r="B1449" s="107"/>
      <c r="C1449" s="108"/>
      <c r="D1449" s="91"/>
      <c r="E1449" s="91"/>
      <c r="F1449" s="91"/>
      <c r="G1449" s="107"/>
      <c r="H1449" s="108"/>
      <c r="I1449" s="107"/>
      <c r="J1449" s="109"/>
      <c r="K1449" s="109"/>
      <c r="L1449" s="108"/>
      <c r="M1449" s="92"/>
      <c r="O1449" s="89"/>
      <c r="Q1449" s="91"/>
      <c r="R1449" s="91"/>
      <c r="S1449" s="110">
        <v>43157</v>
      </c>
      <c r="T1449" s="108"/>
      <c r="U1449" s="111" t="s">
        <v>330</v>
      </c>
      <c r="V1449" s="109"/>
      <c r="W1449" s="109"/>
      <c r="X1449" s="112">
        <v>-110</v>
      </c>
      <c r="Y1449" s="108"/>
      <c r="Z1449" s="92" t="s">
        <v>330</v>
      </c>
      <c r="AA1449" s="93">
        <v>190987</v>
      </c>
      <c r="AB1449" s="91" t="s">
        <v>331</v>
      </c>
    </row>
    <row r="1450" spans="2:28" s="95" customFormat="1" x14ac:dyDescent="0.25">
      <c r="B1450" s="107"/>
      <c r="C1450" s="108"/>
      <c r="D1450" s="91"/>
      <c r="E1450" s="91"/>
      <c r="F1450" s="91"/>
      <c r="G1450" s="107"/>
      <c r="H1450" s="108"/>
      <c r="I1450" s="107"/>
      <c r="J1450" s="109"/>
      <c r="K1450" s="109"/>
      <c r="L1450" s="108"/>
      <c r="M1450" s="92"/>
      <c r="O1450" s="89"/>
      <c r="Q1450" s="91"/>
      <c r="R1450" s="91"/>
      <c r="S1450" s="110">
        <v>43181</v>
      </c>
      <c r="T1450" s="108"/>
      <c r="U1450" s="111" t="s">
        <v>330</v>
      </c>
      <c r="V1450" s="109"/>
      <c r="W1450" s="109"/>
      <c r="X1450" s="112">
        <v>-357</v>
      </c>
      <c r="Y1450" s="108"/>
      <c r="Z1450" s="92" t="s">
        <v>330</v>
      </c>
      <c r="AA1450" s="93">
        <v>190630</v>
      </c>
      <c r="AB1450" s="91" t="s">
        <v>331</v>
      </c>
    </row>
    <row r="1451" spans="2:28" s="95" customFormat="1" x14ac:dyDescent="0.25">
      <c r="B1451" s="107"/>
      <c r="C1451" s="108"/>
      <c r="D1451" s="91"/>
      <c r="E1451" s="91"/>
      <c r="F1451" s="91"/>
      <c r="G1451" s="107"/>
      <c r="H1451" s="108"/>
      <c r="I1451" s="107"/>
      <c r="J1451" s="109"/>
      <c r="K1451" s="109"/>
      <c r="L1451" s="108"/>
      <c r="M1451" s="92"/>
      <c r="O1451" s="89"/>
      <c r="Q1451" s="91"/>
      <c r="R1451" s="91"/>
      <c r="S1451" s="110">
        <v>43215</v>
      </c>
      <c r="T1451" s="108"/>
      <c r="U1451" s="111" t="s">
        <v>330</v>
      </c>
      <c r="V1451" s="109"/>
      <c r="W1451" s="109"/>
      <c r="X1451" s="112">
        <v>-706</v>
      </c>
      <c r="Y1451" s="108"/>
      <c r="Z1451" s="92" t="s">
        <v>330</v>
      </c>
      <c r="AA1451" s="93">
        <v>189924</v>
      </c>
      <c r="AB1451" s="91" t="s">
        <v>331</v>
      </c>
    </row>
    <row r="1452" spans="2:28" s="95" customFormat="1" x14ac:dyDescent="0.25">
      <c r="B1452" s="107"/>
      <c r="C1452" s="108"/>
      <c r="D1452" s="91"/>
      <c r="E1452" s="91"/>
      <c r="F1452" s="91"/>
      <c r="G1452" s="107"/>
      <c r="H1452" s="108"/>
      <c r="I1452" s="107"/>
      <c r="J1452" s="109"/>
      <c r="K1452" s="109"/>
      <c r="L1452" s="108"/>
      <c r="M1452" s="92"/>
      <c r="O1452" s="89"/>
      <c r="Q1452" s="91"/>
      <c r="R1452" s="91"/>
      <c r="S1452" s="110">
        <v>43272</v>
      </c>
      <c r="T1452" s="108"/>
      <c r="U1452" s="111" t="s">
        <v>330</v>
      </c>
      <c r="V1452" s="109"/>
      <c r="W1452" s="109"/>
      <c r="X1452" s="112">
        <v>-132</v>
      </c>
      <c r="Y1452" s="108"/>
      <c r="Z1452" s="92" t="s">
        <v>330</v>
      </c>
      <c r="AA1452" s="93">
        <v>189792</v>
      </c>
      <c r="AB1452" s="91" t="s">
        <v>331</v>
      </c>
    </row>
    <row r="1453" spans="2:28" s="95" customFormat="1" x14ac:dyDescent="0.25">
      <c r="B1453" s="107"/>
      <c r="C1453" s="108"/>
      <c r="D1453" s="91"/>
      <c r="E1453" s="91"/>
      <c r="F1453" s="91"/>
      <c r="G1453" s="107"/>
      <c r="H1453" s="108"/>
      <c r="I1453" s="107"/>
      <c r="J1453" s="109"/>
      <c r="K1453" s="109"/>
      <c r="L1453" s="108"/>
      <c r="M1453" s="92"/>
      <c r="O1453" s="89"/>
      <c r="Q1453" s="91"/>
      <c r="R1453" s="91"/>
      <c r="S1453" s="110">
        <v>43307</v>
      </c>
      <c r="T1453" s="108"/>
      <c r="U1453" s="111" t="s">
        <v>330</v>
      </c>
      <c r="V1453" s="109"/>
      <c r="W1453" s="109"/>
      <c r="X1453" s="112">
        <v>-36668</v>
      </c>
      <c r="Y1453" s="108"/>
      <c r="Z1453" s="92" t="s">
        <v>330</v>
      </c>
      <c r="AA1453" s="93">
        <v>153124</v>
      </c>
      <c r="AB1453" s="91" t="s">
        <v>333</v>
      </c>
    </row>
    <row r="1454" spans="2:28" s="95" customFormat="1" x14ac:dyDescent="0.25">
      <c r="B1454" s="107"/>
      <c r="C1454" s="108"/>
      <c r="D1454" s="91"/>
      <c r="E1454" s="91"/>
      <c r="F1454" s="91"/>
      <c r="G1454" s="107"/>
      <c r="H1454" s="108"/>
      <c r="I1454" s="107"/>
      <c r="J1454" s="109"/>
      <c r="K1454" s="109"/>
      <c r="L1454" s="108"/>
      <c r="M1454" s="92"/>
      <c r="O1454" s="89"/>
      <c r="Q1454" s="91"/>
      <c r="R1454" s="91"/>
      <c r="S1454" s="110">
        <v>43339</v>
      </c>
      <c r="T1454" s="108"/>
      <c r="U1454" s="111" t="s">
        <v>330</v>
      </c>
      <c r="V1454" s="109"/>
      <c r="W1454" s="109"/>
      <c r="X1454" s="112">
        <v>-2</v>
      </c>
      <c r="Y1454" s="108"/>
      <c r="Z1454" s="92" t="s">
        <v>330</v>
      </c>
      <c r="AA1454" s="93">
        <v>153122</v>
      </c>
      <c r="AB1454" s="91" t="s">
        <v>331</v>
      </c>
    </row>
    <row r="1455" spans="2:28" s="95" customFormat="1" x14ac:dyDescent="0.25">
      <c r="B1455" s="107"/>
      <c r="C1455" s="108"/>
      <c r="D1455" s="91"/>
      <c r="E1455" s="91"/>
      <c r="F1455" s="91"/>
      <c r="G1455" s="107"/>
      <c r="H1455" s="108"/>
      <c r="I1455" s="107"/>
      <c r="J1455" s="109"/>
      <c r="K1455" s="109"/>
      <c r="L1455" s="108"/>
      <c r="M1455" s="92"/>
      <c r="O1455" s="89"/>
      <c r="Q1455" s="91"/>
      <c r="R1455" s="91"/>
      <c r="S1455" s="110">
        <v>43369</v>
      </c>
      <c r="T1455" s="108"/>
      <c r="U1455" s="111" t="s">
        <v>330</v>
      </c>
      <c r="V1455" s="109"/>
      <c r="W1455" s="109"/>
      <c r="X1455" s="112">
        <v>-4</v>
      </c>
      <c r="Y1455" s="108"/>
      <c r="Z1455" s="92" t="s">
        <v>330</v>
      </c>
      <c r="AA1455" s="93">
        <v>153118</v>
      </c>
      <c r="AB1455" s="91" t="s">
        <v>331</v>
      </c>
    </row>
    <row r="1456" spans="2:28" s="95" customFormat="1" x14ac:dyDescent="0.25">
      <c r="B1456" s="107"/>
      <c r="C1456" s="108"/>
      <c r="D1456" s="91"/>
      <c r="E1456" s="91"/>
      <c r="F1456" s="91"/>
      <c r="G1456" s="107"/>
      <c r="H1456" s="108"/>
      <c r="I1456" s="107"/>
      <c r="J1456" s="109"/>
      <c r="K1456" s="109"/>
      <c r="L1456" s="108"/>
      <c r="M1456" s="92"/>
      <c r="O1456" s="89"/>
      <c r="Q1456" s="91"/>
      <c r="R1456" s="91"/>
      <c r="S1456" s="110">
        <v>43398</v>
      </c>
      <c r="T1456" s="108"/>
      <c r="U1456" s="111" t="s">
        <v>330</v>
      </c>
      <c r="V1456" s="109"/>
      <c r="W1456" s="109"/>
      <c r="X1456" s="112">
        <v>-131</v>
      </c>
      <c r="Y1456" s="108"/>
      <c r="Z1456" s="92" t="s">
        <v>330</v>
      </c>
      <c r="AA1456" s="93">
        <v>152987</v>
      </c>
      <c r="AB1456" s="91" t="s">
        <v>331</v>
      </c>
    </row>
    <row r="1457" spans="2:28" s="95" customFormat="1" ht="12.65" customHeight="1" x14ac:dyDescent="0.25">
      <c r="B1457" s="110">
        <v>40151</v>
      </c>
      <c r="C1457" s="108"/>
      <c r="D1457" s="91" t="s">
        <v>225</v>
      </c>
      <c r="E1457" s="91" t="s">
        <v>390</v>
      </c>
      <c r="F1457" s="91" t="s">
        <v>391</v>
      </c>
      <c r="G1457" s="107" t="s">
        <v>10</v>
      </c>
      <c r="H1457" s="108"/>
      <c r="I1457" s="107" t="s">
        <v>328</v>
      </c>
      <c r="J1457" s="109"/>
      <c r="K1457" s="109"/>
      <c r="L1457" s="108"/>
      <c r="M1457" s="92" t="s">
        <v>330</v>
      </c>
      <c r="O1457" s="93">
        <v>380000</v>
      </c>
      <c r="Q1457" s="91" t="s">
        <v>11</v>
      </c>
      <c r="R1457" s="91"/>
      <c r="S1457" s="110">
        <v>40200</v>
      </c>
      <c r="T1457" s="108"/>
      <c r="U1457" s="111" t="s">
        <v>330</v>
      </c>
      <c r="V1457" s="109"/>
      <c r="W1457" s="109"/>
      <c r="X1457" s="112">
        <v>10000</v>
      </c>
      <c r="Y1457" s="108"/>
      <c r="Z1457" s="92" t="s">
        <v>330</v>
      </c>
      <c r="AA1457" s="93">
        <v>390000</v>
      </c>
      <c r="AB1457" s="91" t="s">
        <v>337</v>
      </c>
    </row>
    <row r="1458" spans="2:28" s="95" customFormat="1" x14ac:dyDescent="0.25">
      <c r="B1458" s="107"/>
      <c r="C1458" s="108"/>
      <c r="D1458" s="91"/>
      <c r="E1458" s="91"/>
      <c r="F1458" s="91"/>
      <c r="G1458" s="107"/>
      <c r="H1458" s="108"/>
      <c r="I1458" s="107"/>
      <c r="J1458" s="109"/>
      <c r="K1458" s="109"/>
      <c r="L1458" s="108"/>
      <c r="M1458" s="92"/>
      <c r="O1458" s="89"/>
      <c r="Q1458" s="91"/>
      <c r="R1458" s="91"/>
      <c r="S1458" s="110">
        <v>40263</v>
      </c>
      <c r="T1458" s="108"/>
      <c r="U1458" s="111" t="s">
        <v>330</v>
      </c>
      <c r="V1458" s="109"/>
      <c r="W1458" s="109"/>
      <c r="X1458" s="112">
        <v>520000</v>
      </c>
      <c r="Y1458" s="108"/>
      <c r="Z1458" s="92" t="s">
        <v>330</v>
      </c>
      <c r="AA1458" s="93">
        <v>910000</v>
      </c>
      <c r="AB1458" s="91" t="s">
        <v>334</v>
      </c>
    </row>
    <row r="1459" spans="2:28" s="95" customFormat="1" x14ac:dyDescent="0.25">
      <c r="B1459" s="107"/>
      <c r="C1459" s="108"/>
      <c r="D1459" s="91"/>
      <c r="E1459" s="91"/>
      <c r="F1459" s="91"/>
      <c r="G1459" s="107"/>
      <c r="H1459" s="108"/>
      <c r="I1459" s="107"/>
      <c r="J1459" s="109"/>
      <c r="K1459" s="109"/>
      <c r="L1459" s="108"/>
      <c r="M1459" s="92"/>
      <c r="O1459" s="89"/>
      <c r="Q1459" s="91"/>
      <c r="R1459" s="91"/>
      <c r="S1459" s="110">
        <v>40373</v>
      </c>
      <c r="T1459" s="108"/>
      <c r="U1459" s="111" t="s">
        <v>330</v>
      </c>
      <c r="V1459" s="109"/>
      <c r="W1459" s="109"/>
      <c r="X1459" s="112">
        <v>-810000</v>
      </c>
      <c r="Y1459" s="108"/>
      <c r="Z1459" s="92" t="s">
        <v>330</v>
      </c>
      <c r="AA1459" s="93">
        <v>100000</v>
      </c>
      <c r="AB1459" s="91" t="s">
        <v>334</v>
      </c>
    </row>
    <row r="1460" spans="2:28" s="95" customFormat="1" x14ac:dyDescent="0.25">
      <c r="B1460" s="107"/>
      <c r="C1460" s="108"/>
      <c r="D1460" s="91"/>
      <c r="E1460" s="91"/>
      <c r="F1460" s="91"/>
      <c r="G1460" s="107"/>
      <c r="H1460" s="108"/>
      <c r="I1460" s="107"/>
      <c r="J1460" s="109"/>
      <c r="K1460" s="109"/>
      <c r="L1460" s="108"/>
      <c r="M1460" s="92"/>
      <c r="O1460" s="89"/>
      <c r="Q1460" s="91"/>
      <c r="R1460" s="91"/>
      <c r="S1460" s="110">
        <v>40451</v>
      </c>
      <c r="T1460" s="108"/>
      <c r="U1460" s="111" t="s">
        <v>330</v>
      </c>
      <c r="V1460" s="109"/>
      <c r="W1460" s="109"/>
      <c r="X1460" s="112">
        <v>45056</v>
      </c>
      <c r="Y1460" s="108"/>
      <c r="Z1460" s="92" t="s">
        <v>330</v>
      </c>
      <c r="AA1460" s="93">
        <v>145056</v>
      </c>
      <c r="AB1460" s="91" t="s">
        <v>334</v>
      </c>
    </row>
    <row r="1461" spans="2:28" s="95" customFormat="1" x14ac:dyDescent="0.25">
      <c r="B1461" s="107"/>
      <c r="C1461" s="108"/>
      <c r="D1461" s="91"/>
      <c r="E1461" s="91"/>
      <c r="F1461" s="91"/>
      <c r="G1461" s="107"/>
      <c r="H1461" s="108"/>
      <c r="I1461" s="107"/>
      <c r="J1461" s="109"/>
      <c r="K1461" s="109"/>
      <c r="L1461" s="108"/>
      <c r="M1461" s="92"/>
      <c r="O1461" s="89"/>
      <c r="Q1461" s="91"/>
      <c r="R1461" s="91"/>
      <c r="S1461" s="110">
        <v>40723</v>
      </c>
      <c r="T1461" s="108"/>
      <c r="U1461" s="111" t="s">
        <v>330</v>
      </c>
      <c r="V1461" s="109"/>
      <c r="W1461" s="109"/>
      <c r="X1461" s="112">
        <v>-1</v>
      </c>
      <c r="Y1461" s="108"/>
      <c r="Z1461" s="92" t="s">
        <v>330</v>
      </c>
      <c r="AA1461" s="93">
        <v>145055</v>
      </c>
      <c r="AB1461" s="91" t="s">
        <v>332</v>
      </c>
    </row>
    <row r="1462" spans="2:28" s="95" customFormat="1" x14ac:dyDescent="0.25">
      <c r="B1462" s="107"/>
      <c r="C1462" s="108"/>
      <c r="D1462" s="91"/>
      <c r="E1462" s="91"/>
      <c r="F1462" s="91"/>
      <c r="G1462" s="107"/>
      <c r="H1462" s="108"/>
      <c r="I1462" s="107"/>
      <c r="J1462" s="109"/>
      <c r="K1462" s="109"/>
      <c r="L1462" s="108"/>
      <c r="M1462" s="92"/>
      <c r="O1462" s="89"/>
      <c r="Q1462" s="91"/>
      <c r="R1462" s="91"/>
      <c r="S1462" s="110">
        <v>41088</v>
      </c>
      <c r="T1462" s="108"/>
      <c r="U1462" s="111" t="s">
        <v>330</v>
      </c>
      <c r="V1462" s="109"/>
      <c r="W1462" s="109"/>
      <c r="X1462" s="112">
        <v>-1</v>
      </c>
      <c r="Y1462" s="108"/>
      <c r="Z1462" s="92" t="s">
        <v>330</v>
      </c>
      <c r="AA1462" s="93">
        <v>145054</v>
      </c>
      <c r="AB1462" s="91" t="s">
        <v>332</v>
      </c>
    </row>
    <row r="1463" spans="2:28" s="95" customFormat="1" x14ac:dyDescent="0.25">
      <c r="B1463" s="107"/>
      <c r="C1463" s="108"/>
      <c r="D1463" s="91"/>
      <c r="E1463" s="91"/>
      <c r="F1463" s="91"/>
      <c r="G1463" s="107"/>
      <c r="H1463" s="108"/>
      <c r="I1463" s="107"/>
      <c r="J1463" s="109"/>
      <c r="K1463" s="109"/>
      <c r="L1463" s="108"/>
      <c r="M1463" s="92"/>
      <c r="O1463" s="89"/>
      <c r="Q1463" s="91"/>
      <c r="R1463" s="91"/>
      <c r="S1463" s="110">
        <v>41179</v>
      </c>
      <c r="T1463" s="108"/>
      <c r="U1463" s="111" t="s">
        <v>330</v>
      </c>
      <c r="V1463" s="109"/>
      <c r="W1463" s="109"/>
      <c r="X1463" s="112">
        <v>-2</v>
      </c>
      <c r="Y1463" s="108"/>
      <c r="Z1463" s="92" t="s">
        <v>330</v>
      </c>
      <c r="AA1463" s="93">
        <v>145052</v>
      </c>
      <c r="AB1463" s="91" t="s">
        <v>332</v>
      </c>
    </row>
    <row r="1464" spans="2:28" s="95" customFormat="1" x14ac:dyDescent="0.25">
      <c r="B1464" s="107"/>
      <c r="C1464" s="108"/>
      <c r="D1464" s="91"/>
      <c r="E1464" s="91"/>
      <c r="F1464" s="91"/>
      <c r="G1464" s="107"/>
      <c r="H1464" s="108"/>
      <c r="I1464" s="107"/>
      <c r="J1464" s="109"/>
      <c r="K1464" s="109"/>
      <c r="L1464" s="108"/>
      <c r="M1464" s="92"/>
      <c r="O1464" s="89"/>
      <c r="Q1464" s="91"/>
      <c r="R1464" s="91"/>
      <c r="S1464" s="110">
        <v>41358</v>
      </c>
      <c r="T1464" s="108"/>
      <c r="U1464" s="111" t="s">
        <v>330</v>
      </c>
      <c r="V1464" s="109"/>
      <c r="W1464" s="109"/>
      <c r="X1464" s="112">
        <v>-1</v>
      </c>
      <c r="Y1464" s="108"/>
      <c r="Z1464" s="92" t="s">
        <v>330</v>
      </c>
      <c r="AA1464" s="93">
        <v>145051</v>
      </c>
      <c r="AB1464" s="91" t="s">
        <v>332</v>
      </c>
    </row>
    <row r="1465" spans="2:28" s="95" customFormat="1" x14ac:dyDescent="0.25">
      <c r="B1465" s="107"/>
      <c r="C1465" s="108"/>
      <c r="D1465" s="91"/>
      <c r="E1465" s="91"/>
      <c r="F1465" s="91"/>
      <c r="G1465" s="107"/>
      <c r="H1465" s="108"/>
      <c r="I1465" s="107"/>
      <c r="J1465" s="109"/>
      <c r="K1465" s="109"/>
      <c r="L1465" s="108"/>
      <c r="M1465" s="92"/>
      <c r="O1465" s="89"/>
      <c r="Q1465" s="91"/>
      <c r="R1465" s="91"/>
      <c r="S1465" s="110">
        <v>41631</v>
      </c>
      <c r="T1465" s="108"/>
      <c r="U1465" s="111" t="s">
        <v>330</v>
      </c>
      <c r="V1465" s="109"/>
      <c r="W1465" s="109"/>
      <c r="X1465" s="112">
        <v>-232</v>
      </c>
      <c r="Y1465" s="108"/>
      <c r="Z1465" s="92" t="s">
        <v>330</v>
      </c>
      <c r="AA1465" s="93">
        <v>144819</v>
      </c>
      <c r="AB1465" s="91" t="s">
        <v>332</v>
      </c>
    </row>
    <row r="1466" spans="2:28" s="95" customFormat="1" x14ac:dyDescent="0.25">
      <c r="B1466" s="107"/>
      <c r="C1466" s="108"/>
      <c r="D1466" s="91"/>
      <c r="E1466" s="91"/>
      <c r="F1466" s="91"/>
      <c r="G1466" s="107"/>
      <c r="H1466" s="108"/>
      <c r="I1466" s="107"/>
      <c r="J1466" s="109"/>
      <c r="K1466" s="109"/>
      <c r="L1466" s="108"/>
      <c r="M1466" s="92"/>
      <c r="O1466" s="89"/>
      <c r="Q1466" s="91"/>
      <c r="R1466" s="91"/>
      <c r="S1466" s="110">
        <v>41724</v>
      </c>
      <c r="T1466" s="108"/>
      <c r="U1466" s="111" t="s">
        <v>330</v>
      </c>
      <c r="V1466" s="109"/>
      <c r="W1466" s="109"/>
      <c r="X1466" s="112">
        <v>-8</v>
      </c>
      <c r="Y1466" s="108"/>
      <c r="Z1466" s="92" t="s">
        <v>330</v>
      </c>
      <c r="AA1466" s="93">
        <v>144811</v>
      </c>
      <c r="AB1466" s="91" t="s">
        <v>332</v>
      </c>
    </row>
    <row r="1467" spans="2:28" s="95" customFormat="1" x14ac:dyDescent="0.25">
      <c r="B1467" s="107"/>
      <c r="C1467" s="108"/>
      <c r="D1467" s="91"/>
      <c r="E1467" s="91"/>
      <c r="F1467" s="91"/>
      <c r="G1467" s="107"/>
      <c r="H1467" s="108"/>
      <c r="I1467" s="107"/>
      <c r="J1467" s="109"/>
      <c r="K1467" s="109"/>
      <c r="L1467" s="108"/>
      <c r="M1467" s="92"/>
      <c r="O1467" s="89"/>
      <c r="Q1467" s="91"/>
      <c r="R1467" s="91"/>
      <c r="S1467" s="110">
        <v>41816</v>
      </c>
      <c r="T1467" s="108"/>
      <c r="U1467" s="111" t="s">
        <v>330</v>
      </c>
      <c r="V1467" s="109"/>
      <c r="W1467" s="109"/>
      <c r="X1467" s="112">
        <v>-96</v>
      </c>
      <c r="Y1467" s="108"/>
      <c r="Z1467" s="92" t="s">
        <v>330</v>
      </c>
      <c r="AA1467" s="93">
        <v>144715</v>
      </c>
      <c r="AB1467" s="91" t="s">
        <v>332</v>
      </c>
    </row>
    <row r="1468" spans="2:28" s="95" customFormat="1" x14ac:dyDescent="0.25">
      <c r="B1468" s="107"/>
      <c r="C1468" s="108"/>
      <c r="D1468" s="91"/>
      <c r="E1468" s="91"/>
      <c r="F1468" s="91"/>
      <c r="G1468" s="107"/>
      <c r="H1468" s="108"/>
      <c r="I1468" s="107"/>
      <c r="J1468" s="109"/>
      <c r="K1468" s="109"/>
      <c r="L1468" s="108"/>
      <c r="M1468" s="92"/>
      <c r="O1468" s="89"/>
      <c r="Q1468" s="91"/>
      <c r="R1468" s="91"/>
      <c r="S1468" s="110">
        <v>41849</v>
      </c>
      <c r="T1468" s="108"/>
      <c r="U1468" s="111" t="s">
        <v>330</v>
      </c>
      <c r="V1468" s="109"/>
      <c r="W1468" s="109"/>
      <c r="X1468" s="112">
        <v>-191</v>
      </c>
      <c r="Y1468" s="108"/>
      <c r="Z1468" s="92" t="s">
        <v>330</v>
      </c>
      <c r="AA1468" s="93">
        <v>144524</v>
      </c>
      <c r="AB1468" s="91" t="s">
        <v>332</v>
      </c>
    </row>
    <row r="1469" spans="2:28" s="95" customFormat="1" x14ac:dyDescent="0.25">
      <c r="B1469" s="107"/>
      <c r="C1469" s="108"/>
      <c r="D1469" s="91"/>
      <c r="E1469" s="91"/>
      <c r="F1469" s="91"/>
      <c r="G1469" s="107"/>
      <c r="H1469" s="108"/>
      <c r="I1469" s="107"/>
      <c r="J1469" s="109"/>
      <c r="K1469" s="109"/>
      <c r="L1469" s="108"/>
      <c r="M1469" s="92"/>
      <c r="O1469" s="89"/>
      <c r="Q1469" s="91"/>
      <c r="R1469" s="91"/>
      <c r="S1469" s="110">
        <v>41877</v>
      </c>
      <c r="T1469" s="108"/>
      <c r="U1469" s="111" t="s">
        <v>330</v>
      </c>
      <c r="V1469" s="109"/>
      <c r="W1469" s="109"/>
      <c r="X1469" s="112">
        <v>-144524</v>
      </c>
      <c r="Y1469" s="108"/>
      <c r="Z1469" s="92"/>
      <c r="AA1469" s="93">
        <v>0</v>
      </c>
      <c r="AB1469" s="91" t="s">
        <v>335</v>
      </c>
    </row>
    <row r="1470" spans="2:28" s="95" customFormat="1" x14ac:dyDescent="0.25">
      <c r="B1470" s="110">
        <v>40451</v>
      </c>
      <c r="C1470" s="108"/>
      <c r="D1470" s="91" t="s">
        <v>30</v>
      </c>
      <c r="E1470" s="91" t="s">
        <v>392</v>
      </c>
      <c r="F1470" s="91" t="s">
        <v>14</v>
      </c>
      <c r="G1470" s="107" t="s">
        <v>10</v>
      </c>
      <c r="H1470" s="108"/>
      <c r="I1470" s="107" t="s">
        <v>328</v>
      </c>
      <c r="J1470" s="109"/>
      <c r="K1470" s="109"/>
      <c r="L1470" s="108"/>
      <c r="M1470" s="92" t="s">
        <v>330</v>
      </c>
      <c r="O1470" s="93">
        <v>2000000</v>
      </c>
      <c r="Q1470" s="91" t="s">
        <v>11</v>
      </c>
      <c r="R1470" s="91"/>
      <c r="S1470" s="110">
        <v>40451</v>
      </c>
      <c r="T1470" s="108"/>
      <c r="U1470" s="111" t="s">
        <v>330</v>
      </c>
      <c r="V1470" s="109"/>
      <c r="W1470" s="109"/>
      <c r="X1470" s="112">
        <v>901112</v>
      </c>
      <c r="Y1470" s="108"/>
      <c r="Z1470" s="92" t="s">
        <v>330</v>
      </c>
      <c r="AA1470" s="93">
        <v>2901112</v>
      </c>
      <c r="AB1470" s="91" t="s">
        <v>334</v>
      </c>
    </row>
    <row r="1471" spans="2:28" s="95" customFormat="1" x14ac:dyDescent="0.25">
      <c r="B1471" s="107"/>
      <c r="C1471" s="108"/>
      <c r="D1471" s="91"/>
      <c r="E1471" s="91"/>
      <c r="F1471" s="91"/>
      <c r="G1471" s="107"/>
      <c r="H1471" s="108"/>
      <c r="I1471" s="107"/>
      <c r="J1471" s="109"/>
      <c r="K1471" s="109"/>
      <c r="L1471" s="108"/>
      <c r="M1471" s="92"/>
      <c r="O1471" s="89"/>
      <c r="Q1471" s="91"/>
      <c r="R1471" s="91"/>
      <c r="S1471" s="110">
        <v>40549</v>
      </c>
      <c r="T1471" s="108"/>
      <c r="U1471" s="111" t="s">
        <v>330</v>
      </c>
      <c r="V1471" s="109"/>
      <c r="W1471" s="109"/>
      <c r="X1471" s="112">
        <v>-4</v>
      </c>
      <c r="Y1471" s="108"/>
      <c r="Z1471" s="92" t="s">
        <v>330</v>
      </c>
      <c r="AA1471" s="93">
        <v>2901108</v>
      </c>
      <c r="AB1471" s="91" t="s">
        <v>332</v>
      </c>
    </row>
    <row r="1472" spans="2:28" s="95" customFormat="1" x14ac:dyDescent="0.25">
      <c r="B1472" s="107"/>
      <c r="C1472" s="108"/>
      <c r="D1472" s="91"/>
      <c r="E1472" s="91"/>
      <c r="F1472" s="91"/>
      <c r="G1472" s="107"/>
      <c r="H1472" s="108"/>
      <c r="I1472" s="107"/>
      <c r="J1472" s="109"/>
      <c r="K1472" s="109"/>
      <c r="L1472" s="108"/>
      <c r="M1472" s="92"/>
      <c r="O1472" s="89"/>
      <c r="Q1472" s="91"/>
      <c r="R1472" s="91"/>
      <c r="S1472" s="110">
        <v>40632</v>
      </c>
      <c r="T1472" s="108"/>
      <c r="U1472" s="111" t="s">
        <v>330</v>
      </c>
      <c r="V1472" s="109"/>
      <c r="W1472" s="109"/>
      <c r="X1472" s="112">
        <v>-5</v>
      </c>
      <c r="Y1472" s="108"/>
      <c r="Z1472" s="92" t="s">
        <v>330</v>
      </c>
      <c r="AA1472" s="93">
        <v>2901103</v>
      </c>
      <c r="AB1472" s="91" t="s">
        <v>332</v>
      </c>
    </row>
    <row r="1473" spans="2:28" s="95" customFormat="1" x14ac:dyDescent="0.25">
      <c r="B1473" s="107"/>
      <c r="C1473" s="108"/>
      <c r="D1473" s="91"/>
      <c r="E1473" s="91"/>
      <c r="F1473" s="91"/>
      <c r="G1473" s="107"/>
      <c r="H1473" s="108"/>
      <c r="I1473" s="107"/>
      <c r="J1473" s="109"/>
      <c r="K1473" s="109"/>
      <c r="L1473" s="108"/>
      <c r="M1473" s="92"/>
      <c r="O1473" s="89"/>
      <c r="Q1473" s="91"/>
      <c r="R1473" s="91"/>
      <c r="S1473" s="110">
        <v>40723</v>
      </c>
      <c r="T1473" s="108"/>
      <c r="U1473" s="111" t="s">
        <v>330</v>
      </c>
      <c r="V1473" s="109"/>
      <c r="W1473" s="109"/>
      <c r="X1473" s="112">
        <v>-48</v>
      </c>
      <c r="Y1473" s="108"/>
      <c r="Z1473" s="92" t="s">
        <v>330</v>
      </c>
      <c r="AA1473" s="93">
        <v>2901055</v>
      </c>
      <c r="AB1473" s="91" t="s">
        <v>332</v>
      </c>
    </row>
    <row r="1474" spans="2:28" s="95" customFormat="1" x14ac:dyDescent="0.25">
      <c r="B1474" s="107"/>
      <c r="C1474" s="108"/>
      <c r="D1474" s="91"/>
      <c r="E1474" s="91"/>
      <c r="F1474" s="91"/>
      <c r="G1474" s="107"/>
      <c r="H1474" s="108"/>
      <c r="I1474" s="107"/>
      <c r="J1474" s="109"/>
      <c r="K1474" s="109"/>
      <c r="L1474" s="108"/>
      <c r="M1474" s="92"/>
      <c r="O1474" s="89"/>
      <c r="Q1474" s="91"/>
      <c r="R1474" s="91"/>
      <c r="S1474" s="110">
        <v>41088</v>
      </c>
      <c r="T1474" s="108"/>
      <c r="U1474" s="111" t="s">
        <v>330</v>
      </c>
      <c r="V1474" s="109"/>
      <c r="W1474" s="109"/>
      <c r="X1474" s="112">
        <v>-36</v>
      </c>
      <c r="Y1474" s="108"/>
      <c r="Z1474" s="92" t="s">
        <v>330</v>
      </c>
      <c r="AA1474" s="93">
        <v>2901019</v>
      </c>
      <c r="AB1474" s="91" t="s">
        <v>332</v>
      </c>
    </row>
    <row r="1475" spans="2:28" s="95" customFormat="1" x14ac:dyDescent="0.25">
      <c r="B1475" s="107"/>
      <c r="C1475" s="108"/>
      <c r="D1475" s="91"/>
      <c r="E1475" s="91"/>
      <c r="F1475" s="91"/>
      <c r="G1475" s="107"/>
      <c r="H1475" s="108"/>
      <c r="I1475" s="107"/>
      <c r="J1475" s="109"/>
      <c r="K1475" s="109"/>
      <c r="L1475" s="108"/>
      <c r="M1475" s="92"/>
      <c r="O1475" s="89"/>
      <c r="Q1475" s="91"/>
      <c r="R1475" s="91" t="s">
        <v>384</v>
      </c>
      <c r="S1475" s="110">
        <v>41166</v>
      </c>
      <c r="T1475" s="108"/>
      <c r="U1475" s="111" t="s">
        <v>330</v>
      </c>
      <c r="V1475" s="109"/>
      <c r="W1475" s="109"/>
      <c r="X1475" s="112">
        <v>-2888387.47</v>
      </c>
      <c r="Y1475" s="108"/>
      <c r="Z1475" s="92" t="s">
        <v>330</v>
      </c>
      <c r="AA1475" s="93">
        <v>12631.53</v>
      </c>
      <c r="AB1475" s="91" t="s">
        <v>335</v>
      </c>
    </row>
    <row r="1476" spans="2:28" s="95" customFormat="1" ht="20" x14ac:dyDescent="0.25">
      <c r="B1476" s="110">
        <v>43662</v>
      </c>
      <c r="C1476" s="108"/>
      <c r="D1476" s="91" t="s">
        <v>654</v>
      </c>
      <c r="E1476" s="91" t="s">
        <v>655</v>
      </c>
      <c r="F1476" s="91" t="s">
        <v>371</v>
      </c>
      <c r="G1476" s="107" t="s">
        <v>10</v>
      </c>
      <c r="H1476" s="108"/>
      <c r="I1476" s="107" t="s">
        <v>328</v>
      </c>
      <c r="J1476" s="109"/>
      <c r="K1476" s="109"/>
      <c r="L1476" s="108"/>
      <c r="M1476" s="92" t="s">
        <v>330</v>
      </c>
      <c r="O1476" s="93">
        <v>1</v>
      </c>
      <c r="Q1476" s="91" t="s">
        <v>11</v>
      </c>
      <c r="R1476" s="91"/>
      <c r="S1476" s="110">
        <v>43699</v>
      </c>
      <c r="T1476" s="108"/>
      <c r="U1476" s="111" t="s">
        <v>330</v>
      </c>
      <c r="V1476" s="109"/>
      <c r="W1476" s="109"/>
      <c r="X1476" s="112">
        <v>4999</v>
      </c>
      <c r="Y1476" s="108"/>
      <c r="Z1476" s="92" t="s">
        <v>330</v>
      </c>
      <c r="AA1476" s="93">
        <v>5000</v>
      </c>
      <c r="AB1476" s="91" t="s">
        <v>333</v>
      </c>
    </row>
    <row r="1477" spans="2:28" s="95" customFormat="1" x14ac:dyDescent="0.25">
      <c r="B1477" s="110">
        <v>40451</v>
      </c>
      <c r="C1477" s="108"/>
      <c r="D1477" s="91" t="s">
        <v>226</v>
      </c>
      <c r="E1477" s="91" t="s">
        <v>393</v>
      </c>
      <c r="F1477" s="91" t="s">
        <v>394</v>
      </c>
      <c r="G1477" s="107" t="s">
        <v>10</v>
      </c>
      <c r="H1477" s="108"/>
      <c r="I1477" s="107" t="s">
        <v>328</v>
      </c>
      <c r="J1477" s="109"/>
      <c r="K1477" s="109"/>
      <c r="L1477" s="108"/>
      <c r="M1477" s="92" t="s">
        <v>330</v>
      </c>
      <c r="O1477" s="93">
        <v>100000</v>
      </c>
      <c r="Q1477" s="91" t="s">
        <v>11</v>
      </c>
      <c r="R1477" s="91"/>
      <c r="S1477" s="110">
        <v>40451</v>
      </c>
      <c r="T1477" s="108"/>
      <c r="U1477" s="111" t="s">
        <v>330</v>
      </c>
      <c r="V1477" s="109"/>
      <c r="W1477" s="109"/>
      <c r="X1477" s="112">
        <v>45056</v>
      </c>
      <c r="Y1477" s="108"/>
      <c r="Z1477" s="92" t="s">
        <v>330</v>
      </c>
      <c r="AA1477" s="93">
        <v>145056</v>
      </c>
      <c r="AB1477" s="91" t="s">
        <v>334</v>
      </c>
    </row>
    <row r="1478" spans="2:28" s="95" customFormat="1" x14ac:dyDescent="0.25">
      <c r="B1478" s="107"/>
      <c r="C1478" s="108"/>
      <c r="D1478" s="91"/>
      <c r="E1478" s="91"/>
      <c r="F1478" s="91"/>
      <c r="G1478" s="107"/>
      <c r="H1478" s="108"/>
      <c r="I1478" s="107"/>
      <c r="J1478" s="109"/>
      <c r="K1478" s="109"/>
      <c r="L1478" s="108"/>
      <c r="M1478" s="92"/>
      <c r="O1478" s="89"/>
      <c r="Q1478" s="91"/>
      <c r="R1478" s="91"/>
      <c r="S1478" s="110">
        <v>40723</v>
      </c>
      <c r="T1478" s="108"/>
      <c r="U1478" s="111" t="s">
        <v>330</v>
      </c>
      <c r="V1478" s="109"/>
      <c r="W1478" s="109"/>
      <c r="X1478" s="112">
        <v>-1</v>
      </c>
      <c r="Y1478" s="108"/>
      <c r="Z1478" s="92" t="s">
        <v>330</v>
      </c>
      <c r="AA1478" s="93">
        <v>145055</v>
      </c>
      <c r="AB1478" s="91" t="s">
        <v>332</v>
      </c>
    </row>
    <row r="1479" spans="2:28" s="95" customFormat="1" x14ac:dyDescent="0.25">
      <c r="B1479" s="107"/>
      <c r="C1479" s="108"/>
      <c r="D1479" s="91"/>
      <c r="E1479" s="91"/>
      <c r="F1479" s="91"/>
      <c r="G1479" s="107"/>
      <c r="H1479" s="108"/>
      <c r="I1479" s="107"/>
      <c r="J1479" s="109"/>
      <c r="K1479" s="109"/>
      <c r="L1479" s="108"/>
      <c r="M1479" s="92"/>
      <c r="O1479" s="89"/>
      <c r="Q1479" s="91"/>
      <c r="R1479" s="91"/>
      <c r="S1479" s="110">
        <v>41088</v>
      </c>
      <c r="T1479" s="108"/>
      <c r="U1479" s="111" t="s">
        <v>330</v>
      </c>
      <c r="V1479" s="109"/>
      <c r="W1479" s="109"/>
      <c r="X1479" s="112">
        <v>-1</v>
      </c>
      <c r="Y1479" s="108"/>
      <c r="Z1479" s="92" t="s">
        <v>330</v>
      </c>
      <c r="AA1479" s="93">
        <v>145054</v>
      </c>
      <c r="AB1479" s="91" t="s">
        <v>332</v>
      </c>
    </row>
    <row r="1480" spans="2:28" s="95" customFormat="1" x14ac:dyDescent="0.25">
      <c r="B1480" s="107"/>
      <c r="C1480" s="108"/>
      <c r="D1480" s="91"/>
      <c r="E1480" s="91"/>
      <c r="F1480" s="91"/>
      <c r="G1480" s="107"/>
      <c r="H1480" s="108"/>
      <c r="I1480" s="107"/>
      <c r="J1480" s="109"/>
      <c r="K1480" s="109"/>
      <c r="L1480" s="108"/>
      <c r="M1480" s="92"/>
      <c r="O1480" s="89"/>
      <c r="Q1480" s="91"/>
      <c r="R1480" s="91"/>
      <c r="S1480" s="110">
        <v>41179</v>
      </c>
      <c r="T1480" s="108"/>
      <c r="U1480" s="111" t="s">
        <v>330</v>
      </c>
      <c r="V1480" s="109"/>
      <c r="W1480" s="109"/>
      <c r="X1480" s="112">
        <v>-2</v>
      </c>
      <c r="Y1480" s="108"/>
      <c r="Z1480" s="92" t="s">
        <v>330</v>
      </c>
      <c r="AA1480" s="93">
        <v>145052</v>
      </c>
      <c r="AB1480" s="91" t="s">
        <v>332</v>
      </c>
    </row>
    <row r="1481" spans="2:28" s="95" customFormat="1" x14ac:dyDescent="0.25">
      <c r="B1481" s="107"/>
      <c r="C1481" s="108"/>
      <c r="D1481" s="91"/>
      <c r="E1481" s="91"/>
      <c r="F1481" s="91"/>
      <c r="G1481" s="107"/>
      <c r="H1481" s="108"/>
      <c r="I1481" s="107"/>
      <c r="J1481" s="109"/>
      <c r="K1481" s="109"/>
      <c r="L1481" s="108"/>
      <c r="M1481" s="92"/>
      <c r="O1481" s="89"/>
      <c r="Q1481" s="91"/>
      <c r="R1481" s="91"/>
      <c r="S1481" s="110">
        <v>41358</v>
      </c>
      <c r="T1481" s="108"/>
      <c r="U1481" s="111" t="s">
        <v>330</v>
      </c>
      <c r="V1481" s="109"/>
      <c r="W1481" s="109"/>
      <c r="X1481" s="112">
        <v>-1</v>
      </c>
      <c r="Y1481" s="108"/>
      <c r="Z1481" s="92" t="s">
        <v>330</v>
      </c>
      <c r="AA1481" s="93">
        <v>145051</v>
      </c>
      <c r="AB1481" s="91" t="s">
        <v>332</v>
      </c>
    </row>
    <row r="1482" spans="2:28" s="95" customFormat="1" x14ac:dyDescent="0.25">
      <c r="B1482" s="107"/>
      <c r="C1482" s="108"/>
      <c r="D1482" s="91"/>
      <c r="E1482" s="91"/>
      <c r="F1482" s="91"/>
      <c r="G1482" s="107"/>
      <c r="H1482" s="108"/>
      <c r="I1482" s="107"/>
      <c r="J1482" s="109"/>
      <c r="K1482" s="109"/>
      <c r="L1482" s="108"/>
      <c r="M1482" s="92"/>
      <c r="O1482" s="89"/>
      <c r="Q1482" s="91"/>
      <c r="R1482" s="91"/>
      <c r="S1482" s="110">
        <v>41631</v>
      </c>
      <c r="T1482" s="108"/>
      <c r="U1482" s="111" t="s">
        <v>330</v>
      </c>
      <c r="V1482" s="109"/>
      <c r="W1482" s="109"/>
      <c r="X1482" s="112">
        <v>-232</v>
      </c>
      <c r="Y1482" s="108"/>
      <c r="Z1482" s="92" t="s">
        <v>330</v>
      </c>
      <c r="AA1482" s="93">
        <v>144819</v>
      </c>
      <c r="AB1482" s="91" t="s">
        <v>332</v>
      </c>
    </row>
    <row r="1483" spans="2:28" s="95" customFormat="1" x14ac:dyDescent="0.25">
      <c r="B1483" s="107"/>
      <c r="C1483" s="108"/>
      <c r="D1483" s="91"/>
      <c r="E1483" s="91"/>
      <c r="F1483" s="91"/>
      <c r="G1483" s="107"/>
      <c r="H1483" s="108"/>
      <c r="I1483" s="107"/>
      <c r="J1483" s="109"/>
      <c r="K1483" s="109"/>
      <c r="L1483" s="108"/>
      <c r="M1483" s="92"/>
      <c r="O1483" s="89"/>
      <c r="Q1483" s="91"/>
      <c r="R1483" s="91"/>
      <c r="S1483" s="110">
        <v>41724</v>
      </c>
      <c r="T1483" s="108"/>
      <c r="U1483" s="111" t="s">
        <v>330</v>
      </c>
      <c r="V1483" s="109"/>
      <c r="W1483" s="109"/>
      <c r="X1483" s="112">
        <v>-8</v>
      </c>
      <c r="Y1483" s="108"/>
      <c r="Z1483" s="92" t="s">
        <v>330</v>
      </c>
      <c r="AA1483" s="93">
        <v>144811</v>
      </c>
      <c r="AB1483" s="91" t="s">
        <v>332</v>
      </c>
    </row>
    <row r="1484" spans="2:28" s="95" customFormat="1" x14ac:dyDescent="0.25">
      <c r="B1484" s="107"/>
      <c r="C1484" s="108"/>
      <c r="D1484" s="91"/>
      <c r="E1484" s="91"/>
      <c r="F1484" s="91"/>
      <c r="G1484" s="107"/>
      <c r="H1484" s="108"/>
      <c r="I1484" s="107"/>
      <c r="J1484" s="109"/>
      <c r="K1484" s="109"/>
      <c r="L1484" s="108"/>
      <c r="M1484" s="92"/>
      <c r="O1484" s="89"/>
      <c r="Q1484" s="91"/>
      <c r="R1484" s="91"/>
      <c r="S1484" s="110">
        <v>41816</v>
      </c>
      <c r="T1484" s="108"/>
      <c r="U1484" s="111" t="s">
        <v>330</v>
      </c>
      <c r="V1484" s="109"/>
      <c r="W1484" s="109"/>
      <c r="X1484" s="112">
        <v>-96</v>
      </c>
      <c r="Y1484" s="108"/>
      <c r="Z1484" s="92" t="s">
        <v>330</v>
      </c>
      <c r="AA1484" s="93">
        <v>144715</v>
      </c>
      <c r="AB1484" s="91" t="s">
        <v>332</v>
      </c>
    </row>
    <row r="1485" spans="2:28" s="95" customFormat="1" x14ac:dyDescent="0.25">
      <c r="B1485" s="107"/>
      <c r="C1485" s="108"/>
      <c r="D1485" s="91"/>
      <c r="E1485" s="91"/>
      <c r="F1485" s="91"/>
      <c r="G1485" s="107"/>
      <c r="H1485" s="108"/>
      <c r="I1485" s="107"/>
      <c r="J1485" s="109"/>
      <c r="K1485" s="109"/>
      <c r="L1485" s="108"/>
      <c r="M1485" s="92"/>
      <c r="O1485" s="89"/>
      <c r="Q1485" s="91"/>
      <c r="R1485" s="91"/>
      <c r="S1485" s="110">
        <v>41849</v>
      </c>
      <c r="T1485" s="108"/>
      <c r="U1485" s="111" t="s">
        <v>330</v>
      </c>
      <c r="V1485" s="109"/>
      <c r="W1485" s="109"/>
      <c r="X1485" s="112">
        <v>-191</v>
      </c>
      <c r="Y1485" s="108"/>
      <c r="Z1485" s="92" t="s">
        <v>330</v>
      </c>
      <c r="AA1485" s="93">
        <v>144524</v>
      </c>
      <c r="AB1485" s="91" t="s">
        <v>332</v>
      </c>
    </row>
    <row r="1486" spans="2:28" s="95" customFormat="1" x14ac:dyDescent="0.25">
      <c r="B1486" s="107"/>
      <c r="C1486" s="108"/>
      <c r="D1486" s="91"/>
      <c r="E1486" s="91"/>
      <c r="F1486" s="91"/>
      <c r="G1486" s="107"/>
      <c r="H1486" s="108"/>
      <c r="I1486" s="107"/>
      <c r="J1486" s="109"/>
      <c r="K1486" s="109"/>
      <c r="L1486" s="108"/>
      <c r="M1486" s="92"/>
      <c r="O1486" s="89"/>
      <c r="Q1486" s="91"/>
      <c r="R1486" s="91"/>
      <c r="S1486" s="110">
        <v>41911</v>
      </c>
      <c r="T1486" s="108"/>
      <c r="U1486" s="111" t="s">
        <v>330</v>
      </c>
      <c r="V1486" s="109"/>
      <c r="W1486" s="109"/>
      <c r="X1486" s="112">
        <v>-63</v>
      </c>
      <c r="Y1486" s="108"/>
      <c r="Z1486" s="92" t="s">
        <v>330</v>
      </c>
      <c r="AA1486" s="93">
        <v>144461</v>
      </c>
      <c r="AB1486" s="91" t="s">
        <v>332</v>
      </c>
    </row>
    <row r="1487" spans="2:28" s="95" customFormat="1" x14ac:dyDescent="0.25">
      <c r="B1487" s="107"/>
      <c r="C1487" s="108"/>
      <c r="D1487" s="91"/>
      <c r="E1487" s="91"/>
      <c r="F1487" s="91"/>
      <c r="G1487" s="107"/>
      <c r="H1487" s="108"/>
      <c r="I1487" s="107"/>
      <c r="J1487" s="109"/>
      <c r="K1487" s="109"/>
      <c r="L1487" s="108"/>
      <c r="M1487" s="92"/>
      <c r="O1487" s="89"/>
      <c r="Q1487" s="91"/>
      <c r="R1487" s="91"/>
      <c r="S1487" s="110">
        <v>42002</v>
      </c>
      <c r="T1487" s="108"/>
      <c r="U1487" s="111" t="s">
        <v>330</v>
      </c>
      <c r="V1487" s="109"/>
      <c r="W1487" s="109"/>
      <c r="X1487" s="112">
        <v>-7654</v>
      </c>
      <c r="Y1487" s="108"/>
      <c r="Z1487" s="92" t="s">
        <v>330</v>
      </c>
      <c r="AA1487" s="93">
        <v>136807</v>
      </c>
      <c r="AB1487" s="91" t="s">
        <v>332</v>
      </c>
    </row>
    <row r="1488" spans="2:28" s="95" customFormat="1" x14ac:dyDescent="0.25">
      <c r="B1488" s="107"/>
      <c r="C1488" s="108"/>
      <c r="D1488" s="91"/>
      <c r="E1488" s="91"/>
      <c r="F1488" s="91"/>
      <c r="G1488" s="107"/>
      <c r="H1488" s="108"/>
      <c r="I1488" s="107"/>
      <c r="J1488" s="109"/>
      <c r="K1488" s="109"/>
      <c r="L1488" s="108"/>
      <c r="M1488" s="92"/>
      <c r="O1488" s="89"/>
      <c r="Q1488" s="91"/>
      <c r="R1488" s="91"/>
      <c r="S1488" s="110">
        <v>42089</v>
      </c>
      <c r="T1488" s="108"/>
      <c r="U1488" s="111" t="s">
        <v>330</v>
      </c>
      <c r="V1488" s="109"/>
      <c r="W1488" s="109"/>
      <c r="X1488" s="112">
        <v>-2879</v>
      </c>
      <c r="Y1488" s="108"/>
      <c r="Z1488" s="92" t="s">
        <v>330</v>
      </c>
      <c r="AA1488" s="93">
        <v>133928</v>
      </c>
      <c r="AB1488" s="91" t="s">
        <v>332</v>
      </c>
    </row>
    <row r="1489" spans="2:28" s="95" customFormat="1" x14ac:dyDescent="0.25">
      <c r="B1489" s="107"/>
      <c r="C1489" s="108"/>
      <c r="D1489" s="91"/>
      <c r="E1489" s="91"/>
      <c r="F1489" s="91"/>
      <c r="G1489" s="107"/>
      <c r="H1489" s="108"/>
      <c r="I1489" s="107"/>
      <c r="J1489" s="109"/>
      <c r="K1489" s="109"/>
      <c r="L1489" s="108"/>
      <c r="M1489" s="92"/>
      <c r="O1489" s="89"/>
      <c r="Q1489" s="91"/>
      <c r="R1489" s="91"/>
      <c r="S1489" s="110">
        <v>42122</v>
      </c>
      <c r="T1489" s="108"/>
      <c r="U1489" s="111" t="s">
        <v>330</v>
      </c>
      <c r="V1489" s="109"/>
      <c r="W1489" s="109"/>
      <c r="X1489" s="112">
        <v>-11347</v>
      </c>
      <c r="Y1489" s="108"/>
      <c r="Z1489" s="92" t="s">
        <v>330</v>
      </c>
      <c r="AA1489" s="93">
        <v>122581</v>
      </c>
      <c r="AB1489" s="91" t="s">
        <v>332</v>
      </c>
    </row>
    <row r="1490" spans="2:28" s="95" customFormat="1" x14ac:dyDescent="0.25">
      <c r="B1490" s="107"/>
      <c r="C1490" s="108"/>
      <c r="D1490" s="91"/>
      <c r="E1490" s="91"/>
      <c r="F1490" s="91"/>
      <c r="G1490" s="107"/>
      <c r="H1490" s="108"/>
      <c r="I1490" s="107"/>
      <c r="J1490" s="109"/>
      <c r="K1490" s="109"/>
      <c r="L1490" s="108"/>
      <c r="M1490" s="92"/>
      <c r="O1490" s="89"/>
      <c r="Q1490" s="91"/>
      <c r="R1490" s="91"/>
      <c r="S1490" s="110">
        <v>42180</v>
      </c>
      <c r="T1490" s="108"/>
      <c r="U1490" s="111" t="s">
        <v>330</v>
      </c>
      <c r="V1490" s="109"/>
      <c r="W1490" s="109"/>
      <c r="X1490" s="112">
        <v>-2691</v>
      </c>
      <c r="Y1490" s="108"/>
      <c r="Z1490" s="92" t="s">
        <v>330</v>
      </c>
      <c r="AA1490" s="93">
        <v>119890</v>
      </c>
      <c r="AB1490" s="91" t="s">
        <v>332</v>
      </c>
    </row>
    <row r="1491" spans="2:28" s="95" customFormat="1" x14ac:dyDescent="0.25">
      <c r="B1491" s="107"/>
      <c r="C1491" s="108"/>
      <c r="D1491" s="91"/>
      <c r="E1491" s="91"/>
      <c r="F1491" s="91"/>
      <c r="G1491" s="107"/>
      <c r="H1491" s="108"/>
      <c r="I1491" s="107"/>
      <c r="J1491" s="109"/>
      <c r="K1491" s="109"/>
      <c r="L1491" s="108"/>
      <c r="M1491" s="92"/>
      <c r="O1491" s="89"/>
      <c r="Q1491" s="91"/>
      <c r="R1491" s="91"/>
      <c r="S1491" s="110">
        <v>42275</v>
      </c>
      <c r="T1491" s="108"/>
      <c r="U1491" s="111" t="s">
        <v>330</v>
      </c>
      <c r="V1491" s="109"/>
      <c r="W1491" s="109"/>
      <c r="X1491" s="112">
        <v>-3595</v>
      </c>
      <c r="Y1491" s="108"/>
      <c r="Z1491" s="92" t="s">
        <v>330</v>
      </c>
      <c r="AA1491" s="93">
        <v>116295</v>
      </c>
      <c r="AB1491" s="91" t="s">
        <v>332</v>
      </c>
    </row>
    <row r="1492" spans="2:28" s="95" customFormat="1" x14ac:dyDescent="0.25">
      <c r="B1492" s="107"/>
      <c r="C1492" s="108"/>
      <c r="D1492" s="91"/>
      <c r="E1492" s="91"/>
      <c r="F1492" s="91"/>
      <c r="G1492" s="107"/>
      <c r="H1492" s="108"/>
      <c r="I1492" s="107"/>
      <c r="J1492" s="109"/>
      <c r="K1492" s="109"/>
      <c r="L1492" s="108"/>
      <c r="M1492" s="92"/>
      <c r="O1492" s="89"/>
      <c r="Q1492" s="91"/>
      <c r="R1492" s="91"/>
      <c r="S1492" s="110">
        <v>42366</v>
      </c>
      <c r="T1492" s="108"/>
      <c r="U1492" s="111" t="s">
        <v>330</v>
      </c>
      <c r="V1492" s="109"/>
      <c r="W1492" s="109"/>
      <c r="X1492" s="112">
        <v>-2660</v>
      </c>
      <c r="Y1492" s="108"/>
      <c r="Z1492" s="92" t="s">
        <v>330</v>
      </c>
      <c r="AA1492" s="93">
        <v>113635</v>
      </c>
      <c r="AB1492" s="91" t="s">
        <v>332</v>
      </c>
    </row>
    <row r="1493" spans="2:28" s="95" customFormat="1" x14ac:dyDescent="0.25">
      <c r="B1493" s="107"/>
      <c r="C1493" s="108"/>
      <c r="D1493" s="91"/>
      <c r="E1493" s="91"/>
      <c r="F1493" s="91"/>
      <c r="G1493" s="107"/>
      <c r="H1493" s="108"/>
      <c r="I1493" s="107"/>
      <c r="J1493" s="109"/>
      <c r="K1493" s="109"/>
      <c r="L1493" s="108"/>
      <c r="M1493" s="92"/>
      <c r="O1493" s="89"/>
      <c r="Q1493" s="91"/>
      <c r="R1493" s="91"/>
      <c r="S1493" s="110">
        <v>42425</v>
      </c>
      <c r="T1493" s="108"/>
      <c r="U1493" s="111" t="s">
        <v>330</v>
      </c>
      <c r="V1493" s="109"/>
      <c r="W1493" s="109"/>
      <c r="X1493" s="112">
        <v>-7597</v>
      </c>
      <c r="Y1493" s="108"/>
      <c r="Z1493" s="92" t="s">
        <v>330</v>
      </c>
      <c r="AA1493" s="93">
        <v>106038</v>
      </c>
      <c r="AB1493" s="91" t="s">
        <v>333</v>
      </c>
    </row>
    <row r="1494" spans="2:28" s="95" customFormat="1" x14ac:dyDescent="0.25">
      <c r="B1494" s="107"/>
      <c r="C1494" s="108"/>
      <c r="D1494" s="91"/>
      <c r="E1494" s="91"/>
      <c r="F1494" s="91"/>
      <c r="G1494" s="107"/>
      <c r="H1494" s="108"/>
      <c r="I1494" s="107"/>
      <c r="J1494" s="109"/>
      <c r="K1494" s="109"/>
      <c r="L1494" s="108"/>
      <c r="M1494" s="92"/>
      <c r="O1494" s="89"/>
      <c r="Q1494" s="91"/>
      <c r="R1494" s="91"/>
      <c r="S1494" s="110">
        <v>42457</v>
      </c>
      <c r="T1494" s="108"/>
      <c r="U1494" s="111" t="s">
        <v>330</v>
      </c>
      <c r="V1494" s="109"/>
      <c r="W1494" s="109"/>
      <c r="X1494" s="112">
        <v>-159</v>
      </c>
      <c r="Y1494" s="108"/>
      <c r="Z1494" s="92" t="s">
        <v>330</v>
      </c>
      <c r="AA1494" s="93">
        <v>105879</v>
      </c>
      <c r="AB1494" s="91" t="s">
        <v>332</v>
      </c>
    </row>
    <row r="1495" spans="2:28" s="95" customFormat="1" x14ac:dyDescent="0.25">
      <c r="B1495" s="107"/>
      <c r="C1495" s="108"/>
      <c r="D1495" s="91"/>
      <c r="E1495" s="91"/>
      <c r="F1495" s="91"/>
      <c r="G1495" s="107"/>
      <c r="H1495" s="108"/>
      <c r="I1495" s="107"/>
      <c r="J1495" s="109"/>
      <c r="K1495" s="109"/>
      <c r="L1495" s="108"/>
      <c r="M1495" s="92"/>
      <c r="O1495" s="89"/>
      <c r="Q1495" s="91"/>
      <c r="R1495" s="91"/>
      <c r="S1495" s="110">
        <v>42521</v>
      </c>
      <c r="T1495" s="108"/>
      <c r="U1495" s="111" t="s">
        <v>330</v>
      </c>
      <c r="V1495" s="109"/>
      <c r="W1495" s="109"/>
      <c r="X1495" s="112">
        <v>-1242</v>
      </c>
      <c r="Y1495" s="108"/>
      <c r="Z1495" s="92" t="s">
        <v>330</v>
      </c>
      <c r="AA1495" s="93">
        <v>104637</v>
      </c>
      <c r="AB1495" s="91" t="s">
        <v>332</v>
      </c>
    </row>
    <row r="1496" spans="2:28" s="95" customFormat="1" x14ac:dyDescent="0.25">
      <c r="B1496" s="107"/>
      <c r="C1496" s="108"/>
      <c r="D1496" s="91"/>
      <c r="E1496" s="91"/>
      <c r="F1496" s="91"/>
      <c r="G1496" s="107"/>
      <c r="H1496" s="108"/>
      <c r="I1496" s="107"/>
      <c r="J1496" s="109"/>
      <c r="K1496" s="109"/>
      <c r="L1496" s="108"/>
      <c r="M1496" s="92"/>
      <c r="O1496" s="89"/>
      <c r="Q1496" s="91"/>
      <c r="R1496" s="91"/>
      <c r="S1496" s="110">
        <v>42548</v>
      </c>
      <c r="T1496" s="108"/>
      <c r="U1496" s="111" t="s">
        <v>330</v>
      </c>
      <c r="V1496" s="109"/>
      <c r="W1496" s="109"/>
      <c r="X1496" s="112">
        <v>-742</v>
      </c>
      <c r="Y1496" s="108"/>
      <c r="Z1496" s="92" t="s">
        <v>330</v>
      </c>
      <c r="AA1496" s="93">
        <v>103895</v>
      </c>
      <c r="AB1496" s="91" t="s">
        <v>332</v>
      </c>
    </row>
    <row r="1497" spans="2:28" s="95" customFormat="1" x14ac:dyDescent="0.25">
      <c r="B1497" s="107"/>
      <c r="C1497" s="108"/>
      <c r="D1497" s="91"/>
      <c r="E1497" s="91"/>
      <c r="F1497" s="91"/>
      <c r="G1497" s="107"/>
      <c r="H1497" s="108"/>
      <c r="I1497" s="107"/>
      <c r="J1497" s="109"/>
      <c r="K1497" s="109"/>
      <c r="L1497" s="108"/>
      <c r="M1497" s="92"/>
      <c r="O1497" s="89"/>
      <c r="Q1497" s="91"/>
      <c r="R1497" s="91"/>
      <c r="S1497" s="110">
        <v>42578</v>
      </c>
      <c r="T1497" s="108"/>
      <c r="U1497" s="111" t="s">
        <v>330</v>
      </c>
      <c r="V1497" s="109"/>
      <c r="W1497" s="109"/>
      <c r="X1497" s="112">
        <v>-742</v>
      </c>
      <c r="Y1497" s="108"/>
      <c r="Z1497" s="92" t="s">
        <v>330</v>
      </c>
      <c r="AA1497" s="93">
        <v>103153</v>
      </c>
      <c r="AB1497" s="91" t="s">
        <v>332</v>
      </c>
    </row>
    <row r="1498" spans="2:28" s="95" customFormat="1" x14ac:dyDescent="0.25">
      <c r="B1498" s="107"/>
      <c r="C1498" s="108"/>
      <c r="D1498" s="91"/>
      <c r="E1498" s="91"/>
      <c r="F1498" s="91"/>
      <c r="G1498" s="107"/>
      <c r="H1498" s="108"/>
      <c r="I1498" s="107"/>
      <c r="J1498" s="109"/>
      <c r="K1498" s="109"/>
      <c r="L1498" s="108"/>
      <c r="M1498" s="92"/>
      <c r="O1498" s="89"/>
      <c r="Q1498" s="91"/>
      <c r="R1498" s="91"/>
      <c r="S1498" s="110">
        <v>42641</v>
      </c>
      <c r="T1498" s="108"/>
      <c r="U1498" s="111" t="s">
        <v>330</v>
      </c>
      <c r="V1498" s="109"/>
      <c r="W1498" s="109"/>
      <c r="X1498" s="112">
        <v>-1298</v>
      </c>
      <c r="Y1498" s="108"/>
      <c r="Z1498" s="92" t="s">
        <v>330</v>
      </c>
      <c r="AA1498" s="93">
        <v>101855</v>
      </c>
      <c r="AB1498" s="91" t="s">
        <v>332</v>
      </c>
    </row>
    <row r="1499" spans="2:28" s="95" customFormat="1" x14ac:dyDescent="0.25">
      <c r="B1499" s="107"/>
      <c r="C1499" s="108"/>
      <c r="D1499" s="91"/>
      <c r="E1499" s="91"/>
      <c r="F1499" s="91"/>
      <c r="G1499" s="107"/>
      <c r="H1499" s="108"/>
      <c r="I1499" s="107"/>
      <c r="J1499" s="109"/>
      <c r="K1499" s="109"/>
      <c r="L1499" s="108"/>
      <c r="M1499" s="92"/>
      <c r="O1499" s="89"/>
      <c r="Q1499" s="91"/>
      <c r="R1499" s="91"/>
      <c r="S1499" s="110">
        <v>42668</v>
      </c>
      <c r="T1499" s="108"/>
      <c r="U1499" s="111" t="s">
        <v>330</v>
      </c>
      <c r="V1499" s="109"/>
      <c r="W1499" s="109"/>
      <c r="X1499" s="112">
        <v>-1226</v>
      </c>
      <c r="Y1499" s="108"/>
      <c r="Z1499" s="92" t="s">
        <v>330</v>
      </c>
      <c r="AA1499" s="93">
        <v>100629</v>
      </c>
      <c r="AB1499" s="91" t="s">
        <v>332</v>
      </c>
    </row>
    <row r="1500" spans="2:28" s="95" customFormat="1" x14ac:dyDescent="0.25">
      <c r="B1500" s="107"/>
      <c r="C1500" s="108"/>
      <c r="D1500" s="91"/>
      <c r="E1500" s="91"/>
      <c r="F1500" s="91"/>
      <c r="G1500" s="107"/>
      <c r="H1500" s="108"/>
      <c r="I1500" s="107"/>
      <c r="J1500" s="109"/>
      <c r="K1500" s="109"/>
      <c r="L1500" s="108"/>
      <c r="M1500" s="92"/>
      <c r="O1500" s="89"/>
      <c r="Q1500" s="91"/>
      <c r="R1500" s="91"/>
      <c r="S1500" s="110">
        <v>42681</v>
      </c>
      <c r="T1500" s="108"/>
      <c r="U1500" s="111" t="s">
        <v>330</v>
      </c>
      <c r="V1500" s="109"/>
      <c r="W1500" s="109"/>
      <c r="X1500" s="112">
        <v>472</v>
      </c>
      <c r="Y1500" s="108"/>
      <c r="Z1500" s="92" t="s">
        <v>330</v>
      </c>
      <c r="AA1500" s="93">
        <v>101101</v>
      </c>
      <c r="AB1500" s="91" t="s">
        <v>332</v>
      </c>
    </row>
    <row r="1501" spans="2:28" s="95" customFormat="1" x14ac:dyDescent="0.25">
      <c r="B1501" s="107"/>
      <c r="C1501" s="108"/>
      <c r="D1501" s="91"/>
      <c r="E1501" s="91"/>
      <c r="F1501" s="91"/>
      <c r="G1501" s="107"/>
      <c r="H1501" s="108"/>
      <c r="I1501" s="107"/>
      <c r="J1501" s="109"/>
      <c r="K1501" s="109"/>
      <c r="L1501" s="108"/>
      <c r="M1501" s="92"/>
      <c r="O1501" s="89"/>
      <c r="Q1501" s="91"/>
      <c r="R1501" s="91"/>
      <c r="S1501" s="110">
        <v>42703</v>
      </c>
      <c r="T1501" s="108"/>
      <c r="U1501" s="111" t="s">
        <v>330</v>
      </c>
      <c r="V1501" s="109"/>
      <c r="W1501" s="109"/>
      <c r="X1501" s="112">
        <v>-8</v>
      </c>
      <c r="Y1501" s="108"/>
      <c r="Z1501" s="92" t="s">
        <v>330</v>
      </c>
      <c r="AA1501" s="93">
        <v>101093</v>
      </c>
      <c r="AB1501" s="91" t="s">
        <v>332</v>
      </c>
    </row>
    <row r="1502" spans="2:28" s="95" customFormat="1" x14ac:dyDescent="0.25">
      <c r="B1502" s="107"/>
      <c r="C1502" s="108"/>
      <c r="D1502" s="91"/>
      <c r="E1502" s="91"/>
      <c r="F1502" s="91"/>
      <c r="G1502" s="107"/>
      <c r="H1502" s="108"/>
      <c r="I1502" s="107"/>
      <c r="J1502" s="109"/>
      <c r="K1502" s="109"/>
      <c r="L1502" s="108"/>
      <c r="M1502" s="92"/>
      <c r="O1502" s="89"/>
      <c r="Q1502" s="91"/>
      <c r="R1502" s="91"/>
      <c r="S1502" s="110">
        <v>42731</v>
      </c>
      <c r="T1502" s="108"/>
      <c r="U1502" s="111" t="s">
        <v>330</v>
      </c>
      <c r="V1502" s="109"/>
      <c r="W1502" s="109"/>
      <c r="X1502" s="112">
        <v>-1</v>
      </c>
      <c r="Y1502" s="108"/>
      <c r="Z1502" s="92" t="s">
        <v>330</v>
      </c>
      <c r="AA1502" s="93">
        <v>101092</v>
      </c>
      <c r="AB1502" s="91" t="s">
        <v>331</v>
      </c>
    </row>
    <row r="1503" spans="2:28" s="95" customFormat="1" x14ac:dyDescent="0.25">
      <c r="B1503" s="107"/>
      <c r="C1503" s="108"/>
      <c r="D1503" s="91"/>
      <c r="E1503" s="91"/>
      <c r="F1503" s="91"/>
      <c r="G1503" s="107"/>
      <c r="H1503" s="108"/>
      <c r="I1503" s="107"/>
      <c r="J1503" s="109"/>
      <c r="K1503" s="109"/>
      <c r="L1503" s="108"/>
      <c r="M1503" s="92"/>
      <c r="O1503" s="89"/>
      <c r="Q1503" s="91"/>
      <c r="R1503" s="91"/>
      <c r="S1503" s="110">
        <v>42793</v>
      </c>
      <c r="T1503" s="108"/>
      <c r="U1503" s="111" t="s">
        <v>330</v>
      </c>
      <c r="V1503" s="109"/>
      <c r="W1503" s="109"/>
      <c r="X1503" s="112">
        <v>-22</v>
      </c>
      <c r="Y1503" s="108"/>
      <c r="Z1503" s="92" t="s">
        <v>330</v>
      </c>
      <c r="AA1503" s="93">
        <v>101070</v>
      </c>
      <c r="AB1503" s="91" t="s">
        <v>331</v>
      </c>
    </row>
    <row r="1504" spans="2:28" s="95" customFormat="1" x14ac:dyDescent="0.25">
      <c r="B1504" s="107"/>
      <c r="C1504" s="108"/>
      <c r="D1504" s="91"/>
      <c r="E1504" s="91"/>
      <c r="F1504" s="91"/>
      <c r="G1504" s="107"/>
      <c r="H1504" s="108"/>
      <c r="I1504" s="107"/>
      <c r="J1504" s="109"/>
      <c r="K1504" s="109"/>
      <c r="L1504" s="108"/>
      <c r="M1504" s="92"/>
      <c r="O1504" s="89"/>
      <c r="Q1504" s="91"/>
      <c r="R1504" s="91"/>
      <c r="S1504" s="110">
        <v>42851</v>
      </c>
      <c r="T1504" s="108"/>
      <c r="U1504" s="111" t="s">
        <v>330</v>
      </c>
      <c r="V1504" s="109"/>
      <c r="W1504" s="109"/>
      <c r="X1504" s="112">
        <v>-1</v>
      </c>
      <c r="Y1504" s="108"/>
      <c r="Z1504" s="92" t="s">
        <v>330</v>
      </c>
      <c r="AA1504" s="93">
        <v>101069</v>
      </c>
      <c r="AB1504" s="91" t="s">
        <v>331</v>
      </c>
    </row>
    <row r="1505" spans="2:28" s="95" customFormat="1" x14ac:dyDescent="0.25">
      <c r="B1505" s="107"/>
      <c r="C1505" s="108"/>
      <c r="D1505" s="91"/>
      <c r="E1505" s="91"/>
      <c r="F1505" s="91"/>
      <c r="G1505" s="107"/>
      <c r="H1505" s="108"/>
      <c r="I1505" s="107"/>
      <c r="J1505" s="109"/>
      <c r="K1505" s="109"/>
      <c r="L1505" s="108"/>
      <c r="M1505" s="92"/>
      <c r="O1505" s="89"/>
      <c r="Q1505" s="91"/>
      <c r="R1505" s="91"/>
      <c r="S1505" s="110">
        <v>42912</v>
      </c>
      <c r="T1505" s="108"/>
      <c r="U1505" s="111" t="s">
        <v>330</v>
      </c>
      <c r="V1505" s="109"/>
      <c r="W1505" s="109"/>
      <c r="X1505" s="112">
        <v>-11</v>
      </c>
      <c r="Y1505" s="108"/>
      <c r="Z1505" s="92" t="s">
        <v>330</v>
      </c>
      <c r="AA1505" s="93">
        <v>101058</v>
      </c>
      <c r="AB1505" s="91" t="s">
        <v>331</v>
      </c>
    </row>
    <row r="1506" spans="2:28" s="95" customFormat="1" x14ac:dyDescent="0.25">
      <c r="B1506" s="107"/>
      <c r="C1506" s="108"/>
      <c r="D1506" s="91"/>
      <c r="E1506" s="91"/>
      <c r="F1506" s="91"/>
      <c r="G1506" s="107"/>
      <c r="H1506" s="108"/>
      <c r="I1506" s="107"/>
      <c r="J1506" s="109"/>
      <c r="K1506" s="109"/>
      <c r="L1506" s="108"/>
      <c r="M1506" s="92"/>
      <c r="O1506" s="89"/>
      <c r="Q1506" s="91"/>
      <c r="R1506" s="91"/>
      <c r="S1506" s="110">
        <v>42930</v>
      </c>
      <c r="T1506" s="108"/>
      <c r="U1506" s="111" t="s">
        <v>330</v>
      </c>
      <c r="V1506" s="109"/>
      <c r="W1506" s="109"/>
      <c r="X1506" s="112">
        <v>-101058</v>
      </c>
      <c r="Y1506" s="108"/>
      <c r="Z1506" s="92"/>
      <c r="AA1506" s="93">
        <v>0</v>
      </c>
      <c r="AB1506" s="91" t="s">
        <v>335</v>
      </c>
    </row>
    <row r="1507" spans="2:28" s="95" customFormat="1" x14ac:dyDescent="0.25">
      <c r="B1507" s="110">
        <v>41624</v>
      </c>
      <c r="C1507" s="108"/>
      <c r="D1507" s="91" t="s">
        <v>227</v>
      </c>
      <c r="E1507" s="91" t="s">
        <v>395</v>
      </c>
      <c r="F1507" s="91" t="s">
        <v>14</v>
      </c>
      <c r="G1507" s="107" t="s">
        <v>10</v>
      </c>
      <c r="H1507" s="108"/>
      <c r="I1507" s="107" t="s">
        <v>328</v>
      </c>
      <c r="J1507" s="109"/>
      <c r="K1507" s="109"/>
      <c r="L1507" s="108"/>
      <c r="M1507" s="92"/>
      <c r="O1507" s="93">
        <v>0</v>
      </c>
      <c r="Q1507" s="91" t="s">
        <v>11</v>
      </c>
      <c r="R1507" s="91" t="s">
        <v>329</v>
      </c>
      <c r="S1507" s="110">
        <v>41624</v>
      </c>
      <c r="T1507" s="108"/>
      <c r="U1507" s="111" t="s">
        <v>330</v>
      </c>
      <c r="V1507" s="109"/>
      <c r="W1507" s="109"/>
      <c r="X1507" s="112">
        <v>30000</v>
      </c>
      <c r="Y1507" s="108"/>
      <c r="Z1507" s="92" t="s">
        <v>330</v>
      </c>
      <c r="AA1507" s="93">
        <v>30000</v>
      </c>
      <c r="AB1507" s="91" t="s">
        <v>331</v>
      </c>
    </row>
    <row r="1508" spans="2:28" s="95" customFormat="1" x14ac:dyDescent="0.25">
      <c r="B1508" s="107"/>
      <c r="C1508" s="108"/>
      <c r="D1508" s="91"/>
      <c r="E1508" s="91"/>
      <c r="F1508" s="91"/>
      <c r="G1508" s="107"/>
      <c r="H1508" s="108"/>
      <c r="I1508" s="107"/>
      <c r="J1508" s="109"/>
      <c r="K1508" s="109"/>
      <c r="L1508" s="108"/>
      <c r="M1508" s="92"/>
      <c r="O1508" s="89"/>
      <c r="Q1508" s="91"/>
      <c r="R1508" s="91"/>
      <c r="S1508" s="110">
        <v>41898</v>
      </c>
      <c r="T1508" s="108"/>
      <c r="U1508" s="111" t="s">
        <v>330</v>
      </c>
      <c r="V1508" s="109"/>
      <c r="W1508" s="109"/>
      <c r="X1508" s="112">
        <v>10000</v>
      </c>
      <c r="Y1508" s="108"/>
      <c r="Z1508" s="92" t="s">
        <v>330</v>
      </c>
      <c r="AA1508" s="93">
        <v>40000</v>
      </c>
      <c r="AB1508" s="91" t="s">
        <v>331</v>
      </c>
    </row>
    <row r="1509" spans="2:28" s="95" customFormat="1" x14ac:dyDescent="0.25">
      <c r="B1509" s="110">
        <v>40193</v>
      </c>
      <c r="C1509" s="108"/>
      <c r="D1509" s="91" t="s">
        <v>228</v>
      </c>
      <c r="E1509" s="91" t="s">
        <v>396</v>
      </c>
      <c r="F1509" s="91" t="s">
        <v>397</v>
      </c>
      <c r="G1509" s="107" t="s">
        <v>10</v>
      </c>
      <c r="H1509" s="108"/>
      <c r="I1509" s="107" t="s">
        <v>328</v>
      </c>
      <c r="J1509" s="109"/>
      <c r="K1509" s="109"/>
      <c r="L1509" s="108"/>
      <c r="M1509" s="92" t="s">
        <v>330</v>
      </c>
      <c r="O1509" s="93">
        <v>3050000</v>
      </c>
      <c r="Q1509" s="91" t="s">
        <v>11</v>
      </c>
      <c r="R1509" s="91"/>
      <c r="S1509" s="110">
        <v>40263</v>
      </c>
      <c r="T1509" s="108"/>
      <c r="U1509" s="111" t="s">
        <v>330</v>
      </c>
      <c r="V1509" s="109"/>
      <c r="W1509" s="109"/>
      <c r="X1509" s="112">
        <v>12190000</v>
      </c>
      <c r="Y1509" s="108"/>
      <c r="Z1509" s="92" t="s">
        <v>330</v>
      </c>
      <c r="AA1509" s="93">
        <v>15240000</v>
      </c>
      <c r="AB1509" s="91" t="s">
        <v>334</v>
      </c>
    </row>
    <row r="1510" spans="2:28" s="95" customFormat="1" x14ac:dyDescent="0.25">
      <c r="B1510" s="107"/>
      <c r="C1510" s="108"/>
      <c r="D1510" s="91"/>
      <c r="E1510" s="91"/>
      <c r="F1510" s="91"/>
      <c r="G1510" s="107"/>
      <c r="H1510" s="108"/>
      <c r="I1510" s="107"/>
      <c r="J1510" s="109"/>
      <c r="K1510" s="109"/>
      <c r="L1510" s="108"/>
      <c r="M1510" s="92"/>
      <c r="O1510" s="89"/>
      <c r="Q1510" s="91"/>
      <c r="R1510" s="91"/>
      <c r="S1510" s="110">
        <v>40312</v>
      </c>
      <c r="T1510" s="108"/>
      <c r="U1510" s="111" t="s">
        <v>330</v>
      </c>
      <c r="V1510" s="109"/>
      <c r="W1510" s="109"/>
      <c r="X1510" s="112">
        <v>-15240000</v>
      </c>
      <c r="Y1510" s="108"/>
      <c r="Z1510" s="92"/>
      <c r="AA1510" s="93">
        <v>0</v>
      </c>
      <c r="AB1510" s="91" t="s">
        <v>335</v>
      </c>
    </row>
    <row r="1511" spans="2:28" s="95" customFormat="1" ht="20" x14ac:dyDescent="0.25">
      <c r="B1511" s="110">
        <v>39927</v>
      </c>
      <c r="C1511" s="108"/>
      <c r="D1511" s="91" t="s">
        <v>229</v>
      </c>
      <c r="E1511" s="91" t="s">
        <v>398</v>
      </c>
      <c r="F1511" s="91" t="s">
        <v>394</v>
      </c>
      <c r="G1511" s="107" t="s">
        <v>10</v>
      </c>
      <c r="H1511" s="108"/>
      <c r="I1511" s="107" t="s">
        <v>328</v>
      </c>
      <c r="J1511" s="109"/>
      <c r="K1511" s="109"/>
      <c r="L1511" s="108"/>
      <c r="M1511" s="92" t="s">
        <v>330</v>
      </c>
      <c r="O1511" s="93">
        <v>156000000</v>
      </c>
      <c r="Q1511" s="91" t="s">
        <v>11</v>
      </c>
      <c r="R1511" s="91"/>
      <c r="S1511" s="110">
        <v>39981</v>
      </c>
      <c r="T1511" s="108"/>
      <c r="U1511" s="111" t="s">
        <v>330</v>
      </c>
      <c r="V1511" s="109"/>
      <c r="W1511" s="109"/>
      <c r="X1511" s="112">
        <v>-64990000</v>
      </c>
      <c r="Y1511" s="108"/>
      <c r="Z1511" s="92" t="s">
        <v>330</v>
      </c>
      <c r="AA1511" s="93">
        <v>91010000</v>
      </c>
      <c r="AB1511" s="91" t="s">
        <v>334</v>
      </c>
    </row>
    <row r="1512" spans="2:28" s="95" customFormat="1" ht="12.65" customHeight="1" x14ac:dyDescent="0.25">
      <c r="B1512" s="107"/>
      <c r="C1512" s="108"/>
      <c r="D1512" s="91"/>
      <c r="E1512" s="91"/>
      <c r="F1512" s="91"/>
      <c r="G1512" s="107"/>
      <c r="H1512" s="108"/>
      <c r="I1512" s="107"/>
      <c r="J1512" s="109"/>
      <c r="K1512" s="109"/>
      <c r="L1512" s="108"/>
      <c r="M1512" s="92"/>
      <c r="O1512" s="89"/>
      <c r="Q1512" s="91"/>
      <c r="R1512" s="91"/>
      <c r="S1512" s="110">
        <v>40086</v>
      </c>
      <c r="T1512" s="108"/>
      <c r="U1512" s="111" t="s">
        <v>330</v>
      </c>
      <c r="V1512" s="109"/>
      <c r="W1512" s="109"/>
      <c r="X1512" s="112">
        <v>130780000</v>
      </c>
      <c r="Y1512" s="108"/>
      <c r="Z1512" s="92" t="s">
        <v>330</v>
      </c>
      <c r="AA1512" s="93">
        <v>221790000</v>
      </c>
      <c r="AB1512" s="91" t="s">
        <v>337</v>
      </c>
    </row>
    <row r="1513" spans="2:28" s="95" customFormat="1" ht="12.65" customHeight="1" x14ac:dyDescent="0.25">
      <c r="B1513" s="107"/>
      <c r="C1513" s="108"/>
      <c r="D1513" s="91"/>
      <c r="E1513" s="91"/>
      <c r="F1513" s="91"/>
      <c r="G1513" s="107"/>
      <c r="H1513" s="108"/>
      <c r="I1513" s="107"/>
      <c r="J1513" s="109"/>
      <c r="K1513" s="109"/>
      <c r="L1513" s="108"/>
      <c r="M1513" s="92"/>
      <c r="O1513" s="89"/>
      <c r="Q1513" s="91"/>
      <c r="R1513" s="91"/>
      <c r="S1513" s="110">
        <v>40177</v>
      </c>
      <c r="T1513" s="108"/>
      <c r="U1513" s="111" t="s">
        <v>330</v>
      </c>
      <c r="V1513" s="109"/>
      <c r="W1513" s="109"/>
      <c r="X1513" s="112">
        <v>-116750000</v>
      </c>
      <c r="Y1513" s="108"/>
      <c r="Z1513" s="92" t="s">
        <v>330</v>
      </c>
      <c r="AA1513" s="93">
        <v>105040000</v>
      </c>
      <c r="AB1513" s="91" t="s">
        <v>337</v>
      </c>
    </row>
    <row r="1514" spans="2:28" s="95" customFormat="1" x14ac:dyDescent="0.25">
      <c r="B1514" s="107"/>
      <c r="C1514" s="108"/>
      <c r="D1514" s="91"/>
      <c r="E1514" s="91"/>
      <c r="F1514" s="91"/>
      <c r="G1514" s="107"/>
      <c r="H1514" s="108"/>
      <c r="I1514" s="107"/>
      <c r="J1514" s="109"/>
      <c r="K1514" s="109"/>
      <c r="L1514" s="108"/>
      <c r="M1514" s="92"/>
      <c r="O1514" s="89"/>
      <c r="Q1514" s="91"/>
      <c r="R1514" s="91"/>
      <c r="S1514" s="110">
        <v>40263</v>
      </c>
      <c r="T1514" s="108"/>
      <c r="U1514" s="111" t="s">
        <v>330</v>
      </c>
      <c r="V1514" s="109"/>
      <c r="W1514" s="109"/>
      <c r="X1514" s="112">
        <v>13080000</v>
      </c>
      <c r="Y1514" s="108"/>
      <c r="Z1514" s="92" t="s">
        <v>330</v>
      </c>
      <c r="AA1514" s="93">
        <v>118120000</v>
      </c>
      <c r="AB1514" s="91" t="s">
        <v>334</v>
      </c>
    </row>
    <row r="1515" spans="2:28" s="95" customFormat="1" x14ac:dyDescent="0.25">
      <c r="B1515" s="107"/>
      <c r="C1515" s="108"/>
      <c r="D1515" s="91"/>
      <c r="E1515" s="91"/>
      <c r="F1515" s="91"/>
      <c r="G1515" s="107"/>
      <c r="H1515" s="108"/>
      <c r="I1515" s="107"/>
      <c r="J1515" s="109"/>
      <c r="K1515" s="109"/>
      <c r="L1515" s="108"/>
      <c r="M1515" s="92"/>
      <c r="O1515" s="89"/>
      <c r="Q1515" s="91"/>
      <c r="R1515" s="91"/>
      <c r="S1515" s="110">
        <v>40373</v>
      </c>
      <c r="T1515" s="108"/>
      <c r="U1515" s="111" t="s">
        <v>330</v>
      </c>
      <c r="V1515" s="109"/>
      <c r="W1515" s="109"/>
      <c r="X1515" s="112">
        <v>-24220000</v>
      </c>
      <c r="Y1515" s="108"/>
      <c r="Z1515" s="92" t="s">
        <v>330</v>
      </c>
      <c r="AA1515" s="93">
        <v>93900000</v>
      </c>
      <c r="AB1515" s="91" t="s">
        <v>334</v>
      </c>
    </row>
    <row r="1516" spans="2:28" s="95" customFormat="1" x14ac:dyDescent="0.25">
      <c r="B1516" s="107"/>
      <c r="C1516" s="108"/>
      <c r="D1516" s="91"/>
      <c r="E1516" s="91"/>
      <c r="F1516" s="91"/>
      <c r="G1516" s="107"/>
      <c r="H1516" s="108"/>
      <c r="I1516" s="107"/>
      <c r="J1516" s="109"/>
      <c r="K1516" s="109"/>
      <c r="L1516" s="108"/>
      <c r="M1516" s="92"/>
      <c r="O1516" s="89"/>
      <c r="Q1516" s="91"/>
      <c r="R1516" s="91"/>
      <c r="S1516" s="110">
        <v>40375</v>
      </c>
      <c r="T1516" s="108"/>
      <c r="U1516" s="111" t="s">
        <v>330</v>
      </c>
      <c r="V1516" s="109"/>
      <c r="W1516" s="109"/>
      <c r="X1516" s="112">
        <v>210000</v>
      </c>
      <c r="Y1516" s="108"/>
      <c r="Z1516" s="92" t="s">
        <v>330</v>
      </c>
      <c r="AA1516" s="93">
        <v>94110000</v>
      </c>
      <c r="AB1516" s="91" t="s">
        <v>331</v>
      </c>
    </row>
    <row r="1517" spans="2:28" s="95" customFormat="1" x14ac:dyDescent="0.25">
      <c r="B1517" s="107"/>
      <c r="C1517" s="108"/>
      <c r="D1517" s="91"/>
      <c r="E1517" s="91"/>
      <c r="F1517" s="91"/>
      <c r="G1517" s="107"/>
      <c r="H1517" s="108"/>
      <c r="I1517" s="107"/>
      <c r="J1517" s="109"/>
      <c r="K1517" s="109"/>
      <c r="L1517" s="108"/>
      <c r="M1517" s="92"/>
      <c r="O1517" s="89"/>
      <c r="Q1517" s="91"/>
      <c r="R1517" s="91"/>
      <c r="S1517" s="110">
        <v>40403</v>
      </c>
      <c r="T1517" s="108"/>
      <c r="U1517" s="111" t="s">
        <v>330</v>
      </c>
      <c r="V1517" s="109"/>
      <c r="W1517" s="109"/>
      <c r="X1517" s="112">
        <v>2200000</v>
      </c>
      <c r="Y1517" s="108"/>
      <c r="Z1517" s="92" t="s">
        <v>330</v>
      </c>
      <c r="AA1517" s="93">
        <v>96310000</v>
      </c>
      <c r="AB1517" s="91" t="s">
        <v>331</v>
      </c>
    </row>
    <row r="1518" spans="2:28" s="95" customFormat="1" ht="12.65" customHeight="1" x14ac:dyDescent="0.25">
      <c r="B1518" s="107"/>
      <c r="C1518" s="108"/>
      <c r="D1518" s="91"/>
      <c r="E1518" s="91"/>
      <c r="F1518" s="91"/>
      <c r="G1518" s="107"/>
      <c r="H1518" s="108"/>
      <c r="I1518" s="107"/>
      <c r="J1518" s="109"/>
      <c r="K1518" s="109"/>
      <c r="L1518" s="108"/>
      <c r="M1518" s="92"/>
      <c r="O1518" s="89"/>
      <c r="Q1518" s="91"/>
      <c r="R1518" s="91"/>
      <c r="S1518" s="110">
        <v>40431</v>
      </c>
      <c r="T1518" s="108"/>
      <c r="U1518" s="111" t="s">
        <v>330</v>
      </c>
      <c r="V1518" s="109"/>
      <c r="W1518" s="109"/>
      <c r="X1518" s="112">
        <v>34600000</v>
      </c>
      <c r="Y1518" s="108"/>
      <c r="Z1518" s="92" t="s">
        <v>330</v>
      </c>
      <c r="AA1518" s="93">
        <v>130910000</v>
      </c>
      <c r="AB1518" s="91" t="s">
        <v>337</v>
      </c>
    </row>
    <row r="1519" spans="2:28" s="95" customFormat="1" ht="12.65" customHeight="1" x14ac:dyDescent="0.25">
      <c r="B1519" s="107"/>
      <c r="C1519" s="108"/>
      <c r="D1519" s="91"/>
      <c r="E1519" s="91"/>
      <c r="F1519" s="91"/>
      <c r="G1519" s="107"/>
      <c r="H1519" s="108"/>
      <c r="I1519" s="107"/>
      <c r="J1519" s="109"/>
      <c r="K1519" s="109"/>
      <c r="L1519" s="108"/>
      <c r="M1519" s="92"/>
      <c r="O1519" s="89"/>
      <c r="Q1519" s="91"/>
      <c r="R1519" s="91"/>
      <c r="S1519" s="110">
        <v>40451</v>
      </c>
      <c r="T1519" s="108"/>
      <c r="U1519" s="111" t="s">
        <v>330</v>
      </c>
      <c r="V1519" s="109"/>
      <c r="W1519" s="109"/>
      <c r="X1519" s="112">
        <v>5600000</v>
      </c>
      <c r="Y1519" s="108"/>
      <c r="Z1519" s="92" t="s">
        <v>330</v>
      </c>
      <c r="AA1519" s="93">
        <v>136510000</v>
      </c>
      <c r="AB1519" s="91" t="s">
        <v>337</v>
      </c>
    </row>
    <row r="1520" spans="2:28" s="95" customFormat="1" x14ac:dyDescent="0.25">
      <c r="B1520" s="107"/>
      <c r="C1520" s="108"/>
      <c r="D1520" s="91"/>
      <c r="E1520" s="91"/>
      <c r="F1520" s="91"/>
      <c r="G1520" s="107"/>
      <c r="H1520" s="108"/>
      <c r="I1520" s="107"/>
      <c r="J1520" s="109"/>
      <c r="K1520" s="109"/>
      <c r="L1520" s="108"/>
      <c r="M1520" s="92"/>
      <c r="O1520" s="89"/>
      <c r="Q1520" s="91"/>
      <c r="R1520" s="91"/>
      <c r="S1520" s="110">
        <v>40451</v>
      </c>
      <c r="T1520" s="108"/>
      <c r="U1520" s="111" t="s">
        <v>330</v>
      </c>
      <c r="V1520" s="109"/>
      <c r="W1520" s="109"/>
      <c r="X1520" s="112">
        <v>10185090</v>
      </c>
      <c r="Y1520" s="108"/>
      <c r="Z1520" s="92" t="s">
        <v>330</v>
      </c>
      <c r="AA1520" s="93">
        <v>146695090</v>
      </c>
      <c r="AB1520" s="91" t="s">
        <v>334</v>
      </c>
    </row>
    <row r="1521" spans="2:28" s="95" customFormat="1" x14ac:dyDescent="0.25">
      <c r="B1521" s="107"/>
      <c r="C1521" s="108"/>
      <c r="D1521" s="91"/>
      <c r="E1521" s="91"/>
      <c r="F1521" s="91"/>
      <c r="G1521" s="107"/>
      <c r="H1521" s="108"/>
      <c r="I1521" s="107"/>
      <c r="J1521" s="109"/>
      <c r="K1521" s="109"/>
      <c r="L1521" s="108"/>
      <c r="M1521" s="92"/>
      <c r="O1521" s="89"/>
      <c r="Q1521" s="91"/>
      <c r="R1521" s="91"/>
      <c r="S1521" s="110">
        <v>40466</v>
      </c>
      <c r="T1521" s="108"/>
      <c r="U1521" s="111" t="s">
        <v>330</v>
      </c>
      <c r="V1521" s="109"/>
      <c r="W1521" s="109"/>
      <c r="X1521" s="112">
        <v>400000</v>
      </c>
      <c r="Y1521" s="108"/>
      <c r="Z1521" s="92" t="s">
        <v>330</v>
      </c>
      <c r="AA1521" s="93">
        <v>147095090</v>
      </c>
      <c r="AB1521" s="91" t="s">
        <v>331</v>
      </c>
    </row>
    <row r="1522" spans="2:28" s="95" customFormat="1" x14ac:dyDescent="0.25">
      <c r="B1522" s="107"/>
      <c r="C1522" s="108"/>
      <c r="D1522" s="91"/>
      <c r="E1522" s="91"/>
      <c r="F1522" s="91"/>
      <c r="G1522" s="107"/>
      <c r="H1522" s="108"/>
      <c r="I1522" s="107"/>
      <c r="J1522" s="109"/>
      <c r="K1522" s="109"/>
      <c r="L1522" s="108"/>
      <c r="M1522" s="92"/>
      <c r="O1522" s="89"/>
      <c r="Q1522" s="91"/>
      <c r="R1522" s="91"/>
      <c r="S1522" s="110">
        <v>40549</v>
      </c>
      <c r="T1522" s="108"/>
      <c r="U1522" s="111" t="s">
        <v>330</v>
      </c>
      <c r="V1522" s="109"/>
      <c r="W1522" s="109"/>
      <c r="X1522" s="112">
        <v>-213</v>
      </c>
      <c r="Y1522" s="108"/>
      <c r="Z1522" s="92" t="s">
        <v>330</v>
      </c>
      <c r="AA1522" s="93">
        <v>147094877</v>
      </c>
      <c r="AB1522" s="91" t="s">
        <v>332</v>
      </c>
    </row>
    <row r="1523" spans="2:28" s="95" customFormat="1" x14ac:dyDescent="0.25">
      <c r="B1523" s="107"/>
      <c r="C1523" s="108"/>
      <c r="D1523" s="91"/>
      <c r="E1523" s="91"/>
      <c r="F1523" s="91"/>
      <c r="G1523" s="107"/>
      <c r="H1523" s="108"/>
      <c r="I1523" s="107"/>
      <c r="J1523" s="109"/>
      <c r="K1523" s="109"/>
      <c r="L1523" s="108"/>
      <c r="M1523" s="92"/>
      <c r="O1523" s="89"/>
      <c r="Q1523" s="91"/>
      <c r="R1523" s="91"/>
      <c r="S1523" s="110">
        <v>40632</v>
      </c>
      <c r="T1523" s="108"/>
      <c r="U1523" s="111" t="s">
        <v>330</v>
      </c>
      <c r="V1523" s="109"/>
      <c r="W1523" s="109"/>
      <c r="X1523" s="112">
        <v>-250</v>
      </c>
      <c r="Y1523" s="108"/>
      <c r="Z1523" s="92" t="s">
        <v>330</v>
      </c>
      <c r="AA1523" s="93">
        <v>147094627</v>
      </c>
      <c r="AB1523" s="91" t="s">
        <v>332</v>
      </c>
    </row>
    <row r="1524" spans="2:28" s="95" customFormat="1" x14ac:dyDescent="0.25">
      <c r="B1524" s="107"/>
      <c r="C1524" s="108"/>
      <c r="D1524" s="91"/>
      <c r="E1524" s="91"/>
      <c r="F1524" s="91"/>
      <c r="G1524" s="107"/>
      <c r="H1524" s="108"/>
      <c r="I1524" s="107"/>
      <c r="J1524" s="109"/>
      <c r="K1524" s="109"/>
      <c r="L1524" s="108"/>
      <c r="M1524" s="92"/>
      <c r="O1524" s="89"/>
      <c r="Q1524" s="91"/>
      <c r="R1524" s="91"/>
      <c r="S1524" s="110">
        <v>40676</v>
      </c>
      <c r="T1524" s="108"/>
      <c r="U1524" s="111" t="s">
        <v>330</v>
      </c>
      <c r="V1524" s="109"/>
      <c r="W1524" s="109"/>
      <c r="X1524" s="112">
        <v>1200000</v>
      </c>
      <c r="Y1524" s="108"/>
      <c r="Z1524" s="92" t="s">
        <v>330</v>
      </c>
      <c r="AA1524" s="93">
        <v>148294627</v>
      </c>
      <c r="AB1524" s="91" t="s">
        <v>331</v>
      </c>
    </row>
    <row r="1525" spans="2:28" s="95" customFormat="1" x14ac:dyDescent="0.25">
      <c r="B1525" s="107"/>
      <c r="C1525" s="108"/>
      <c r="D1525" s="91"/>
      <c r="E1525" s="91"/>
      <c r="F1525" s="91"/>
      <c r="G1525" s="107"/>
      <c r="H1525" s="108"/>
      <c r="I1525" s="107"/>
      <c r="J1525" s="109"/>
      <c r="K1525" s="109"/>
      <c r="L1525" s="108"/>
      <c r="M1525" s="92"/>
      <c r="O1525" s="89"/>
      <c r="Q1525" s="91"/>
      <c r="R1525" s="91"/>
      <c r="S1525" s="110">
        <v>40710</v>
      </c>
      <c r="T1525" s="108"/>
      <c r="U1525" s="111" t="s">
        <v>330</v>
      </c>
      <c r="V1525" s="109"/>
      <c r="W1525" s="109"/>
      <c r="X1525" s="112">
        <v>100000</v>
      </c>
      <c r="Y1525" s="108"/>
      <c r="Z1525" s="92" t="s">
        <v>330</v>
      </c>
      <c r="AA1525" s="93">
        <v>148394627</v>
      </c>
      <c r="AB1525" s="91" t="s">
        <v>331</v>
      </c>
    </row>
    <row r="1526" spans="2:28" s="95" customFormat="1" x14ac:dyDescent="0.25">
      <c r="B1526" s="107"/>
      <c r="C1526" s="108"/>
      <c r="D1526" s="91"/>
      <c r="E1526" s="91"/>
      <c r="F1526" s="91"/>
      <c r="G1526" s="107"/>
      <c r="H1526" s="108"/>
      <c r="I1526" s="107"/>
      <c r="J1526" s="109"/>
      <c r="K1526" s="109"/>
      <c r="L1526" s="108"/>
      <c r="M1526" s="92"/>
      <c r="O1526" s="89"/>
      <c r="Q1526" s="91"/>
      <c r="R1526" s="91"/>
      <c r="S1526" s="110">
        <v>40723</v>
      </c>
      <c r="T1526" s="108"/>
      <c r="U1526" s="111" t="s">
        <v>330</v>
      </c>
      <c r="V1526" s="109"/>
      <c r="W1526" s="109"/>
      <c r="X1526" s="112">
        <v>-2302</v>
      </c>
      <c r="Y1526" s="108"/>
      <c r="Z1526" s="92" t="s">
        <v>330</v>
      </c>
      <c r="AA1526" s="93">
        <v>148392325</v>
      </c>
      <c r="AB1526" s="91" t="s">
        <v>332</v>
      </c>
    </row>
    <row r="1527" spans="2:28" s="95" customFormat="1" x14ac:dyDescent="0.25">
      <c r="B1527" s="107"/>
      <c r="C1527" s="108"/>
      <c r="D1527" s="91"/>
      <c r="E1527" s="91"/>
      <c r="F1527" s="91"/>
      <c r="G1527" s="107"/>
      <c r="H1527" s="108"/>
      <c r="I1527" s="107"/>
      <c r="J1527" s="109"/>
      <c r="K1527" s="109"/>
      <c r="L1527" s="108"/>
      <c r="M1527" s="92"/>
      <c r="O1527" s="89"/>
      <c r="Q1527" s="91"/>
      <c r="R1527" s="91"/>
      <c r="S1527" s="110">
        <v>40738</v>
      </c>
      <c r="T1527" s="108"/>
      <c r="U1527" s="111" t="s">
        <v>330</v>
      </c>
      <c r="V1527" s="109"/>
      <c r="W1527" s="109"/>
      <c r="X1527" s="112">
        <v>1900000</v>
      </c>
      <c r="Y1527" s="108"/>
      <c r="Z1527" s="92" t="s">
        <v>330</v>
      </c>
      <c r="AA1527" s="93">
        <v>150292325</v>
      </c>
      <c r="AB1527" s="91" t="s">
        <v>331</v>
      </c>
    </row>
    <row r="1528" spans="2:28" s="95" customFormat="1" x14ac:dyDescent="0.25">
      <c r="B1528" s="107"/>
      <c r="C1528" s="108"/>
      <c r="D1528" s="91"/>
      <c r="E1528" s="91"/>
      <c r="F1528" s="91"/>
      <c r="G1528" s="107"/>
      <c r="H1528" s="108"/>
      <c r="I1528" s="107"/>
      <c r="J1528" s="109"/>
      <c r="K1528" s="109"/>
      <c r="L1528" s="108"/>
      <c r="M1528" s="92"/>
      <c r="O1528" s="89"/>
      <c r="Q1528" s="91"/>
      <c r="R1528" s="91"/>
      <c r="S1528" s="110">
        <v>40801</v>
      </c>
      <c r="T1528" s="108"/>
      <c r="U1528" s="111" t="s">
        <v>330</v>
      </c>
      <c r="V1528" s="109"/>
      <c r="W1528" s="109"/>
      <c r="X1528" s="112">
        <v>200000</v>
      </c>
      <c r="Y1528" s="108"/>
      <c r="Z1528" s="92" t="s">
        <v>330</v>
      </c>
      <c r="AA1528" s="93">
        <v>150492325</v>
      </c>
      <c r="AB1528" s="91" t="s">
        <v>331</v>
      </c>
    </row>
    <row r="1529" spans="2:28" s="95" customFormat="1" x14ac:dyDescent="0.25">
      <c r="B1529" s="107"/>
      <c r="C1529" s="108"/>
      <c r="D1529" s="91"/>
      <c r="E1529" s="91"/>
      <c r="F1529" s="91"/>
      <c r="G1529" s="107"/>
      <c r="H1529" s="108"/>
      <c r="I1529" s="107"/>
      <c r="J1529" s="109"/>
      <c r="K1529" s="109"/>
      <c r="L1529" s="108"/>
      <c r="M1529" s="92"/>
      <c r="O1529" s="89"/>
      <c r="Q1529" s="91"/>
      <c r="R1529" s="91"/>
      <c r="S1529" s="110">
        <v>40830</v>
      </c>
      <c r="T1529" s="108"/>
      <c r="U1529" s="111" t="s">
        <v>330</v>
      </c>
      <c r="V1529" s="109"/>
      <c r="W1529" s="109"/>
      <c r="X1529" s="112">
        <v>200000</v>
      </c>
      <c r="Y1529" s="108"/>
      <c r="Z1529" s="92" t="s">
        <v>330</v>
      </c>
      <c r="AA1529" s="93">
        <v>150692325</v>
      </c>
      <c r="AB1529" s="91" t="s">
        <v>331</v>
      </c>
    </row>
    <row r="1530" spans="2:28" s="95" customFormat="1" x14ac:dyDescent="0.25">
      <c r="B1530" s="107"/>
      <c r="C1530" s="108"/>
      <c r="D1530" s="91"/>
      <c r="E1530" s="91"/>
      <c r="F1530" s="91"/>
      <c r="G1530" s="107"/>
      <c r="H1530" s="108"/>
      <c r="I1530" s="107"/>
      <c r="J1530" s="109"/>
      <c r="K1530" s="109"/>
      <c r="L1530" s="108"/>
      <c r="M1530" s="92"/>
      <c r="O1530" s="89"/>
      <c r="Q1530" s="91"/>
      <c r="R1530" s="91"/>
      <c r="S1530" s="110">
        <v>40863</v>
      </c>
      <c r="T1530" s="108"/>
      <c r="U1530" s="111" t="s">
        <v>330</v>
      </c>
      <c r="V1530" s="109"/>
      <c r="W1530" s="109"/>
      <c r="X1530" s="112">
        <v>400000</v>
      </c>
      <c r="Y1530" s="108"/>
      <c r="Z1530" s="92" t="s">
        <v>330</v>
      </c>
      <c r="AA1530" s="93">
        <v>151092325</v>
      </c>
      <c r="AB1530" s="91" t="s">
        <v>331</v>
      </c>
    </row>
    <row r="1531" spans="2:28" s="95" customFormat="1" x14ac:dyDescent="0.25">
      <c r="B1531" s="107"/>
      <c r="C1531" s="108"/>
      <c r="D1531" s="91"/>
      <c r="E1531" s="91"/>
      <c r="F1531" s="91"/>
      <c r="G1531" s="107"/>
      <c r="H1531" s="108"/>
      <c r="I1531" s="107"/>
      <c r="J1531" s="109"/>
      <c r="K1531" s="109"/>
      <c r="L1531" s="108"/>
      <c r="M1531" s="92"/>
      <c r="O1531" s="89"/>
      <c r="Q1531" s="91"/>
      <c r="R1531" s="91"/>
      <c r="S1531" s="110">
        <v>40955</v>
      </c>
      <c r="T1531" s="108"/>
      <c r="U1531" s="111" t="s">
        <v>330</v>
      </c>
      <c r="V1531" s="109"/>
      <c r="W1531" s="109"/>
      <c r="X1531" s="112">
        <v>900000</v>
      </c>
      <c r="Y1531" s="108"/>
      <c r="Z1531" s="92" t="s">
        <v>330</v>
      </c>
      <c r="AA1531" s="93">
        <v>151992325</v>
      </c>
      <c r="AB1531" s="91" t="s">
        <v>331</v>
      </c>
    </row>
    <row r="1532" spans="2:28" s="95" customFormat="1" x14ac:dyDescent="0.25">
      <c r="B1532" s="107"/>
      <c r="C1532" s="108"/>
      <c r="D1532" s="91"/>
      <c r="E1532" s="91"/>
      <c r="F1532" s="91"/>
      <c r="G1532" s="107"/>
      <c r="H1532" s="108"/>
      <c r="I1532" s="107"/>
      <c r="J1532" s="109"/>
      <c r="K1532" s="109"/>
      <c r="L1532" s="108"/>
      <c r="M1532" s="92"/>
      <c r="O1532" s="89"/>
      <c r="Q1532" s="91"/>
      <c r="R1532" s="91"/>
      <c r="S1532" s="110">
        <v>40983</v>
      </c>
      <c r="T1532" s="108"/>
      <c r="U1532" s="111" t="s">
        <v>330</v>
      </c>
      <c r="V1532" s="109"/>
      <c r="W1532" s="109"/>
      <c r="X1532" s="112">
        <v>100000</v>
      </c>
      <c r="Y1532" s="108"/>
      <c r="Z1532" s="92" t="s">
        <v>330</v>
      </c>
      <c r="AA1532" s="93">
        <v>152092325</v>
      </c>
      <c r="AB1532" s="91" t="s">
        <v>331</v>
      </c>
    </row>
    <row r="1533" spans="2:28" s="95" customFormat="1" x14ac:dyDescent="0.25">
      <c r="B1533" s="107"/>
      <c r="C1533" s="108"/>
      <c r="D1533" s="91"/>
      <c r="E1533" s="91"/>
      <c r="F1533" s="91"/>
      <c r="G1533" s="107"/>
      <c r="H1533" s="108"/>
      <c r="I1533" s="107"/>
      <c r="J1533" s="109"/>
      <c r="K1533" s="109"/>
      <c r="L1533" s="108"/>
      <c r="M1533" s="92"/>
      <c r="O1533" s="89"/>
      <c r="Q1533" s="91"/>
      <c r="R1533" s="91"/>
      <c r="S1533" s="110">
        <v>41045</v>
      </c>
      <c r="T1533" s="108"/>
      <c r="U1533" s="111" t="s">
        <v>330</v>
      </c>
      <c r="V1533" s="109"/>
      <c r="W1533" s="109"/>
      <c r="X1533" s="112">
        <v>3260000</v>
      </c>
      <c r="Y1533" s="108"/>
      <c r="Z1533" s="92" t="s">
        <v>330</v>
      </c>
      <c r="AA1533" s="93">
        <v>155352325</v>
      </c>
      <c r="AB1533" s="91" t="s">
        <v>331</v>
      </c>
    </row>
    <row r="1534" spans="2:28" s="95" customFormat="1" x14ac:dyDescent="0.25">
      <c r="B1534" s="107"/>
      <c r="C1534" s="108"/>
      <c r="D1534" s="91"/>
      <c r="E1534" s="91"/>
      <c r="F1534" s="91"/>
      <c r="G1534" s="107"/>
      <c r="H1534" s="108"/>
      <c r="I1534" s="107"/>
      <c r="J1534" s="109"/>
      <c r="K1534" s="109"/>
      <c r="L1534" s="108"/>
      <c r="M1534" s="92"/>
      <c r="O1534" s="89"/>
      <c r="Q1534" s="91"/>
      <c r="R1534" s="91"/>
      <c r="S1534" s="110">
        <v>41074</v>
      </c>
      <c r="T1534" s="108"/>
      <c r="U1534" s="111" t="s">
        <v>330</v>
      </c>
      <c r="V1534" s="109"/>
      <c r="W1534" s="109"/>
      <c r="X1534" s="112">
        <v>920000</v>
      </c>
      <c r="Y1534" s="108"/>
      <c r="Z1534" s="92" t="s">
        <v>330</v>
      </c>
      <c r="AA1534" s="93">
        <v>156272325</v>
      </c>
      <c r="AB1534" s="91" t="s">
        <v>331</v>
      </c>
    </row>
    <row r="1535" spans="2:28" s="95" customFormat="1" x14ac:dyDescent="0.25">
      <c r="B1535" s="107"/>
      <c r="C1535" s="108"/>
      <c r="D1535" s="91"/>
      <c r="E1535" s="91"/>
      <c r="F1535" s="91"/>
      <c r="G1535" s="107"/>
      <c r="H1535" s="108"/>
      <c r="I1535" s="107"/>
      <c r="J1535" s="109"/>
      <c r="K1535" s="109"/>
      <c r="L1535" s="108"/>
      <c r="M1535" s="92"/>
      <c r="O1535" s="89"/>
      <c r="Q1535" s="91"/>
      <c r="R1535" s="91"/>
      <c r="S1535" s="110">
        <v>41088</v>
      </c>
      <c r="T1535" s="108"/>
      <c r="U1535" s="111" t="s">
        <v>330</v>
      </c>
      <c r="V1535" s="109"/>
      <c r="W1535" s="109"/>
      <c r="X1535" s="112">
        <v>-1622</v>
      </c>
      <c r="Y1535" s="108"/>
      <c r="Z1535" s="92" t="s">
        <v>330</v>
      </c>
      <c r="AA1535" s="93">
        <v>156270703</v>
      </c>
      <c r="AB1535" s="91" t="s">
        <v>332</v>
      </c>
    </row>
    <row r="1536" spans="2:28" s="95" customFormat="1" x14ac:dyDescent="0.25">
      <c r="B1536" s="107"/>
      <c r="C1536" s="108"/>
      <c r="D1536" s="91"/>
      <c r="E1536" s="91"/>
      <c r="F1536" s="91"/>
      <c r="G1536" s="107"/>
      <c r="H1536" s="108"/>
      <c r="I1536" s="107"/>
      <c r="J1536" s="109"/>
      <c r="K1536" s="109"/>
      <c r="L1536" s="108"/>
      <c r="M1536" s="92"/>
      <c r="O1536" s="89"/>
      <c r="Q1536" s="91"/>
      <c r="R1536" s="91"/>
      <c r="S1536" s="110">
        <v>41106</v>
      </c>
      <c r="T1536" s="108"/>
      <c r="U1536" s="111" t="s">
        <v>330</v>
      </c>
      <c r="V1536" s="109"/>
      <c r="W1536" s="109"/>
      <c r="X1536" s="112">
        <v>110000</v>
      </c>
      <c r="Y1536" s="108"/>
      <c r="Z1536" s="92" t="s">
        <v>330</v>
      </c>
      <c r="AA1536" s="93">
        <v>156380703</v>
      </c>
      <c r="AB1536" s="91" t="s">
        <v>331</v>
      </c>
    </row>
    <row r="1537" spans="2:28" s="95" customFormat="1" x14ac:dyDescent="0.25">
      <c r="B1537" s="107"/>
      <c r="C1537" s="108"/>
      <c r="D1537" s="91"/>
      <c r="E1537" s="91"/>
      <c r="F1537" s="91"/>
      <c r="G1537" s="107"/>
      <c r="H1537" s="108"/>
      <c r="I1537" s="107"/>
      <c r="J1537" s="109"/>
      <c r="K1537" s="109"/>
      <c r="L1537" s="108"/>
      <c r="M1537" s="92"/>
      <c r="O1537" s="89"/>
      <c r="Q1537" s="91"/>
      <c r="R1537" s="91"/>
      <c r="S1537" s="110">
        <v>41137</v>
      </c>
      <c r="T1537" s="108"/>
      <c r="U1537" s="111" t="s">
        <v>330</v>
      </c>
      <c r="V1537" s="109"/>
      <c r="W1537" s="109"/>
      <c r="X1537" s="112">
        <v>5120000</v>
      </c>
      <c r="Y1537" s="108"/>
      <c r="Z1537" s="92" t="s">
        <v>330</v>
      </c>
      <c r="AA1537" s="93">
        <v>161500703</v>
      </c>
      <c r="AB1537" s="91" t="s">
        <v>331</v>
      </c>
    </row>
    <row r="1538" spans="2:28" s="95" customFormat="1" x14ac:dyDescent="0.25">
      <c r="B1538" s="107"/>
      <c r="C1538" s="108"/>
      <c r="D1538" s="91"/>
      <c r="E1538" s="91"/>
      <c r="F1538" s="91"/>
      <c r="G1538" s="107"/>
      <c r="H1538" s="108"/>
      <c r="I1538" s="107"/>
      <c r="J1538" s="109"/>
      <c r="K1538" s="109"/>
      <c r="L1538" s="108"/>
      <c r="M1538" s="92"/>
      <c r="O1538" s="89"/>
      <c r="Q1538" s="91"/>
      <c r="R1538" s="91"/>
      <c r="S1538" s="110">
        <v>41179</v>
      </c>
      <c r="T1538" s="108"/>
      <c r="U1538" s="111" t="s">
        <v>330</v>
      </c>
      <c r="V1538" s="109"/>
      <c r="W1538" s="109"/>
      <c r="X1538" s="112">
        <v>-4509</v>
      </c>
      <c r="Y1538" s="108"/>
      <c r="Z1538" s="92" t="s">
        <v>330</v>
      </c>
      <c r="AA1538" s="93">
        <v>161496194</v>
      </c>
      <c r="AB1538" s="91" t="s">
        <v>332</v>
      </c>
    </row>
    <row r="1539" spans="2:28" s="95" customFormat="1" x14ac:dyDescent="0.25">
      <c r="B1539" s="107"/>
      <c r="C1539" s="108"/>
      <c r="D1539" s="91"/>
      <c r="E1539" s="91"/>
      <c r="F1539" s="91"/>
      <c r="G1539" s="107"/>
      <c r="H1539" s="108"/>
      <c r="I1539" s="107"/>
      <c r="J1539" s="109"/>
      <c r="K1539" s="109"/>
      <c r="L1539" s="108"/>
      <c r="M1539" s="92"/>
      <c r="O1539" s="89"/>
      <c r="Q1539" s="91"/>
      <c r="R1539" s="91"/>
      <c r="S1539" s="110">
        <v>41198</v>
      </c>
      <c r="T1539" s="108"/>
      <c r="U1539" s="111" t="s">
        <v>330</v>
      </c>
      <c r="V1539" s="109"/>
      <c r="W1539" s="109"/>
      <c r="X1539" s="112">
        <v>8810000</v>
      </c>
      <c r="Y1539" s="108"/>
      <c r="Z1539" s="92" t="s">
        <v>330</v>
      </c>
      <c r="AA1539" s="93">
        <v>170306194</v>
      </c>
      <c r="AB1539" s="91" t="s">
        <v>331</v>
      </c>
    </row>
    <row r="1540" spans="2:28" s="95" customFormat="1" x14ac:dyDescent="0.25">
      <c r="B1540" s="107"/>
      <c r="C1540" s="108"/>
      <c r="D1540" s="91"/>
      <c r="E1540" s="91"/>
      <c r="F1540" s="91"/>
      <c r="G1540" s="107"/>
      <c r="H1540" s="108"/>
      <c r="I1540" s="107"/>
      <c r="J1540" s="109"/>
      <c r="K1540" s="109"/>
      <c r="L1540" s="108"/>
      <c r="M1540" s="92"/>
      <c r="O1540" s="89"/>
      <c r="Q1540" s="91"/>
      <c r="R1540" s="91"/>
      <c r="S1540" s="110">
        <v>41228</v>
      </c>
      <c r="T1540" s="108"/>
      <c r="U1540" s="111" t="s">
        <v>330</v>
      </c>
      <c r="V1540" s="109"/>
      <c r="W1540" s="109"/>
      <c r="X1540" s="112">
        <v>2910000</v>
      </c>
      <c r="Y1540" s="108"/>
      <c r="Z1540" s="92" t="s">
        <v>330</v>
      </c>
      <c r="AA1540" s="93">
        <v>173216194</v>
      </c>
      <c r="AB1540" s="91" t="s">
        <v>331</v>
      </c>
    </row>
    <row r="1541" spans="2:28" s="95" customFormat="1" x14ac:dyDescent="0.25">
      <c r="B1541" s="107"/>
      <c r="C1541" s="108"/>
      <c r="D1541" s="91"/>
      <c r="E1541" s="91"/>
      <c r="F1541" s="91"/>
      <c r="G1541" s="107"/>
      <c r="H1541" s="108"/>
      <c r="I1541" s="107"/>
      <c r="J1541" s="109"/>
      <c r="K1541" s="109"/>
      <c r="L1541" s="108"/>
      <c r="M1541" s="92"/>
      <c r="O1541" s="89"/>
      <c r="Q1541" s="91"/>
      <c r="R1541" s="91"/>
      <c r="S1541" s="110">
        <v>41270</v>
      </c>
      <c r="T1541" s="108"/>
      <c r="U1541" s="111" t="s">
        <v>330</v>
      </c>
      <c r="V1541" s="109"/>
      <c r="W1541" s="109"/>
      <c r="X1541" s="112">
        <v>-802</v>
      </c>
      <c r="Y1541" s="108"/>
      <c r="Z1541" s="92" t="s">
        <v>330</v>
      </c>
      <c r="AA1541" s="93">
        <v>173215392</v>
      </c>
      <c r="AB1541" s="91" t="s">
        <v>332</v>
      </c>
    </row>
    <row r="1542" spans="2:28" s="95" customFormat="1" x14ac:dyDescent="0.25">
      <c r="B1542" s="107"/>
      <c r="C1542" s="108"/>
      <c r="D1542" s="91"/>
      <c r="E1542" s="91"/>
      <c r="F1542" s="91"/>
      <c r="G1542" s="107"/>
      <c r="H1542" s="108"/>
      <c r="I1542" s="107"/>
      <c r="J1542" s="109"/>
      <c r="K1542" s="109"/>
      <c r="L1542" s="108"/>
      <c r="M1542" s="92"/>
      <c r="O1542" s="89"/>
      <c r="Q1542" s="91"/>
      <c r="R1542" s="91"/>
      <c r="S1542" s="110">
        <v>41319</v>
      </c>
      <c r="T1542" s="108"/>
      <c r="U1542" s="111" t="s">
        <v>330</v>
      </c>
      <c r="V1542" s="109"/>
      <c r="W1542" s="109"/>
      <c r="X1542" s="112">
        <v>10210000</v>
      </c>
      <c r="Y1542" s="108"/>
      <c r="Z1542" s="92" t="s">
        <v>330</v>
      </c>
      <c r="AA1542" s="93">
        <v>183425392</v>
      </c>
      <c r="AB1542" s="91" t="s">
        <v>331</v>
      </c>
    </row>
    <row r="1543" spans="2:28" s="95" customFormat="1" x14ac:dyDescent="0.25">
      <c r="B1543" s="107"/>
      <c r="C1543" s="108"/>
      <c r="D1543" s="91"/>
      <c r="E1543" s="91"/>
      <c r="F1543" s="91"/>
      <c r="G1543" s="107"/>
      <c r="H1543" s="108"/>
      <c r="I1543" s="107"/>
      <c r="J1543" s="109"/>
      <c r="K1543" s="109"/>
      <c r="L1543" s="108"/>
      <c r="M1543" s="92"/>
      <c r="O1543" s="89"/>
      <c r="Q1543" s="91"/>
      <c r="R1543" s="91"/>
      <c r="S1543" s="110">
        <v>41358</v>
      </c>
      <c r="T1543" s="108"/>
      <c r="U1543" s="111" t="s">
        <v>330</v>
      </c>
      <c r="V1543" s="109"/>
      <c r="W1543" s="109"/>
      <c r="X1543" s="112">
        <v>-3023</v>
      </c>
      <c r="Y1543" s="108"/>
      <c r="Z1543" s="92" t="s">
        <v>330</v>
      </c>
      <c r="AA1543" s="93">
        <v>183422369</v>
      </c>
      <c r="AB1543" s="91" t="s">
        <v>332</v>
      </c>
    </row>
    <row r="1544" spans="2:28" s="95" customFormat="1" x14ac:dyDescent="0.25">
      <c r="B1544" s="107"/>
      <c r="C1544" s="108"/>
      <c r="D1544" s="91"/>
      <c r="E1544" s="91"/>
      <c r="F1544" s="91"/>
      <c r="G1544" s="107"/>
      <c r="H1544" s="108"/>
      <c r="I1544" s="107"/>
      <c r="J1544" s="109"/>
      <c r="K1544" s="109"/>
      <c r="L1544" s="108"/>
      <c r="M1544" s="92"/>
      <c r="O1544" s="89"/>
      <c r="Q1544" s="91"/>
      <c r="R1544" s="91"/>
      <c r="S1544" s="110">
        <v>41410</v>
      </c>
      <c r="T1544" s="108"/>
      <c r="U1544" s="111" t="s">
        <v>330</v>
      </c>
      <c r="V1544" s="109"/>
      <c r="W1544" s="109"/>
      <c r="X1544" s="112">
        <v>140000</v>
      </c>
      <c r="Y1544" s="108"/>
      <c r="Z1544" s="92" t="s">
        <v>330</v>
      </c>
      <c r="AA1544" s="93">
        <v>183562369</v>
      </c>
      <c r="AB1544" s="91" t="s">
        <v>331</v>
      </c>
    </row>
    <row r="1545" spans="2:28" s="95" customFormat="1" x14ac:dyDescent="0.25">
      <c r="B1545" s="107"/>
      <c r="C1545" s="108"/>
      <c r="D1545" s="91"/>
      <c r="E1545" s="91"/>
      <c r="F1545" s="91"/>
      <c r="G1545" s="107"/>
      <c r="H1545" s="108"/>
      <c r="I1545" s="107"/>
      <c r="J1545" s="109"/>
      <c r="K1545" s="109"/>
      <c r="L1545" s="108"/>
      <c r="M1545" s="92"/>
      <c r="O1545" s="89"/>
      <c r="Q1545" s="91"/>
      <c r="R1545" s="91"/>
      <c r="S1545" s="110">
        <v>41452</v>
      </c>
      <c r="T1545" s="108"/>
      <c r="U1545" s="111" t="s">
        <v>330</v>
      </c>
      <c r="V1545" s="109"/>
      <c r="W1545" s="109"/>
      <c r="X1545" s="112">
        <v>-1077</v>
      </c>
      <c r="Y1545" s="108"/>
      <c r="Z1545" s="92" t="s">
        <v>330</v>
      </c>
      <c r="AA1545" s="93">
        <v>183561292</v>
      </c>
      <c r="AB1545" s="91" t="s">
        <v>332</v>
      </c>
    </row>
    <row r="1546" spans="2:28" s="95" customFormat="1" x14ac:dyDescent="0.25">
      <c r="B1546" s="107"/>
      <c r="C1546" s="108"/>
      <c r="D1546" s="91"/>
      <c r="E1546" s="91"/>
      <c r="F1546" s="91"/>
      <c r="G1546" s="107"/>
      <c r="H1546" s="108"/>
      <c r="I1546" s="107"/>
      <c r="J1546" s="109"/>
      <c r="K1546" s="109"/>
      <c r="L1546" s="108"/>
      <c r="M1546" s="92"/>
      <c r="O1546" s="89"/>
      <c r="Q1546" s="91"/>
      <c r="R1546" s="91"/>
      <c r="S1546" s="110">
        <v>41471</v>
      </c>
      <c r="T1546" s="108"/>
      <c r="U1546" s="111" t="s">
        <v>330</v>
      </c>
      <c r="V1546" s="109"/>
      <c r="W1546" s="109"/>
      <c r="X1546" s="112">
        <v>7210000</v>
      </c>
      <c r="Y1546" s="108"/>
      <c r="Z1546" s="92" t="s">
        <v>330</v>
      </c>
      <c r="AA1546" s="93">
        <v>190771292</v>
      </c>
      <c r="AB1546" s="91" t="s">
        <v>331</v>
      </c>
    </row>
    <row r="1547" spans="2:28" s="95" customFormat="1" x14ac:dyDescent="0.25">
      <c r="B1547" s="107"/>
      <c r="C1547" s="108"/>
      <c r="D1547" s="91"/>
      <c r="E1547" s="91"/>
      <c r="F1547" s="91"/>
      <c r="G1547" s="107"/>
      <c r="H1547" s="108"/>
      <c r="I1547" s="107"/>
      <c r="J1547" s="109"/>
      <c r="K1547" s="109"/>
      <c r="L1547" s="108"/>
      <c r="M1547" s="92"/>
      <c r="O1547" s="89"/>
      <c r="Q1547" s="91"/>
      <c r="R1547" s="91"/>
      <c r="S1547" s="110">
        <v>41501</v>
      </c>
      <c r="T1547" s="108"/>
      <c r="U1547" s="111" t="s">
        <v>330</v>
      </c>
      <c r="V1547" s="109"/>
      <c r="W1547" s="109"/>
      <c r="X1547" s="112">
        <v>6730000</v>
      </c>
      <c r="Y1547" s="108"/>
      <c r="Z1547" s="92" t="s">
        <v>330</v>
      </c>
      <c r="AA1547" s="93">
        <v>197501292</v>
      </c>
      <c r="AB1547" s="91" t="s">
        <v>331</v>
      </c>
    </row>
    <row r="1548" spans="2:28" s="95" customFormat="1" x14ac:dyDescent="0.25">
      <c r="B1548" s="107"/>
      <c r="C1548" s="108"/>
      <c r="D1548" s="91"/>
      <c r="E1548" s="91"/>
      <c r="F1548" s="91"/>
      <c r="G1548" s="107"/>
      <c r="H1548" s="108"/>
      <c r="I1548" s="107"/>
      <c r="J1548" s="109"/>
      <c r="K1548" s="109"/>
      <c r="L1548" s="108"/>
      <c r="M1548" s="92"/>
      <c r="O1548" s="89"/>
      <c r="Q1548" s="91"/>
      <c r="R1548" s="91"/>
      <c r="S1548" s="110">
        <v>41544</v>
      </c>
      <c r="T1548" s="108"/>
      <c r="U1548" s="111" t="s">
        <v>330</v>
      </c>
      <c r="V1548" s="109"/>
      <c r="W1548" s="109"/>
      <c r="X1548" s="112">
        <v>-388</v>
      </c>
      <c r="Y1548" s="108"/>
      <c r="Z1548" s="92" t="s">
        <v>330</v>
      </c>
      <c r="AA1548" s="93">
        <v>197500904</v>
      </c>
      <c r="AB1548" s="91" t="s">
        <v>332</v>
      </c>
    </row>
    <row r="1549" spans="2:28" s="95" customFormat="1" x14ac:dyDescent="0.25">
      <c r="B1549" s="107"/>
      <c r="C1549" s="108"/>
      <c r="D1549" s="91"/>
      <c r="E1549" s="91"/>
      <c r="F1549" s="91"/>
      <c r="G1549" s="107"/>
      <c r="H1549" s="108"/>
      <c r="I1549" s="107"/>
      <c r="J1549" s="109"/>
      <c r="K1549" s="109"/>
      <c r="L1549" s="108"/>
      <c r="M1549" s="92"/>
      <c r="O1549" s="89"/>
      <c r="Q1549" s="91"/>
      <c r="R1549" s="91"/>
      <c r="S1549" s="110">
        <v>41562</v>
      </c>
      <c r="T1549" s="108"/>
      <c r="U1549" s="111" t="s">
        <v>330</v>
      </c>
      <c r="V1549" s="109"/>
      <c r="W1549" s="109"/>
      <c r="X1549" s="112">
        <v>3610000</v>
      </c>
      <c r="Y1549" s="108"/>
      <c r="Z1549" s="92" t="s">
        <v>330</v>
      </c>
      <c r="AA1549" s="93">
        <v>201110904</v>
      </c>
      <c r="AB1549" s="91" t="s">
        <v>331</v>
      </c>
    </row>
    <row r="1550" spans="2:28" s="95" customFormat="1" x14ac:dyDescent="0.25">
      <c r="B1550" s="107"/>
      <c r="C1550" s="108"/>
      <c r="D1550" s="91"/>
      <c r="E1550" s="91"/>
      <c r="F1550" s="91"/>
      <c r="G1550" s="107"/>
      <c r="H1550" s="108"/>
      <c r="I1550" s="107"/>
      <c r="J1550" s="109"/>
      <c r="K1550" s="109"/>
      <c r="L1550" s="108"/>
      <c r="M1550" s="92"/>
      <c r="O1550" s="89"/>
      <c r="Q1550" s="91"/>
      <c r="R1550" s="91"/>
      <c r="S1550" s="110">
        <v>41592</v>
      </c>
      <c r="T1550" s="108"/>
      <c r="U1550" s="111" t="s">
        <v>330</v>
      </c>
      <c r="V1550" s="109"/>
      <c r="W1550" s="109"/>
      <c r="X1550" s="112">
        <v>-320000</v>
      </c>
      <c r="Y1550" s="108"/>
      <c r="Z1550" s="92" t="s">
        <v>330</v>
      </c>
      <c r="AA1550" s="93">
        <v>200790904</v>
      </c>
      <c r="AB1550" s="91" t="s">
        <v>331</v>
      </c>
    </row>
    <row r="1551" spans="2:28" s="95" customFormat="1" x14ac:dyDescent="0.25">
      <c r="B1551" s="107"/>
      <c r="C1551" s="108"/>
      <c r="D1551" s="91"/>
      <c r="E1551" s="91"/>
      <c r="F1551" s="91"/>
      <c r="G1551" s="107"/>
      <c r="H1551" s="108"/>
      <c r="I1551" s="107"/>
      <c r="J1551" s="109"/>
      <c r="K1551" s="109"/>
      <c r="L1551" s="108"/>
      <c r="M1551" s="92"/>
      <c r="O1551" s="89"/>
      <c r="Q1551" s="91"/>
      <c r="R1551" s="91"/>
      <c r="S1551" s="110">
        <v>41624</v>
      </c>
      <c r="T1551" s="108"/>
      <c r="U1551" s="111" t="s">
        <v>330</v>
      </c>
      <c r="V1551" s="109"/>
      <c r="W1551" s="109"/>
      <c r="X1551" s="112">
        <v>21280000</v>
      </c>
      <c r="Y1551" s="108"/>
      <c r="Z1551" s="92" t="s">
        <v>330</v>
      </c>
      <c r="AA1551" s="93">
        <v>222070904</v>
      </c>
      <c r="AB1551" s="91" t="s">
        <v>331</v>
      </c>
    </row>
    <row r="1552" spans="2:28" s="95" customFormat="1" x14ac:dyDescent="0.25">
      <c r="B1552" s="107"/>
      <c r="C1552" s="108"/>
      <c r="D1552" s="91"/>
      <c r="E1552" s="91"/>
      <c r="F1552" s="91"/>
      <c r="G1552" s="107"/>
      <c r="H1552" s="108"/>
      <c r="I1552" s="107"/>
      <c r="J1552" s="109"/>
      <c r="K1552" s="109"/>
      <c r="L1552" s="108"/>
      <c r="M1552" s="92"/>
      <c r="O1552" s="89"/>
      <c r="Q1552" s="91"/>
      <c r="R1552" s="91"/>
      <c r="S1552" s="110">
        <v>41631</v>
      </c>
      <c r="T1552" s="108"/>
      <c r="U1552" s="111" t="s">
        <v>330</v>
      </c>
      <c r="V1552" s="109"/>
      <c r="W1552" s="109"/>
      <c r="X1552" s="112">
        <v>-710351</v>
      </c>
      <c r="Y1552" s="108"/>
      <c r="Z1552" s="92" t="s">
        <v>330</v>
      </c>
      <c r="AA1552" s="93">
        <v>221360553</v>
      </c>
      <c r="AB1552" s="91" t="s">
        <v>332</v>
      </c>
    </row>
    <row r="1553" spans="2:28" s="95" customFormat="1" x14ac:dyDescent="0.25">
      <c r="B1553" s="107"/>
      <c r="C1553" s="108"/>
      <c r="D1553" s="91"/>
      <c r="E1553" s="91"/>
      <c r="F1553" s="91"/>
      <c r="G1553" s="107"/>
      <c r="H1553" s="108"/>
      <c r="I1553" s="107"/>
      <c r="J1553" s="109"/>
      <c r="K1553" s="109"/>
      <c r="L1553" s="108"/>
      <c r="M1553" s="92"/>
      <c r="O1553" s="89"/>
      <c r="Q1553" s="91"/>
      <c r="R1553" s="91"/>
      <c r="S1553" s="110">
        <v>41683</v>
      </c>
      <c r="T1553" s="108"/>
      <c r="U1553" s="111" t="s">
        <v>330</v>
      </c>
      <c r="V1553" s="109"/>
      <c r="W1553" s="109"/>
      <c r="X1553" s="112">
        <v>1700000</v>
      </c>
      <c r="Y1553" s="108"/>
      <c r="Z1553" s="92" t="s">
        <v>330</v>
      </c>
      <c r="AA1553" s="93">
        <v>223060553</v>
      </c>
      <c r="AB1553" s="91" t="s">
        <v>331</v>
      </c>
    </row>
    <row r="1554" spans="2:28" s="95" customFormat="1" x14ac:dyDescent="0.25">
      <c r="B1554" s="107"/>
      <c r="C1554" s="108"/>
      <c r="D1554" s="91"/>
      <c r="E1554" s="91"/>
      <c r="F1554" s="91"/>
      <c r="G1554" s="107"/>
      <c r="H1554" s="108"/>
      <c r="I1554" s="107"/>
      <c r="J1554" s="109"/>
      <c r="K1554" s="109"/>
      <c r="L1554" s="108"/>
      <c r="M1554" s="92"/>
      <c r="O1554" s="89"/>
      <c r="Q1554" s="91"/>
      <c r="R1554" s="91"/>
      <c r="S1554" s="110">
        <v>41724</v>
      </c>
      <c r="T1554" s="108"/>
      <c r="U1554" s="111" t="s">
        <v>330</v>
      </c>
      <c r="V1554" s="109"/>
      <c r="W1554" s="109"/>
      <c r="X1554" s="112">
        <v>-22400</v>
      </c>
      <c r="Y1554" s="108"/>
      <c r="Z1554" s="92" t="s">
        <v>330</v>
      </c>
      <c r="AA1554" s="93">
        <v>223038153</v>
      </c>
      <c r="AB1554" s="91" t="s">
        <v>332</v>
      </c>
    </row>
    <row r="1555" spans="2:28" s="95" customFormat="1" x14ac:dyDescent="0.25">
      <c r="B1555" s="107"/>
      <c r="C1555" s="108"/>
      <c r="D1555" s="91"/>
      <c r="E1555" s="91"/>
      <c r="F1555" s="91"/>
      <c r="G1555" s="107"/>
      <c r="H1555" s="108"/>
      <c r="I1555" s="107"/>
      <c r="J1555" s="109"/>
      <c r="K1555" s="109"/>
      <c r="L1555" s="108"/>
      <c r="M1555" s="92"/>
      <c r="O1555" s="89"/>
      <c r="Q1555" s="91"/>
      <c r="R1555" s="91"/>
      <c r="S1555" s="110">
        <v>41745</v>
      </c>
      <c r="T1555" s="108"/>
      <c r="U1555" s="111" t="s">
        <v>330</v>
      </c>
      <c r="V1555" s="109"/>
      <c r="W1555" s="109"/>
      <c r="X1555" s="112">
        <v>2280000</v>
      </c>
      <c r="Y1555" s="108"/>
      <c r="Z1555" s="92" t="s">
        <v>330</v>
      </c>
      <c r="AA1555" s="93">
        <v>225318153</v>
      </c>
      <c r="AB1555" s="91" t="s">
        <v>331</v>
      </c>
    </row>
    <row r="1556" spans="2:28" s="95" customFormat="1" x14ac:dyDescent="0.25">
      <c r="B1556" s="107"/>
      <c r="C1556" s="108"/>
      <c r="D1556" s="91"/>
      <c r="E1556" s="91"/>
      <c r="F1556" s="91"/>
      <c r="G1556" s="107"/>
      <c r="H1556" s="108"/>
      <c r="I1556" s="107"/>
      <c r="J1556" s="109"/>
      <c r="K1556" s="109"/>
      <c r="L1556" s="108"/>
      <c r="M1556" s="92"/>
      <c r="O1556" s="89"/>
      <c r="Q1556" s="91"/>
      <c r="R1556" s="91"/>
      <c r="S1556" s="110">
        <v>41774</v>
      </c>
      <c r="T1556" s="108"/>
      <c r="U1556" s="111" t="s">
        <v>330</v>
      </c>
      <c r="V1556" s="109"/>
      <c r="W1556" s="109"/>
      <c r="X1556" s="112">
        <v>12810000</v>
      </c>
      <c r="Y1556" s="108"/>
      <c r="Z1556" s="92" t="s">
        <v>330</v>
      </c>
      <c r="AA1556" s="93">
        <v>238128153</v>
      </c>
      <c r="AB1556" s="91" t="s">
        <v>331</v>
      </c>
    </row>
    <row r="1557" spans="2:28" s="95" customFormat="1" x14ac:dyDescent="0.25">
      <c r="B1557" s="107"/>
      <c r="C1557" s="108"/>
      <c r="D1557" s="91"/>
      <c r="E1557" s="91"/>
      <c r="F1557" s="91"/>
      <c r="G1557" s="107"/>
      <c r="H1557" s="108"/>
      <c r="I1557" s="107"/>
      <c r="J1557" s="109"/>
      <c r="K1557" s="109"/>
      <c r="L1557" s="108"/>
      <c r="M1557" s="92"/>
      <c r="O1557" s="89"/>
      <c r="Q1557" s="91"/>
      <c r="R1557" s="91"/>
      <c r="S1557" s="110">
        <v>41806</v>
      </c>
      <c r="T1557" s="108"/>
      <c r="U1557" s="111" t="s">
        <v>330</v>
      </c>
      <c r="V1557" s="109"/>
      <c r="W1557" s="109"/>
      <c r="X1557" s="112">
        <v>-2000000</v>
      </c>
      <c r="Y1557" s="108"/>
      <c r="Z1557" s="92" t="s">
        <v>330</v>
      </c>
      <c r="AA1557" s="93">
        <v>236128153</v>
      </c>
      <c r="AB1557" s="91" t="s">
        <v>331</v>
      </c>
    </row>
    <row r="1558" spans="2:28" s="95" customFormat="1" x14ac:dyDescent="0.25">
      <c r="B1558" s="107"/>
      <c r="C1558" s="108"/>
      <c r="D1558" s="91"/>
      <c r="E1558" s="91"/>
      <c r="F1558" s="91"/>
      <c r="G1558" s="107"/>
      <c r="H1558" s="108"/>
      <c r="I1558" s="107"/>
      <c r="J1558" s="109"/>
      <c r="K1558" s="109"/>
      <c r="L1558" s="108"/>
      <c r="M1558" s="92"/>
      <c r="O1558" s="89"/>
      <c r="Q1558" s="91"/>
      <c r="R1558" s="91"/>
      <c r="S1558" s="110">
        <v>41816</v>
      </c>
      <c r="T1558" s="108"/>
      <c r="U1558" s="111" t="s">
        <v>330</v>
      </c>
      <c r="V1558" s="109"/>
      <c r="W1558" s="109"/>
      <c r="X1558" s="112">
        <v>-262535</v>
      </c>
      <c r="Y1558" s="108"/>
      <c r="Z1558" s="92" t="s">
        <v>330</v>
      </c>
      <c r="AA1558" s="93">
        <v>235865618</v>
      </c>
      <c r="AB1558" s="91" t="s">
        <v>332</v>
      </c>
    </row>
    <row r="1559" spans="2:28" s="95" customFormat="1" x14ac:dyDescent="0.25">
      <c r="B1559" s="107"/>
      <c r="C1559" s="108"/>
      <c r="D1559" s="91"/>
      <c r="E1559" s="91"/>
      <c r="F1559" s="91"/>
      <c r="G1559" s="107"/>
      <c r="H1559" s="108"/>
      <c r="I1559" s="107"/>
      <c r="J1559" s="109"/>
      <c r="K1559" s="109"/>
      <c r="L1559" s="108"/>
      <c r="M1559" s="92"/>
      <c r="O1559" s="89"/>
      <c r="Q1559" s="91"/>
      <c r="R1559" s="91"/>
      <c r="S1559" s="110">
        <v>41836</v>
      </c>
      <c r="T1559" s="108"/>
      <c r="U1559" s="111" t="s">
        <v>330</v>
      </c>
      <c r="V1559" s="109"/>
      <c r="W1559" s="109"/>
      <c r="X1559" s="112">
        <v>130000</v>
      </c>
      <c r="Y1559" s="108"/>
      <c r="Z1559" s="92" t="s">
        <v>330</v>
      </c>
      <c r="AA1559" s="93">
        <v>235995618</v>
      </c>
      <c r="AB1559" s="91" t="s">
        <v>331</v>
      </c>
    </row>
    <row r="1560" spans="2:28" s="95" customFormat="1" x14ac:dyDescent="0.25">
      <c r="B1560" s="107"/>
      <c r="C1560" s="108"/>
      <c r="D1560" s="91"/>
      <c r="E1560" s="91"/>
      <c r="F1560" s="91"/>
      <c r="G1560" s="107"/>
      <c r="H1560" s="108"/>
      <c r="I1560" s="107"/>
      <c r="J1560" s="109"/>
      <c r="K1560" s="109"/>
      <c r="L1560" s="108"/>
      <c r="M1560" s="92"/>
      <c r="O1560" s="89"/>
      <c r="Q1560" s="91"/>
      <c r="R1560" s="91"/>
      <c r="S1560" s="110">
        <v>41849</v>
      </c>
      <c r="T1560" s="108"/>
      <c r="U1560" s="111" t="s">
        <v>330</v>
      </c>
      <c r="V1560" s="109"/>
      <c r="W1560" s="109"/>
      <c r="X1560" s="112">
        <v>-499786</v>
      </c>
      <c r="Y1560" s="108"/>
      <c r="Z1560" s="92" t="s">
        <v>330</v>
      </c>
      <c r="AA1560" s="93">
        <v>235495832</v>
      </c>
      <c r="AB1560" s="91" t="s">
        <v>332</v>
      </c>
    </row>
    <row r="1561" spans="2:28" s="95" customFormat="1" x14ac:dyDescent="0.25">
      <c r="B1561" s="107"/>
      <c r="C1561" s="108"/>
      <c r="D1561" s="91"/>
      <c r="E1561" s="91"/>
      <c r="F1561" s="91"/>
      <c r="G1561" s="107"/>
      <c r="H1561" s="108"/>
      <c r="I1561" s="107"/>
      <c r="J1561" s="109"/>
      <c r="K1561" s="109"/>
      <c r="L1561" s="108"/>
      <c r="M1561" s="92"/>
      <c r="O1561" s="89"/>
      <c r="Q1561" s="91"/>
      <c r="R1561" s="91"/>
      <c r="S1561" s="110">
        <v>41865</v>
      </c>
      <c r="T1561" s="108"/>
      <c r="U1561" s="111" t="s">
        <v>330</v>
      </c>
      <c r="V1561" s="109"/>
      <c r="W1561" s="109"/>
      <c r="X1561" s="112">
        <v>-1940000</v>
      </c>
      <c r="Y1561" s="108"/>
      <c r="Z1561" s="92" t="s">
        <v>330</v>
      </c>
      <c r="AA1561" s="93">
        <v>233555832</v>
      </c>
      <c r="AB1561" s="91" t="s">
        <v>331</v>
      </c>
    </row>
    <row r="1562" spans="2:28" s="95" customFormat="1" x14ac:dyDescent="0.25">
      <c r="B1562" s="107"/>
      <c r="C1562" s="108"/>
      <c r="D1562" s="91"/>
      <c r="E1562" s="91"/>
      <c r="F1562" s="91"/>
      <c r="G1562" s="107"/>
      <c r="H1562" s="108"/>
      <c r="I1562" s="107"/>
      <c r="J1562" s="109"/>
      <c r="K1562" s="109"/>
      <c r="L1562" s="108"/>
      <c r="M1562" s="92"/>
      <c r="O1562" s="89"/>
      <c r="Q1562" s="91"/>
      <c r="R1562" s="91"/>
      <c r="S1562" s="110">
        <v>41898</v>
      </c>
      <c r="T1562" s="108"/>
      <c r="U1562" s="111" t="s">
        <v>330</v>
      </c>
      <c r="V1562" s="109"/>
      <c r="W1562" s="109"/>
      <c r="X1562" s="112">
        <v>380000</v>
      </c>
      <c r="Y1562" s="108"/>
      <c r="Z1562" s="92" t="s">
        <v>330</v>
      </c>
      <c r="AA1562" s="93">
        <v>233935832</v>
      </c>
      <c r="AB1562" s="91" t="s">
        <v>331</v>
      </c>
    </row>
    <row r="1563" spans="2:28" s="95" customFormat="1" x14ac:dyDescent="0.25">
      <c r="B1563" s="107"/>
      <c r="C1563" s="108"/>
      <c r="D1563" s="91"/>
      <c r="E1563" s="91"/>
      <c r="F1563" s="91"/>
      <c r="G1563" s="107"/>
      <c r="H1563" s="108"/>
      <c r="I1563" s="107"/>
      <c r="J1563" s="109"/>
      <c r="K1563" s="109"/>
      <c r="L1563" s="108"/>
      <c r="M1563" s="92"/>
      <c r="O1563" s="89"/>
      <c r="Q1563" s="91"/>
      <c r="R1563" s="91"/>
      <c r="S1563" s="110">
        <v>41911</v>
      </c>
      <c r="T1563" s="108"/>
      <c r="U1563" s="111" t="s">
        <v>330</v>
      </c>
      <c r="V1563" s="109"/>
      <c r="W1563" s="109"/>
      <c r="X1563" s="112">
        <v>-150666</v>
      </c>
      <c r="Y1563" s="108"/>
      <c r="Z1563" s="92" t="s">
        <v>330</v>
      </c>
      <c r="AA1563" s="93">
        <v>233785166</v>
      </c>
      <c r="AB1563" s="91" t="s">
        <v>332</v>
      </c>
    </row>
    <row r="1564" spans="2:28" s="95" customFormat="1" x14ac:dyDescent="0.25">
      <c r="B1564" s="107"/>
      <c r="C1564" s="108"/>
      <c r="D1564" s="91"/>
      <c r="E1564" s="91"/>
      <c r="F1564" s="91"/>
      <c r="G1564" s="107"/>
      <c r="H1564" s="108"/>
      <c r="I1564" s="107"/>
      <c r="J1564" s="109"/>
      <c r="K1564" s="109"/>
      <c r="L1564" s="108"/>
      <c r="M1564" s="92"/>
      <c r="O1564" s="89"/>
      <c r="Q1564" s="91"/>
      <c r="R1564" s="91"/>
      <c r="S1564" s="110">
        <v>41928</v>
      </c>
      <c r="T1564" s="108"/>
      <c r="U1564" s="111" t="s">
        <v>330</v>
      </c>
      <c r="V1564" s="109"/>
      <c r="W1564" s="109"/>
      <c r="X1564" s="112">
        <v>-1120000</v>
      </c>
      <c r="Y1564" s="108"/>
      <c r="Z1564" s="92" t="s">
        <v>330</v>
      </c>
      <c r="AA1564" s="93">
        <v>232665166</v>
      </c>
      <c r="AB1564" s="91" t="s">
        <v>331</v>
      </c>
    </row>
    <row r="1565" spans="2:28" s="95" customFormat="1" x14ac:dyDescent="0.25">
      <c r="B1565" s="107"/>
      <c r="C1565" s="108"/>
      <c r="D1565" s="91"/>
      <c r="E1565" s="91"/>
      <c r="F1565" s="91"/>
      <c r="G1565" s="107"/>
      <c r="H1565" s="108"/>
      <c r="I1565" s="107"/>
      <c r="J1565" s="109"/>
      <c r="K1565" s="109"/>
      <c r="L1565" s="108"/>
      <c r="M1565" s="92"/>
      <c r="O1565" s="89"/>
      <c r="Q1565" s="91"/>
      <c r="R1565" s="91"/>
      <c r="S1565" s="110">
        <v>41957</v>
      </c>
      <c r="T1565" s="108"/>
      <c r="U1565" s="111" t="s">
        <v>330</v>
      </c>
      <c r="V1565" s="109"/>
      <c r="W1565" s="109"/>
      <c r="X1565" s="112">
        <v>760000</v>
      </c>
      <c r="Y1565" s="108"/>
      <c r="Z1565" s="92" t="s">
        <v>330</v>
      </c>
      <c r="AA1565" s="93">
        <v>233425166</v>
      </c>
      <c r="AB1565" s="91" t="s">
        <v>331</v>
      </c>
    </row>
    <row r="1566" spans="2:28" s="95" customFormat="1" x14ac:dyDescent="0.25">
      <c r="B1566" s="107"/>
      <c r="C1566" s="108"/>
      <c r="D1566" s="91"/>
      <c r="E1566" s="91"/>
      <c r="F1566" s="91"/>
      <c r="G1566" s="107"/>
      <c r="H1566" s="108"/>
      <c r="I1566" s="107"/>
      <c r="J1566" s="109"/>
      <c r="K1566" s="109"/>
      <c r="L1566" s="108"/>
      <c r="M1566" s="92"/>
      <c r="O1566" s="89"/>
      <c r="Q1566" s="91"/>
      <c r="R1566" s="91"/>
      <c r="S1566" s="110">
        <v>41989</v>
      </c>
      <c r="T1566" s="108"/>
      <c r="U1566" s="111" t="s">
        <v>330</v>
      </c>
      <c r="V1566" s="109"/>
      <c r="W1566" s="109"/>
      <c r="X1566" s="112">
        <v>5910000</v>
      </c>
      <c r="Y1566" s="108"/>
      <c r="Z1566" s="92" t="s">
        <v>330</v>
      </c>
      <c r="AA1566" s="93">
        <v>239335166</v>
      </c>
      <c r="AB1566" s="91" t="s">
        <v>331</v>
      </c>
    </row>
    <row r="1567" spans="2:28" s="95" customFormat="1" x14ac:dyDescent="0.25">
      <c r="B1567" s="107"/>
      <c r="C1567" s="108"/>
      <c r="D1567" s="91"/>
      <c r="E1567" s="91"/>
      <c r="F1567" s="91"/>
      <c r="G1567" s="107"/>
      <c r="H1567" s="108"/>
      <c r="I1567" s="107"/>
      <c r="J1567" s="109"/>
      <c r="K1567" s="109"/>
      <c r="L1567" s="108"/>
      <c r="M1567" s="92"/>
      <c r="O1567" s="89"/>
      <c r="Q1567" s="91"/>
      <c r="R1567" s="91"/>
      <c r="S1567" s="110">
        <v>42002</v>
      </c>
      <c r="T1567" s="108"/>
      <c r="U1567" s="111" t="s">
        <v>330</v>
      </c>
      <c r="V1567" s="109"/>
      <c r="W1567" s="109"/>
      <c r="X1567" s="112">
        <v>-10171749</v>
      </c>
      <c r="Y1567" s="108"/>
      <c r="Z1567" s="92" t="s">
        <v>330</v>
      </c>
      <c r="AA1567" s="93">
        <v>229163417</v>
      </c>
      <c r="AB1567" s="91" t="s">
        <v>332</v>
      </c>
    </row>
    <row r="1568" spans="2:28" s="95" customFormat="1" x14ac:dyDescent="0.25">
      <c r="B1568" s="107"/>
      <c r="C1568" s="108"/>
      <c r="D1568" s="91"/>
      <c r="E1568" s="91"/>
      <c r="F1568" s="91"/>
      <c r="G1568" s="107"/>
      <c r="H1568" s="108"/>
      <c r="I1568" s="107"/>
      <c r="J1568" s="109"/>
      <c r="K1568" s="109"/>
      <c r="L1568" s="108"/>
      <c r="M1568" s="92"/>
      <c r="O1568" s="89"/>
      <c r="Q1568" s="91"/>
      <c r="R1568" s="91"/>
      <c r="S1568" s="110">
        <v>42019</v>
      </c>
      <c r="T1568" s="108"/>
      <c r="U1568" s="111" t="s">
        <v>330</v>
      </c>
      <c r="V1568" s="109"/>
      <c r="W1568" s="109"/>
      <c r="X1568" s="112">
        <v>-770000</v>
      </c>
      <c r="Y1568" s="108"/>
      <c r="Z1568" s="92" t="s">
        <v>330</v>
      </c>
      <c r="AA1568" s="93">
        <v>228393417</v>
      </c>
      <c r="AB1568" s="91" t="s">
        <v>331</v>
      </c>
    </row>
    <row r="1569" spans="2:28" s="95" customFormat="1" x14ac:dyDescent="0.25">
      <c r="B1569" s="107"/>
      <c r="C1569" s="108"/>
      <c r="D1569" s="91"/>
      <c r="E1569" s="91"/>
      <c r="F1569" s="91"/>
      <c r="G1569" s="107"/>
      <c r="H1569" s="108"/>
      <c r="I1569" s="107"/>
      <c r="J1569" s="109"/>
      <c r="K1569" s="109"/>
      <c r="L1569" s="108"/>
      <c r="M1569" s="92"/>
      <c r="O1569" s="89"/>
      <c r="Q1569" s="91"/>
      <c r="R1569" s="91"/>
      <c r="S1569" s="110">
        <v>42048</v>
      </c>
      <c r="T1569" s="108"/>
      <c r="U1569" s="111" t="s">
        <v>330</v>
      </c>
      <c r="V1569" s="109"/>
      <c r="W1569" s="109"/>
      <c r="X1569" s="112">
        <v>6000000</v>
      </c>
      <c r="Y1569" s="108"/>
      <c r="Z1569" s="92" t="s">
        <v>330</v>
      </c>
      <c r="AA1569" s="93">
        <v>234393417</v>
      </c>
      <c r="AB1569" s="91" t="s">
        <v>331</v>
      </c>
    </row>
    <row r="1570" spans="2:28" s="95" customFormat="1" x14ac:dyDescent="0.25">
      <c r="B1570" s="107"/>
      <c r="C1570" s="108"/>
      <c r="D1570" s="91"/>
      <c r="E1570" s="91"/>
      <c r="F1570" s="91"/>
      <c r="G1570" s="107"/>
      <c r="H1570" s="108"/>
      <c r="I1570" s="107"/>
      <c r="J1570" s="109"/>
      <c r="K1570" s="109"/>
      <c r="L1570" s="108"/>
      <c r="M1570" s="92"/>
      <c r="O1570" s="89"/>
      <c r="Q1570" s="91"/>
      <c r="R1570" s="91"/>
      <c r="S1570" s="110">
        <v>42079</v>
      </c>
      <c r="T1570" s="108"/>
      <c r="U1570" s="111" t="s">
        <v>330</v>
      </c>
      <c r="V1570" s="109"/>
      <c r="W1570" s="109"/>
      <c r="X1570" s="112">
        <v>-1400000</v>
      </c>
      <c r="Y1570" s="108"/>
      <c r="Z1570" s="92" t="s">
        <v>330</v>
      </c>
      <c r="AA1570" s="93">
        <v>232993417</v>
      </c>
      <c r="AB1570" s="91" t="s">
        <v>331</v>
      </c>
    </row>
    <row r="1571" spans="2:28" s="95" customFormat="1" x14ac:dyDescent="0.25">
      <c r="B1571" s="107"/>
      <c r="C1571" s="108"/>
      <c r="D1571" s="91"/>
      <c r="E1571" s="91"/>
      <c r="F1571" s="91"/>
      <c r="G1571" s="107"/>
      <c r="H1571" s="108"/>
      <c r="I1571" s="107"/>
      <c r="J1571" s="109"/>
      <c r="K1571" s="109"/>
      <c r="L1571" s="108"/>
      <c r="M1571" s="92"/>
      <c r="O1571" s="89"/>
      <c r="Q1571" s="91"/>
      <c r="R1571" s="91"/>
      <c r="S1571" s="110">
        <v>42089</v>
      </c>
      <c r="T1571" s="108"/>
      <c r="U1571" s="111" t="s">
        <v>330</v>
      </c>
      <c r="V1571" s="109"/>
      <c r="W1571" s="109"/>
      <c r="X1571" s="112">
        <v>-2999340</v>
      </c>
      <c r="Y1571" s="108"/>
      <c r="Z1571" s="92" t="s">
        <v>330</v>
      </c>
      <c r="AA1571" s="93">
        <v>229994077</v>
      </c>
      <c r="AB1571" s="91" t="s">
        <v>332</v>
      </c>
    </row>
    <row r="1572" spans="2:28" s="95" customFormat="1" x14ac:dyDescent="0.25">
      <c r="B1572" s="107"/>
      <c r="C1572" s="108"/>
      <c r="D1572" s="91"/>
      <c r="E1572" s="91"/>
      <c r="F1572" s="91"/>
      <c r="G1572" s="107"/>
      <c r="H1572" s="108"/>
      <c r="I1572" s="107"/>
      <c r="J1572" s="109"/>
      <c r="K1572" s="109"/>
      <c r="L1572" s="108"/>
      <c r="M1572" s="92"/>
      <c r="O1572" s="89"/>
      <c r="Q1572" s="91"/>
      <c r="R1572" s="91"/>
      <c r="S1572" s="110">
        <v>42110</v>
      </c>
      <c r="T1572" s="108"/>
      <c r="U1572" s="111" t="s">
        <v>330</v>
      </c>
      <c r="V1572" s="109"/>
      <c r="W1572" s="109"/>
      <c r="X1572" s="112">
        <v>-1440000</v>
      </c>
      <c r="Y1572" s="108"/>
      <c r="Z1572" s="92" t="s">
        <v>330</v>
      </c>
      <c r="AA1572" s="93">
        <v>228554077</v>
      </c>
      <c r="AB1572" s="91" t="s">
        <v>331</v>
      </c>
    </row>
    <row r="1573" spans="2:28" s="95" customFormat="1" x14ac:dyDescent="0.25">
      <c r="B1573" s="107"/>
      <c r="C1573" s="108"/>
      <c r="D1573" s="91"/>
      <c r="E1573" s="91"/>
      <c r="F1573" s="91"/>
      <c r="G1573" s="107"/>
      <c r="H1573" s="108"/>
      <c r="I1573" s="107"/>
      <c r="J1573" s="109"/>
      <c r="K1573" s="109"/>
      <c r="L1573" s="108"/>
      <c r="M1573" s="92"/>
      <c r="O1573" s="89"/>
      <c r="Q1573" s="91"/>
      <c r="R1573" s="91"/>
      <c r="S1573" s="110">
        <v>42122</v>
      </c>
      <c r="T1573" s="108"/>
      <c r="U1573" s="111" t="s">
        <v>330</v>
      </c>
      <c r="V1573" s="109"/>
      <c r="W1573" s="109"/>
      <c r="X1573" s="112">
        <v>406883574</v>
      </c>
      <c r="Y1573" s="108"/>
      <c r="Z1573" s="92" t="s">
        <v>330</v>
      </c>
      <c r="AA1573" s="93">
        <v>635437651</v>
      </c>
      <c r="AB1573" s="91" t="s">
        <v>332</v>
      </c>
    </row>
    <row r="1574" spans="2:28" s="95" customFormat="1" x14ac:dyDescent="0.25">
      <c r="B1574" s="107"/>
      <c r="C1574" s="108"/>
      <c r="D1574" s="91"/>
      <c r="E1574" s="91"/>
      <c r="F1574" s="91"/>
      <c r="G1574" s="107"/>
      <c r="H1574" s="108"/>
      <c r="I1574" s="107"/>
      <c r="J1574" s="109"/>
      <c r="K1574" s="109"/>
      <c r="L1574" s="108"/>
      <c r="M1574" s="92"/>
      <c r="O1574" s="89"/>
      <c r="Q1574" s="91"/>
      <c r="R1574" s="91"/>
      <c r="S1574" s="110">
        <v>42138</v>
      </c>
      <c r="T1574" s="108"/>
      <c r="U1574" s="111" t="s">
        <v>330</v>
      </c>
      <c r="V1574" s="109"/>
      <c r="W1574" s="109"/>
      <c r="X1574" s="112">
        <v>3840000</v>
      </c>
      <c r="Y1574" s="108"/>
      <c r="Z1574" s="92" t="s">
        <v>330</v>
      </c>
      <c r="AA1574" s="93">
        <v>639277651</v>
      </c>
      <c r="AB1574" s="91" t="s">
        <v>331</v>
      </c>
    </row>
    <row r="1575" spans="2:28" s="95" customFormat="1" x14ac:dyDescent="0.25">
      <c r="B1575" s="107"/>
      <c r="C1575" s="108"/>
      <c r="D1575" s="91"/>
      <c r="E1575" s="91"/>
      <c r="F1575" s="91"/>
      <c r="G1575" s="107"/>
      <c r="H1575" s="108"/>
      <c r="I1575" s="107"/>
      <c r="J1575" s="109"/>
      <c r="K1575" s="109"/>
      <c r="L1575" s="108"/>
      <c r="M1575" s="92"/>
      <c r="O1575" s="89"/>
      <c r="Q1575" s="91"/>
      <c r="R1575" s="91"/>
      <c r="S1575" s="110">
        <v>42180</v>
      </c>
      <c r="T1575" s="108"/>
      <c r="U1575" s="111" t="s">
        <v>330</v>
      </c>
      <c r="V1575" s="109"/>
      <c r="W1575" s="109"/>
      <c r="X1575" s="112">
        <v>1933295</v>
      </c>
      <c r="Y1575" s="108"/>
      <c r="Z1575" s="92" t="s">
        <v>330</v>
      </c>
      <c r="AA1575" s="93">
        <v>641210946</v>
      </c>
      <c r="AB1575" s="91" t="s">
        <v>332</v>
      </c>
    </row>
    <row r="1576" spans="2:28" s="95" customFormat="1" x14ac:dyDescent="0.25">
      <c r="B1576" s="107"/>
      <c r="C1576" s="108"/>
      <c r="D1576" s="91"/>
      <c r="E1576" s="91"/>
      <c r="F1576" s="91"/>
      <c r="G1576" s="107"/>
      <c r="H1576" s="108"/>
      <c r="I1576" s="107"/>
      <c r="J1576" s="109"/>
      <c r="K1576" s="109"/>
      <c r="L1576" s="108"/>
      <c r="M1576" s="92"/>
      <c r="O1576" s="89"/>
      <c r="Q1576" s="91"/>
      <c r="R1576" s="91"/>
      <c r="S1576" s="110">
        <v>42201</v>
      </c>
      <c r="T1576" s="108"/>
      <c r="U1576" s="111" t="s">
        <v>330</v>
      </c>
      <c r="V1576" s="109"/>
      <c r="W1576" s="109"/>
      <c r="X1576" s="112">
        <v>6480000</v>
      </c>
      <c r="Y1576" s="108"/>
      <c r="Z1576" s="92" t="s">
        <v>330</v>
      </c>
      <c r="AA1576" s="93">
        <v>647690946</v>
      </c>
      <c r="AB1576" s="91" t="s">
        <v>331</v>
      </c>
    </row>
    <row r="1577" spans="2:28" s="95" customFormat="1" x14ac:dyDescent="0.25">
      <c r="B1577" s="107"/>
      <c r="C1577" s="108"/>
      <c r="D1577" s="91"/>
      <c r="E1577" s="91"/>
      <c r="F1577" s="91"/>
      <c r="G1577" s="107"/>
      <c r="H1577" s="108"/>
      <c r="I1577" s="107"/>
      <c r="J1577" s="109"/>
      <c r="K1577" s="109"/>
      <c r="L1577" s="108"/>
      <c r="M1577" s="92"/>
      <c r="O1577" s="89"/>
      <c r="Q1577" s="91"/>
      <c r="R1577" s="91"/>
      <c r="S1577" s="110">
        <v>42230</v>
      </c>
      <c r="T1577" s="108"/>
      <c r="U1577" s="111" t="s">
        <v>330</v>
      </c>
      <c r="V1577" s="109"/>
      <c r="W1577" s="109"/>
      <c r="X1577" s="112">
        <v>160000</v>
      </c>
      <c r="Y1577" s="108"/>
      <c r="Z1577" s="92" t="s">
        <v>330</v>
      </c>
      <c r="AA1577" s="93">
        <v>647850946</v>
      </c>
      <c r="AB1577" s="91" t="s">
        <v>331</v>
      </c>
    </row>
    <row r="1578" spans="2:28" s="95" customFormat="1" x14ac:dyDescent="0.25">
      <c r="B1578" s="107"/>
      <c r="C1578" s="108"/>
      <c r="D1578" s="91"/>
      <c r="E1578" s="91"/>
      <c r="F1578" s="91"/>
      <c r="G1578" s="107"/>
      <c r="H1578" s="108"/>
      <c r="I1578" s="107"/>
      <c r="J1578" s="109"/>
      <c r="K1578" s="109"/>
      <c r="L1578" s="108"/>
      <c r="M1578" s="92"/>
      <c r="O1578" s="89"/>
      <c r="Q1578" s="91"/>
      <c r="R1578" s="91"/>
      <c r="S1578" s="110">
        <v>42263</v>
      </c>
      <c r="T1578" s="108"/>
      <c r="U1578" s="111" t="s">
        <v>330</v>
      </c>
      <c r="V1578" s="109"/>
      <c r="W1578" s="109"/>
      <c r="X1578" s="112">
        <v>-730000</v>
      </c>
      <c r="Y1578" s="108"/>
      <c r="Z1578" s="92" t="s">
        <v>330</v>
      </c>
      <c r="AA1578" s="93">
        <v>647120946</v>
      </c>
      <c r="AB1578" s="91" t="s">
        <v>331</v>
      </c>
    </row>
    <row r="1579" spans="2:28" s="95" customFormat="1" x14ac:dyDescent="0.25">
      <c r="B1579" s="107"/>
      <c r="C1579" s="108"/>
      <c r="D1579" s="91"/>
      <c r="E1579" s="91"/>
      <c r="F1579" s="91"/>
      <c r="G1579" s="107"/>
      <c r="H1579" s="108"/>
      <c r="I1579" s="107"/>
      <c r="J1579" s="109"/>
      <c r="K1579" s="109"/>
      <c r="L1579" s="108"/>
      <c r="M1579" s="92"/>
      <c r="O1579" s="89"/>
      <c r="Q1579" s="91"/>
      <c r="R1579" s="91"/>
      <c r="S1579" s="110">
        <v>42275</v>
      </c>
      <c r="T1579" s="108"/>
      <c r="U1579" s="111" t="s">
        <v>330</v>
      </c>
      <c r="V1579" s="109"/>
      <c r="W1579" s="109"/>
      <c r="X1579" s="112">
        <v>1314631</v>
      </c>
      <c r="Y1579" s="108"/>
      <c r="Z1579" s="92" t="s">
        <v>330</v>
      </c>
      <c r="AA1579" s="93">
        <v>648435577</v>
      </c>
      <c r="AB1579" s="91" t="s">
        <v>332</v>
      </c>
    </row>
    <row r="1580" spans="2:28" s="95" customFormat="1" x14ac:dyDescent="0.25">
      <c r="B1580" s="107"/>
      <c r="C1580" s="108"/>
      <c r="D1580" s="91"/>
      <c r="E1580" s="91"/>
      <c r="F1580" s="91"/>
      <c r="G1580" s="107"/>
      <c r="H1580" s="108"/>
      <c r="I1580" s="107"/>
      <c r="J1580" s="109"/>
      <c r="K1580" s="109"/>
      <c r="L1580" s="108"/>
      <c r="M1580" s="92"/>
      <c r="O1580" s="89"/>
      <c r="Q1580" s="91"/>
      <c r="R1580" s="91"/>
      <c r="S1580" s="110">
        <v>42324</v>
      </c>
      <c r="T1580" s="108"/>
      <c r="U1580" s="111" t="s">
        <v>330</v>
      </c>
      <c r="V1580" s="109"/>
      <c r="W1580" s="109"/>
      <c r="X1580" s="112">
        <v>-30000</v>
      </c>
      <c r="Y1580" s="108"/>
      <c r="Z1580" s="92" t="s">
        <v>330</v>
      </c>
      <c r="AA1580" s="93">
        <v>648405577</v>
      </c>
      <c r="AB1580" s="91" t="s">
        <v>331</v>
      </c>
    </row>
    <row r="1581" spans="2:28" s="95" customFormat="1" x14ac:dyDescent="0.25">
      <c r="B1581" s="107"/>
      <c r="C1581" s="108"/>
      <c r="D1581" s="91"/>
      <c r="E1581" s="91"/>
      <c r="F1581" s="91"/>
      <c r="G1581" s="107"/>
      <c r="H1581" s="108"/>
      <c r="I1581" s="107"/>
      <c r="J1581" s="109"/>
      <c r="K1581" s="109"/>
      <c r="L1581" s="108"/>
      <c r="M1581" s="92"/>
      <c r="O1581" s="89"/>
      <c r="Q1581" s="91"/>
      <c r="R1581" s="91"/>
      <c r="S1581" s="110">
        <v>42354</v>
      </c>
      <c r="T1581" s="108"/>
      <c r="U1581" s="111" t="s">
        <v>330</v>
      </c>
      <c r="V1581" s="109"/>
      <c r="W1581" s="109"/>
      <c r="X1581" s="112">
        <v>-1800000</v>
      </c>
      <c r="Y1581" s="108"/>
      <c r="Z1581" s="92" t="s">
        <v>330</v>
      </c>
      <c r="AA1581" s="93">
        <v>646605577</v>
      </c>
      <c r="AB1581" s="91" t="s">
        <v>331</v>
      </c>
    </row>
    <row r="1582" spans="2:28" s="95" customFormat="1" x14ac:dyDescent="0.25">
      <c r="B1582" s="107"/>
      <c r="C1582" s="108"/>
      <c r="D1582" s="91"/>
      <c r="E1582" s="91"/>
      <c r="F1582" s="91"/>
      <c r="G1582" s="107"/>
      <c r="H1582" s="108"/>
      <c r="I1582" s="107"/>
      <c r="J1582" s="109"/>
      <c r="K1582" s="109"/>
      <c r="L1582" s="108"/>
      <c r="M1582" s="92"/>
      <c r="O1582" s="89"/>
      <c r="Q1582" s="91"/>
      <c r="R1582" s="91"/>
      <c r="S1582" s="110">
        <v>42366</v>
      </c>
      <c r="T1582" s="108"/>
      <c r="U1582" s="111" t="s">
        <v>330</v>
      </c>
      <c r="V1582" s="109"/>
      <c r="W1582" s="109"/>
      <c r="X1582" s="112">
        <v>-491522</v>
      </c>
      <c r="Y1582" s="108"/>
      <c r="Z1582" s="92" t="s">
        <v>330</v>
      </c>
      <c r="AA1582" s="93">
        <v>646114055</v>
      </c>
      <c r="AB1582" s="91" t="s">
        <v>332</v>
      </c>
    </row>
    <row r="1583" spans="2:28" s="95" customFormat="1" x14ac:dyDescent="0.25">
      <c r="B1583" s="107"/>
      <c r="C1583" s="108"/>
      <c r="D1583" s="91"/>
      <c r="E1583" s="91"/>
      <c r="F1583" s="91"/>
      <c r="G1583" s="107"/>
      <c r="H1583" s="108"/>
      <c r="I1583" s="107"/>
      <c r="J1583" s="109"/>
      <c r="K1583" s="109"/>
      <c r="L1583" s="108"/>
      <c r="M1583" s="92"/>
      <c r="O1583" s="89"/>
      <c r="Q1583" s="91"/>
      <c r="R1583" s="91"/>
      <c r="S1583" s="110">
        <v>42383</v>
      </c>
      <c r="T1583" s="108"/>
      <c r="U1583" s="111" t="s">
        <v>330</v>
      </c>
      <c r="V1583" s="109"/>
      <c r="W1583" s="109"/>
      <c r="X1583" s="112">
        <v>-10000</v>
      </c>
      <c r="Y1583" s="108"/>
      <c r="Z1583" s="92" t="s">
        <v>330</v>
      </c>
      <c r="AA1583" s="93">
        <v>646104055</v>
      </c>
      <c r="AB1583" s="91" t="s">
        <v>331</v>
      </c>
    </row>
    <row r="1584" spans="2:28" s="95" customFormat="1" x14ac:dyDescent="0.25">
      <c r="B1584" s="107"/>
      <c r="C1584" s="108"/>
      <c r="D1584" s="91"/>
      <c r="E1584" s="91"/>
      <c r="F1584" s="91"/>
      <c r="G1584" s="107"/>
      <c r="H1584" s="108"/>
      <c r="I1584" s="107"/>
      <c r="J1584" s="109"/>
      <c r="K1584" s="109"/>
      <c r="L1584" s="108"/>
      <c r="M1584" s="92"/>
      <c r="O1584" s="89"/>
      <c r="Q1584" s="91"/>
      <c r="R1584" s="91"/>
      <c r="S1584" s="110">
        <v>42416</v>
      </c>
      <c r="T1584" s="108"/>
      <c r="U1584" s="111" t="s">
        <v>330</v>
      </c>
      <c r="V1584" s="109"/>
      <c r="W1584" s="109"/>
      <c r="X1584" s="112">
        <v>-2820000</v>
      </c>
      <c r="Y1584" s="108"/>
      <c r="Z1584" s="92" t="s">
        <v>330</v>
      </c>
      <c r="AA1584" s="93">
        <v>643284055</v>
      </c>
      <c r="AB1584" s="91" t="s">
        <v>331</v>
      </c>
    </row>
    <row r="1585" spans="2:28" s="95" customFormat="1" x14ac:dyDescent="0.25">
      <c r="B1585" s="107"/>
      <c r="C1585" s="108"/>
      <c r="D1585" s="91"/>
      <c r="E1585" s="91"/>
      <c r="F1585" s="91"/>
      <c r="G1585" s="107"/>
      <c r="H1585" s="108"/>
      <c r="I1585" s="107"/>
      <c r="J1585" s="109"/>
      <c r="K1585" s="109"/>
      <c r="L1585" s="108"/>
      <c r="M1585" s="92"/>
      <c r="O1585" s="89"/>
      <c r="Q1585" s="91"/>
      <c r="R1585" s="91"/>
      <c r="S1585" s="110">
        <v>42425</v>
      </c>
      <c r="T1585" s="108"/>
      <c r="U1585" s="111" t="s">
        <v>330</v>
      </c>
      <c r="V1585" s="109"/>
      <c r="W1585" s="109"/>
      <c r="X1585" s="112">
        <v>-57817969</v>
      </c>
      <c r="Y1585" s="108"/>
      <c r="Z1585" s="92" t="s">
        <v>330</v>
      </c>
      <c r="AA1585" s="93">
        <v>585466086</v>
      </c>
      <c r="AB1585" s="91" t="s">
        <v>333</v>
      </c>
    </row>
    <row r="1586" spans="2:28" s="95" customFormat="1" x14ac:dyDescent="0.25">
      <c r="B1586" s="107"/>
      <c r="C1586" s="108"/>
      <c r="D1586" s="91"/>
      <c r="E1586" s="91"/>
      <c r="F1586" s="91"/>
      <c r="G1586" s="107"/>
      <c r="H1586" s="108"/>
      <c r="I1586" s="107"/>
      <c r="J1586" s="109"/>
      <c r="K1586" s="109"/>
      <c r="L1586" s="108"/>
      <c r="M1586" s="92"/>
      <c r="O1586" s="89"/>
      <c r="Q1586" s="91"/>
      <c r="R1586" s="91"/>
      <c r="S1586" s="110">
        <v>42445</v>
      </c>
      <c r="T1586" s="108"/>
      <c r="U1586" s="111" t="s">
        <v>330</v>
      </c>
      <c r="V1586" s="109"/>
      <c r="W1586" s="109"/>
      <c r="X1586" s="112">
        <v>1530000</v>
      </c>
      <c r="Y1586" s="108"/>
      <c r="Z1586" s="92" t="s">
        <v>330</v>
      </c>
      <c r="AA1586" s="93">
        <v>586996086</v>
      </c>
      <c r="AB1586" s="91" t="s">
        <v>331</v>
      </c>
    </row>
    <row r="1587" spans="2:28" s="95" customFormat="1" x14ac:dyDescent="0.25">
      <c r="B1587" s="107"/>
      <c r="C1587" s="108"/>
      <c r="D1587" s="91"/>
      <c r="E1587" s="91"/>
      <c r="F1587" s="91"/>
      <c r="G1587" s="107"/>
      <c r="H1587" s="108"/>
      <c r="I1587" s="107"/>
      <c r="J1587" s="109"/>
      <c r="K1587" s="109"/>
      <c r="L1587" s="108"/>
      <c r="M1587" s="92"/>
      <c r="O1587" s="89"/>
      <c r="Q1587" s="91"/>
      <c r="R1587" s="91"/>
      <c r="S1587" s="110">
        <v>42457</v>
      </c>
      <c r="T1587" s="108"/>
      <c r="U1587" s="111" t="s">
        <v>330</v>
      </c>
      <c r="V1587" s="109"/>
      <c r="W1587" s="109"/>
      <c r="X1587" s="112">
        <v>-1385279</v>
      </c>
      <c r="Y1587" s="108"/>
      <c r="Z1587" s="92" t="s">
        <v>330</v>
      </c>
      <c r="AA1587" s="93">
        <v>585610807</v>
      </c>
      <c r="AB1587" s="91" t="s">
        <v>332</v>
      </c>
    </row>
    <row r="1588" spans="2:28" s="95" customFormat="1" x14ac:dyDescent="0.25">
      <c r="B1588" s="107"/>
      <c r="C1588" s="108"/>
      <c r="D1588" s="91"/>
      <c r="E1588" s="91"/>
      <c r="F1588" s="91"/>
      <c r="G1588" s="107"/>
      <c r="H1588" s="108"/>
      <c r="I1588" s="107"/>
      <c r="J1588" s="109"/>
      <c r="K1588" s="109"/>
      <c r="L1588" s="108"/>
      <c r="M1588" s="92"/>
      <c r="O1588" s="89"/>
      <c r="Q1588" s="91"/>
      <c r="R1588" s="91"/>
      <c r="S1588" s="110">
        <v>42474</v>
      </c>
      <c r="T1588" s="108"/>
      <c r="U1588" s="111" t="s">
        <v>330</v>
      </c>
      <c r="V1588" s="109"/>
      <c r="W1588" s="109"/>
      <c r="X1588" s="112">
        <v>3860000</v>
      </c>
      <c r="Y1588" s="108"/>
      <c r="Z1588" s="92" t="s">
        <v>330</v>
      </c>
      <c r="AA1588" s="93">
        <v>589470807</v>
      </c>
      <c r="AB1588" s="91" t="s">
        <v>331</v>
      </c>
    </row>
    <row r="1589" spans="2:28" s="95" customFormat="1" x14ac:dyDescent="0.25">
      <c r="B1589" s="107"/>
      <c r="C1589" s="108"/>
      <c r="D1589" s="91"/>
      <c r="E1589" s="91"/>
      <c r="F1589" s="91"/>
      <c r="G1589" s="107"/>
      <c r="H1589" s="108"/>
      <c r="I1589" s="107"/>
      <c r="J1589" s="109"/>
      <c r="K1589" s="109"/>
      <c r="L1589" s="108"/>
      <c r="M1589" s="92"/>
      <c r="O1589" s="89"/>
      <c r="Q1589" s="91"/>
      <c r="R1589" s="91"/>
      <c r="S1589" s="110">
        <v>42506</v>
      </c>
      <c r="T1589" s="108"/>
      <c r="U1589" s="111" t="s">
        <v>330</v>
      </c>
      <c r="V1589" s="109"/>
      <c r="W1589" s="109"/>
      <c r="X1589" s="112">
        <v>-1540000</v>
      </c>
      <c r="Y1589" s="108"/>
      <c r="Z1589" s="92" t="s">
        <v>330</v>
      </c>
      <c r="AA1589" s="93">
        <v>587930807</v>
      </c>
      <c r="AB1589" s="91" t="s">
        <v>331</v>
      </c>
    </row>
    <row r="1590" spans="2:28" s="95" customFormat="1" x14ac:dyDescent="0.25">
      <c r="B1590" s="107"/>
      <c r="C1590" s="108"/>
      <c r="D1590" s="91"/>
      <c r="E1590" s="91"/>
      <c r="F1590" s="91"/>
      <c r="G1590" s="107"/>
      <c r="H1590" s="108"/>
      <c r="I1590" s="107"/>
      <c r="J1590" s="109"/>
      <c r="K1590" s="109"/>
      <c r="L1590" s="108"/>
      <c r="M1590" s="92"/>
      <c r="O1590" s="89"/>
      <c r="Q1590" s="91"/>
      <c r="R1590" s="91"/>
      <c r="S1590" s="110">
        <v>42521</v>
      </c>
      <c r="T1590" s="108"/>
      <c r="U1590" s="111" t="s">
        <v>330</v>
      </c>
      <c r="V1590" s="109"/>
      <c r="W1590" s="109"/>
      <c r="X1590" s="112">
        <v>-11376624</v>
      </c>
      <c r="Y1590" s="108"/>
      <c r="Z1590" s="92" t="s">
        <v>330</v>
      </c>
      <c r="AA1590" s="93">
        <v>576554183</v>
      </c>
      <c r="AB1590" s="91" t="s">
        <v>332</v>
      </c>
    </row>
    <row r="1591" spans="2:28" s="95" customFormat="1" x14ac:dyDescent="0.25">
      <c r="B1591" s="107"/>
      <c r="C1591" s="108"/>
      <c r="D1591" s="91"/>
      <c r="E1591" s="91"/>
      <c r="F1591" s="91"/>
      <c r="G1591" s="107"/>
      <c r="H1591" s="108"/>
      <c r="I1591" s="107"/>
      <c r="J1591" s="109"/>
      <c r="K1591" s="109"/>
      <c r="L1591" s="108"/>
      <c r="M1591" s="92"/>
      <c r="O1591" s="89"/>
      <c r="Q1591" s="91"/>
      <c r="R1591" s="91"/>
      <c r="S1591" s="110">
        <v>42537</v>
      </c>
      <c r="T1591" s="108"/>
      <c r="U1591" s="111" t="s">
        <v>330</v>
      </c>
      <c r="V1591" s="109"/>
      <c r="W1591" s="109"/>
      <c r="X1591" s="112">
        <v>-5780000</v>
      </c>
      <c r="Y1591" s="108"/>
      <c r="Z1591" s="92" t="s">
        <v>330</v>
      </c>
      <c r="AA1591" s="93">
        <v>570774183</v>
      </c>
      <c r="AB1591" s="91" t="s">
        <v>331</v>
      </c>
    </row>
    <row r="1592" spans="2:28" s="95" customFormat="1" x14ac:dyDescent="0.25">
      <c r="B1592" s="107"/>
      <c r="C1592" s="108"/>
      <c r="D1592" s="91"/>
      <c r="E1592" s="91"/>
      <c r="F1592" s="91"/>
      <c r="G1592" s="107"/>
      <c r="H1592" s="108"/>
      <c r="I1592" s="107"/>
      <c r="J1592" s="109"/>
      <c r="K1592" s="109"/>
      <c r="L1592" s="108"/>
      <c r="M1592" s="92"/>
      <c r="O1592" s="89"/>
      <c r="Q1592" s="91"/>
      <c r="R1592" s="91"/>
      <c r="S1592" s="110">
        <v>42548</v>
      </c>
      <c r="T1592" s="108"/>
      <c r="U1592" s="111" t="s">
        <v>330</v>
      </c>
      <c r="V1592" s="109"/>
      <c r="W1592" s="109"/>
      <c r="X1592" s="112">
        <v>-8966552</v>
      </c>
      <c r="Y1592" s="108"/>
      <c r="Z1592" s="92" t="s">
        <v>330</v>
      </c>
      <c r="AA1592" s="93">
        <v>561807631</v>
      </c>
      <c r="AB1592" s="91" t="s">
        <v>332</v>
      </c>
    </row>
    <row r="1593" spans="2:28" s="95" customFormat="1" x14ac:dyDescent="0.25">
      <c r="B1593" s="107"/>
      <c r="C1593" s="108"/>
      <c r="D1593" s="91"/>
      <c r="E1593" s="91"/>
      <c r="F1593" s="91"/>
      <c r="G1593" s="107"/>
      <c r="H1593" s="108"/>
      <c r="I1593" s="107"/>
      <c r="J1593" s="109"/>
      <c r="K1593" s="109"/>
      <c r="L1593" s="108"/>
      <c r="M1593" s="92"/>
      <c r="O1593" s="89"/>
      <c r="Q1593" s="91"/>
      <c r="R1593" s="91"/>
      <c r="S1593" s="110">
        <v>42565</v>
      </c>
      <c r="T1593" s="108"/>
      <c r="U1593" s="111" t="s">
        <v>330</v>
      </c>
      <c r="V1593" s="109"/>
      <c r="W1593" s="109"/>
      <c r="X1593" s="112">
        <v>-6540000</v>
      </c>
      <c r="Y1593" s="108"/>
      <c r="Z1593" s="92" t="s">
        <v>330</v>
      </c>
      <c r="AA1593" s="93">
        <v>555267631</v>
      </c>
      <c r="AB1593" s="91" t="s">
        <v>331</v>
      </c>
    </row>
    <row r="1594" spans="2:28" s="95" customFormat="1" x14ac:dyDescent="0.25">
      <c r="B1594" s="107"/>
      <c r="C1594" s="108"/>
      <c r="D1594" s="91"/>
      <c r="E1594" s="91"/>
      <c r="F1594" s="91"/>
      <c r="G1594" s="107"/>
      <c r="H1594" s="108"/>
      <c r="I1594" s="107"/>
      <c r="J1594" s="109"/>
      <c r="K1594" s="109"/>
      <c r="L1594" s="108"/>
      <c r="M1594" s="92"/>
      <c r="O1594" s="89"/>
      <c r="Q1594" s="91"/>
      <c r="R1594" s="91"/>
      <c r="S1594" s="110">
        <v>42578</v>
      </c>
      <c r="T1594" s="108"/>
      <c r="U1594" s="111" t="s">
        <v>330</v>
      </c>
      <c r="V1594" s="109"/>
      <c r="W1594" s="109"/>
      <c r="X1594" s="112">
        <v>-9573183</v>
      </c>
      <c r="Y1594" s="108"/>
      <c r="Z1594" s="92" t="s">
        <v>330</v>
      </c>
      <c r="AA1594" s="93">
        <v>545694448</v>
      </c>
      <c r="AB1594" s="91" t="s">
        <v>332</v>
      </c>
    </row>
    <row r="1595" spans="2:28" s="95" customFormat="1" x14ac:dyDescent="0.25">
      <c r="B1595" s="107"/>
      <c r="C1595" s="108"/>
      <c r="D1595" s="91"/>
      <c r="E1595" s="91"/>
      <c r="F1595" s="91"/>
      <c r="G1595" s="107"/>
      <c r="H1595" s="108"/>
      <c r="I1595" s="107"/>
      <c r="J1595" s="109"/>
      <c r="K1595" s="109"/>
      <c r="L1595" s="108"/>
      <c r="M1595" s="92"/>
      <c r="O1595" s="89"/>
      <c r="Q1595" s="91"/>
      <c r="R1595" s="91"/>
      <c r="S1595" s="110">
        <v>42598</v>
      </c>
      <c r="T1595" s="108"/>
      <c r="U1595" s="111" t="s">
        <v>330</v>
      </c>
      <c r="V1595" s="109"/>
      <c r="W1595" s="109"/>
      <c r="X1595" s="112">
        <v>4150000</v>
      </c>
      <c r="Y1595" s="108"/>
      <c r="Z1595" s="92" t="s">
        <v>330</v>
      </c>
      <c r="AA1595" s="93">
        <v>549844448</v>
      </c>
      <c r="AB1595" s="91" t="s">
        <v>331</v>
      </c>
    </row>
    <row r="1596" spans="2:28" s="95" customFormat="1" x14ac:dyDescent="0.25">
      <c r="B1596" s="107"/>
      <c r="C1596" s="108"/>
      <c r="D1596" s="91"/>
      <c r="E1596" s="91"/>
      <c r="F1596" s="91"/>
      <c r="G1596" s="107"/>
      <c r="H1596" s="108"/>
      <c r="I1596" s="107"/>
      <c r="J1596" s="109"/>
      <c r="K1596" s="109"/>
      <c r="L1596" s="108"/>
      <c r="M1596" s="92"/>
      <c r="O1596" s="89"/>
      <c r="Q1596" s="91"/>
      <c r="R1596" s="91"/>
      <c r="S1596" s="110">
        <v>42628</v>
      </c>
      <c r="T1596" s="108"/>
      <c r="U1596" s="111" t="s">
        <v>330</v>
      </c>
      <c r="V1596" s="109"/>
      <c r="W1596" s="109"/>
      <c r="X1596" s="112">
        <v>1480000</v>
      </c>
      <c r="Y1596" s="108"/>
      <c r="Z1596" s="92" t="s">
        <v>330</v>
      </c>
      <c r="AA1596" s="93">
        <v>551324448</v>
      </c>
      <c r="AB1596" s="91" t="s">
        <v>331</v>
      </c>
    </row>
    <row r="1597" spans="2:28" s="95" customFormat="1" x14ac:dyDescent="0.25">
      <c r="B1597" s="107"/>
      <c r="C1597" s="108"/>
      <c r="D1597" s="91"/>
      <c r="E1597" s="91"/>
      <c r="F1597" s="91"/>
      <c r="G1597" s="107"/>
      <c r="H1597" s="108"/>
      <c r="I1597" s="107"/>
      <c r="J1597" s="109"/>
      <c r="K1597" s="109"/>
      <c r="L1597" s="108"/>
      <c r="M1597" s="92"/>
      <c r="O1597" s="89"/>
      <c r="Q1597" s="91"/>
      <c r="R1597" s="91"/>
      <c r="S1597" s="110">
        <v>42641</v>
      </c>
      <c r="T1597" s="108"/>
      <c r="U1597" s="111" t="s">
        <v>330</v>
      </c>
      <c r="V1597" s="109"/>
      <c r="W1597" s="109"/>
      <c r="X1597" s="112">
        <v>-17931672</v>
      </c>
      <c r="Y1597" s="108"/>
      <c r="Z1597" s="92" t="s">
        <v>330</v>
      </c>
      <c r="AA1597" s="93">
        <v>533392776</v>
      </c>
      <c r="AB1597" s="91" t="s">
        <v>332</v>
      </c>
    </row>
    <row r="1598" spans="2:28" s="95" customFormat="1" x14ac:dyDescent="0.25">
      <c r="B1598" s="107"/>
      <c r="C1598" s="108"/>
      <c r="D1598" s="91"/>
      <c r="E1598" s="91"/>
      <c r="F1598" s="91"/>
      <c r="G1598" s="107"/>
      <c r="H1598" s="108"/>
      <c r="I1598" s="107"/>
      <c r="J1598" s="109"/>
      <c r="K1598" s="109"/>
      <c r="L1598" s="108"/>
      <c r="M1598" s="92"/>
      <c r="O1598" s="89"/>
      <c r="Q1598" s="91"/>
      <c r="R1598" s="91"/>
      <c r="S1598" s="110">
        <v>42657</v>
      </c>
      <c r="T1598" s="108"/>
      <c r="U1598" s="111" t="s">
        <v>330</v>
      </c>
      <c r="V1598" s="109"/>
      <c r="W1598" s="109"/>
      <c r="X1598" s="112">
        <v>-4370000</v>
      </c>
      <c r="Y1598" s="108"/>
      <c r="Z1598" s="92" t="s">
        <v>330</v>
      </c>
      <c r="AA1598" s="93">
        <v>529022776</v>
      </c>
      <c r="AB1598" s="91" t="s">
        <v>331</v>
      </c>
    </row>
    <row r="1599" spans="2:28" s="95" customFormat="1" x14ac:dyDescent="0.25">
      <c r="B1599" s="107"/>
      <c r="C1599" s="108"/>
      <c r="D1599" s="91"/>
      <c r="E1599" s="91"/>
      <c r="F1599" s="91"/>
      <c r="G1599" s="107"/>
      <c r="H1599" s="108"/>
      <c r="I1599" s="107"/>
      <c r="J1599" s="109"/>
      <c r="K1599" s="109"/>
      <c r="L1599" s="108"/>
      <c r="M1599" s="92"/>
      <c r="O1599" s="89"/>
      <c r="Q1599" s="91"/>
      <c r="R1599" s="91"/>
      <c r="S1599" s="110">
        <v>42668</v>
      </c>
      <c r="T1599" s="108"/>
      <c r="U1599" s="111" t="s">
        <v>330</v>
      </c>
      <c r="V1599" s="109"/>
      <c r="W1599" s="109"/>
      <c r="X1599" s="112">
        <v>-18522234</v>
      </c>
      <c r="Y1599" s="108"/>
      <c r="Z1599" s="92" t="s">
        <v>330</v>
      </c>
      <c r="AA1599" s="93">
        <v>510500542</v>
      </c>
      <c r="AB1599" s="91" t="s">
        <v>332</v>
      </c>
    </row>
    <row r="1600" spans="2:28" s="95" customFormat="1" x14ac:dyDescent="0.25">
      <c r="B1600" s="107"/>
      <c r="C1600" s="108"/>
      <c r="D1600" s="91"/>
      <c r="E1600" s="91"/>
      <c r="F1600" s="91"/>
      <c r="G1600" s="107"/>
      <c r="H1600" s="108"/>
      <c r="I1600" s="107"/>
      <c r="J1600" s="109"/>
      <c r="K1600" s="109"/>
      <c r="L1600" s="108"/>
      <c r="M1600" s="92"/>
      <c r="O1600" s="89"/>
      <c r="Q1600" s="91"/>
      <c r="R1600" s="91"/>
      <c r="S1600" s="110">
        <v>42681</v>
      </c>
      <c r="T1600" s="108"/>
      <c r="U1600" s="111" t="s">
        <v>330</v>
      </c>
      <c r="V1600" s="109"/>
      <c r="W1600" s="109"/>
      <c r="X1600" s="112">
        <v>7140972</v>
      </c>
      <c r="Y1600" s="108"/>
      <c r="Z1600" s="92" t="s">
        <v>330</v>
      </c>
      <c r="AA1600" s="93">
        <v>517641514</v>
      </c>
      <c r="AB1600" s="91" t="s">
        <v>332</v>
      </c>
    </row>
    <row r="1601" spans="2:28" s="95" customFormat="1" x14ac:dyDescent="0.25">
      <c r="B1601" s="107"/>
      <c r="C1601" s="108"/>
      <c r="D1601" s="91"/>
      <c r="E1601" s="91"/>
      <c r="F1601" s="91"/>
      <c r="G1601" s="107"/>
      <c r="H1601" s="108"/>
      <c r="I1601" s="107"/>
      <c r="J1601" s="109"/>
      <c r="K1601" s="109"/>
      <c r="L1601" s="108"/>
      <c r="M1601" s="92"/>
      <c r="O1601" s="89"/>
      <c r="Q1601" s="91"/>
      <c r="R1601" s="91"/>
      <c r="S1601" s="110">
        <v>42690</v>
      </c>
      <c r="T1601" s="108"/>
      <c r="U1601" s="111" t="s">
        <v>330</v>
      </c>
      <c r="V1601" s="109"/>
      <c r="W1601" s="109"/>
      <c r="X1601" s="112">
        <v>-590000</v>
      </c>
      <c r="Y1601" s="108"/>
      <c r="Z1601" s="92" t="s">
        <v>330</v>
      </c>
      <c r="AA1601" s="93">
        <v>517051514</v>
      </c>
      <c r="AB1601" s="91" t="s">
        <v>331</v>
      </c>
    </row>
    <row r="1602" spans="2:28" s="95" customFormat="1" x14ac:dyDescent="0.25">
      <c r="B1602" s="107"/>
      <c r="C1602" s="108"/>
      <c r="D1602" s="91"/>
      <c r="E1602" s="91"/>
      <c r="F1602" s="91"/>
      <c r="G1602" s="107"/>
      <c r="H1602" s="108"/>
      <c r="I1602" s="107"/>
      <c r="J1602" s="109"/>
      <c r="K1602" s="109"/>
      <c r="L1602" s="108"/>
      <c r="M1602" s="92"/>
      <c r="O1602" s="89"/>
      <c r="Q1602" s="91"/>
      <c r="R1602" s="91"/>
      <c r="S1602" s="110">
        <v>42703</v>
      </c>
      <c r="T1602" s="108"/>
      <c r="U1602" s="111" t="s">
        <v>330</v>
      </c>
      <c r="V1602" s="109"/>
      <c r="W1602" s="109"/>
      <c r="X1602" s="112">
        <v>-275089</v>
      </c>
      <c r="Y1602" s="108"/>
      <c r="Z1602" s="92" t="s">
        <v>330</v>
      </c>
      <c r="AA1602" s="93">
        <v>516776425</v>
      </c>
      <c r="AB1602" s="91" t="s">
        <v>332</v>
      </c>
    </row>
    <row r="1603" spans="2:28" s="95" customFormat="1" x14ac:dyDescent="0.25">
      <c r="B1603" s="107"/>
      <c r="C1603" s="108"/>
      <c r="D1603" s="91"/>
      <c r="E1603" s="91"/>
      <c r="F1603" s="91"/>
      <c r="G1603" s="107"/>
      <c r="H1603" s="108"/>
      <c r="I1603" s="107"/>
      <c r="J1603" s="109"/>
      <c r="K1603" s="109"/>
      <c r="L1603" s="108"/>
      <c r="M1603" s="92"/>
      <c r="O1603" s="89"/>
      <c r="Q1603" s="91"/>
      <c r="R1603" s="91"/>
      <c r="S1603" s="110">
        <v>42719</v>
      </c>
      <c r="T1603" s="108"/>
      <c r="U1603" s="111" t="s">
        <v>330</v>
      </c>
      <c r="V1603" s="109"/>
      <c r="W1603" s="109"/>
      <c r="X1603" s="112">
        <v>-2470000</v>
      </c>
      <c r="Y1603" s="108"/>
      <c r="Z1603" s="92" t="s">
        <v>330</v>
      </c>
      <c r="AA1603" s="93">
        <v>514306425</v>
      </c>
      <c r="AB1603" s="91" t="s">
        <v>331</v>
      </c>
    </row>
    <row r="1604" spans="2:28" s="95" customFormat="1" x14ac:dyDescent="0.25">
      <c r="B1604" s="107"/>
      <c r="C1604" s="108"/>
      <c r="D1604" s="91"/>
      <c r="E1604" s="91"/>
      <c r="F1604" s="91"/>
      <c r="G1604" s="107"/>
      <c r="H1604" s="108"/>
      <c r="I1604" s="107"/>
      <c r="J1604" s="109"/>
      <c r="K1604" s="109"/>
      <c r="L1604" s="108"/>
      <c r="M1604" s="92"/>
      <c r="O1604" s="89"/>
      <c r="Q1604" s="91"/>
      <c r="R1604" s="91"/>
      <c r="S1604" s="110">
        <v>42731</v>
      </c>
      <c r="T1604" s="108"/>
      <c r="U1604" s="111" t="s">
        <v>330</v>
      </c>
      <c r="V1604" s="109"/>
      <c r="W1604" s="109"/>
      <c r="X1604" s="112">
        <v>-48571</v>
      </c>
      <c r="Y1604" s="108"/>
      <c r="Z1604" s="92" t="s">
        <v>330</v>
      </c>
      <c r="AA1604" s="93">
        <v>514257854</v>
      </c>
      <c r="AB1604" s="91" t="s">
        <v>331</v>
      </c>
    </row>
    <row r="1605" spans="2:28" s="95" customFormat="1" x14ac:dyDescent="0.25">
      <c r="B1605" s="107"/>
      <c r="C1605" s="108"/>
      <c r="D1605" s="91"/>
      <c r="E1605" s="91"/>
      <c r="F1605" s="91"/>
      <c r="G1605" s="107"/>
      <c r="H1605" s="108"/>
      <c r="I1605" s="107"/>
      <c r="J1605" s="109"/>
      <c r="K1605" s="109"/>
      <c r="L1605" s="108"/>
      <c r="M1605" s="92"/>
      <c r="O1605" s="89"/>
      <c r="Q1605" s="91"/>
      <c r="R1605" s="91"/>
      <c r="S1605" s="110">
        <v>42748</v>
      </c>
      <c r="T1605" s="108"/>
      <c r="U1605" s="111" t="s">
        <v>330</v>
      </c>
      <c r="V1605" s="109"/>
      <c r="W1605" s="109"/>
      <c r="X1605" s="112">
        <v>-1120000</v>
      </c>
      <c r="Y1605" s="108"/>
      <c r="Z1605" s="92" t="s">
        <v>330</v>
      </c>
      <c r="AA1605" s="93">
        <v>513137854</v>
      </c>
      <c r="AB1605" s="91" t="s">
        <v>331</v>
      </c>
    </row>
    <row r="1606" spans="2:28" s="95" customFormat="1" x14ac:dyDescent="0.25">
      <c r="B1606" s="107"/>
      <c r="C1606" s="108"/>
      <c r="D1606" s="91"/>
      <c r="E1606" s="91"/>
      <c r="F1606" s="91"/>
      <c r="G1606" s="107"/>
      <c r="H1606" s="108"/>
      <c r="I1606" s="107"/>
      <c r="J1606" s="109"/>
      <c r="K1606" s="109"/>
      <c r="L1606" s="108"/>
      <c r="M1606" s="92"/>
      <c r="O1606" s="89"/>
      <c r="Q1606" s="91"/>
      <c r="R1606" s="91"/>
      <c r="S1606" s="110">
        <v>42782</v>
      </c>
      <c r="T1606" s="108"/>
      <c r="U1606" s="111" t="s">
        <v>330</v>
      </c>
      <c r="V1606" s="109"/>
      <c r="W1606" s="109"/>
      <c r="X1606" s="112">
        <v>-180000</v>
      </c>
      <c r="Y1606" s="108"/>
      <c r="Z1606" s="92" t="s">
        <v>330</v>
      </c>
      <c r="AA1606" s="93">
        <v>512957854</v>
      </c>
      <c r="AB1606" s="91" t="s">
        <v>331</v>
      </c>
    </row>
    <row r="1607" spans="2:28" s="95" customFormat="1" x14ac:dyDescent="0.25">
      <c r="B1607" s="107"/>
      <c r="C1607" s="108"/>
      <c r="D1607" s="91"/>
      <c r="E1607" s="91"/>
      <c r="F1607" s="91"/>
      <c r="G1607" s="107"/>
      <c r="H1607" s="108"/>
      <c r="I1607" s="107"/>
      <c r="J1607" s="109"/>
      <c r="K1607" s="109"/>
      <c r="L1607" s="108"/>
      <c r="M1607" s="92"/>
      <c r="O1607" s="89"/>
      <c r="Q1607" s="91"/>
      <c r="R1607" s="91"/>
      <c r="S1607" s="110">
        <v>42793</v>
      </c>
      <c r="T1607" s="108"/>
      <c r="U1607" s="111" t="s">
        <v>330</v>
      </c>
      <c r="V1607" s="109"/>
      <c r="W1607" s="109"/>
      <c r="X1607" s="112">
        <v>-958939</v>
      </c>
      <c r="Y1607" s="108"/>
      <c r="Z1607" s="92" t="s">
        <v>330</v>
      </c>
      <c r="AA1607" s="93">
        <v>511998915</v>
      </c>
      <c r="AB1607" s="91" t="s">
        <v>331</v>
      </c>
    </row>
    <row r="1608" spans="2:28" s="95" customFormat="1" x14ac:dyDescent="0.25">
      <c r="B1608" s="107"/>
      <c r="C1608" s="108"/>
      <c r="D1608" s="91"/>
      <c r="E1608" s="91"/>
      <c r="F1608" s="91"/>
      <c r="G1608" s="107"/>
      <c r="H1608" s="108"/>
      <c r="I1608" s="107"/>
      <c r="J1608" s="109"/>
      <c r="K1608" s="109"/>
      <c r="L1608" s="108"/>
      <c r="M1608" s="92"/>
      <c r="O1608" s="89"/>
      <c r="Q1608" s="91"/>
      <c r="R1608" s="91"/>
      <c r="S1608" s="110">
        <v>42810</v>
      </c>
      <c r="T1608" s="108"/>
      <c r="U1608" s="111" t="s">
        <v>330</v>
      </c>
      <c r="V1608" s="109"/>
      <c r="W1608" s="109"/>
      <c r="X1608" s="112">
        <v>-3480000</v>
      </c>
      <c r="Y1608" s="108"/>
      <c r="Z1608" s="92" t="s">
        <v>330</v>
      </c>
      <c r="AA1608" s="93">
        <v>508518915</v>
      </c>
      <c r="AB1608" s="91" t="s">
        <v>331</v>
      </c>
    </row>
    <row r="1609" spans="2:28" s="95" customFormat="1" x14ac:dyDescent="0.25">
      <c r="B1609" s="107"/>
      <c r="C1609" s="108"/>
      <c r="D1609" s="91"/>
      <c r="E1609" s="91"/>
      <c r="F1609" s="91"/>
      <c r="G1609" s="107"/>
      <c r="H1609" s="108"/>
      <c r="I1609" s="107"/>
      <c r="J1609" s="109"/>
      <c r="K1609" s="109"/>
      <c r="L1609" s="108"/>
      <c r="M1609" s="92"/>
      <c r="O1609" s="89"/>
      <c r="Q1609" s="91"/>
      <c r="R1609" s="91"/>
      <c r="S1609" s="110">
        <v>42851</v>
      </c>
      <c r="T1609" s="108"/>
      <c r="U1609" s="111" t="s">
        <v>330</v>
      </c>
      <c r="V1609" s="109"/>
      <c r="W1609" s="109"/>
      <c r="X1609" s="112">
        <v>-74352</v>
      </c>
      <c r="Y1609" s="108"/>
      <c r="Z1609" s="92" t="s">
        <v>330</v>
      </c>
      <c r="AA1609" s="93">
        <v>508444563</v>
      </c>
      <c r="AB1609" s="91" t="s">
        <v>331</v>
      </c>
    </row>
    <row r="1610" spans="2:28" s="95" customFormat="1" x14ac:dyDescent="0.25">
      <c r="B1610" s="107"/>
      <c r="C1610" s="108"/>
      <c r="D1610" s="91"/>
      <c r="E1610" s="91"/>
      <c r="F1610" s="91"/>
      <c r="G1610" s="107"/>
      <c r="H1610" s="108"/>
      <c r="I1610" s="107"/>
      <c r="J1610" s="109"/>
      <c r="K1610" s="109"/>
      <c r="L1610" s="108"/>
      <c r="M1610" s="92"/>
      <c r="O1610" s="89"/>
      <c r="Q1610" s="91"/>
      <c r="R1610" s="91"/>
      <c r="S1610" s="110">
        <v>42912</v>
      </c>
      <c r="T1610" s="108"/>
      <c r="U1610" s="111" t="s">
        <v>330</v>
      </c>
      <c r="V1610" s="109"/>
      <c r="W1610" s="109"/>
      <c r="X1610" s="112">
        <v>-677390</v>
      </c>
      <c r="Y1610" s="108"/>
      <c r="Z1610" s="92" t="s">
        <v>330</v>
      </c>
      <c r="AA1610" s="93">
        <v>507767173</v>
      </c>
      <c r="AB1610" s="91" t="s">
        <v>331</v>
      </c>
    </row>
    <row r="1611" spans="2:28" s="95" customFormat="1" x14ac:dyDescent="0.25">
      <c r="B1611" s="107"/>
      <c r="C1611" s="108"/>
      <c r="D1611" s="91"/>
      <c r="E1611" s="91"/>
      <c r="F1611" s="91"/>
      <c r="G1611" s="107"/>
      <c r="H1611" s="108"/>
      <c r="I1611" s="107"/>
      <c r="J1611" s="109"/>
      <c r="K1611" s="109"/>
      <c r="L1611" s="108"/>
      <c r="M1611" s="92"/>
      <c r="O1611" s="89"/>
      <c r="Q1611" s="91"/>
      <c r="R1611" s="91"/>
      <c r="S1611" s="110">
        <v>42942</v>
      </c>
      <c r="T1611" s="108"/>
      <c r="U1611" s="111" t="s">
        <v>330</v>
      </c>
      <c r="V1611" s="109"/>
      <c r="W1611" s="109"/>
      <c r="X1611" s="112">
        <v>-21896</v>
      </c>
      <c r="Y1611" s="108"/>
      <c r="Z1611" s="92" t="s">
        <v>330</v>
      </c>
      <c r="AA1611" s="93">
        <v>507745277</v>
      </c>
      <c r="AB1611" s="91" t="s">
        <v>331</v>
      </c>
    </row>
    <row r="1612" spans="2:28" s="95" customFormat="1" x14ac:dyDescent="0.25">
      <c r="B1612" s="107"/>
      <c r="C1612" s="108"/>
      <c r="D1612" s="91"/>
      <c r="E1612" s="91"/>
      <c r="F1612" s="91"/>
      <c r="G1612" s="107"/>
      <c r="H1612" s="108"/>
      <c r="I1612" s="107"/>
      <c r="J1612" s="109"/>
      <c r="K1612" s="109"/>
      <c r="L1612" s="108"/>
      <c r="M1612" s="92"/>
      <c r="O1612" s="89"/>
      <c r="Q1612" s="91"/>
      <c r="R1612" s="91"/>
      <c r="S1612" s="110">
        <v>43004</v>
      </c>
      <c r="T1612" s="108"/>
      <c r="U1612" s="111" t="s">
        <v>330</v>
      </c>
      <c r="V1612" s="109"/>
      <c r="W1612" s="109"/>
      <c r="X1612" s="112">
        <v>-23794399</v>
      </c>
      <c r="Y1612" s="108"/>
      <c r="Z1612" s="92" t="s">
        <v>330</v>
      </c>
      <c r="AA1612" s="93">
        <v>483950878</v>
      </c>
      <c r="AB1612" s="91" t="s">
        <v>331</v>
      </c>
    </row>
    <row r="1613" spans="2:28" s="95" customFormat="1" x14ac:dyDescent="0.25">
      <c r="B1613" s="107"/>
      <c r="C1613" s="108"/>
      <c r="D1613" s="91"/>
      <c r="E1613" s="91"/>
      <c r="F1613" s="91"/>
      <c r="G1613" s="107"/>
      <c r="H1613" s="108"/>
      <c r="I1613" s="107"/>
      <c r="J1613" s="109"/>
      <c r="K1613" s="109"/>
      <c r="L1613" s="108"/>
      <c r="M1613" s="92"/>
      <c r="O1613" s="89"/>
      <c r="Q1613" s="91"/>
      <c r="R1613" s="91"/>
      <c r="S1613" s="110">
        <v>43034</v>
      </c>
      <c r="T1613" s="108"/>
      <c r="U1613" s="111" t="s">
        <v>330</v>
      </c>
      <c r="V1613" s="109"/>
      <c r="W1613" s="109"/>
      <c r="X1613" s="112">
        <v>-4685746</v>
      </c>
      <c r="Y1613" s="108"/>
      <c r="Z1613" s="92" t="s">
        <v>330</v>
      </c>
      <c r="AA1613" s="93">
        <v>479265132</v>
      </c>
      <c r="AB1613" s="91" t="s">
        <v>331</v>
      </c>
    </row>
    <row r="1614" spans="2:28" s="95" customFormat="1" x14ac:dyDescent="0.25">
      <c r="B1614" s="107"/>
      <c r="C1614" s="108"/>
      <c r="D1614" s="91"/>
      <c r="E1614" s="91"/>
      <c r="F1614" s="91"/>
      <c r="G1614" s="107"/>
      <c r="H1614" s="108"/>
      <c r="I1614" s="107"/>
      <c r="J1614" s="109"/>
      <c r="K1614" s="109"/>
      <c r="L1614" s="108"/>
      <c r="M1614" s="92"/>
      <c r="O1614" s="89"/>
      <c r="Q1614" s="91"/>
      <c r="R1614" s="91"/>
      <c r="S1614" s="110">
        <v>43090</v>
      </c>
      <c r="T1614" s="108"/>
      <c r="U1614" s="111" t="s">
        <v>330</v>
      </c>
      <c r="V1614" s="109"/>
      <c r="W1614" s="109"/>
      <c r="X1614" s="112">
        <v>-6039108</v>
      </c>
      <c r="Y1614" s="108"/>
      <c r="Z1614" s="92" t="s">
        <v>330</v>
      </c>
      <c r="AA1614" s="93">
        <v>473226024</v>
      </c>
      <c r="AB1614" s="91" t="s">
        <v>331</v>
      </c>
    </row>
    <row r="1615" spans="2:28" s="95" customFormat="1" x14ac:dyDescent="0.25">
      <c r="B1615" s="107"/>
      <c r="C1615" s="108"/>
      <c r="D1615" s="91"/>
      <c r="E1615" s="91"/>
      <c r="F1615" s="91"/>
      <c r="G1615" s="107"/>
      <c r="H1615" s="108"/>
      <c r="I1615" s="107"/>
      <c r="J1615" s="109"/>
      <c r="K1615" s="109"/>
      <c r="L1615" s="108"/>
      <c r="M1615" s="92"/>
      <c r="O1615" s="89"/>
      <c r="Q1615" s="91"/>
      <c r="R1615" s="91"/>
      <c r="S1615" s="110">
        <v>43157</v>
      </c>
      <c r="T1615" s="108"/>
      <c r="U1615" s="111" t="s">
        <v>330</v>
      </c>
      <c r="V1615" s="109"/>
      <c r="W1615" s="109"/>
      <c r="X1615" s="112">
        <v>-391333</v>
      </c>
      <c r="Y1615" s="108"/>
      <c r="Z1615" s="92" t="s">
        <v>330</v>
      </c>
      <c r="AA1615" s="93">
        <v>472834691</v>
      </c>
      <c r="AB1615" s="91" t="s">
        <v>331</v>
      </c>
    </row>
    <row r="1616" spans="2:28" s="95" customFormat="1" x14ac:dyDescent="0.25">
      <c r="B1616" s="107"/>
      <c r="C1616" s="108"/>
      <c r="D1616" s="91"/>
      <c r="E1616" s="91"/>
      <c r="F1616" s="91"/>
      <c r="G1616" s="107"/>
      <c r="H1616" s="108"/>
      <c r="I1616" s="107"/>
      <c r="J1616" s="109"/>
      <c r="K1616" s="109"/>
      <c r="L1616" s="108"/>
      <c r="M1616" s="92"/>
      <c r="O1616" s="89"/>
      <c r="Q1616" s="91"/>
      <c r="R1616" s="91"/>
      <c r="S1616" s="110">
        <v>43181</v>
      </c>
      <c r="T1616" s="108"/>
      <c r="U1616" s="111" t="s">
        <v>330</v>
      </c>
      <c r="V1616" s="109"/>
      <c r="W1616" s="109"/>
      <c r="X1616" s="112">
        <v>-1309429</v>
      </c>
      <c r="Y1616" s="108"/>
      <c r="Z1616" s="92" t="s">
        <v>330</v>
      </c>
      <c r="AA1616" s="93">
        <v>471525262</v>
      </c>
      <c r="AB1616" s="91" t="s">
        <v>331</v>
      </c>
    </row>
    <row r="1617" spans="2:28" s="95" customFormat="1" x14ac:dyDescent="0.25">
      <c r="B1617" s="107"/>
      <c r="C1617" s="108"/>
      <c r="D1617" s="91"/>
      <c r="E1617" s="91"/>
      <c r="F1617" s="91"/>
      <c r="G1617" s="107"/>
      <c r="H1617" s="108"/>
      <c r="I1617" s="107"/>
      <c r="J1617" s="109"/>
      <c r="K1617" s="109"/>
      <c r="L1617" s="108"/>
      <c r="M1617" s="92"/>
      <c r="O1617" s="89"/>
      <c r="Q1617" s="91"/>
      <c r="R1617" s="91"/>
      <c r="S1617" s="110">
        <v>43215</v>
      </c>
      <c r="T1617" s="108"/>
      <c r="U1617" s="111" t="s">
        <v>330</v>
      </c>
      <c r="V1617" s="109"/>
      <c r="W1617" s="109"/>
      <c r="X1617" s="112">
        <v>-2651480</v>
      </c>
      <c r="Y1617" s="108"/>
      <c r="Z1617" s="92" t="s">
        <v>330</v>
      </c>
      <c r="AA1617" s="93">
        <v>468873782</v>
      </c>
      <c r="AB1617" s="91" t="s">
        <v>331</v>
      </c>
    </row>
    <row r="1618" spans="2:28" s="95" customFormat="1" x14ac:dyDescent="0.25">
      <c r="B1618" s="107"/>
      <c r="C1618" s="108"/>
      <c r="D1618" s="91"/>
      <c r="E1618" s="91"/>
      <c r="F1618" s="91"/>
      <c r="G1618" s="107"/>
      <c r="H1618" s="108"/>
      <c r="I1618" s="107"/>
      <c r="J1618" s="109"/>
      <c r="K1618" s="109"/>
      <c r="L1618" s="108"/>
      <c r="M1618" s="92"/>
      <c r="O1618" s="89"/>
      <c r="Q1618" s="91"/>
      <c r="R1618" s="91"/>
      <c r="S1618" s="110">
        <v>43272</v>
      </c>
      <c r="T1618" s="108"/>
      <c r="U1618" s="111" t="s">
        <v>330</v>
      </c>
      <c r="V1618" s="109"/>
      <c r="W1618" s="109"/>
      <c r="X1618" s="112">
        <v>-517669</v>
      </c>
      <c r="Y1618" s="108"/>
      <c r="Z1618" s="92" t="s">
        <v>330</v>
      </c>
      <c r="AA1618" s="93">
        <v>468356113</v>
      </c>
      <c r="AB1618" s="91" t="s">
        <v>331</v>
      </c>
    </row>
    <row r="1619" spans="2:28" s="95" customFormat="1" x14ac:dyDescent="0.25">
      <c r="B1619" s="107"/>
      <c r="C1619" s="108"/>
      <c r="D1619" s="91"/>
      <c r="E1619" s="91"/>
      <c r="F1619" s="91"/>
      <c r="G1619" s="107"/>
      <c r="H1619" s="108"/>
      <c r="I1619" s="107"/>
      <c r="J1619" s="109"/>
      <c r="K1619" s="109"/>
      <c r="L1619" s="108"/>
      <c r="M1619" s="92"/>
      <c r="O1619" s="89"/>
      <c r="Q1619" s="91"/>
      <c r="R1619" s="91"/>
      <c r="S1619" s="110">
        <v>43307</v>
      </c>
      <c r="T1619" s="108"/>
      <c r="U1619" s="111" t="s">
        <v>330</v>
      </c>
      <c r="V1619" s="109"/>
      <c r="W1619" s="109"/>
      <c r="X1619" s="112">
        <v>-109736819</v>
      </c>
      <c r="Y1619" s="108"/>
      <c r="Z1619" s="92" t="s">
        <v>330</v>
      </c>
      <c r="AA1619" s="93">
        <v>358619294</v>
      </c>
      <c r="AB1619" s="91" t="s">
        <v>333</v>
      </c>
    </row>
    <row r="1620" spans="2:28" s="95" customFormat="1" x14ac:dyDescent="0.25">
      <c r="B1620" s="107"/>
      <c r="C1620" s="108"/>
      <c r="D1620" s="91"/>
      <c r="E1620" s="91"/>
      <c r="F1620" s="91"/>
      <c r="G1620" s="107"/>
      <c r="H1620" s="108"/>
      <c r="I1620" s="107"/>
      <c r="J1620" s="109"/>
      <c r="K1620" s="109"/>
      <c r="L1620" s="108"/>
      <c r="M1620" s="92"/>
      <c r="O1620" s="89"/>
      <c r="Q1620" s="91"/>
      <c r="R1620" s="91"/>
      <c r="S1620" s="110">
        <v>43339</v>
      </c>
      <c r="T1620" s="108"/>
      <c r="U1620" s="111" t="s">
        <v>330</v>
      </c>
      <c r="V1620" s="109"/>
      <c r="W1620" s="109"/>
      <c r="X1620" s="112">
        <v>-6266</v>
      </c>
      <c r="Y1620" s="108"/>
      <c r="Z1620" s="92" t="s">
        <v>330</v>
      </c>
      <c r="AA1620" s="93">
        <v>358613028</v>
      </c>
      <c r="AB1620" s="91" t="s">
        <v>331</v>
      </c>
    </row>
    <row r="1621" spans="2:28" s="95" customFormat="1" x14ac:dyDescent="0.25">
      <c r="B1621" s="107"/>
      <c r="C1621" s="108"/>
      <c r="D1621" s="91"/>
      <c r="E1621" s="91"/>
      <c r="F1621" s="91"/>
      <c r="G1621" s="107"/>
      <c r="H1621" s="108"/>
      <c r="I1621" s="107"/>
      <c r="J1621" s="109"/>
      <c r="K1621" s="109"/>
      <c r="L1621" s="108"/>
      <c r="M1621" s="92"/>
      <c r="O1621" s="89"/>
      <c r="Q1621" s="91"/>
      <c r="R1621" s="91"/>
      <c r="S1621" s="110">
        <v>43369</v>
      </c>
      <c r="T1621" s="108"/>
      <c r="U1621" s="111" t="s">
        <v>330</v>
      </c>
      <c r="V1621" s="109"/>
      <c r="W1621" s="109"/>
      <c r="X1621" s="112">
        <v>-7146</v>
      </c>
      <c r="Y1621" s="108"/>
      <c r="Z1621" s="92" t="s">
        <v>330</v>
      </c>
      <c r="AA1621" s="93">
        <v>358605882</v>
      </c>
      <c r="AB1621" s="91" t="s">
        <v>331</v>
      </c>
    </row>
    <row r="1622" spans="2:28" s="95" customFormat="1" x14ac:dyDescent="0.25">
      <c r="B1622" s="107"/>
      <c r="C1622" s="108"/>
      <c r="D1622" s="91"/>
      <c r="E1622" s="91"/>
      <c r="F1622" s="91"/>
      <c r="G1622" s="107"/>
      <c r="H1622" s="108"/>
      <c r="I1622" s="107"/>
      <c r="J1622" s="109"/>
      <c r="K1622" s="109"/>
      <c r="L1622" s="108"/>
      <c r="M1622" s="92"/>
      <c r="O1622" s="89"/>
      <c r="Q1622" s="91"/>
      <c r="R1622" s="91"/>
      <c r="S1622" s="110">
        <v>43398</v>
      </c>
      <c r="T1622" s="108"/>
      <c r="U1622" s="111" t="s">
        <v>330</v>
      </c>
      <c r="V1622" s="109"/>
      <c r="W1622" s="109"/>
      <c r="X1622" s="112">
        <v>-275151</v>
      </c>
      <c r="Y1622" s="108"/>
      <c r="Z1622" s="92" t="s">
        <v>330</v>
      </c>
      <c r="AA1622" s="93">
        <v>358330731</v>
      </c>
      <c r="AB1622" s="91" t="s">
        <v>331</v>
      </c>
    </row>
    <row r="1623" spans="2:28" s="95" customFormat="1" x14ac:dyDescent="0.25">
      <c r="B1623" s="107"/>
      <c r="C1623" s="108"/>
      <c r="D1623" s="91"/>
      <c r="E1623" s="91"/>
      <c r="F1623" s="91"/>
      <c r="G1623" s="107"/>
      <c r="H1623" s="108"/>
      <c r="I1623" s="107"/>
      <c r="J1623" s="109"/>
      <c r="K1623" s="109"/>
      <c r="L1623" s="108"/>
      <c r="M1623" s="92"/>
      <c r="O1623" s="89"/>
      <c r="Q1623" s="91"/>
      <c r="R1623" s="91">
        <v>6</v>
      </c>
      <c r="S1623" s="110">
        <v>44082</v>
      </c>
      <c r="T1623" s="108"/>
      <c r="U1623" s="111" t="s">
        <v>330</v>
      </c>
      <c r="V1623" s="109"/>
      <c r="W1623" s="109"/>
      <c r="X1623" s="112">
        <v>-58808163.060000002</v>
      </c>
      <c r="Y1623" s="108"/>
      <c r="Z1623" s="92" t="s">
        <v>330</v>
      </c>
      <c r="AA1623" s="93">
        <f>AA1622+X1623</f>
        <v>299522567.94</v>
      </c>
      <c r="AB1623" s="91" t="s">
        <v>335</v>
      </c>
    </row>
    <row r="1624" spans="2:28" s="95" customFormat="1" ht="12.65" customHeight="1" x14ac:dyDescent="0.25">
      <c r="B1624" s="110">
        <v>40116</v>
      </c>
      <c r="C1624" s="108"/>
      <c r="D1624" s="91" t="s">
        <v>31</v>
      </c>
      <c r="E1624" s="91" t="s">
        <v>399</v>
      </c>
      <c r="F1624" s="91" t="s">
        <v>21</v>
      </c>
      <c r="G1624" s="107" t="s">
        <v>10</v>
      </c>
      <c r="H1624" s="108"/>
      <c r="I1624" s="107" t="s">
        <v>328</v>
      </c>
      <c r="J1624" s="109"/>
      <c r="K1624" s="109"/>
      <c r="L1624" s="108"/>
      <c r="M1624" s="92" t="s">
        <v>330</v>
      </c>
      <c r="O1624" s="93">
        <v>70000</v>
      </c>
      <c r="Q1624" s="91" t="s">
        <v>11</v>
      </c>
      <c r="R1624" s="91"/>
      <c r="S1624" s="110">
        <v>40200</v>
      </c>
      <c r="T1624" s="108"/>
      <c r="U1624" s="111" t="s">
        <v>330</v>
      </c>
      <c r="V1624" s="109"/>
      <c r="W1624" s="109"/>
      <c r="X1624" s="112">
        <v>10000</v>
      </c>
      <c r="Y1624" s="108"/>
      <c r="Z1624" s="92" t="s">
        <v>330</v>
      </c>
      <c r="AA1624" s="93">
        <v>80000</v>
      </c>
      <c r="AB1624" s="91" t="s">
        <v>337</v>
      </c>
    </row>
    <row r="1625" spans="2:28" s="95" customFormat="1" x14ac:dyDescent="0.25">
      <c r="B1625" s="107"/>
      <c r="C1625" s="108"/>
      <c r="D1625" s="91"/>
      <c r="E1625" s="91"/>
      <c r="F1625" s="91"/>
      <c r="G1625" s="107"/>
      <c r="H1625" s="108"/>
      <c r="I1625" s="107"/>
      <c r="J1625" s="109"/>
      <c r="K1625" s="109"/>
      <c r="L1625" s="108"/>
      <c r="M1625" s="92"/>
      <c r="O1625" s="89"/>
      <c r="Q1625" s="91"/>
      <c r="R1625" s="91"/>
      <c r="S1625" s="110">
        <v>40263</v>
      </c>
      <c r="T1625" s="108"/>
      <c r="U1625" s="111" t="s">
        <v>330</v>
      </c>
      <c r="V1625" s="109"/>
      <c r="W1625" s="109"/>
      <c r="X1625" s="112">
        <v>10000</v>
      </c>
      <c r="Y1625" s="108"/>
      <c r="Z1625" s="92" t="s">
        <v>330</v>
      </c>
      <c r="AA1625" s="93">
        <v>90000</v>
      </c>
      <c r="AB1625" s="91" t="s">
        <v>334</v>
      </c>
    </row>
    <row r="1626" spans="2:28" s="95" customFormat="1" x14ac:dyDescent="0.25">
      <c r="B1626" s="107"/>
      <c r="C1626" s="108"/>
      <c r="D1626" s="91"/>
      <c r="E1626" s="91"/>
      <c r="F1626" s="91"/>
      <c r="G1626" s="107"/>
      <c r="H1626" s="108"/>
      <c r="I1626" s="107"/>
      <c r="J1626" s="109"/>
      <c r="K1626" s="109"/>
      <c r="L1626" s="108"/>
      <c r="M1626" s="92"/>
      <c r="O1626" s="89"/>
      <c r="Q1626" s="91"/>
      <c r="R1626" s="91"/>
      <c r="S1626" s="110">
        <v>40373</v>
      </c>
      <c r="T1626" s="108"/>
      <c r="U1626" s="111" t="s">
        <v>330</v>
      </c>
      <c r="V1626" s="109"/>
      <c r="W1626" s="109"/>
      <c r="X1626" s="112">
        <v>10000</v>
      </c>
      <c r="Y1626" s="108"/>
      <c r="Z1626" s="92" t="s">
        <v>330</v>
      </c>
      <c r="AA1626" s="93">
        <v>100000</v>
      </c>
      <c r="AB1626" s="91" t="s">
        <v>334</v>
      </c>
    </row>
    <row r="1627" spans="2:28" s="95" customFormat="1" x14ac:dyDescent="0.25">
      <c r="B1627" s="107"/>
      <c r="C1627" s="108"/>
      <c r="D1627" s="91"/>
      <c r="E1627" s="91"/>
      <c r="F1627" s="91"/>
      <c r="G1627" s="107"/>
      <c r="H1627" s="108"/>
      <c r="I1627" s="107"/>
      <c r="J1627" s="109"/>
      <c r="K1627" s="109"/>
      <c r="L1627" s="108"/>
      <c r="M1627" s="92"/>
      <c r="O1627" s="89"/>
      <c r="Q1627" s="91"/>
      <c r="R1627" s="91"/>
      <c r="S1627" s="110">
        <v>40451</v>
      </c>
      <c r="T1627" s="108"/>
      <c r="U1627" s="111" t="s">
        <v>330</v>
      </c>
      <c r="V1627" s="109"/>
      <c r="W1627" s="109"/>
      <c r="X1627" s="112">
        <v>45056</v>
      </c>
      <c r="Y1627" s="108"/>
      <c r="Z1627" s="92" t="s">
        <v>330</v>
      </c>
      <c r="AA1627" s="93">
        <v>145056</v>
      </c>
      <c r="AB1627" s="91" t="s">
        <v>334</v>
      </c>
    </row>
    <row r="1628" spans="2:28" s="95" customFormat="1" x14ac:dyDescent="0.25">
      <c r="B1628" s="107"/>
      <c r="C1628" s="108"/>
      <c r="D1628" s="91"/>
      <c r="E1628" s="91"/>
      <c r="F1628" s="91"/>
      <c r="G1628" s="107"/>
      <c r="H1628" s="108"/>
      <c r="I1628" s="107"/>
      <c r="J1628" s="109"/>
      <c r="K1628" s="109"/>
      <c r="L1628" s="108"/>
      <c r="M1628" s="92"/>
      <c r="O1628" s="89"/>
      <c r="Q1628" s="91"/>
      <c r="R1628" s="91"/>
      <c r="S1628" s="110">
        <v>40723</v>
      </c>
      <c r="T1628" s="108"/>
      <c r="U1628" s="111" t="s">
        <v>330</v>
      </c>
      <c r="V1628" s="109"/>
      <c r="W1628" s="109"/>
      <c r="X1628" s="112">
        <v>-1</v>
      </c>
      <c r="Y1628" s="108"/>
      <c r="Z1628" s="92" t="s">
        <v>330</v>
      </c>
      <c r="AA1628" s="93">
        <v>145055</v>
      </c>
      <c r="AB1628" s="91" t="s">
        <v>332</v>
      </c>
    </row>
    <row r="1629" spans="2:28" s="95" customFormat="1" x14ac:dyDescent="0.25">
      <c r="B1629" s="107"/>
      <c r="C1629" s="108"/>
      <c r="D1629" s="91"/>
      <c r="E1629" s="91"/>
      <c r="F1629" s="91"/>
      <c r="G1629" s="107"/>
      <c r="H1629" s="108"/>
      <c r="I1629" s="107"/>
      <c r="J1629" s="109"/>
      <c r="K1629" s="109"/>
      <c r="L1629" s="108"/>
      <c r="M1629" s="92"/>
      <c r="O1629" s="89"/>
      <c r="Q1629" s="91"/>
      <c r="R1629" s="91"/>
      <c r="S1629" s="110">
        <v>41179</v>
      </c>
      <c r="T1629" s="108"/>
      <c r="U1629" s="111" t="s">
        <v>330</v>
      </c>
      <c r="V1629" s="109"/>
      <c r="W1629" s="109"/>
      <c r="X1629" s="112">
        <v>-1</v>
      </c>
      <c r="Y1629" s="108"/>
      <c r="Z1629" s="92" t="s">
        <v>330</v>
      </c>
      <c r="AA1629" s="93">
        <v>145054</v>
      </c>
      <c r="AB1629" s="91" t="s">
        <v>332</v>
      </c>
    </row>
    <row r="1630" spans="2:28" s="95" customFormat="1" x14ac:dyDescent="0.25">
      <c r="B1630" s="107"/>
      <c r="C1630" s="108"/>
      <c r="D1630" s="91"/>
      <c r="E1630" s="91"/>
      <c r="F1630" s="91"/>
      <c r="G1630" s="107"/>
      <c r="H1630" s="108"/>
      <c r="I1630" s="107"/>
      <c r="J1630" s="109"/>
      <c r="K1630" s="109"/>
      <c r="L1630" s="108"/>
      <c r="M1630" s="92"/>
      <c r="O1630" s="89"/>
      <c r="Q1630" s="91"/>
      <c r="R1630" s="91"/>
      <c r="S1630" s="110">
        <v>41358</v>
      </c>
      <c r="T1630" s="108"/>
      <c r="U1630" s="111" t="s">
        <v>330</v>
      </c>
      <c r="V1630" s="109"/>
      <c r="W1630" s="109"/>
      <c r="X1630" s="112">
        <v>-1</v>
      </c>
      <c r="Y1630" s="108"/>
      <c r="Z1630" s="92" t="s">
        <v>330</v>
      </c>
      <c r="AA1630" s="93">
        <v>145053</v>
      </c>
      <c r="AB1630" s="91" t="s">
        <v>332</v>
      </c>
    </row>
    <row r="1631" spans="2:28" s="95" customFormat="1" x14ac:dyDescent="0.25">
      <c r="B1631" s="107"/>
      <c r="C1631" s="108"/>
      <c r="D1631" s="91"/>
      <c r="E1631" s="91"/>
      <c r="F1631" s="91"/>
      <c r="G1631" s="107"/>
      <c r="H1631" s="108"/>
      <c r="I1631" s="107"/>
      <c r="J1631" s="109"/>
      <c r="K1631" s="109"/>
      <c r="L1631" s="108"/>
      <c r="M1631" s="92"/>
      <c r="O1631" s="89"/>
      <c r="Q1631" s="91"/>
      <c r="R1631" s="91"/>
      <c r="S1631" s="110">
        <v>41631</v>
      </c>
      <c r="T1631" s="108"/>
      <c r="U1631" s="111" t="s">
        <v>330</v>
      </c>
      <c r="V1631" s="109"/>
      <c r="W1631" s="109"/>
      <c r="X1631" s="112">
        <v>-145</v>
      </c>
      <c r="Y1631" s="108"/>
      <c r="Z1631" s="92" t="s">
        <v>330</v>
      </c>
      <c r="AA1631" s="93">
        <v>144908</v>
      </c>
      <c r="AB1631" s="91" t="s">
        <v>332</v>
      </c>
    </row>
    <row r="1632" spans="2:28" s="95" customFormat="1" x14ac:dyDescent="0.25">
      <c r="B1632" s="107"/>
      <c r="C1632" s="108"/>
      <c r="D1632" s="91"/>
      <c r="E1632" s="91"/>
      <c r="F1632" s="91"/>
      <c r="G1632" s="107"/>
      <c r="H1632" s="108"/>
      <c r="I1632" s="107"/>
      <c r="J1632" s="109"/>
      <c r="K1632" s="109"/>
      <c r="L1632" s="108"/>
      <c r="M1632" s="92"/>
      <c r="O1632" s="89"/>
      <c r="Q1632" s="91"/>
      <c r="R1632" s="91"/>
      <c r="S1632" s="110">
        <v>41724</v>
      </c>
      <c r="T1632" s="108"/>
      <c r="U1632" s="111" t="s">
        <v>330</v>
      </c>
      <c r="V1632" s="109"/>
      <c r="W1632" s="109"/>
      <c r="X1632" s="112">
        <v>-5</v>
      </c>
      <c r="Y1632" s="108"/>
      <c r="Z1632" s="92" t="s">
        <v>330</v>
      </c>
      <c r="AA1632" s="93">
        <v>144903</v>
      </c>
      <c r="AB1632" s="91" t="s">
        <v>332</v>
      </c>
    </row>
    <row r="1633" spans="2:28" s="95" customFormat="1" x14ac:dyDescent="0.25">
      <c r="B1633" s="107"/>
      <c r="C1633" s="108"/>
      <c r="D1633" s="91"/>
      <c r="E1633" s="91"/>
      <c r="F1633" s="91"/>
      <c r="G1633" s="107"/>
      <c r="H1633" s="108"/>
      <c r="I1633" s="107"/>
      <c r="J1633" s="109"/>
      <c r="K1633" s="109"/>
      <c r="L1633" s="108"/>
      <c r="M1633" s="92"/>
      <c r="O1633" s="89"/>
      <c r="Q1633" s="91"/>
      <c r="R1633" s="91"/>
      <c r="S1633" s="110">
        <v>41816</v>
      </c>
      <c r="T1633" s="108"/>
      <c r="U1633" s="111" t="s">
        <v>330</v>
      </c>
      <c r="V1633" s="109"/>
      <c r="W1633" s="109"/>
      <c r="X1633" s="112">
        <v>-59</v>
      </c>
      <c r="Y1633" s="108"/>
      <c r="Z1633" s="92" t="s">
        <v>330</v>
      </c>
      <c r="AA1633" s="93">
        <v>144844</v>
      </c>
      <c r="AB1633" s="91" t="s">
        <v>332</v>
      </c>
    </row>
    <row r="1634" spans="2:28" s="95" customFormat="1" x14ac:dyDescent="0.25">
      <c r="B1634" s="107"/>
      <c r="C1634" s="108"/>
      <c r="D1634" s="91"/>
      <c r="E1634" s="91"/>
      <c r="F1634" s="91"/>
      <c r="G1634" s="107"/>
      <c r="H1634" s="108"/>
      <c r="I1634" s="107"/>
      <c r="J1634" s="109"/>
      <c r="K1634" s="109"/>
      <c r="L1634" s="108"/>
      <c r="M1634" s="92"/>
      <c r="O1634" s="89"/>
      <c r="Q1634" s="91"/>
      <c r="R1634" s="91"/>
      <c r="S1634" s="110">
        <v>41849</v>
      </c>
      <c r="T1634" s="108"/>
      <c r="U1634" s="111" t="s">
        <v>330</v>
      </c>
      <c r="V1634" s="109"/>
      <c r="W1634" s="109"/>
      <c r="X1634" s="112">
        <v>-117</v>
      </c>
      <c r="Y1634" s="108"/>
      <c r="Z1634" s="92" t="s">
        <v>330</v>
      </c>
      <c r="AA1634" s="93">
        <v>144727</v>
      </c>
      <c r="AB1634" s="91" t="s">
        <v>332</v>
      </c>
    </row>
    <row r="1635" spans="2:28" s="95" customFormat="1" x14ac:dyDescent="0.25">
      <c r="B1635" s="107"/>
      <c r="C1635" s="108"/>
      <c r="D1635" s="91"/>
      <c r="E1635" s="91"/>
      <c r="F1635" s="91"/>
      <c r="G1635" s="107"/>
      <c r="H1635" s="108"/>
      <c r="I1635" s="107"/>
      <c r="J1635" s="109"/>
      <c r="K1635" s="109"/>
      <c r="L1635" s="108"/>
      <c r="M1635" s="92"/>
      <c r="O1635" s="89"/>
      <c r="Q1635" s="91"/>
      <c r="R1635" s="91"/>
      <c r="S1635" s="110">
        <v>41911</v>
      </c>
      <c r="T1635" s="108"/>
      <c r="U1635" s="111" t="s">
        <v>330</v>
      </c>
      <c r="V1635" s="109"/>
      <c r="W1635" s="109"/>
      <c r="X1635" s="112">
        <v>-39</v>
      </c>
      <c r="Y1635" s="108"/>
      <c r="Z1635" s="92" t="s">
        <v>330</v>
      </c>
      <c r="AA1635" s="93">
        <v>144688</v>
      </c>
      <c r="AB1635" s="91" t="s">
        <v>332</v>
      </c>
    </row>
    <row r="1636" spans="2:28" s="95" customFormat="1" x14ac:dyDescent="0.25">
      <c r="B1636" s="107"/>
      <c r="C1636" s="108"/>
      <c r="D1636" s="91"/>
      <c r="E1636" s="91"/>
      <c r="F1636" s="91"/>
      <c r="G1636" s="107"/>
      <c r="H1636" s="108"/>
      <c r="I1636" s="107"/>
      <c r="J1636" s="109"/>
      <c r="K1636" s="109"/>
      <c r="L1636" s="108"/>
      <c r="M1636" s="92"/>
      <c r="O1636" s="89"/>
      <c r="Q1636" s="91"/>
      <c r="R1636" s="91"/>
      <c r="S1636" s="110">
        <v>42002</v>
      </c>
      <c r="T1636" s="108"/>
      <c r="U1636" s="111" t="s">
        <v>330</v>
      </c>
      <c r="V1636" s="109"/>
      <c r="W1636" s="109"/>
      <c r="X1636" s="112">
        <v>-377</v>
      </c>
      <c r="Y1636" s="108"/>
      <c r="Z1636" s="92" t="s">
        <v>330</v>
      </c>
      <c r="AA1636" s="93">
        <v>144311</v>
      </c>
      <c r="AB1636" s="91" t="s">
        <v>332</v>
      </c>
    </row>
    <row r="1637" spans="2:28" s="95" customFormat="1" x14ac:dyDescent="0.25">
      <c r="B1637" s="107"/>
      <c r="C1637" s="108"/>
      <c r="D1637" s="91"/>
      <c r="E1637" s="91"/>
      <c r="F1637" s="91"/>
      <c r="G1637" s="107"/>
      <c r="H1637" s="108"/>
      <c r="I1637" s="107"/>
      <c r="J1637" s="109"/>
      <c r="K1637" s="109"/>
      <c r="L1637" s="108"/>
      <c r="M1637" s="92"/>
      <c r="O1637" s="89"/>
      <c r="Q1637" s="91"/>
      <c r="R1637" s="91"/>
      <c r="S1637" s="110">
        <v>42089</v>
      </c>
      <c r="T1637" s="108"/>
      <c r="U1637" s="111" t="s">
        <v>330</v>
      </c>
      <c r="V1637" s="109"/>
      <c r="W1637" s="109"/>
      <c r="X1637" s="112">
        <v>-142</v>
      </c>
      <c r="Y1637" s="108"/>
      <c r="Z1637" s="92" t="s">
        <v>330</v>
      </c>
      <c r="AA1637" s="93">
        <v>144169</v>
      </c>
      <c r="AB1637" s="91" t="s">
        <v>332</v>
      </c>
    </row>
    <row r="1638" spans="2:28" s="95" customFormat="1" x14ac:dyDescent="0.25">
      <c r="B1638" s="107"/>
      <c r="C1638" s="108"/>
      <c r="D1638" s="91"/>
      <c r="E1638" s="91"/>
      <c r="F1638" s="91"/>
      <c r="G1638" s="107"/>
      <c r="H1638" s="108"/>
      <c r="I1638" s="107"/>
      <c r="J1638" s="109"/>
      <c r="K1638" s="109"/>
      <c r="L1638" s="108"/>
      <c r="M1638" s="92"/>
      <c r="O1638" s="89"/>
      <c r="Q1638" s="91"/>
      <c r="R1638" s="91"/>
      <c r="S1638" s="110">
        <v>42122</v>
      </c>
      <c r="T1638" s="108"/>
      <c r="U1638" s="111" t="s">
        <v>330</v>
      </c>
      <c r="V1638" s="109"/>
      <c r="W1638" s="109"/>
      <c r="X1638" s="112">
        <v>73328</v>
      </c>
      <c r="Y1638" s="108"/>
      <c r="Z1638" s="92" t="s">
        <v>330</v>
      </c>
      <c r="AA1638" s="93">
        <v>217497</v>
      </c>
      <c r="AB1638" s="91" t="s">
        <v>332</v>
      </c>
    </row>
    <row r="1639" spans="2:28" s="95" customFormat="1" x14ac:dyDescent="0.25">
      <c r="B1639" s="107"/>
      <c r="C1639" s="108"/>
      <c r="D1639" s="91"/>
      <c r="E1639" s="91"/>
      <c r="F1639" s="91"/>
      <c r="G1639" s="107"/>
      <c r="H1639" s="108"/>
      <c r="I1639" s="107"/>
      <c r="J1639" s="109"/>
      <c r="K1639" s="109"/>
      <c r="L1639" s="108"/>
      <c r="M1639" s="92"/>
      <c r="O1639" s="89"/>
      <c r="Q1639" s="91"/>
      <c r="R1639" s="91"/>
      <c r="S1639" s="110">
        <v>42275</v>
      </c>
      <c r="T1639" s="108"/>
      <c r="U1639" s="111" t="s">
        <v>330</v>
      </c>
      <c r="V1639" s="109"/>
      <c r="W1639" s="109"/>
      <c r="X1639" s="112">
        <v>-2259</v>
      </c>
      <c r="Y1639" s="108"/>
      <c r="Z1639" s="92" t="s">
        <v>330</v>
      </c>
      <c r="AA1639" s="93">
        <v>215238</v>
      </c>
      <c r="AB1639" s="91" t="s">
        <v>332</v>
      </c>
    </row>
    <row r="1640" spans="2:28" s="95" customFormat="1" x14ac:dyDescent="0.25">
      <c r="B1640" s="107"/>
      <c r="C1640" s="108"/>
      <c r="D1640" s="91"/>
      <c r="E1640" s="91"/>
      <c r="F1640" s="91"/>
      <c r="G1640" s="107"/>
      <c r="H1640" s="108"/>
      <c r="I1640" s="107"/>
      <c r="J1640" s="109"/>
      <c r="K1640" s="109"/>
      <c r="L1640" s="108"/>
      <c r="M1640" s="92"/>
      <c r="O1640" s="89"/>
      <c r="Q1640" s="91"/>
      <c r="R1640" s="91"/>
      <c r="S1640" s="110">
        <v>42366</v>
      </c>
      <c r="T1640" s="108"/>
      <c r="U1640" s="111" t="s">
        <v>330</v>
      </c>
      <c r="V1640" s="109"/>
      <c r="W1640" s="109"/>
      <c r="X1640" s="112">
        <v>-1672</v>
      </c>
      <c r="Y1640" s="108"/>
      <c r="Z1640" s="92" t="s">
        <v>330</v>
      </c>
      <c r="AA1640" s="93">
        <v>213566</v>
      </c>
      <c r="AB1640" s="91" t="s">
        <v>332</v>
      </c>
    </row>
    <row r="1641" spans="2:28" s="95" customFormat="1" x14ac:dyDescent="0.25">
      <c r="B1641" s="107"/>
      <c r="C1641" s="108"/>
      <c r="D1641" s="91"/>
      <c r="E1641" s="91"/>
      <c r="F1641" s="91"/>
      <c r="G1641" s="107"/>
      <c r="H1641" s="108"/>
      <c r="I1641" s="107"/>
      <c r="J1641" s="109"/>
      <c r="K1641" s="109"/>
      <c r="L1641" s="108"/>
      <c r="M1641" s="92"/>
      <c r="O1641" s="89"/>
      <c r="Q1641" s="91"/>
      <c r="R1641" s="91"/>
      <c r="S1641" s="110">
        <v>42425</v>
      </c>
      <c r="T1641" s="108"/>
      <c r="U1641" s="111" t="s">
        <v>330</v>
      </c>
      <c r="V1641" s="109"/>
      <c r="W1641" s="109"/>
      <c r="X1641" s="112">
        <v>-11493</v>
      </c>
      <c r="Y1641" s="108"/>
      <c r="Z1641" s="92" t="s">
        <v>330</v>
      </c>
      <c r="AA1641" s="93">
        <v>202073</v>
      </c>
      <c r="AB1641" s="91" t="s">
        <v>333</v>
      </c>
    </row>
    <row r="1642" spans="2:28" s="95" customFormat="1" x14ac:dyDescent="0.25">
      <c r="B1642" s="107"/>
      <c r="C1642" s="108"/>
      <c r="D1642" s="91"/>
      <c r="E1642" s="91"/>
      <c r="F1642" s="91"/>
      <c r="G1642" s="107"/>
      <c r="H1642" s="108"/>
      <c r="I1642" s="107"/>
      <c r="J1642" s="109"/>
      <c r="K1642" s="109"/>
      <c r="L1642" s="108"/>
      <c r="M1642" s="92"/>
      <c r="O1642" s="89"/>
      <c r="Q1642" s="91"/>
      <c r="R1642" s="91"/>
      <c r="S1642" s="110">
        <v>42457</v>
      </c>
      <c r="T1642" s="108"/>
      <c r="U1642" s="111" t="s">
        <v>330</v>
      </c>
      <c r="V1642" s="109"/>
      <c r="W1642" s="109"/>
      <c r="X1642" s="112">
        <v>-240</v>
      </c>
      <c r="Y1642" s="108"/>
      <c r="Z1642" s="92" t="s">
        <v>330</v>
      </c>
      <c r="AA1642" s="93">
        <v>201833</v>
      </c>
      <c r="AB1642" s="91" t="s">
        <v>332</v>
      </c>
    </row>
    <row r="1643" spans="2:28" s="95" customFormat="1" x14ac:dyDescent="0.25">
      <c r="B1643" s="107"/>
      <c r="C1643" s="108"/>
      <c r="D1643" s="91"/>
      <c r="E1643" s="91"/>
      <c r="F1643" s="91"/>
      <c r="G1643" s="107"/>
      <c r="H1643" s="108"/>
      <c r="I1643" s="107"/>
      <c r="J1643" s="109"/>
      <c r="K1643" s="109"/>
      <c r="L1643" s="108"/>
      <c r="M1643" s="92"/>
      <c r="O1643" s="89"/>
      <c r="Q1643" s="91"/>
      <c r="R1643" s="91"/>
      <c r="S1643" s="110">
        <v>42521</v>
      </c>
      <c r="T1643" s="108"/>
      <c r="U1643" s="111" t="s">
        <v>330</v>
      </c>
      <c r="V1643" s="109"/>
      <c r="W1643" s="109"/>
      <c r="X1643" s="112">
        <v>-1879</v>
      </c>
      <c r="Y1643" s="108"/>
      <c r="Z1643" s="92" t="s">
        <v>330</v>
      </c>
      <c r="AA1643" s="93">
        <v>199954</v>
      </c>
      <c r="AB1643" s="91" t="s">
        <v>332</v>
      </c>
    </row>
    <row r="1644" spans="2:28" s="95" customFormat="1" x14ac:dyDescent="0.25">
      <c r="B1644" s="107"/>
      <c r="C1644" s="108"/>
      <c r="D1644" s="91"/>
      <c r="E1644" s="91"/>
      <c r="F1644" s="91"/>
      <c r="G1644" s="107"/>
      <c r="H1644" s="108"/>
      <c r="I1644" s="107"/>
      <c r="J1644" s="109"/>
      <c r="K1644" s="109"/>
      <c r="L1644" s="108"/>
      <c r="M1644" s="92"/>
      <c r="O1644" s="89"/>
      <c r="Q1644" s="91"/>
      <c r="R1644" s="91"/>
      <c r="S1644" s="110">
        <v>42548</v>
      </c>
      <c r="T1644" s="108"/>
      <c r="U1644" s="111" t="s">
        <v>330</v>
      </c>
      <c r="V1644" s="109"/>
      <c r="W1644" s="109"/>
      <c r="X1644" s="112">
        <v>-1123</v>
      </c>
      <c r="Y1644" s="108"/>
      <c r="Z1644" s="92" t="s">
        <v>330</v>
      </c>
      <c r="AA1644" s="93">
        <v>198831</v>
      </c>
      <c r="AB1644" s="91" t="s">
        <v>332</v>
      </c>
    </row>
    <row r="1645" spans="2:28" s="95" customFormat="1" x14ac:dyDescent="0.25">
      <c r="B1645" s="107"/>
      <c r="C1645" s="108"/>
      <c r="D1645" s="91"/>
      <c r="E1645" s="91"/>
      <c r="F1645" s="91"/>
      <c r="G1645" s="107"/>
      <c r="H1645" s="108"/>
      <c r="I1645" s="107"/>
      <c r="J1645" s="109"/>
      <c r="K1645" s="109"/>
      <c r="L1645" s="108"/>
      <c r="M1645" s="92"/>
      <c r="O1645" s="89"/>
      <c r="Q1645" s="91"/>
      <c r="R1645" s="91"/>
      <c r="S1645" s="110">
        <v>42578</v>
      </c>
      <c r="T1645" s="108"/>
      <c r="U1645" s="111" t="s">
        <v>330</v>
      </c>
      <c r="V1645" s="109"/>
      <c r="W1645" s="109"/>
      <c r="X1645" s="112">
        <v>-1123</v>
      </c>
      <c r="Y1645" s="108"/>
      <c r="Z1645" s="92" t="s">
        <v>330</v>
      </c>
      <c r="AA1645" s="93">
        <v>197708</v>
      </c>
      <c r="AB1645" s="91" t="s">
        <v>332</v>
      </c>
    </row>
    <row r="1646" spans="2:28" s="95" customFormat="1" x14ac:dyDescent="0.25">
      <c r="B1646" s="107"/>
      <c r="C1646" s="108"/>
      <c r="D1646" s="91"/>
      <c r="E1646" s="91"/>
      <c r="F1646" s="91"/>
      <c r="G1646" s="107"/>
      <c r="H1646" s="108"/>
      <c r="I1646" s="107"/>
      <c r="J1646" s="109"/>
      <c r="K1646" s="109"/>
      <c r="L1646" s="108"/>
      <c r="M1646" s="92"/>
      <c r="O1646" s="89"/>
      <c r="Q1646" s="91"/>
      <c r="R1646" s="91"/>
      <c r="S1646" s="110">
        <v>42641</v>
      </c>
      <c r="T1646" s="108"/>
      <c r="U1646" s="111" t="s">
        <v>330</v>
      </c>
      <c r="V1646" s="109"/>
      <c r="W1646" s="109"/>
      <c r="X1646" s="112">
        <v>-1964</v>
      </c>
      <c r="Y1646" s="108"/>
      <c r="Z1646" s="92" t="s">
        <v>330</v>
      </c>
      <c r="AA1646" s="93">
        <v>195744</v>
      </c>
      <c r="AB1646" s="91" t="s">
        <v>332</v>
      </c>
    </row>
    <row r="1647" spans="2:28" s="95" customFormat="1" x14ac:dyDescent="0.25">
      <c r="B1647" s="107"/>
      <c r="C1647" s="108"/>
      <c r="D1647" s="91"/>
      <c r="E1647" s="91"/>
      <c r="F1647" s="91"/>
      <c r="G1647" s="107"/>
      <c r="H1647" s="108"/>
      <c r="I1647" s="107"/>
      <c r="J1647" s="109"/>
      <c r="K1647" s="109"/>
      <c r="L1647" s="108"/>
      <c r="M1647" s="92"/>
      <c r="O1647" s="89"/>
      <c r="Q1647" s="91"/>
      <c r="R1647" s="91"/>
      <c r="S1647" s="110">
        <v>42668</v>
      </c>
      <c r="T1647" s="108"/>
      <c r="U1647" s="111" t="s">
        <v>330</v>
      </c>
      <c r="V1647" s="109"/>
      <c r="W1647" s="109"/>
      <c r="X1647" s="112">
        <v>-1855</v>
      </c>
      <c r="Y1647" s="108"/>
      <c r="Z1647" s="92" t="s">
        <v>330</v>
      </c>
      <c r="AA1647" s="93">
        <v>193889</v>
      </c>
      <c r="AB1647" s="91" t="s">
        <v>332</v>
      </c>
    </row>
    <row r="1648" spans="2:28" s="95" customFormat="1" x14ac:dyDescent="0.25">
      <c r="B1648" s="107"/>
      <c r="C1648" s="108"/>
      <c r="D1648" s="91"/>
      <c r="E1648" s="91"/>
      <c r="F1648" s="91"/>
      <c r="G1648" s="107"/>
      <c r="H1648" s="108"/>
      <c r="I1648" s="107"/>
      <c r="J1648" s="109"/>
      <c r="K1648" s="109"/>
      <c r="L1648" s="108"/>
      <c r="M1648" s="92"/>
      <c r="O1648" s="89"/>
      <c r="Q1648" s="91"/>
      <c r="R1648" s="91"/>
      <c r="S1648" s="110">
        <v>42681</v>
      </c>
      <c r="T1648" s="108"/>
      <c r="U1648" s="111" t="s">
        <v>330</v>
      </c>
      <c r="V1648" s="109"/>
      <c r="W1648" s="109"/>
      <c r="X1648" s="112">
        <v>715</v>
      </c>
      <c r="Y1648" s="108"/>
      <c r="Z1648" s="92" t="s">
        <v>330</v>
      </c>
      <c r="AA1648" s="93">
        <v>194604</v>
      </c>
      <c r="AB1648" s="91" t="s">
        <v>332</v>
      </c>
    </row>
    <row r="1649" spans="2:28" s="95" customFormat="1" x14ac:dyDescent="0.25">
      <c r="B1649" s="107"/>
      <c r="C1649" s="108"/>
      <c r="D1649" s="91"/>
      <c r="E1649" s="91"/>
      <c r="F1649" s="91"/>
      <c r="G1649" s="107"/>
      <c r="H1649" s="108"/>
      <c r="I1649" s="107"/>
      <c r="J1649" s="109"/>
      <c r="K1649" s="109"/>
      <c r="L1649" s="108"/>
      <c r="M1649" s="92"/>
      <c r="O1649" s="89"/>
      <c r="Q1649" s="91"/>
      <c r="R1649" s="91"/>
      <c r="S1649" s="110">
        <v>42703</v>
      </c>
      <c r="T1649" s="108"/>
      <c r="U1649" s="111" t="s">
        <v>330</v>
      </c>
      <c r="V1649" s="109"/>
      <c r="W1649" s="109"/>
      <c r="X1649" s="112">
        <v>-95</v>
      </c>
      <c r="Y1649" s="108"/>
      <c r="Z1649" s="92" t="s">
        <v>330</v>
      </c>
      <c r="AA1649" s="93">
        <v>194509</v>
      </c>
      <c r="AB1649" s="91" t="s">
        <v>332</v>
      </c>
    </row>
    <row r="1650" spans="2:28" s="95" customFormat="1" x14ac:dyDescent="0.25">
      <c r="B1650" s="107"/>
      <c r="C1650" s="108"/>
      <c r="D1650" s="91"/>
      <c r="E1650" s="91"/>
      <c r="F1650" s="91"/>
      <c r="G1650" s="107"/>
      <c r="H1650" s="108"/>
      <c r="I1650" s="107"/>
      <c r="J1650" s="109"/>
      <c r="K1650" s="109"/>
      <c r="L1650" s="108"/>
      <c r="M1650" s="92"/>
      <c r="O1650" s="89"/>
      <c r="Q1650" s="91"/>
      <c r="R1650" s="91"/>
      <c r="S1650" s="110">
        <v>42731</v>
      </c>
      <c r="T1650" s="108"/>
      <c r="U1650" s="111" t="s">
        <v>330</v>
      </c>
      <c r="V1650" s="109"/>
      <c r="W1650" s="109"/>
      <c r="X1650" s="112">
        <v>-15</v>
      </c>
      <c r="Y1650" s="108"/>
      <c r="Z1650" s="92" t="s">
        <v>330</v>
      </c>
      <c r="AA1650" s="93">
        <v>194494</v>
      </c>
      <c r="AB1650" s="91" t="s">
        <v>331</v>
      </c>
    </row>
    <row r="1651" spans="2:28" s="95" customFormat="1" x14ac:dyDescent="0.25">
      <c r="B1651" s="107"/>
      <c r="C1651" s="108"/>
      <c r="D1651" s="91"/>
      <c r="E1651" s="91"/>
      <c r="F1651" s="91"/>
      <c r="G1651" s="107"/>
      <c r="H1651" s="108"/>
      <c r="I1651" s="107"/>
      <c r="J1651" s="109"/>
      <c r="K1651" s="109"/>
      <c r="L1651" s="108"/>
      <c r="M1651" s="92"/>
      <c r="O1651" s="89"/>
      <c r="Q1651" s="91"/>
      <c r="R1651" s="91"/>
      <c r="S1651" s="110">
        <v>42793</v>
      </c>
      <c r="T1651" s="108"/>
      <c r="U1651" s="111" t="s">
        <v>330</v>
      </c>
      <c r="V1651" s="109"/>
      <c r="W1651" s="109"/>
      <c r="X1651" s="112">
        <v>-253</v>
      </c>
      <c r="Y1651" s="108"/>
      <c r="Z1651" s="92" t="s">
        <v>330</v>
      </c>
      <c r="AA1651" s="93">
        <v>194241</v>
      </c>
      <c r="AB1651" s="91" t="s">
        <v>331</v>
      </c>
    </row>
    <row r="1652" spans="2:28" s="95" customFormat="1" x14ac:dyDescent="0.25">
      <c r="B1652" s="107"/>
      <c r="C1652" s="108"/>
      <c r="D1652" s="91"/>
      <c r="E1652" s="91"/>
      <c r="F1652" s="91"/>
      <c r="G1652" s="107"/>
      <c r="H1652" s="108"/>
      <c r="I1652" s="107"/>
      <c r="J1652" s="109"/>
      <c r="K1652" s="109"/>
      <c r="L1652" s="108"/>
      <c r="M1652" s="92"/>
      <c r="O1652" s="89"/>
      <c r="Q1652" s="91"/>
      <c r="R1652" s="91"/>
      <c r="S1652" s="110">
        <v>42851</v>
      </c>
      <c r="T1652" s="108"/>
      <c r="U1652" s="111" t="s">
        <v>330</v>
      </c>
      <c r="V1652" s="109"/>
      <c r="W1652" s="109"/>
      <c r="X1652" s="112">
        <v>-17</v>
      </c>
      <c r="Y1652" s="108"/>
      <c r="Z1652" s="92" t="s">
        <v>330</v>
      </c>
      <c r="AA1652" s="93">
        <v>194224</v>
      </c>
      <c r="AB1652" s="91" t="s">
        <v>331</v>
      </c>
    </row>
    <row r="1653" spans="2:28" s="95" customFormat="1" x14ac:dyDescent="0.25">
      <c r="B1653" s="107"/>
      <c r="C1653" s="108"/>
      <c r="D1653" s="91"/>
      <c r="E1653" s="91"/>
      <c r="F1653" s="91"/>
      <c r="G1653" s="107"/>
      <c r="H1653" s="108"/>
      <c r="I1653" s="107"/>
      <c r="J1653" s="109"/>
      <c r="K1653" s="109"/>
      <c r="L1653" s="108"/>
      <c r="M1653" s="92"/>
      <c r="O1653" s="89"/>
      <c r="Q1653" s="91"/>
      <c r="R1653" s="91"/>
      <c r="S1653" s="110">
        <v>42912</v>
      </c>
      <c r="T1653" s="108"/>
      <c r="U1653" s="111" t="s">
        <v>330</v>
      </c>
      <c r="V1653" s="109"/>
      <c r="W1653" s="109"/>
      <c r="X1653" s="112">
        <v>-127</v>
      </c>
      <c r="Y1653" s="108"/>
      <c r="Z1653" s="92" t="s">
        <v>330</v>
      </c>
      <c r="AA1653" s="93">
        <v>194097</v>
      </c>
      <c r="AB1653" s="91" t="s">
        <v>331</v>
      </c>
    </row>
    <row r="1654" spans="2:28" s="95" customFormat="1" x14ac:dyDescent="0.25">
      <c r="B1654" s="107"/>
      <c r="C1654" s="108"/>
      <c r="D1654" s="91"/>
      <c r="E1654" s="91"/>
      <c r="F1654" s="91"/>
      <c r="G1654" s="107"/>
      <c r="H1654" s="108"/>
      <c r="I1654" s="107"/>
      <c r="J1654" s="109"/>
      <c r="K1654" s="109"/>
      <c r="L1654" s="108"/>
      <c r="M1654" s="92"/>
      <c r="O1654" s="89"/>
      <c r="Q1654" s="91"/>
      <c r="R1654" s="91"/>
      <c r="S1654" s="110">
        <v>42942</v>
      </c>
      <c r="T1654" s="108"/>
      <c r="U1654" s="111" t="s">
        <v>330</v>
      </c>
      <c r="V1654" s="109"/>
      <c r="W1654" s="109"/>
      <c r="X1654" s="112">
        <v>-4</v>
      </c>
      <c r="Y1654" s="108"/>
      <c r="Z1654" s="92" t="s">
        <v>330</v>
      </c>
      <c r="AA1654" s="93">
        <v>194093</v>
      </c>
      <c r="AB1654" s="91" t="s">
        <v>331</v>
      </c>
    </row>
    <row r="1655" spans="2:28" s="95" customFormat="1" x14ac:dyDescent="0.25">
      <c r="B1655" s="107"/>
      <c r="C1655" s="108"/>
      <c r="D1655" s="91"/>
      <c r="E1655" s="91"/>
      <c r="F1655" s="91"/>
      <c r="G1655" s="107"/>
      <c r="H1655" s="108"/>
      <c r="I1655" s="107"/>
      <c r="J1655" s="109"/>
      <c r="K1655" s="109"/>
      <c r="L1655" s="108"/>
      <c r="M1655" s="92"/>
      <c r="O1655" s="89"/>
      <c r="Q1655" s="91"/>
      <c r="R1655" s="91"/>
      <c r="S1655" s="110">
        <v>43004</v>
      </c>
      <c r="T1655" s="108"/>
      <c r="U1655" s="111" t="s">
        <v>330</v>
      </c>
      <c r="V1655" s="109"/>
      <c r="W1655" s="109"/>
      <c r="X1655" s="112">
        <v>-494</v>
      </c>
      <c r="Y1655" s="108"/>
      <c r="Z1655" s="92" t="s">
        <v>330</v>
      </c>
      <c r="AA1655" s="93">
        <v>193599</v>
      </c>
      <c r="AB1655" s="91" t="s">
        <v>331</v>
      </c>
    </row>
    <row r="1656" spans="2:28" s="95" customFormat="1" x14ac:dyDescent="0.25">
      <c r="B1656" s="107"/>
      <c r="C1656" s="108"/>
      <c r="D1656" s="91"/>
      <c r="E1656" s="91"/>
      <c r="F1656" s="91"/>
      <c r="G1656" s="107"/>
      <c r="H1656" s="108"/>
      <c r="I1656" s="107"/>
      <c r="J1656" s="109"/>
      <c r="K1656" s="109"/>
      <c r="L1656" s="108"/>
      <c r="M1656" s="92"/>
      <c r="O1656" s="89"/>
      <c r="Q1656" s="91"/>
      <c r="R1656" s="91"/>
      <c r="S1656" s="110">
        <v>43034</v>
      </c>
      <c r="T1656" s="108"/>
      <c r="U1656" s="111" t="s">
        <v>330</v>
      </c>
      <c r="V1656" s="109"/>
      <c r="W1656" s="109"/>
      <c r="X1656" s="112">
        <v>-61</v>
      </c>
      <c r="Y1656" s="108"/>
      <c r="Z1656" s="92" t="s">
        <v>330</v>
      </c>
      <c r="AA1656" s="93">
        <v>193538</v>
      </c>
      <c r="AB1656" s="91" t="s">
        <v>331</v>
      </c>
    </row>
    <row r="1657" spans="2:28" s="95" customFormat="1" x14ac:dyDescent="0.25">
      <c r="B1657" s="107"/>
      <c r="C1657" s="108"/>
      <c r="D1657" s="91"/>
      <c r="E1657" s="91"/>
      <c r="F1657" s="91"/>
      <c r="G1657" s="107"/>
      <c r="H1657" s="108"/>
      <c r="I1657" s="107"/>
      <c r="J1657" s="109"/>
      <c r="K1657" s="109"/>
      <c r="L1657" s="108"/>
      <c r="M1657" s="92"/>
      <c r="O1657" s="89"/>
      <c r="Q1657" s="91"/>
      <c r="R1657" s="91"/>
      <c r="S1657" s="110">
        <v>43090</v>
      </c>
      <c r="T1657" s="108"/>
      <c r="U1657" s="111" t="s">
        <v>330</v>
      </c>
      <c r="V1657" s="109"/>
      <c r="W1657" s="109"/>
      <c r="X1657" s="112">
        <v>-64</v>
      </c>
      <c r="Y1657" s="108"/>
      <c r="Z1657" s="92" t="s">
        <v>330</v>
      </c>
      <c r="AA1657" s="93">
        <v>193474</v>
      </c>
      <c r="AB1657" s="91" t="s">
        <v>331</v>
      </c>
    </row>
    <row r="1658" spans="2:28" s="95" customFormat="1" x14ac:dyDescent="0.25">
      <c r="B1658" s="107"/>
      <c r="C1658" s="108"/>
      <c r="D1658" s="91"/>
      <c r="E1658" s="91"/>
      <c r="F1658" s="91"/>
      <c r="G1658" s="107"/>
      <c r="H1658" s="108"/>
      <c r="I1658" s="107"/>
      <c r="J1658" s="109"/>
      <c r="K1658" s="109"/>
      <c r="L1658" s="108"/>
      <c r="M1658" s="92"/>
      <c r="O1658" s="89"/>
      <c r="Q1658" s="91"/>
      <c r="R1658" s="91"/>
      <c r="S1658" s="110">
        <v>43157</v>
      </c>
      <c r="T1658" s="108"/>
      <c r="U1658" s="111" t="s">
        <v>330</v>
      </c>
      <c r="V1658" s="109"/>
      <c r="W1658" s="109"/>
      <c r="X1658" s="112">
        <v>-37</v>
      </c>
      <c r="Y1658" s="108"/>
      <c r="Z1658" s="92" t="s">
        <v>330</v>
      </c>
      <c r="AA1658" s="93">
        <v>193437</v>
      </c>
      <c r="AB1658" s="91" t="s">
        <v>331</v>
      </c>
    </row>
    <row r="1659" spans="2:28" s="95" customFormat="1" x14ac:dyDescent="0.25">
      <c r="B1659" s="107"/>
      <c r="C1659" s="108"/>
      <c r="D1659" s="91"/>
      <c r="E1659" s="91"/>
      <c r="F1659" s="91"/>
      <c r="G1659" s="107"/>
      <c r="H1659" s="108"/>
      <c r="I1659" s="107"/>
      <c r="J1659" s="109"/>
      <c r="K1659" s="109"/>
      <c r="L1659" s="108"/>
      <c r="M1659" s="92"/>
      <c r="O1659" s="89"/>
      <c r="Q1659" s="91"/>
      <c r="R1659" s="91"/>
      <c r="S1659" s="110">
        <v>43181</v>
      </c>
      <c r="T1659" s="108"/>
      <c r="U1659" s="111" t="s">
        <v>330</v>
      </c>
      <c r="V1659" s="109"/>
      <c r="W1659" s="109"/>
      <c r="X1659" s="112">
        <v>-121</v>
      </c>
      <c r="Y1659" s="108"/>
      <c r="Z1659" s="92" t="s">
        <v>330</v>
      </c>
      <c r="AA1659" s="93">
        <v>193316</v>
      </c>
      <c r="AB1659" s="91" t="s">
        <v>331</v>
      </c>
    </row>
    <row r="1660" spans="2:28" s="95" customFormat="1" x14ac:dyDescent="0.25">
      <c r="B1660" s="107"/>
      <c r="C1660" s="108"/>
      <c r="D1660" s="91"/>
      <c r="E1660" s="91"/>
      <c r="F1660" s="91"/>
      <c r="G1660" s="107"/>
      <c r="H1660" s="108"/>
      <c r="I1660" s="107"/>
      <c r="J1660" s="109"/>
      <c r="K1660" s="109"/>
      <c r="L1660" s="108"/>
      <c r="M1660" s="92"/>
      <c r="O1660" s="89"/>
      <c r="Q1660" s="91"/>
      <c r="R1660" s="91"/>
      <c r="S1660" s="110">
        <v>43215</v>
      </c>
      <c r="T1660" s="108"/>
      <c r="U1660" s="111" t="s">
        <v>330</v>
      </c>
      <c r="V1660" s="109"/>
      <c r="W1660" s="109"/>
      <c r="X1660" s="112">
        <v>-239</v>
      </c>
      <c r="Y1660" s="108"/>
      <c r="Z1660" s="92" t="s">
        <v>330</v>
      </c>
      <c r="AA1660" s="93">
        <v>193077</v>
      </c>
      <c r="AB1660" s="91" t="s">
        <v>331</v>
      </c>
    </row>
    <row r="1661" spans="2:28" s="95" customFormat="1" x14ac:dyDescent="0.25">
      <c r="B1661" s="107"/>
      <c r="C1661" s="108"/>
      <c r="D1661" s="91"/>
      <c r="E1661" s="91"/>
      <c r="F1661" s="91"/>
      <c r="G1661" s="107"/>
      <c r="H1661" s="108"/>
      <c r="I1661" s="107"/>
      <c r="J1661" s="109"/>
      <c r="K1661" s="109"/>
      <c r="L1661" s="108"/>
      <c r="M1661" s="92"/>
      <c r="O1661" s="89"/>
      <c r="Q1661" s="91"/>
      <c r="R1661" s="91"/>
      <c r="S1661" s="110">
        <v>43272</v>
      </c>
      <c r="T1661" s="108"/>
      <c r="U1661" s="111" t="s">
        <v>330</v>
      </c>
      <c r="V1661" s="109"/>
      <c r="W1661" s="109"/>
      <c r="X1661" s="112">
        <v>-45</v>
      </c>
      <c r="Y1661" s="108"/>
      <c r="Z1661" s="92" t="s">
        <v>330</v>
      </c>
      <c r="AA1661" s="93">
        <v>193032</v>
      </c>
      <c r="AB1661" s="91" t="s">
        <v>331</v>
      </c>
    </row>
    <row r="1662" spans="2:28" s="95" customFormat="1" x14ac:dyDescent="0.25">
      <c r="B1662" s="107"/>
      <c r="C1662" s="108"/>
      <c r="D1662" s="91"/>
      <c r="E1662" s="91"/>
      <c r="F1662" s="91"/>
      <c r="G1662" s="107"/>
      <c r="H1662" s="108"/>
      <c r="I1662" s="107"/>
      <c r="J1662" s="109"/>
      <c r="K1662" s="109"/>
      <c r="L1662" s="108"/>
      <c r="M1662" s="92"/>
      <c r="O1662" s="89"/>
      <c r="Q1662" s="91"/>
      <c r="R1662" s="91"/>
      <c r="S1662" s="110">
        <v>43307</v>
      </c>
      <c r="T1662" s="108"/>
      <c r="U1662" s="111" t="s">
        <v>330</v>
      </c>
      <c r="V1662" s="109"/>
      <c r="W1662" s="109"/>
      <c r="X1662" s="112">
        <v>-28721</v>
      </c>
      <c r="Y1662" s="108"/>
      <c r="Z1662" s="92" t="s">
        <v>330</v>
      </c>
      <c r="AA1662" s="93">
        <v>164311</v>
      </c>
      <c r="AB1662" s="91" t="s">
        <v>333</v>
      </c>
    </row>
    <row r="1663" spans="2:28" s="95" customFormat="1" x14ac:dyDescent="0.25">
      <c r="B1663" s="107"/>
      <c r="C1663" s="108"/>
      <c r="D1663" s="91"/>
      <c r="E1663" s="91"/>
      <c r="F1663" s="91"/>
      <c r="G1663" s="107"/>
      <c r="H1663" s="108"/>
      <c r="I1663" s="107"/>
      <c r="J1663" s="109"/>
      <c r="K1663" s="109"/>
      <c r="L1663" s="108"/>
      <c r="M1663" s="92"/>
      <c r="O1663" s="89"/>
      <c r="Q1663" s="91"/>
      <c r="R1663" s="91"/>
      <c r="S1663" s="110">
        <v>43339</v>
      </c>
      <c r="T1663" s="108"/>
      <c r="U1663" s="111" t="s">
        <v>330</v>
      </c>
      <c r="V1663" s="109"/>
      <c r="W1663" s="109"/>
      <c r="X1663" s="112">
        <v>-2</v>
      </c>
      <c r="Y1663" s="108"/>
      <c r="Z1663" s="92" t="s">
        <v>330</v>
      </c>
      <c r="AA1663" s="93">
        <v>164309</v>
      </c>
      <c r="AB1663" s="91" t="s">
        <v>331</v>
      </c>
    </row>
    <row r="1664" spans="2:28" s="95" customFormat="1" x14ac:dyDescent="0.25">
      <c r="B1664" s="107"/>
      <c r="C1664" s="108"/>
      <c r="D1664" s="91"/>
      <c r="E1664" s="91"/>
      <c r="F1664" s="91"/>
      <c r="G1664" s="107"/>
      <c r="H1664" s="108"/>
      <c r="I1664" s="107"/>
      <c r="J1664" s="109"/>
      <c r="K1664" s="109"/>
      <c r="L1664" s="108"/>
      <c r="M1664" s="92"/>
      <c r="O1664" s="89"/>
      <c r="Q1664" s="91"/>
      <c r="R1664" s="91"/>
      <c r="S1664" s="110">
        <v>43369</v>
      </c>
      <c r="T1664" s="108"/>
      <c r="U1664" s="111" t="s">
        <v>330</v>
      </c>
      <c r="V1664" s="109"/>
      <c r="W1664" s="109"/>
      <c r="X1664" s="112">
        <v>-2</v>
      </c>
      <c r="Y1664" s="108"/>
      <c r="Z1664" s="92" t="s">
        <v>330</v>
      </c>
      <c r="AA1664" s="93">
        <v>164307</v>
      </c>
      <c r="AB1664" s="91" t="s">
        <v>331</v>
      </c>
    </row>
    <row r="1665" spans="2:28" s="95" customFormat="1" x14ac:dyDescent="0.25">
      <c r="B1665" s="107"/>
      <c r="C1665" s="108"/>
      <c r="D1665" s="91"/>
      <c r="E1665" s="91"/>
      <c r="F1665" s="91"/>
      <c r="G1665" s="107"/>
      <c r="H1665" s="108"/>
      <c r="I1665" s="107"/>
      <c r="J1665" s="109"/>
      <c r="K1665" s="109"/>
      <c r="L1665" s="108"/>
      <c r="M1665" s="92"/>
      <c r="O1665" s="89"/>
      <c r="Q1665" s="91"/>
      <c r="R1665" s="91"/>
      <c r="S1665" s="110">
        <v>43398</v>
      </c>
      <c r="T1665" s="108"/>
      <c r="U1665" s="111" t="s">
        <v>330</v>
      </c>
      <c r="V1665" s="109"/>
      <c r="W1665" s="109"/>
      <c r="X1665" s="112">
        <v>-59</v>
      </c>
      <c r="Y1665" s="108"/>
      <c r="Z1665" s="92" t="s">
        <v>330</v>
      </c>
      <c r="AA1665" s="93">
        <v>164248</v>
      </c>
      <c r="AB1665" s="91" t="s">
        <v>331</v>
      </c>
    </row>
    <row r="1666" spans="2:28" s="95" customFormat="1" x14ac:dyDescent="0.25">
      <c r="B1666" s="110">
        <v>43874</v>
      </c>
      <c r="C1666" s="108"/>
      <c r="D1666" s="91" t="s">
        <v>661</v>
      </c>
      <c r="E1666" s="91" t="s">
        <v>662</v>
      </c>
      <c r="F1666" s="91" t="s">
        <v>14</v>
      </c>
      <c r="G1666" s="107" t="s">
        <v>10</v>
      </c>
      <c r="H1666" s="108"/>
      <c r="I1666" s="107" t="s">
        <v>328</v>
      </c>
      <c r="J1666" s="109"/>
      <c r="K1666" s="109"/>
      <c r="L1666" s="108"/>
      <c r="M1666" s="92" t="s">
        <v>330</v>
      </c>
      <c r="O1666" s="93">
        <v>1</v>
      </c>
      <c r="Q1666" s="91" t="s">
        <v>11</v>
      </c>
      <c r="R1666" s="91" t="s">
        <v>329</v>
      </c>
      <c r="S1666" s="110">
        <v>43913</v>
      </c>
      <c r="T1666" s="108"/>
      <c r="U1666" s="111" t="s">
        <v>330</v>
      </c>
      <c r="V1666" s="109"/>
      <c r="W1666" s="109"/>
      <c r="X1666" s="112">
        <v>8089</v>
      </c>
      <c r="Y1666" s="108"/>
      <c r="Z1666" s="92" t="s">
        <v>330</v>
      </c>
      <c r="AA1666" s="93">
        <f>X1666+O1666</f>
        <v>8090</v>
      </c>
      <c r="AB1666" s="91" t="s">
        <v>331</v>
      </c>
    </row>
    <row r="1667" spans="2:28" s="95" customFormat="1" x14ac:dyDescent="0.25">
      <c r="B1667" s="110">
        <v>42445</v>
      </c>
      <c r="C1667" s="108"/>
      <c r="D1667" s="91" t="s">
        <v>180</v>
      </c>
      <c r="E1667" s="91" t="s">
        <v>400</v>
      </c>
      <c r="F1667" s="91" t="s">
        <v>397</v>
      </c>
      <c r="G1667" s="107" t="s">
        <v>10</v>
      </c>
      <c r="H1667" s="108"/>
      <c r="I1667" s="107" t="s">
        <v>328</v>
      </c>
      <c r="J1667" s="109"/>
      <c r="K1667" s="109"/>
      <c r="L1667" s="108"/>
      <c r="M1667" s="92"/>
      <c r="O1667" s="93">
        <v>0</v>
      </c>
      <c r="Q1667" s="91" t="s">
        <v>11</v>
      </c>
      <c r="R1667" s="91" t="s">
        <v>329</v>
      </c>
      <c r="S1667" s="110">
        <v>42445</v>
      </c>
      <c r="T1667" s="108"/>
      <c r="U1667" s="111" t="s">
        <v>330</v>
      </c>
      <c r="V1667" s="109"/>
      <c r="W1667" s="109"/>
      <c r="X1667" s="112">
        <v>20000</v>
      </c>
      <c r="Y1667" s="108"/>
      <c r="Z1667" s="92" t="s">
        <v>330</v>
      </c>
      <c r="AA1667" s="93">
        <v>20000</v>
      </c>
      <c r="AB1667" s="91" t="s">
        <v>331</v>
      </c>
    </row>
    <row r="1668" spans="2:28" s="95" customFormat="1" x14ac:dyDescent="0.25">
      <c r="B1668" s="110">
        <v>40170</v>
      </c>
      <c r="C1668" s="108"/>
      <c r="D1668" s="91" t="s">
        <v>230</v>
      </c>
      <c r="E1668" s="91" t="s">
        <v>401</v>
      </c>
      <c r="F1668" s="91" t="s">
        <v>22</v>
      </c>
      <c r="G1668" s="107" t="s">
        <v>10</v>
      </c>
      <c r="H1668" s="108"/>
      <c r="I1668" s="107" t="s">
        <v>328</v>
      </c>
      <c r="J1668" s="109"/>
      <c r="K1668" s="109"/>
      <c r="L1668" s="108"/>
      <c r="M1668" s="92" t="s">
        <v>330</v>
      </c>
      <c r="O1668" s="93">
        <v>60000</v>
      </c>
      <c r="Q1668" s="91" t="s">
        <v>11</v>
      </c>
      <c r="R1668" s="91"/>
      <c r="S1668" s="110">
        <v>40263</v>
      </c>
      <c r="T1668" s="108"/>
      <c r="U1668" s="111" t="s">
        <v>330</v>
      </c>
      <c r="V1668" s="109"/>
      <c r="W1668" s="109"/>
      <c r="X1668" s="112">
        <v>90000</v>
      </c>
      <c r="Y1668" s="108"/>
      <c r="Z1668" s="92" t="s">
        <v>330</v>
      </c>
      <c r="AA1668" s="93">
        <v>150000</v>
      </c>
      <c r="AB1668" s="91" t="s">
        <v>334</v>
      </c>
    </row>
    <row r="1669" spans="2:28" s="95" customFormat="1" x14ac:dyDescent="0.25">
      <c r="B1669" s="107"/>
      <c r="C1669" s="108"/>
      <c r="D1669" s="91"/>
      <c r="E1669" s="91"/>
      <c r="F1669" s="91"/>
      <c r="G1669" s="107"/>
      <c r="H1669" s="108"/>
      <c r="I1669" s="107"/>
      <c r="J1669" s="109"/>
      <c r="K1669" s="109"/>
      <c r="L1669" s="108"/>
      <c r="M1669" s="92"/>
      <c r="O1669" s="89"/>
      <c r="Q1669" s="91"/>
      <c r="R1669" s="91"/>
      <c r="S1669" s="110">
        <v>40373</v>
      </c>
      <c r="T1669" s="108"/>
      <c r="U1669" s="111" t="s">
        <v>330</v>
      </c>
      <c r="V1669" s="109"/>
      <c r="W1669" s="109"/>
      <c r="X1669" s="112">
        <v>50000</v>
      </c>
      <c r="Y1669" s="108"/>
      <c r="Z1669" s="92" t="s">
        <v>330</v>
      </c>
      <c r="AA1669" s="93">
        <v>200000</v>
      </c>
      <c r="AB1669" s="91" t="s">
        <v>334</v>
      </c>
    </row>
    <row r="1670" spans="2:28" s="95" customFormat="1" x14ac:dyDescent="0.25">
      <c r="B1670" s="107"/>
      <c r="C1670" s="108"/>
      <c r="D1670" s="91"/>
      <c r="E1670" s="91"/>
      <c r="F1670" s="91"/>
      <c r="G1670" s="107"/>
      <c r="H1670" s="108"/>
      <c r="I1670" s="107"/>
      <c r="J1670" s="109"/>
      <c r="K1670" s="109"/>
      <c r="L1670" s="108"/>
      <c r="M1670" s="92"/>
      <c r="O1670" s="89"/>
      <c r="Q1670" s="91"/>
      <c r="R1670" s="91"/>
      <c r="S1670" s="110">
        <v>40451</v>
      </c>
      <c r="T1670" s="108"/>
      <c r="U1670" s="111" t="s">
        <v>330</v>
      </c>
      <c r="V1670" s="109"/>
      <c r="W1670" s="109"/>
      <c r="X1670" s="112">
        <v>-54944</v>
      </c>
      <c r="Y1670" s="108"/>
      <c r="Z1670" s="92" t="s">
        <v>330</v>
      </c>
      <c r="AA1670" s="93">
        <v>145056</v>
      </c>
      <c r="AB1670" s="91" t="s">
        <v>334</v>
      </c>
    </row>
    <row r="1671" spans="2:28" s="95" customFormat="1" x14ac:dyDescent="0.25">
      <c r="B1671" s="107"/>
      <c r="C1671" s="108"/>
      <c r="D1671" s="91"/>
      <c r="E1671" s="91"/>
      <c r="F1671" s="91"/>
      <c r="G1671" s="107"/>
      <c r="H1671" s="108"/>
      <c r="I1671" s="107"/>
      <c r="J1671" s="109"/>
      <c r="K1671" s="109"/>
      <c r="L1671" s="108"/>
      <c r="M1671" s="92"/>
      <c r="O1671" s="89"/>
      <c r="Q1671" s="91"/>
      <c r="R1671" s="91"/>
      <c r="S1671" s="110">
        <v>40683</v>
      </c>
      <c r="T1671" s="108"/>
      <c r="U1671" s="111" t="s">
        <v>330</v>
      </c>
      <c r="V1671" s="109"/>
      <c r="W1671" s="109"/>
      <c r="X1671" s="112">
        <v>-145056</v>
      </c>
      <c r="Y1671" s="108"/>
      <c r="Z1671" s="92"/>
      <c r="AA1671" s="93">
        <v>0</v>
      </c>
      <c r="AB1671" s="91" t="s">
        <v>335</v>
      </c>
    </row>
    <row r="1672" spans="2:28" s="95" customFormat="1" ht="12.65" customHeight="1" x14ac:dyDescent="0.25">
      <c r="B1672" s="110">
        <v>40025</v>
      </c>
      <c r="C1672" s="108"/>
      <c r="D1672" s="91" t="s">
        <v>32</v>
      </c>
      <c r="E1672" s="91" t="s">
        <v>402</v>
      </c>
      <c r="F1672" s="91" t="s">
        <v>341</v>
      </c>
      <c r="G1672" s="107" t="s">
        <v>10</v>
      </c>
      <c r="H1672" s="108"/>
      <c r="I1672" s="107" t="s">
        <v>328</v>
      </c>
      <c r="J1672" s="109"/>
      <c r="K1672" s="109"/>
      <c r="L1672" s="108"/>
      <c r="M1672" s="92" t="s">
        <v>330</v>
      </c>
      <c r="O1672" s="93">
        <v>707380000</v>
      </c>
      <c r="Q1672" s="91" t="s">
        <v>11</v>
      </c>
      <c r="R1672" s="91"/>
      <c r="S1672" s="110">
        <v>40086</v>
      </c>
      <c r="T1672" s="108"/>
      <c r="U1672" s="111" t="s">
        <v>330</v>
      </c>
      <c r="V1672" s="109"/>
      <c r="W1672" s="109"/>
      <c r="X1672" s="112">
        <v>-10000</v>
      </c>
      <c r="Y1672" s="108"/>
      <c r="Z1672" s="92" t="s">
        <v>330</v>
      </c>
      <c r="AA1672" s="93">
        <v>707370000</v>
      </c>
      <c r="AB1672" s="91" t="s">
        <v>337</v>
      </c>
    </row>
    <row r="1673" spans="2:28" s="95" customFormat="1" ht="12.65" customHeight="1" x14ac:dyDescent="0.25">
      <c r="B1673" s="107"/>
      <c r="C1673" s="108"/>
      <c r="D1673" s="91"/>
      <c r="E1673" s="91"/>
      <c r="F1673" s="91"/>
      <c r="G1673" s="107"/>
      <c r="H1673" s="108"/>
      <c r="I1673" s="107"/>
      <c r="J1673" s="109"/>
      <c r="K1673" s="109"/>
      <c r="L1673" s="108"/>
      <c r="M1673" s="92"/>
      <c r="O1673" s="89"/>
      <c r="Q1673" s="91"/>
      <c r="R1673" s="91"/>
      <c r="S1673" s="110">
        <v>40177</v>
      </c>
      <c r="T1673" s="108"/>
      <c r="U1673" s="111" t="s">
        <v>330</v>
      </c>
      <c r="V1673" s="109"/>
      <c r="W1673" s="109"/>
      <c r="X1673" s="112">
        <v>502430000</v>
      </c>
      <c r="Y1673" s="108"/>
      <c r="Z1673" s="92" t="s">
        <v>330</v>
      </c>
      <c r="AA1673" s="93">
        <v>1209800000</v>
      </c>
      <c r="AB1673" s="91" t="s">
        <v>337</v>
      </c>
    </row>
    <row r="1674" spans="2:28" s="95" customFormat="1" ht="12.65" customHeight="1" x14ac:dyDescent="0.25">
      <c r="B1674" s="107"/>
      <c r="C1674" s="108"/>
      <c r="D1674" s="91"/>
      <c r="E1674" s="91"/>
      <c r="F1674" s="91"/>
      <c r="G1674" s="107"/>
      <c r="H1674" s="108"/>
      <c r="I1674" s="107"/>
      <c r="J1674" s="109"/>
      <c r="K1674" s="109"/>
      <c r="L1674" s="108"/>
      <c r="M1674" s="92"/>
      <c r="O1674" s="89"/>
      <c r="Q1674" s="91"/>
      <c r="R1674" s="91"/>
      <c r="S1674" s="110">
        <v>40263</v>
      </c>
      <c r="T1674" s="108"/>
      <c r="U1674" s="111" t="s">
        <v>330</v>
      </c>
      <c r="V1674" s="109"/>
      <c r="W1674" s="109"/>
      <c r="X1674" s="112">
        <v>-134560000</v>
      </c>
      <c r="Y1674" s="108"/>
      <c r="Z1674" s="92" t="s">
        <v>330</v>
      </c>
      <c r="AA1674" s="93">
        <v>1075240000</v>
      </c>
      <c r="AB1674" s="91" t="s">
        <v>337</v>
      </c>
    </row>
    <row r="1675" spans="2:28" s="95" customFormat="1" x14ac:dyDescent="0.25">
      <c r="B1675" s="107"/>
      <c r="C1675" s="108"/>
      <c r="D1675" s="91"/>
      <c r="E1675" s="91"/>
      <c r="F1675" s="91"/>
      <c r="G1675" s="107"/>
      <c r="H1675" s="108"/>
      <c r="I1675" s="107"/>
      <c r="J1675" s="109"/>
      <c r="K1675" s="109"/>
      <c r="L1675" s="108"/>
      <c r="M1675" s="92"/>
      <c r="O1675" s="89"/>
      <c r="Q1675" s="91"/>
      <c r="R1675" s="91"/>
      <c r="S1675" s="110">
        <v>40373</v>
      </c>
      <c r="T1675" s="108"/>
      <c r="U1675" s="111" t="s">
        <v>330</v>
      </c>
      <c r="V1675" s="109"/>
      <c r="W1675" s="109"/>
      <c r="X1675" s="112">
        <v>-392140000</v>
      </c>
      <c r="Y1675" s="108"/>
      <c r="Z1675" s="92" t="s">
        <v>330</v>
      </c>
      <c r="AA1675" s="93">
        <v>683100000</v>
      </c>
      <c r="AB1675" s="91" t="s">
        <v>334</v>
      </c>
    </row>
    <row r="1676" spans="2:28" s="95" customFormat="1" x14ac:dyDescent="0.25">
      <c r="B1676" s="107"/>
      <c r="C1676" s="108"/>
      <c r="D1676" s="91"/>
      <c r="E1676" s="91"/>
      <c r="F1676" s="91"/>
      <c r="G1676" s="107"/>
      <c r="H1676" s="108"/>
      <c r="I1676" s="107"/>
      <c r="J1676" s="109"/>
      <c r="K1676" s="109"/>
      <c r="L1676" s="108"/>
      <c r="M1676" s="92"/>
      <c r="O1676" s="89"/>
      <c r="Q1676" s="91"/>
      <c r="R1676" s="91"/>
      <c r="S1676" s="110">
        <v>40375</v>
      </c>
      <c r="T1676" s="108"/>
      <c r="U1676" s="111" t="s">
        <v>330</v>
      </c>
      <c r="V1676" s="109"/>
      <c r="W1676" s="109"/>
      <c r="X1676" s="112">
        <v>-630000</v>
      </c>
      <c r="Y1676" s="108"/>
      <c r="Z1676" s="92" t="s">
        <v>330</v>
      </c>
      <c r="AA1676" s="93">
        <v>682470000</v>
      </c>
      <c r="AB1676" s="91" t="s">
        <v>331</v>
      </c>
    </row>
    <row r="1677" spans="2:28" s="95" customFormat="1" ht="12.65" customHeight="1" x14ac:dyDescent="0.25">
      <c r="B1677" s="107"/>
      <c r="C1677" s="108"/>
      <c r="D1677" s="91"/>
      <c r="E1677" s="91"/>
      <c r="F1677" s="91"/>
      <c r="G1677" s="107"/>
      <c r="H1677" s="108"/>
      <c r="I1677" s="107"/>
      <c r="J1677" s="109"/>
      <c r="K1677" s="109"/>
      <c r="L1677" s="108"/>
      <c r="M1677" s="92"/>
      <c r="O1677" s="89"/>
      <c r="Q1677" s="91"/>
      <c r="R1677" s="91"/>
      <c r="S1677" s="110">
        <v>40451</v>
      </c>
      <c r="T1677" s="108"/>
      <c r="U1677" s="111" t="s">
        <v>330</v>
      </c>
      <c r="V1677" s="109"/>
      <c r="W1677" s="109"/>
      <c r="X1677" s="112">
        <v>13100000</v>
      </c>
      <c r="Y1677" s="108"/>
      <c r="Z1677" s="92" t="s">
        <v>330</v>
      </c>
      <c r="AA1677" s="93">
        <v>695570000</v>
      </c>
      <c r="AB1677" s="91" t="s">
        <v>337</v>
      </c>
    </row>
    <row r="1678" spans="2:28" s="95" customFormat="1" x14ac:dyDescent="0.25">
      <c r="B1678" s="107"/>
      <c r="C1678" s="108"/>
      <c r="D1678" s="91"/>
      <c r="E1678" s="91"/>
      <c r="F1678" s="91"/>
      <c r="G1678" s="107"/>
      <c r="H1678" s="108"/>
      <c r="I1678" s="107"/>
      <c r="J1678" s="109"/>
      <c r="K1678" s="109"/>
      <c r="L1678" s="108"/>
      <c r="M1678" s="92"/>
      <c r="O1678" s="89"/>
      <c r="Q1678" s="91"/>
      <c r="R1678" s="91"/>
      <c r="S1678" s="110">
        <v>40451</v>
      </c>
      <c r="T1678" s="108"/>
      <c r="U1678" s="111" t="s">
        <v>330</v>
      </c>
      <c r="V1678" s="109"/>
      <c r="W1678" s="109"/>
      <c r="X1678" s="112">
        <v>-8006457</v>
      </c>
      <c r="Y1678" s="108"/>
      <c r="Z1678" s="92" t="s">
        <v>330</v>
      </c>
      <c r="AA1678" s="93">
        <v>687563543</v>
      </c>
      <c r="AB1678" s="91" t="s">
        <v>334</v>
      </c>
    </row>
    <row r="1679" spans="2:28" s="95" customFormat="1" x14ac:dyDescent="0.25">
      <c r="B1679" s="107"/>
      <c r="C1679" s="108"/>
      <c r="D1679" s="91"/>
      <c r="E1679" s="91"/>
      <c r="F1679" s="91"/>
      <c r="G1679" s="107"/>
      <c r="H1679" s="108"/>
      <c r="I1679" s="107"/>
      <c r="J1679" s="109"/>
      <c r="K1679" s="109"/>
      <c r="L1679" s="108"/>
      <c r="M1679" s="92"/>
      <c r="O1679" s="89"/>
      <c r="Q1679" s="91"/>
      <c r="R1679" s="91"/>
      <c r="S1679" s="110">
        <v>40466</v>
      </c>
      <c r="T1679" s="108"/>
      <c r="U1679" s="111" t="s">
        <v>330</v>
      </c>
      <c r="V1679" s="109"/>
      <c r="W1679" s="109"/>
      <c r="X1679" s="112">
        <v>-100000</v>
      </c>
      <c r="Y1679" s="108"/>
      <c r="Z1679" s="92" t="s">
        <v>330</v>
      </c>
      <c r="AA1679" s="93">
        <v>687463543</v>
      </c>
      <c r="AB1679" s="91" t="s">
        <v>331</v>
      </c>
    </row>
    <row r="1680" spans="2:28" s="95" customFormat="1" x14ac:dyDescent="0.25">
      <c r="B1680" s="107"/>
      <c r="C1680" s="108"/>
      <c r="D1680" s="91"/>
      <c r="E1680" s="91"/>
      <c r="F1680" s="91"/>
      <c r="G1680" s="107"/>
      <c r="H1680" s="108"/>
      <c r="I1680" s="107"/>
      <c r="J1680" s="109"/>
      <c r="K1680" s="109"/>
      <c r="L1680" s="108"/>
      <c r="M1680" s="92"/>
      <c r="O1680" s="89"/>
      <c r="Q1680" s="91"/>
      <c r="R1680" s="91"/>
      <c r="S1680" s="110">
        <v>40527</v>
      </c>
      <c r="T1680" s="108"/>
      <c r="U1680" s="111" t="s">
        <v>330</v>
      </c>
      <c r="V1680" s="109"/>
      <c r="W1680" s="109"/>
      <c r="X1680" s="112">
        <v>-4400000</v>
      </c>
      <c r="Y1680" s="108"/>
      <c r="Z1680" s="92" t="s">
        <v>330</v>
      </c>
      <c r="AA1680" s="93">
        <v>683063543</v>
      </c>
      <c r="AB1680" s="91" t="s">
        <v>331</v>
      </c>
    </row>
    <row r="1681" spans="2:28" s="95" customFormat="1" x14ac:dyDescent="0.25">
      <c r="B1681" s="107"/>
      <c r="C1681" s="108"/>
      <c r="D1681" s="91"/>
      <c r="E1681" s="91"/>
      <c r="F1681" s="91"/>
      <c r="G1681" s="107"/>
      <c r="H1681" s="108"/>
      <c r="I1681" s="107"/>
      <c r="J1681" s="109"/>
      <c r="K1681" s="109"/>
      <c r="L1681" s="108"/>
      <c r="M1681" s="92"/>
      <c r="O1681" s="89"/>
      <c r="Q1681" s="91"/>
      <c r="R1681" s="91"/>
      <c r="S1681" s="110">
        <v>40549</v>
      </c>
      <c r="T1681" s="108"/>
      <c r="U1681" s="111" t="s">
        <v>330</v>
      </c>
      <c r="V1681" s="109"/>
      <c r="W1681" s="109"/>
      <c r="X1681" s="112">
        <v>-802</v>
      </c>
      <c r="Y1681" s="108"/>
      <c r="Z1681" s="92" t="s">
        <v>330</v>
      </c>
      <c r="AA1681" s="93">
        <v>683062741</v>
      </c>
      <c r="AB1681" s="91" t="s">
        <v>332</v>
      </c>
    </row>
    <row r="1682" spans="2:28" s="95" customFormat="1" x14ac:dyDescent="0.25">
      <c r="B1682" s="107"/>
      <c r="C1682" s="108"/>
      <c r="D1682" s="91"/>
      <c r="E1682" s="91"/>
      <c r="F1682" s="91"/>
      <c r="G1682" s="107"/>
      <c r="H1682" s="108"/>
      <c r="I1682" s="107"/>
      <c r="J1682" s="109"/>
      <c r="K1682" s="109"/>
      <c r="L1682" s="108"/>
      <c r="M1682" s="92"/>
      <c r="O1682" s="89"/>
      <c r="Q1682" s="91"/>
      <c r="R1682" s="91"/>
      <c r="S1682" s="110">
        <v>40590</v>
      </c>
      <c r="T1682" s="108"/>
      <c r="U1682" s="111" t="s">
        <v>330</v>
      </c>
      <c r="V1682" s="109"/>
      <c r="W1682" s="109"/>
      <c r="X1682" s="112">
        <v>-900000</v>
      </c>
      <c r="Y1682" s="108"/>
      <c r="Z1682" s="92" t="s">
        <v>330</v>
      </c>
      <c r="AA1682" s="93">
        <v>682162741</v>
      </c>
      <c r="AB1682" s="91" t="s">
        <v>331</v>
      </c>
    </row>
    <row r="1683" spans="2:28" s="95" customFormat="1" x14ac:dyDescent="0.25">
      <c r="B1683" s="107"/>
      <c r="C1683" s="108"/>
      <c r="D1683" s="91"/>
      <c r="E1683" s="91"/>
      <c r="F1683" s="91"/>
      <c r="G1683" s="107"/>
      <c r="H1683" s="108"/>
      <c r="I1683" s="107"/>
      <c r="J1683" s="109"/>
      <c r="K1683" s="109"/>
      <c r="L1683" s="108"/>
      <c r="M1683" s="92"/>
      <c r="O1683" s="89"/>
      <c r="Q1683" s="91"/>
      <c r="R1683" s="91"/>
      <c r="S1683" s="110">
        <v>40618</v>
      </c>
      <c r="T1683" s="108"/>
      <c r="U1683" s="111" t="s">
        <v>330</v>
      </c>
      <c r="V1683" s="109"/>
      <c r="W1683" s="109"/>
      <c r="X1683" s="112">
        <v>-4000000</v>
      </c>
      <c r="Y1683" s="108"/>
      <c r="Z1683" s="92" t="s">
        <v>330</v>
      </c>
      <c r="AA1683" s="93">
        <v>678162741</v>
      </c>
      <c r="AB1683" s="91" t="s">
        <v>331</v>
      </c>
    </row>
    <row r="1684" spans="2:28" s="95" customFormat="1" x14ac:dyDescent="0.25">
      <c r="B1684" s="107"/>
      <c r="C1684" s="108"/>
      <c r="D1684" s="91"/>
      <c r="E1684" s="91"/>
      <c r="F1684" s="91"/>
      <c r="G1684" s="107"/>
      <c r="H1684" s="108"/>
      <c r="I1684" s="107"/>
      <c r="J1684" s="109"/>
      <c r="K1684" s="109"/>
      <c r="L1684" s="108"/>
      <c r="M1684" s="92"/>
      <c r="O1684" s="89"/>
      <c r="Q1684" s="91"/>
      <c r="R1684" s="91"/>
      <c r="S1684" s="110">
        <v>40632</v>
      </c>
      <c r="T1684" s="108"/>
      <c r="U1684" s="111" t="s">
        <v>330</v>
      </c>
      <c r="V1684" s="109"/>
      <c r="W1684" s="109"/>
      <c r="X1684" s="112">
        <v>-925</v>
      </c>
      <c r="Y1684" s="108"/>
      <c r="Z1684" s="92" t="s">
        <v>330</v>
      </c>
      <c r="AA1684" s="93">
        <v>678161816</v>
      </c>
      <c r="AB1684" s="91" t="s">
        <v>332</v>
      </c>
    </row>
    <row r="1685" spans="2:28" s="95" customFormat="1" x14ac:dyDescent="0.25">
      <c r="B1685" s="107"/>
      <c r="C1685" s="108"/>
      <c r="D1685" s="91"/>
      <c r="E1685" s="91"/>
      <c r="F1685" s="91"/>
      <c r="G1685" s="107"/>
      <c r="H1685" s="108"/>
      <c r="I1685" s="107"/>
      <c r="J1685" s="109"/>
      <c r="K1685" s="109"/>
      <c r="L1685" s="108"/>
      <c r="M1685" s="92"/>
      <c r="O1685" s="89"/>
      <c r="Q1685" s="91"/>
      <c r="R1685" s="91"/>
      <c r="S1685" s="110">
        <v>40676</v>
      </c>
      <c r="T1685" s="108"/>
      <c r="U1685" s="111" t="s">
        <v>330</v>
      </c>
      <c r="V1685" s="109"/>
      <c r="W1685" s="109"/>
      <c r="X1685" s="112">
        <v>-122900000</v>
      </c>
      <c r="Y1685" s="108"/>
      <c r="Z1685" s="92" t="s">
        <v>330</v>
      </c>
      <c r="AA1685" s="93">
        <v>555261816</v>
      </c>
      <c r="AB1685" s="91" t="s">
        <v>331</v>
      </c>
    </row>
    <row r="1686" spans="2:28" s="95" customFormat="1" x14ac:dyDescent="0.25">
      <c r="B1686" s="107"/>
      <c r="C1686" s="108"/>
      <c r="D1686" s="91"/>
      <c r="E1686" s="91"/>
      <c r="F1686" s="91"/>
      <c r="G1686" s="107"/>
      <c r="H1686" s="108"/>
      <c r="I1686" s="107"/>
      <c r="J1686" s="109"/>
      <c r="K1686" s="109"/>
      <c r="L1686" s="108"/>
      <c r="M1686" s="92"/>
      <c r="O1686" s="89"/>
      <c r="Q1686" s="91"/>
      <c r="R1686" s="91"/>
      <c r="S1686" s="110">
        <v>40723</v>
      </c>
      <c r="T1686" s="108"/>
      <c r="U1686" s="111" t="s">
        <v>330</v>
      </c>
      <c r="V1686" s="109"/>
      <c r="W1686" s="109"/>
      <c r="X1686" s="112">
        <v>-8728</v>
      </c>
      <c r="Y1686" s="108"/>
      <c r="Z1686" s="92" t="s">
        <v>330</v>
      </c>
      <c r="AA1686" s="93">
        <v>555253088</v>
      </c>
      <c r="AB1686" s="91" t="s">
        <v>332</v>
      </c>
    </row>
    <row r="1687" spans="2:28" s="95" customFormat="1" x14ac:dyDescent="0.25">
      <c r="B1687" s="107"/>
      <c r="C1687" s="108"/>
      <c r="D1687" s="91"/>
      <c r="E1687" s="91"/>
      <c r="F1687" s="91"/>
      <c r="G1687" s="107"/>
      <c r="H1687" s="108"/>
      <c r="I1687" s="107"/>
      <c r="J1687" s="109"/>
      <c r="K1687" s="109"/>
      <c r="L1687" s="108"/>
      <c r="M1687" s="92"/>
      <c r="O1687" s="89"/>
      <c r="Q1687" s="91"/>
      <c r="R1687" s="91"/>
      <c r="S1687" s="110">
        <v>40738</v>
      </c>
      <c r="T1687" s="108"/>
      <c r="U1687" s="111" t="s">
        <v>330</v>
      </c>
      <c r="V1687" s="109"/>
      <c r="W1687" s="109"/>
      <c r="X1687" s="112">
        <v>-600000</v>
      </c>
      <c r="Y1687" s="108"/>
      <c r="Z1687" s="92" t="s">
        <v>330</v>
      </c>
      <c r="AA1687" s="93">
        <v>554653088</v>
      </c>
      <c r="AB1687" s="91" t="s">
        <v>331</v>
      </c>
    </row>
    <row r="1688" spans="2:28" s="95" customFormat="1" x14ac:dyDescent="0.25">
      <c r="B1688" s="107"/>
      <c r="C1688" s="108"/>
      <c r="D1688" s="91"/>
      <c r="E1688" s="91"/>
      <c r="F1688" s="91"/>
      <c r="G1688" s="107"/>
      <c r="H1688" s="108"/>
      <c r="I1688" s="107"/>
      <c r="J1688" s="109"/>
      <c r="K1688" s="109"/>
      <c r="L1688" s="108"/>
      <c r="M1688" s="92"/>
      <c r="O1688" s="89"/>
      <c r="Q1688" s="91"/>
      <c r="R1688" s="91" t="s">
        <v>403</v>
      </c>
      <c r="S1688" s="110">
        <v>40835</v>
      </c>
      <c r="T1688" s="108"/>
      <c r="U1688" s="111" t="s">
        <v>330</v>
      </c>
      <c r="V1688" s="109"/>
      <c r="W1688" s="109"/>
      <c r="X1688" s="112">
        <v>-519211308.69999999</v>
      </c>
      <c r="Y1688" s="108"/>
      <c r="Z1688" s="92" t="s">
        <v>330</v>
      </c>
      <c r="AA1688" s="93">
        <v>35441779.299999997</v>
      </c>
      <c r="AB1688" s="91" t="s">
        <v>335</v>
      </c>
    </row>
    <row r="1689" spans="2:28" s="95" customFormat="1" ht="12.65" customHeight="1" x14ac:dyDescent="0.25">
      <c r="B1689" s="110">
        <v>40011</v>
      </c>
      <c r="C1689" s="108"/>
      <c r="D1689" s="91" t="s">
        <v>231</v>
      </c>
      <c r="E1689" s="91" t="s">
        <v>405</v>
      </c>
      <c r="F1689" s="91" t="s">
        <v>22</v>
      </c>
      <c r="G1689" s="107" t="s">
        <v>10</v>
      </c>
      <c r="H1689" s="108"/>
      <c r="I1689" s="107" t="s">
        <v>328</v>
      </c>
      <c r="J1689" s="109"/>
      <c r="K1689" s="109"/>
      <c r="L1689" s="108"/>
      <c r="M1689" s="92" t="s">
        <v>330</v>
      </c>
      <c r="O1689" s="93">
        <v>170000</v>
      </c>
      <c r="Q1689" s="91" t="s">
        <v>11</v>
      </c>
      <c r="R1689" s="91"/>
      <c r="S1689" s="110">
        <v>40086</v>
      </c>
      <c r="T1689" s="108"/>
      <c r="U1689" s="111" t="s">
        <v>330</v>
      </c>
      <c r="V1689" s="109"/>
      <c r="W1689" s="109"/>
      <c r="X1689" s="112">
        <v>-90000</v>
      </c>
      <c r="Y1689" s="108"/>
      <c r="Z1689" s="92" t="s">
        <v>330</v>
      </c>
      <c r="AA1689" s="93">
        <v>80000</v>
      </c>
      <c r="AB1689" s="91" t="s">
        <v>337</v>
      </c>
    </row>
    <row r="1690" spans="2:28" s="95" customFormat="1" ht="12.65" customHeight="1" x14ac:dyDescent="0.25">
      <c r="B1690" s="107"/>
      <c r="C1690" s="108"/>
      <c r="D1690" s="91"/>
      <c r="E1690" s="91"/>
      <c r="F1690" s="91"/>
      <c r="G1690" s="107"/>
      <c r="H1690" s="108"/>
      <c r="I1690" s="107"/>
      <c r="J1690" s="109"/>
      <c r="K1690" s="109"/>
      <c r="L1690" s="108"/>
      <c r="M1690" s="92"/>
      <c r="O1690" s="89"/>
      <c r="Q1690" s="91"/>
      <c r="R1690" s="91"/>
      <c r="S1690" s="110">
        <v>40177</v>
      </c>
      <c r="T1690" s="108"/>
      <c r="U1690" s="111" t="s">
        <v>330</v>
      </c>
      <c r="V1690" s="109"/>
      <c r="W1690" s="109"/>
      <c r="X1690" s="112">
        <v>50000</v>
      </c>
      <c r="Y1690" s="108"/>
      <c r="Z1690" s="92" t="s">
        <v>330</v>
      </c>
      <c r="AA1690" s="93">
        <v>130000</v>
      </c>
      <c r="AB1690" s="91" t="s">
        <v>337</v>
      </c>
    </row>
    <row r="1691" spans="2:28" s="95" customFormat="1" x14ac:dyDescent="0.25">
      <c r="B1691" s="107"/>
      <c r="C1691" s="108"/>
      <c r="D1691" s="91"/>
      <c r="E1691" s="91"/>
      <c r="F1691" s="91"/>
      <c r="G1691" s="107"/>
      <c r="H1691" s="108"/>
      <c r="I1691" s="107"/>
      <c r="J1691" s="109"/>
      <c r="K1691" s="109"/>
      <c r="L1691" s="108"/>
      <c r="M1691" s="92"/>
      <c r="O1691" s="89"/>
      <c r="Q1691" s="91"/>
      <c r="R1691" s="91"/>
      <c r="S1691" s="110">
        <v>40263</v>
      </c>
      <c r="T1691" s="108"/>
      <c r="U1691" s="111" t="s">
        <v>330</v>
      </c>
      <c r="V1691" s="109"/>
      <c r="W1691" s="109"/>
      <c r="X1691" s="112">
        <v>100000</v>
      </c>
      <c r="Y1691" s="108"/>
      <c r="Z1691" s="92" t="s">
        <v>330</v>
      </c>
      <c r="AA1691" s="93">
        <v>230000</v>
      </c>
      <c r="AB1691" s="91" t="s">
        <v>334</v>
      </c>
    </row>
    <row r="1692" spans="2:28" s="95" customFormat="1" x14ac:dyDescent="0.25">
      <c r="B1692" s="107"/>
      <c r="C1692" s="108"/>
      <c r="D1692" s="91"/>
      <c r="E1692" s="91"/>
      <c r="F1692" s="91"/>
      <c r="G1692" s="107"/>
      <c r="H1692" s="108"/>
      <c r="I1692" s="107"/>
      <c r="J1692" s="109"/>
      <c r="K1692" s="109"/>
      <c r="L1692" s="108"/>
      <c r="M1692" s="92"/>
      <c r="O1692" s="89"/>
      <c r="Q1692" s="91"/>
      <c r="R1692" s="91"/>
      <c r="S1692" s="110">
        <v>40373</v>
      </c>
      <c r="T1692" s="108"/>
      <c r="U1692" s="111" t="s">
        <v>330</v>
      </c>
      <c r="V1692" s="109"/>
      <c r="W1692" s="109"/>
      <c r="X1692" s="112">
        <v>-130000</v>
      </c>
      <c r="Y1692" s="108"/>
      <c r="Z1692" s="92" t="s">
        <v>330</v>
      </c>
      <c r="AA1692" s="93">
        <v>100000</v>
      </c>
      <c r="AB1692" s="91" t="s">
        <v>334</v>
      </c>
    </row>
    <row r="1693" spans="2:28" s="95" customFormat="1" x14ac:dyDescent="0.25">
      <c r="B1693" s="107"/>
      <c r="C1693" s="108"/>
      <c r="D1693" s="91"/>
      <c r="E1693" s="91"/>
      <c r="F1693" s="91"/>
      <c r="G1693" s="107"/>
      <c r="H1693" s="108"/>
      <c r="I1693" s="107"/>
      <c r="J1693" s="109"/>
      <c r="K1693" s="109"/>
      <c r="L1693" s="108"/>
      <c r="M1693" s="92"/>
      <c r="O1693" s="89"/>
      <c r="Q1693" s="91"/>
      <c r="R1693" s="91"/>
      <c r="S1693" s="110">
        <v>40451</v>
      </c>
      <c r="T1693" s="108"/>
      <c r="U1693" s="111" t="s">
        <v>330</v>
      </c>
      <c r="V1693" s="109"/>
      <c r="W1693" s="109"/>
      <c r="X1693" s="112">
        <v>45056</v>
      </c>
      <c r="Y1693" s="108"/>
      <c r="Z1693" s="92" t="s">
        <v>330</v>
      </c>
      <c r="AA1693" s="93">
        <v>145056</v>
      </c>
      <c r="AB1693" s="91" t="s">
        <v>334</v>
      </c>
    </row>
    <row r="1694" spans="2:28" s="95" customFormat="1" x14ac:dyDescent="0.25">
      <c r="B1694" s="107"/>
      <c r="C1694" s="108"/>
      <c r="D1694" s="91"/>
      <c r="E1694" s="91"/>
      <c r="F1694" s="91"/>
      <c r="G1694" s="107"/>
      <c r="H1694" s="108"/>
      <c r="I1694" s="107"/>
      <c r="J1694" s="109"/>
      <c r="K1694" s="109"/>
      <c r="L1694" s="108"/>
      <c r="M1694" s="92"/>
      <c r="O1694" s="89"/>
      <c r="Q1694" s="91"/>
      <c r="R1694" s="91"/>
      <c r="S1694" s="110">
        <v>40683</v>
      </c>
      <c r="T1694" s="108"/>
      <c r="U1694" s="111" t="s">
        <v>330</v>
      </c>
      <c r="V1694" s="109"/>
      <c r="W1694" s="109"/>
      <c r="X1694" s="112">
        <v>-145056</v>
      </c>
      <c r="Y1694" s="108"/>
      <c r="Z1694" s="92"/>
      <c r="AA1694" s="93">
        <v>0</v>
      </c>
      <c r="AB1694" s="91" t="s">
        <v>335</v>
      </c>
    </row>
    <row r="1695" spans="2:28" s="95" customFormat="1" x14ac:dyDescent="0.25">
      <c r="B1695" s="110">
        <v>40424</v>
      </c>
      <c r="C1695" s="108"/>
      <c r="D1695" s="91" t="s">
        <v>33</v>
      </c>
      <c r="E1695" s="91" t="s">
        <v>20</v>
      </c>
      <c r="F1695" s="91" t="s">
        <v>21</v>
      </c>
      <c r="G1695" s="107" t="s">
        <v>10</v>
      </c>
      <c r="H1695" s="108"/>
      <c r="I1695" s="107" t="s">
        <v>328</v>
      </c>
      <c r="J1695" s="109"/>
      <c r="K1695" s="109"/>
      <c r="L1695" s="108"/>
      <c r="M1695" s="92" t="s">
        <v>330</v>
      </c>
      <c r="O1695" s="93">
        <v>3100000</v>
      </c>
      <c r="Q1695" s="91" t="s">
        <v>11</v>
      </c>
      <c r="R1695" s="91"/>
      <c r="S1695" s="110">
        <v>40451</v>
      </c>
      <c r="T1695" s="108"/>
      <c r="U1695" s="111" t="s">
        <v>330</v>
      </c>
      <c r="V1695" s="109"/>
      <c r="W1695" s="109"/>
      <c r="X1695" s="112">
        <v>5168169</v>
      </c>
      <c r="Y1695" s="108"/>
      <c r="Z1695" s="92" t="s">
        <v>330</v>
      </c>
      <c r="AA1695" s="93">
        <v>8268169</v>
      </c>
      <c r="AB1695" s="91" t="s">
        <v>334</v>
      </c>
    </row>
    <row r="1696" spans="2:28" s="95" customFormat="1" x14ac:dyDescent="0.25">
      <c r="B1696" s="107"/>
      <c r="C1696" s="108"/>
      <c r="D1696" s="91"/>
      <c r="E1696" s="91"/>
      <c r="F1696" s="91"/>
      <c r="G1696" s="107"/>
      <c r="H1696" s="108"/>
      <c r="I1696" s="107"/>
      <c r="J1696" s="109"/>
      <c r="K1696" s="109"/>
      <c r="L1696" s="108"/>
      <c r="M1696" s="92"/>
      <c r="O1696" s="89"/>
      <c r="Q1696" s="91"/>
      <c r="R1696" s="91"/>
      <c r="S1696" s="110">
        <v>40549</v>
      </c>
      <c r="T1696" s="108"/>
      <c r="U1696" s="111" t="s">
        <v>330</v>
      </c>
      <c r="V1696" s="109"/>
      <c r="W1696" s="109"/>
      <c r="X1696" s="112">
        <v>-12</v>
      </c>
      <c r="Y1696" s="108"/>
      <c r="Z1696" s="92" t="s">
        <v>330</v>
      </c>
      <c r="AA1696" s="93">
        <v>8268157</v>
      </c>
      <c r="AB1696" s="91" t="s">
        <v>332</v>
      </c>
    </row>
    <row r="1697" spans="2:28" s="95" customFormat="1" x14ac:dyDescent="0.25">
      <c r="B1697" s="107"/>
      <c r="C1697" s="108"/>
      <c r="D1697" s="91"/>
      <c r="E1697" s="91"/>
      <c r="F1697" s="91"/>
      <c r="G1697" s="107"/>
      <c r="H1697" s="108"/>
      <c r="I1697" s="107"/>
      <c r="J1697" s="109"/>
      <c r="K1697" s="109"/>
      <c r="L1697" s="108"/>
      <c r="M1697" s="92"/>
      <c r="O1697" s="89"/>
      <c r="Q1697" s="91"/>
      <c r="R1697" s="91"/>
      <c r="S1697" s="110">
        <v>40632</v>
      </c>
      <c r="T1697" s="108"/>
      <c r="U1697" s="111" t="s">
        <v>330</v>
      </c>
      <c r="V1697" s="109"/>
      <c r="W1697" s="109"/>
      <c r="X1697" s="112">
        <v>-15</v>
      </c>
      <c r="Y1697" s="108"/>
      <c r="Z1697" s="92" t="s">
        <v>330</v>
      </c>
      <c r="AA1697" s="93">
        <v>8268142</v>
      </c>
      <c r="AB1697" s="91" t="s">
        <v>332</v>
      </c>
    </row>
    <row r="1698" spans="2:28" s="95" customFormat="1" x14ac:dyDescent="0.25">
      <c r="B1698" s="107"/>
      <c r="C1698" s="108"/>
      <c r="D1698" s="91"/>
      <c r="E1698" s="91"/>
      <c r="F1698" s="91"/>
      <c r="G1698" s="107"/>
      <c r="H1698" s="108"/>
      <c r="I1698" s="107"/>
      <c r="J1698" s="109"/>
      <c r="K1698" s="109"/>
      <c r="L1698" s="108"/>
      <c r="M1698" s="92"/>
      <c r="O1698" s="89"/>
      <c r="Q1698" s="91"/>
      <c r="R1698" s="91"/>
      <c r="S1698" s="110">
        <v>40646</v>
      </c>
      <c r="T1698" s="108"/>
      <c r="U1698" s="111" t="s">
        <v>330</v>
      </c>
      <c r="V1698" s="109"/>
      <c r="W1698" s="109"/>
      <c r="X1698" s="112">
        <v>400000</v>
      </c>
      <c r="Y1698" s="108"/>
      <c r="Z1698" s="92" t="s">
        <v>330</v>
      </c>
      <c r="AA1698" s="93">
        <v>8668142</v>
      </c>
      <c r="AB1698" s="91" t="s">
        <v>331</v>
      </c>
    </row>
    <row r="1699" spans="2:28" s="95" customFormat="1" x14ac:dyDescent="0.25">
      <c r="B1699" s="107"/>
      <c r="C1699" s="108"/>
      <c r="D1699" s="91"/>
      <c r="E1699" s="91"/>
      <c r="F1699" s="91"/>
      <c r="G1699" s="107"/>
      <c r="H1699" s="108"/>
      <c r="I1699" s="107"/>
      <c r="J1699" s="109"/>
      <c r="K1699" s="109"/>
      <c r="L1699" s="108"/>
      <c r="M1699" s="92"/>
      <c r="O1699" s="89"/>
      <c r="Q1699" s="91"/>
      <c r="R1699" s="91"/>
      <c r="S1699" s="110">
        <v>40723</v>
      </c>
      <c r="T1699" s="108"/>
      <c r="U1699" s="111" t="s">
        <v>330</v>
      </c>
      <c r="V1699" s="109"/>
      <c r="W1699" s="109"/>
      <c r="X1699" s="112">
        <v>-143</v>
      </c>
      <c r="Y1699" s="108"/>
      <c r="Z1699" s="92" t="s">
        <v>330</v>
      </c>
      <c r="AA1699" s="93">
        <v>8667999</v>
      </c>
      <c r="AB1699" s="91" t="s">
        <v>332</v>
      </c>
    </row>
    <row r="1700" spans="2:28" s="95" customFormat="1" x14ac:dyDescent="0.25">
      <c r="B1700" s="107"/>
      <c r="C1700" s="108"/>
      <c r="D1700" s="91"/>
      <c r="E1700" s="91"/>
      <c r="F1700" s="91"/>
      <c r="G1700" s="107"/>
      <c r="H1700" s="108"/>
      <c r="I1700" s="107"/>
      <c r="J1700" s="109"/>
      <c r="K1700" s="109"/>
      <c r="L1700" s="108"/>
      <c r="M1700" s="92"/>
      <c r="O1700" s="89"/>
      <c r="Q1700" s="91"/>
      <c r="R1700" s="91"/>
      <c r="S1700" s="110">
        <v>40801</v>
      </c>
      <c r="T1700" s="108"/>
      <c r="U1700" s="111" t="s">
        <v>330</v>
      </c>
      <c r="V1700" s="109"/>
      <c r="W1700" s="109"/>
      <c r="X1700" s="112">
        <v>700000</v>
      </c>
      <c r="Y1700" s="108"/>
      <c r="Z1700" s="92" t="s">
        <v>330</v>
      </c>
      <c r="AA1700" s="93">
        <v>9367999</v>
      </c>
      <c r="AB1700" s="91" t="s">
        <v>331</v>
      </c>
    </row>
    <row r="1701" spans="2:28" s="95" customFormat="1" x14ac:dyDescent="0.25">
      <c r="B1701" s="107"/>
      <c r="C1701" s="108"/>
      <c r="D1701" s="91"/>
      <c r="E1701" s="91"/>
      <c r="F1701" s="91"/>
      <c r="G1701" s="107"/>
      <c r="H1701" s="108"/>
      <c r="I1701" s="107"/>
      <c r="J1701" s="109"/>
      <c r="K1701" s="109"/>
      <c r="L1701" s="108"/>
      <c r="M1701" s="92"/>
      <c r="O1701" s="89"/>
      <c r="Q1701" s="91"/>
      <c r="R1701" s="91"/>
      <c r="S1701" s="110">
        <v>40830</v>
      </c>
      <c r="T1701" s="108"/>
      <c r="U1701" s="111" t="s">
        <v>330</v>
      </c>
      <c r="V1701" s="109"/>
      <c r="W1701" s="109"/>
      <c r="X1701" s="112">
        <v>100000</v>
      </c>
      <c r="Y1701" s="108"/>
      <c r="Z1701" s="92" t="s">
        <v>330</v>
      </c>
      <c r="AA1701" s="93">
        <v>9467999</v>
      </c>
      <c r="AB1701" s="91" t="s">
        <v>331</v>
      </c>
    </row>
    <row r="1702" spans="2:28" s="95" customFormat="1" x14ac:dyDescent="0.25">
      <c r="B1702" s="107"/>
      <c r="C1702" s="108"/>
      <c r="D1702" s="91"/>
      <c r="E1702" s="91"/>
      <c r="F1702" s="91"/>
      <c r="G1702" s="107"/>
      <c r="H1702" s="108"/>
      <c r="I1702" s="107"/>
      <c r="J1702" s="109"/>
      <c r="K1702" s="109"/>
      <c r="L1702" s="108"/>
      <c r="M1702" s="92"/>
      <c r="O1702" s="89"/>
      <c r="Q1702" s="91"/>
      <c r="R1702" s="91"/>
      <c r="S1702" s="110">
        <v>40863</v>
      </c>
      <c r="T1702" s="108"/>
      <c r="U1702" s="111" t="s">
        <v>330</v>
      </c>
      <c r="V1702" s="109"/>
      <c r="W1702" s="109"/>
      <c r="X1702" s="112">
        <v>200000</v>
      </c>
      <c r="Y1702" s="108"/>
      <c r="Z1702" s="92" t="s">
        <v>330</v>
      </c>
      <c r="AA1702" s="93">
        <v>9667999</v>
      </c>
      <c r="AB1702" s="91" t="s">
        <v>331</v>
      </c>
    </row>
    <row r="1703" spans="2:28" s="95" customFormat="1" x14ac:dyDescent="0.25">
      <c r="B1703" s="107"/>
      <c r="C1703" s="108"/>
      <c r="D1703" s="91"/>
      <c r="E1703" s="91"/>
      <c r="F1703" s="91"/>
      <c r="G1703" s="107"/>
      <c r="H1703" s="108"/>
      <c r="I1703" s="107"/>
      <c r="J1703" s="109"/>
      <c r="K1703" s="109"/>
      <c r="L1703" s="108"/>
      <c r="M1703" s="92"/>
      <c r="O1703" s="89"/>
      <c r="Q1703" s="91"/>
      <c r="R1703" s="91"/>
      <c r="S1703" s="110">
        <v>40892</v>
      </c>
      <c r="T1703" s="108"/>
      <c r="U1703" s="111" t="s">
        <v>330</v>
      </c>
      <c r="V1703" s="109"/>
      <c r="W1703" s="109"/>
      <c r="X1703" s="112">
        <v>1700000</v>
      </c>
      <c r="Y1703" s="108"/>
      <c r="Z1703" s="92" t="s">
        <v>330</v>
      </c>
      <c r="AA1703" s="93">
        <v>11367999</v>
      </c>
      <c r="AB1703" s="91" t="s">
        <v>331</v>
      </c>
    </row>
    <row r="1704" spans="2:28" s="95" customFormat="1" x14ac:dyDescent="0.25">
      <c r="B1704" s="107"/>
      <c r="C1704" s="108"/>
      <c r="D1704" s="91"/>
      <c r="E1704" s="91"/>
      <c r="F1704" s="91"/>
      <c r="G1704" s="107"/>
      <c r="H1704" s="108"/>
      <c r="I1704" s="107"/>
      <c r="J1704" s="109"/>
      <c r="K1704" s="109"/>
      <c r="L1704" s="108"/>
      <c r="M1704" s="92"/>
      <c r="O1704" s="89"/>
      <c r="Q1704" s="91"/>
      <c r="R1704" s="91"/>
      <c r="S1704" s="110">
        <v>41015</v>
      </c>
      <c r="T1704" s="108"/>
      <c r="U1704" s="111" t="s">
        <v>330</v>
      </c>
      <c r="V1704" s="109"/>
      <c r="W1704" s="109"/>
      <c r="X1704" s="112">
        <v>1600000</v>
      </c>
      <c r="Y1704" s="108"/>
      <c r="Z1704" s="92" t="s">
        <v>330</v>
      </c>
      <c r="AA1704" s="93">
        <v>12967999</v>
      </c>
      <c r="AB1704" s="91" t="s">
        <v>331</v>
      </c>
    </row>
    <row r="1705" spans="2:28" s="95" customFormat="1" x14ac:dyDescent="0.25">
      <c r="B1705" s="107"/>
      <c r="C1705" s="108"/>
      <c r="D1705" s="91"/>
      <c r="E1705" s="91"/>
      <c r="F1705" s="91"/>
      <c r="G1705" s="107"/>
      <c r="H1705" s="108"/>
      <c r="I1705" s="107"/>
      <c r="J1705" s="109"/>
      <c r="K1705" s="109"/>
      <c r="L1705" s="108"/>
      <c r="M1705" s="92"/>
      <c r="O1705" s="89"/>
      <c r="Q1705" s="91"/>
      <c r="R1705" s="91"/>
      <c r="S1705" s="110">
        <v>41045</v>
      </c>
      <c r="T1705" s="108"/>
      <c r="U1705" s="111" t="s">
        <v>330</v>
      </c>
      <c r="V1705" s="109"/>
      <c r="W1705" s="109"/>
      <c r="X1705" s="112">
        <v>40000</v>
      </c>
      <c r="Y1705" s="108"/>
      <c r="Z1705" s="92" t="s">
        <v>330</v>
      </c>
      <c r="AA1705" s="93">
        <v>13007999</v>
      </c>
      <c r="AB1705" s="91" t="s">
        <v>331</v>
      </c>
    </row>
    <row r="1706" spans="2:28" s="95" customFormat="1" x14ac:dyDescent="0.25">
      <c r="B1706" s="107"/>
      <c r="C1706" s="108"/>
      <c r="D1706" s="91"/>
      <c r="E1706" s="91"/>
      <c r="F1706" s="91"/>
      <c r="G1706" s="107"/>
      <c r="H1706" s="108"/>
      <c r="I1706" s="107"/>
      <c r="J1706" s="109"/>
      <c r="K1706" s="109"/>
      <c r="L1706" s="108"/>
      <c r="M1706" s="92"/>
      <c r="O1706" s="89"/>
      <c r="Q1706" s="91"/>
      <c r="R1706" s="91"/>
      <c r="S1706" s="110">
        <v>41074</v>
      </c>
      <c r="T1706" s="108"/>
      <c r="U1706" s="111" t="s">
        <v>330</v>
      </c>
      <c r="V1706" s="109"/>
      <c r="W1706" s="109"/>
      <c r="X1706" s="112">
        <v>-210000</v>
      </c>
      <c r="Y1706" s="108"/>
      <c r="Z1706" s="92" t="s">
        <v>330</v>
      </c>
      <c r="AA1706" s="93">
        <v>12797999</v>
      </c>
      <c r="AB1706" s="91" t="s">
        <v>331</v>
      </c>
    </row>
    <row r="1707" spans="2:28" s="95" customFormat="1" x14ac:dyDescent="0.25">
      <c r="B1707" s="107"/>
      <c r="C1707" s="108"/>
      <c r="D1707" s="91"/>
      <c r="E1707" s="91"/>
      <c r="F1707" s="91"/>
      <c r="G1707" s="107"/>
      <c r="H1707" s="108"/>
      <c r="I1707" s="107"/>
      <c r="J1707" s="109"/>
      <c r="K1707" s="109"/>
      <c r="L1707" s="108"/>
      <c r="M1707" s="92"/>
      <c r="O1707" s="89"/>
      <c r="Q1707" s="91"/>
      <c r="R1707" s="91"/>
      <c r="S1707" s="110">
        <v>41088</v>
      </c>
      <c r="T1707" s="108"/>
      <c r="U1707" s="111" t="s">
        <v>330</v>
      </c>
      <c r="V1707" s="109"/>
      <c r="W1707" s="109"/>
      <c r="X1707" s="112">
        <v>-105</v>
      </c>
      <c r="Y1707" s="108"/>
      <c r="Z1707" s="92" t="s">
        <v>330</v>
      </c>
      <c r="AA1707" s="93">
        <v>12797894</v>
      </c>
      <c r="AB1707" s="91" t="s">
        <v>332</v>
      </c>
    </row>
    <row r="1708" spans="2:28" s="95" customFormat="1" x14ac:dyDescent="0.25">
      <c r="B1708" s="107"/>
      <c r="C1708" s="108"/>
      <c r="D1708" s="91"/>
      <c r="E1708" s="91"/>
      <c r="F1708" s="91"/>
      <c r="G1708" s="107"/>
      <c r="H1708" s="108"/>
      <c r="I1708" s="107"/>
      <c r="J1708" s="109"/>
      <c r="K1708" s="109"/>
      <c r="L1708" s="108"/>
      <c r="M1708" s="92"/>
      <c r="O1708" s="89"/>
      <c r="Q1708" s="91"/>
      <c r="R1708" s="91"/>
      <c r="S1708" s="110">
        <v>41106</v>
      </c>
      <c r="T1708" s="108"/>
      <c r="U1708" s="111" t="s">
        <v>330</v>
      </c>
      <c r="V1708" s="109"/>
      <c r="W1708" s="109"/>
      <c r="X1708" s="112">
        <v>50000</v>
      </c>
      <c r="Y1708" s="108"/>
      <c r="Z1708" s="92" t="s">
        <v>330</v>
      </c>
      <c r="AA1708" s="93">
        <v>12847894</v>
      </c>
      <c r="AB1708" s="91" t="s">
        <v>331</v>
      </c>
    </row>
    <row r="1709" spans="2:28" s="95" customFormat="1" x14ac:dyDescent="0.25">
      <c r="B1709" s="107"/>
      <c r="C1709" s="108"/>
      <c r="D1709" s="91"/>
      <c r="E1709" s="91"/>
      <c r="F1709" s="91"/>
      <c r="G1709" s="107"/>
      <c r="H1709" s="108"/>
      <c r="I1709" s="107"/>
      <c r="J1709" s="109"/>
      <c r="K1709" s="109"/>
      <c r="L1709" s="108"/>
      <c r="M1709" s="92"/>
      <c r="O1709" s="89"/>
      <c r="Q1709" s="91"/>
      <c r="R1709" s="91"/>
      <c r="S1709" s="110">
        <v>41137</v>
      </c>
      <c r="T1709" s="108"/>
      <c r="U1709" s="111" t="s">
        <v>330</v>
      </c>
      <c r="V1709" s="109"/>
      <c r="W1709" s="109"/>
      <c r="X1709" s="112">
        <v>90000</v>
      </c>
      <c r="Y1709" s="108"/>
      <c r="Z1709" s="92" t="s">
        <v>330</v>
      </c>
      <c r="AA1709" s="93">
        <v>12937894</v>
      </c>
      <c r="AB1709" s="91" t="s">
        <v>331</v>
      </c>
    </row>
    <row r="1710" spans="2:28" s="95" customFormat="1" x14ac:dyDescent="0.25">
      <c r="B1710" s="107"/>
      <c r="C1710" s="108"/>
      <c r="D1710" s="91"/>
      <c r="E1710" s="91"/>
      <c r="F1710" s="91"/>
      <c r="G1710" s="107"/>
      <c r="H1710" s="108"/>
      <c r="I1710" s="107"/>
      <c r="J1710" s="109"/>
      <c r="K1710" s="109"/>
      <c r="L1710" s="108"/>
      <c r="M1710" s="92"/>
      <c r="O1710" s="89"/>
      <c r="Q1710" s="91"/>
      <c r="R1710" s="91"/>
      <c r="S1710" s="110">
        <v>41179</v>
      </c>
      <c r="T1710" s="108"/>
      <c r="U1710" s="111" t="s">
        <v>330</v>
      </c>
      <c r="V1710" s="109"/>
      <c r="W1710" s="109"/>
      <c r="X1710" s="112">
        <v>-294</v>
      </c>
      <c r="Y1710" s="108"/>
      <c r="Z1710" s="92" t="s">
        <v>330</v>
      </c>
      <c r="AA1710" s="93">
        <v>12937600</v>
      </c>
      <c r="AB1710" s="91" t="s">
        <v>332</v>
      </c>
    </row>
    <row r="1711" spans="2:28" s="95" customFormat="1" x14ac:dyDescent="0.25">
      <c r="B1711" s="107"/>
      <c r="C1711" s="108"/>
      <c r="D1711" s="91"/>
      <c r="E1711" s="91"/>
      <c r="F1711" s="91"/>
      <c r="G1711" s="107"/>
      <c r="H1711" s="108"/>
      <c r="I1711" s="107"/>
      <c r="J1711" s="109"/>
      <c r="K1711" s="109"/>
      <c r="L1711" s="108"/>
      <c r="M1711" s="92"/>
      <c r="O1711" s="89"/>
      <c r="Q1711" s="91"/>
      <c r="R1711" s="91"/>
      <c r="S1711" s="110">
        <v>41198</v>
      </c>
      <c r="T1711" s="108"/>
      <c r="U1711" s="111" t="s">
        <v>330</v>
      </c>
      <c r="V1711" s="109"/>
      <c r="W1711" s="109"/>
      <c r="X1711" s="112">
        <v>1810000</v>
      </c>
      <c r="Y1711" s="108"/>
      <c r="Z1711" s="92" t="s">
        <v>330</v>
      </c>
      <c r="AA1711" s="93">
        <v>14747600</v>
      </c>
      <c r="AB1711" s="91" t="s">
        <v>331</v>
      </c>
    </row>
    <row r="1712" spans="2:28" s="95" customFormat="1" x14ac:dyDescent="0.25">
      <c r="B1712" s="107"/>
      <c r="C1712" s="108"/>
      <c r="D1712" s="91"/>
      <c r="E1712" s="91"/>
      <c r="F1712" s="91"/>
      <c r="G1712" s="107"/>
      <c r="H1712" s="108"/>
      <c r="I1712" s="107"/>
      <c r="J1712" s="109"/>
      <c r="K1712" s="109"/>
      <c r="L1712" s="108"/>
      <c r="M1712" s="92"/>
      <c r="O1712" s="89"/>
      <c r="Q1712" s="91"/>
      <c r="R1712" s="91"/>
      <c r="S1712" s="110">
        <v>41270</v>
      </c>
      <c r="T1712" s="108"/>
      <c r="U1712" s="111" t="s">
        <v>330</v>
      </c>
      <c r="V1712" s="109"/>
      <c r="W1712" s="109"/>
      <c r="X1712" s="112">
        <v>-61</v>
      </c>
      <c r="Y1712" s="108"/>
      <c r="Z1712" s="92" t="s">
        <v>330</v>
      </c>
      <c r="AA1712" s="93">
        <v>14747539</v>
      </c>
      <c r="AB1712" s="91" t="s">
        <v>332</v>
      </c>
    </row>
    <row r="1713" spans="2:28" s="95" customFormat="1" x14ac:dyDescent="0.25">
      <c r="B1713" s="107"/>
      <c r="C1713" s="108"/>
      <c r="D1713" s="91"/>
      <c r="E1713" s="91"/>
      <c r="F1713" s="91"/>
      <c r="G1713" s="107"/>
      <c r="H1713" s="108"/>
      <c r="I1713" s="107"/>
      <c r="J1713" s="109"/>
      <c r="K1713" s="109"/>
      <c r="L1713" s="108"/>
      <c r="M1713" s="92"/>
      <c r="O1713" s="89"/>
      <c r="Q1713" s="91"/>
      <c r="R1713" s="91"/>
      <c r="S1713" s="110">
        <v>41290</v>
      </c>
      <c r="T1713" s="108"/>
      <c r="U1713" s="111" t="s">
        <v>330</v>
      </c>
      <c r="V1713" s="109"/>
      <c r="W1713" s="109"/>
      <c r="X1713" s="112">
        <v>30000</v>
      </c>
      <c r="Y1713" s="108"/>
      <c r="Z1713" s="92" t="s">
        <v>330</v>
      </c>
      <c r="AA1713" s="93">
        <v>14777539</v>
      </c>
      <c r="AB1713" s="91" t="s">
        <v>331</v>
      </c>
    </row>
    <row r="1714" spans="2:28" s="95" customFormat="1" x14ac:dyDescent="0.25">
      <c r="B1714" s="107"/>
      <c r="C1714" s="108"/>
      <c r="D1714" s="91"/>
      <c r="E1714" s="91"/>
      <c r="F1714" s="91"/>
      <c r="G1714" s="107"/>
      <c r="H1714" s="108"/>
      <c r="I1714" s="107"/>
      <c r="J1714" s="109"/>
      <c r="K1714" s="109"/>
      <c r="L1714" s="108"/>
      <c r="M1714" s="92"/>
      <c r="O1714" s="89"/>
      <c r="Q1714" s="91"/>
      <c r="R1714" s="91"/>
      <c r="S1714" s="110">
        <v>41319</v>
      </c>
      <c r="T1714" s="108"/>
      <c r="U1714" s="111" t="s">
        <v>330</v>
      </c>
      <c r="V1714" s="109"/>
      <c r="W1714" s="109"/>
      <c r="X1714" s="112">
        <v>-590000</v>
      </c>
      <c r="Y1714" s="108"/>
      <c r="Z1714" s="92" t="s">
        <v>330</v>
      </c>
      <c r="AA1714" s="93">
        <v>14187539</v>
      </c>
      <c r="AB1714" s="91" t="s">
        <v>331</v>
      </c>
    </row>
    <row r="1715" spans="2:28" s="95" customFormat="1" x14ac:dyDescent="0.25">
      <c r="B1715" s="107"/>
      <c r="C1715" s="108"/>
      <c r="D1715" s="91"/>
      <c r="E1715" s="91"/>
      <c r="F1715" s="91"/>
      <c r="G1715" s="107"/>
      <c r="H1715" s="108"/>
      <c r="I1715" s="107"/>
      <c r="J1715" s="109"/>
      <c r="K1715" s="109"/>
      <c r="L1715" s="108"/>
      <c r="M1715" s="92"/>
      <c r="O1715" s="89"/>
      <c r="Q1715" s="91"/>
      <c r="R1715" s="91"/>
      <c r="S1715" s="110">
        <v>41347</v>
      </c>
      <c r="T1715" s="108"/>
      <c r="U1715" s="111" t="s">
        <v>330</v>
      </c>
      <c r="V1715" s="109"/>
      <c r="W1715" s="109"/>
      <c r="X1715" s="112">
        <v>-80000</v>
      </c>
      <c r="Y1715" s="108"/>
      <c r="Z1715" s="92" t="s">
        <v>330</v>
      </c>
      <c r="AA1715" s="93">
        <v>14107539</v>
      </c>
      <c r="AB1715" s="91" t="s">
        <v>331</v>
      </c>
    </row>
    <row r="1716" spans="2:28" s="95" customFormat="1" x14ac:dyDescent="0.25">
      <c r="B1716" s="107"/>
      <c r="C1716" s="108"/>
      <c r="D1716" s="91"/>
      <c r="E1716" s="91"/>
      <c r="F1716" s="91"/>
      <c r="G1716" s="107"/>
      <c r="H1716" s="108"/>
      <c r="I1716" s="107"/>
      <c r="J1716" s="109"/>
      <c r="K1716" s="109"/>
      <c r="L1716" s="108"/>
      <c r="M1716" s="92"/>
      <c r="O1716" s="89"/>
      <c r="Q1716" s="91"/>
      <c r="R1716" s="91"/>
      <c r="S1716" s="110">
        <v>41358</v>
      </c>
      <c r="T1716" s="108"/>
      <c r="U1716" s="111" t="s">
        <v>330</v>
      </c>
      <c r="V1716" s="109"/>
      <c r="W1716" s="109"/>
      <c r="X1716" s="112">
        <v>-214</v>
      </c>
      <c r="Y1716" s="108"/>
      <c r="Z1716" s="92" t="s">
        <v>330</v>
      </c>
      <c r="AA1716" s="93">
        <v>14107325</v>
      </c>
      <c r="AB1716" s="91" t="s">
        <v>332</v>
      </c>
    </row>
    <row r="1717" spans="2:28" s="95" customFormat="1" x14ac:dyDescent="0.25">
      <c r="B1717" s="107"/>
      <c r="C1717" s="108"/>
      <c r="D1717" s="91"/>
      <c r="E1717" s="91"/>
      <c r="F1717" s="91"/>
      <c r="G1717" s="107"/>
      <c r="H1717" s="108"/>
      <c r="I1717" s="107"/>
      <c r="J1717" s="109"/>
      <c r="K1717" s="109"/>
      <c r="L1717" s="108"/>
      <c r="M1717" s="92"/>
      <c r="O1717" s="89"/>
      <c r="Q1717" s="91"/>
      <c r="R1717" s="91"/>
      <c r="S1717" s="110">
        <v>41380</v>
      </c>
      <c r="T1717" s="108"/>
      <c r="U1717" s="111" t="s">
        <v>330</v>
      </c>
      <c r="V1717" s="109"/>
      <c r="W1717" s="109"/>
      <c r="X1717" s="112">
        <v>200000</v>
      </c>
      <c r="Y1717" s="108"/>
      <c r="Z1717" s="92" t="s">
        <v>330</v>
      </c>
      <c r="AA1717" s="93">
        <v>14307325</v>
      </c>
      <c r="AB1717" s="91" t="s">
        <v>331</v>
      </c>
    </row>
    <row r="1718" spans="2:28" s="95" customFormat="1" x14ac:dyDescent="0.25">
      <c r="B1718" s="107"/>
      <c r="C1718" s="108"/>
      <c r="D1718" s="91"/>
      <c r="E1718" s="91"/>
      <c r="F1718" s="91"/>
      <c r="G1718" s="107"/>
      <c r="H1718" s="108"/>
      <c r="I1718" s="107"/>
      <c r="J1718" s="109"/>
      <c r="K1718" s="109"/>
      <c r="L1718" s="108"/>
      <c r="M1718" s="92"/>
      <c r="O1718" s="89"/>
      <c r="Q1718" s="91"/>
      <c r="R1718" s="91"/>
      <c r="S1718" s="110">
        <v>41410</v>
      </c>
      <c r="T1718" s="108"/>
      <c r="U1718" s="111" t="s">
        <v>330</v>
      </c>
      <c r="V1718" s="109"/>
      <c r="W1718" s="109"/>
      <c r="X1718" s="112">
        <v>3710000</v>
      </c>
      <c r="Y1718" s="108"/>
      <c r="Z1718" s="92" t="s">
        <v>330</v>
      </c>
      <c r="AA1718" s="93">
        <v>18017325</v>
      </c>
      <c r="AB1718" s="91" t="s">
        <v>331</v>
      </c>
    </row>
    <row r="1719" spans="2:28" s="95" customFormat="1" x14ac:dyDescent="0.25">
      <c r="B1719" s="107"/>
      <c r="C1719" s="108"/>
      <c r="D1719" s="91"/>
      <c r="E1719" s="91"/>
      <c r="F1719" s="91"/>
      <c r="G1719" s="107"/>
      <c r="H1719" s="108"/>
      <c r="I1719" s="107"/>
      <c r="J1719" s="109"/>
      <c r="K1719" s="109"/>
      <c r="L1719" s="108"/>
      <c r="M1719" s="92"/>
      <c r="O1719" s="89"/>
      <c r="Q1719" s="91"/>
      <c r="R1719" s="91"/>
      <c r="S1719" s="110">
        <v>41439</v>
      </c>
      <c r="T1719" s="108"/>
      <c r="U1719" s="111" t="s">
        <v>330</v>
      </c>
      <c r="V1719" s="109"/>
      <c r="W1719" s="109"/>
      <c r="X1719" s="112">
        <v>1760000</v>
      </c>
      <c r="Y1719" s="108"/>
      <c r="Z1719" s="92" t="s">
        <v>330</v>
      </c>
      <c r="AA1719" s="93">
        <v>19777325</v>
      </c>
      <c r="AB1719" s="91" t="s">
        <v>331</v>
      </c>
    </row>
    <row r="1720" spans="2:28" s="95" customFormat="1" x14ac:dyDescent="0.25">
      <c r="B1720" s="107"/>
      <c r="C1720" s="108"/>
      <c r="D1720" s="91"/>
      <c r="E1720" s="91"/>
      <c r="F1720" s="91"/>
      <c r="G1720" s="107"/>
      <c r="H1720" s="108"/>
      <c r="I1720" s="107"/>
      <c r="J1720" s="109"/>
      <c r="K1720" s="109"/>
      <c r="L1720" s="108"/>
      <c r="M1720" s="92"/>
      <c r="O1720" s="89"/>
      <c r="Q1720" s="91"/>
      <c r="R1720" s="91"/>
      <c r="S1720" s="110">
        <v>41452</v>
      </c>
      <c r="T1720" s="108"/>
      <c r="U1720" s="111" t="s">
        <v>330</v>
      </c>
      <c r="V1720" s="109"/>
      <c r="W1720" s="109"/>
      <c r="X1720" s="112">
        <v>-86</v>
      </c>
      <c r="Y1720" s="108"/>
      <c r="Z1720" s="92" t="s">
        <v>330</v>
      </c>
      <c r="AA1720" s="93">
        <v>19777239</v>
      </c>
      <c r="AB1720" s="91" t="s">
        <v>332</v>
      </c>
    </row>
    <row r="1721" spans="2:28" s="95" customFormat="1" x14ac:dyDescent="0.25">
      <c r="B1721" s="107"/>
      <c r="C1721" s="108"/>
      <c r="D1721" s="91"/>
      <c r="E1721" s="91"/>
      <c r="F1721" s="91"/>
      <c r="G1721" s="107"/>
      <c r="H1721" s="108"/>
      <c r="I1721" s="107"/>
      <c r="J1721" s="109"/>
      <c r="K1721" s="109"/>
      <c r="L1721" s="108"/>
      <c r="M1721" s="92"/>
      <c r="O1721" s="89"/>
      <c r="Q1721" s="91"/>
      <c r="R1721" s="91"/>
      <c r="S1721" s="110">
        <v>41471</v>
      </c>
      <c r="T1721" s="108"/>
      <c r="U1721" s="111" t="s">
        <v>330</v>
      </c>
      <c r="V1721" s="109"/>
      <c r="W1721" s="109"/>
      <c r="X1721" s="112">
        <v>6650000</v>
      </c>
      <c r="Y1721" s="108"/>
      <c r="Z1721" s="92" t="s">
        <v>330</v>
      </c>
      <c r="AA1721" s="93">
        <v>26427239</v>
      </c>
      <c r="AB1721" s="91" t="s">
        <v>331</v>
      </c>
    </row>
    <row r="1722" spans="2:28" s="95" customFormat="1" x14ac:dyDescent="0.25">
      <c r="B1722" s="107"/>
      <c r="C1722" s="108"/>
      <c r="D1722" s="91"/>
      <c r="E1722" s="91"/>
      <c r="F1722" s="91"/>
      <c r="G1722" s="107"/>
      <c r="H1722" s="108"/>
      <c r="I1722" s="107"/>
      <c r="J1722" s="109"/>
      <c r="K1722" s="109"/>
      <c r="L1722" s="108"/>
      <c r="M1722" s="92"/>
      <c r="O1722" s="89"/>
      <c r="Q1722" s="91"/>
      <c r="R1722" s="91"/>
      <c r="S1722" s="110">
        <v>41501</v>
      </c>
      <c r="T1722" s="108"/>
      <c r="U1722" s="111" t="s">
        <v>330</v>
      </c>
      <c r="V1722" s="109"/>
      <c r="W1722" s="109"/>
      <c r="X1722" s="112">
        <v>20000</v>
      </c>
      <c r="Y1722" s="108"/>
      <c r="Z1722" s="92" t="s">
        <v>330</v>
      </c>
      <c r="AA1722" s="93">
        <v>26447239</v>
      </c>
      <c r="AB1722" s="91" t="s">
        <v>331</v>
      </c>
    </row>
    <row r="1723" spans="2:28" s="95" customFormat="1" x14ac:dyDescent="0.25">
      <c r="B1723" s="107"/>
      <c r="C1723" s="108"/>
      <c r="D1723" s="91"/>
      <c r="E1723" s="91"/>
      <c r="F1723" s="91"/>
      <c r="G1723" s="107"/>
      <c r="H1723" s="108"/>
      <c r="I1723" s="107"/>
      <c r="J1723" s="109"/>
      <c r="K1723" s="109"/>
      <c r="L1723" s="108"/>
      <c r="M1723" s="92"/>
      <c r="O1723" s="89"/>
      <c r="Q1723" s="91"/>
      <c r="R1723" s="91"/>
      <c r="S1723" s="110">
        <v>41533</v>
      </c>
      <c r="T1723" s="108"/>
      <c r="U1723" s="111" t="s">
        <v>330</v>
      </c>
      <c r="V1723" s="109"/>
      <c r="W1723" s="109"/>
      <c r="X1723" s="112">
        <v>4840000</v>
      </c>
      <c r="Y1723" s="108"/>
      <c r="Z1723" s="92" t="s">
        <v>330</v>
      </c>
      <c r="AA1723" s="93">
        <v>31287239</v>
      </c>
      <c r="AB1723" s="91" t="s">
        <v>331</v>
      </c>
    </row>
    <row r="1724" spans="2:28" s="95" customFormat="1" x14ac:dyDescent="0.25">
      <c r="B1724" s="107"/>
      <c r="C1724" s="108"/>
      <c r="D1724" s="91"/>
      <c r="E1724" s="91"/>
      <c r="F1724" s="91"/>
      <c r="G1724" s="107"/>
      <c r="H1724" s="108"/>
      <c r="I1724" s="107"/>
      <c r="J1724" s="109"/>
      <c r="K1724" s="109"/>
      <c r="L1724" s="108"/>
      <c r="M1724" s="92"/>
      <c r="O1724" s="89"/>
      <c r="Q1724" s="91"/>
      <c r="R1724" s="91"/>
      <c r="S1724" s="110">
        <v>41544</v>
      </c>
      <c r="T1724" s="108"/>
      <c r="U1724" s="111" t="s">
        <v>330</v>
      </c>
      <c r="V1724" s="109"/>
      <c r="W1724" s="109"/>
      <c r="X1724" s="112">
        <v>-54</v>
      </c>
      <c r="Y1724" s="108"/>
      <c r="Z1724" s="92" t="s">
        <v>330</v>
      </c>
      <c r="AA1724" s="93">
        <v>31287185</v>
      </c>
      <c r="AB1724" s="91" t="s">
        <v>332</v>
      </c>
    </row>
    <row r="1725" spans="2:28" s="95" customFormat="1" x14ac:dyDescent="0.25">
      <c r="B1725" s="107"/>
      <c r="C1725" s="108"/>
      <c r="D1725" s="91"/>
      <c r="E1725" s="91"/>
      <c r="F1725" s="91"/>
      <c r="G1725" s="107"/>
      <c r="H1725" s="108"/>
      <c r="I1725" s="107"/>
      <c r="J1725" s="109"/>
      <c r="K1725" s="109"/>
      <c r="L1725" s="108"/>
      <c r="M1725" s="92"/>
      <c r="O1725" s="89"/>
      <c r="Q1725" s="91"/>
      <c r="R1725" s="91"/>
      <c r="S1725" s="110">
        <v>41562</v>
      </c>
      <c r="T1725" s="108"/>
      <c r="U1725" s="111" t="s">
        <v>330</v>
      </c>
      <c r="V1725" s="109"/>
      <c r="W1725" s="109"/>
      <c r="X1725" s="112">
        <v>720000</v>
      </c>
      <c r="Y1725" s="108"/>
      <c r="Z1725" s="92" t="s">
        <v>330</v>
      </c>
      <c r="AA1725" s="93">
        <v>32007185</v>
      </c>
      <c r="AB1725" s="91" t="s">
        <v>331</v>
      </c>
    </row>
    <row r="1726" spans="2:28" s="95" customFormat="1" x14ac:dyDescent="0.25">
      <c r="B1726" s="107"/>
      <c r="C1726" s="108"/>
      <c r="D1726" s="91"/>
      <c r="E1726" s="91"/>
      <c r="F1726" s="91"/>
      <c r="G1726" s="107"/>
      <c r="H1726" s="108"/>
      <c r="I1726" s="107"/>
      <c r="J1726" s="109"/>
      <c r="K1726" s="109"/>
      <c r="L1726" s="108"/>
      <c r="M1726" s="92"/>
      <c r="O1726" s="89"/>
      <c r="Q1726" s="91"/>
      <c r="R1726" s="91"/>
      <c r="S1726" s="110">
        <v>41592</v>
      </c>
      <c r="T1726" s="108"/>
      <c r="U1726" s="111" t="s">
        <v>330</v>
      </c>
      <c r="V1726" s="109"/>
      <c r="W1726" s="109"/>
      <c r="X1726" s="112">
        <v>1040000</v>
      </c>
      <c r="Y1726" s="108"/>
      <c r="Z1726" s="92" t="s">
        <v>330</v>
      </c>
      <c r="AA1726" s="93">
        <v>33047185</v>
      </c>
      <c r="AB1726" s="91" t="s">
        <v>331</v>
      </c>
    </row>
    <row r="1727" spans="2:28" s="95" customFormat="1" x14ac:dyDescent="0.25">
      <c r="B1727" s="107"/>
      <c r="C1727" s="108"/>
      <c r="D1727" s="91"/>
      <c r="E1727" s="91"/>
      <c r="F1727" s="91"/>
      <c r="G1727" s="107"/>
      <c r="H1727" s="108"/>
      <c r="I1727" s="107"/>
      <c r="J1727" s="109"/>
      <c r="K1727" s="109"/>
      <c r="L1727" s="108"/>
      <c r="M1727" s="92"/>
      <c r="O1727" s="89"/>
      <c r="Q1727" s="91"/>
      <c r="R1727" s="91"/>
      <c r="S1727" s="110">
        <v>41624</v>
      </c>
      <c r="T1727" s="108"/>
      <c r="U1727" s="111" t="s">
        <v>330</v>
      </c>
      <c r="V1727" s="109"/>
      <c r="W1727" s="109"/>
      <c r="X1727" s="112">
        <v>140000</v>
      </c>
      <c r="Y1727" s="108"/>
      <c r="Z1727" s="92" t="s">
        <v>330</v>
      </c>
      <c r="AA1727" s="93">
        <v>33187185</v>
      </c>
      <c r="AB1727" s="91" t="s">
        <v>331</v>
      </c>
    </row>
    <row r="1728" spans="2:28" s="95" customFormat="1" x14ac:dyDescent="0.25">
      <c r="B1728" s="107"/>
      <c r="C1728" s="108"/>
      <c r="D1728" s="91"/>
      <c r="E1728" s="91"/>
      <c r="F1728" s="91"/>
      <c r="G1728" s="107"/>
      <c r="H1728" s="108"/>
      <c r="I1728" s="107"/>
      <c r="J1728" s="109"/>
      <c r="K1728" s="109"/>
      <c r="L1728" s="108"/>
      <c r="M1728" s="92"/>
      <c r="O1728" s="89"/>
      <c r="Q1728" s="91"/>
      <c r="R1728" s="91"/>
      <c r="S1728" s="110">
        <v>41631</v>
      </c>
      <c r="T1728" s="108"/>
      <c r="U1728" s="111" t="s">
        <v>330</v>
      </c>
      <c r="V1728" s="109"/>
      <c r="W1728" s="109"/>
      <c r="X1728" s="112">
        <v>-84376</v>
      </c>
      <c r="Y1728" s="108"/>
      <c r="Z1728" s="92" t="s">
        <v>330</v>
      </c>
      <c r="AA1728" s="93">
        <v>33102809</v>
      </c>
      <c r="AB1728" s="91" t="s">
        <v>332</v>
      </c>
    </row>
    <row r="1729" spans="2:28" s="95" customFormat="1" x14ac:dyDescent="0.25">
      <c r="B1729" s="107"/>
      <c r="C1729" s="108"/>
      <c r="D1729" s="91"/>
      <c r="E1729" s="91"/>
      <c r="F1729" s="91"/>
      <c r="G1729" s="107"/>
      <c r="H1729" s="108"/>
      <c r="I1729" s="107"/>
      <c r="J1729" s="109"/>
      <c r="K1729" s="109"/>
      <c r="L1729" s="108"/>
      <c r="M1729" s="92"/>
      <c r="O1729" s="89"/>
      <c r="Q1729" s="91"/>
      <c r="R1729" s="91"/>
      <c r="S1729" s="110">
        <v>41655</v>
      </c>
      <c r="T1729" s="108"/>
      <c r="U1729" s="111" t="s">
        <v>330</v>
      </c>
      <c r="V1729" s="109"/>
      <c r="W1729" s="109"/>
      <c r="X1729" s="112">
        <v>8350000</v>
      </c>
      <c r="Y1729" s="108"/>
      <c r="Z1729" s="92" t="s">
        <v>330</v>
      </c>
      <c r="AA1729" s="93">
        <v>41452809</v>
      </c>
      <c r="AB1729" s="91" t="s">
        <v>331</v>
      </c>
    </row>
    <row r="1730" spans="2:28" s="95" customFormat="1" x14ac:dyDescent="0.25">
      <c r="B1730" s="107"/>
      <c r="C1730" s="108"/>
      <c r="D1730" s="91"/>
      <c r="E1730" s="91"/>
      <c r="F1730" s="91"/>
      <c r="G1730" s="107"/>
      <c r="H1730" s="108"/>
      <c r="I1730" s="107"/>
      <c r="J1730" s="109"/>
      <c r="K1730" s="109"/>
      <c r="L1730" s="108"/>
      <c r="M1730" s="92"/>
      <c r="O1730" s="89"/>
      <c r="Q1730" s="91"/>
      <c r="R1730" s="91"/>
      <c r="S1730" s="110">
        <v>41683</v>
      </c>
      <c r="T1730" s="108"/>
      <c r="U1730" s="111" t="s">
        <v>330</v>
      </c>
      <c r="V1730" s="109"/>
      <c r="W1730" s="109"/>
      <c r="X1730" s="112">
        <v>5890000</v>
      </c>
      <c r="Y1730" s="108"/>
      <c r="Z1730" s="92" t="s">
        <v>330</v>
      </c>
      <c r="AA1730" s="93">
        <v>47342809</v>
      </c>
      <c r="AB1730" s="91" t="s">
        <v>331</v>
      </c>
    </row>
    <row r="1731" spans="2:28" s="95" customFormat="1" x14ac:dyDescent="0.25">
      <c r="B1731" s="107"/>
      <c r="C1731" s="108"/>
      <c r="D1731" s="91"/>
      <c r="E1731" s="91"/>
      <c r="F1731" s="91"/>
      <c r="G1731" s="107"/>
      <c r="H1731" s="108"/>
      <c r="I1731" s="107"/>
      <c r="J1731" s="109"/>
      <c r="K1731" s="109"/>
      <c r="L1731" s="108"/>
      <c r="M1731" s="92"/>
      <c r="O1731" s="89"/>
      <c r="Q1731" s="91"/>
      <c r="R1731" s="91"/>
      <c r="S1731" s="110">
        <v>41712</v>
      </c>
      <c r="T1731" s="108"/>
      <c r="U1731" s="111" t="s">
        <v>330</v>
      </c>
      <c r="V1731" s="109"/>
      <c r="W1731" s="109"/>
      <c r="X1731" s="112">
        <v>5720000</v>
      </c>
      <c r="Y1731" s="108"/>
      <c r="Z1731" s="92" t="s">
        <v>330</v>
      </c>
      <c r="AA1731" s="93">
        <v>53062809</v>
      </c>
      <c r="AB1731" s="91" t="s">
        <v>331</v>
      </c>
    </row>
    <row r="1732" spans="2:28" s="95" customFormat="1" x14ac:dyDescent="0.25">
      <c r="B1732" s="107"/>
      <c r="C1732" s="108"/>
      <c r="D1732" s="91"/>
      <c r="E1732" s="91"/>
      <c r="F1732" s="91"/>
      <c r="G1732" s="107"/>
      <c r="H1732" s="108"/>
      <c r="I1732" s="107"/>
      <c r="J1732" s="109"/>
      <c r="K1732" s="109"/>
      <c r="L1732" s="108"/>
      <c r="M1732" s="92"/>
      <c r="O1732" s="89"/>
      <c r="Q1732" s="91"/>
      <c r="R1732" s="91"/>
      <c r="S1732" s="110">
        <v>41724</v>
      </c>
      <c r="T1732" s="108"/>
      <c r="U1732" s="111" t="s">
        <v>330</v>
      </c>
      <c r="V1732" s="109"/>
      <c r="W1732" s="109"/>
      <c r="X1732" s="112">
        <v>-4045</v>
      </c>
      <c r="Y1732" s="108"/>
      <c r="Z1732" s="92" t="s">
        <v>330</v>
      </c>
      <c r="AA1732" s="93">
        <v>53058764</v>
      </c>
      <c r="AB1732" s="91" t="s">
        <v>332</v>
      </c>
    </row>
    <row r="1733" spans="2:28" s="95" customFormat="1" x14ac:dyDescent="0.25">
      <c r="B1733" s="107"/>
      <c r="C1733" s="108"/>
      <c r="D1733" s="91"/>
      <c r="E1733" s="91"/>
      <c r="F1733" s="91"/>
      <c r="G1733" s="107"/>
      <c r="H1733" s="108"/>
      <c r="I1733" s="107"/>
      <c r="J1733" s="109"/>
      <c r="K1733" s="109"/>
      <c r="L1733" s="108"/>
      <c r="M1733" s="92"/>
      <c r="O1733" s="89"/>
      <c r="Q1733" s="91"/>
      <c r="R1733" s="91"/>
      <c r="S1733" s="110">
        <v>41745</v>
      </c>
      <c r="T1733" s="108"/>
      <c r="U1733" s="111" t="s">
        <v>330</v>
      </c>
      <c r="V1733" s="109"/>
      <c r="W1733" s="109"/>
      <c r="X1733" s="112">
        <v>70000</v>
      </c>
      <c r="Y1733" s="108"/>
      <c r="Z1733" s="92" t="s">
        <v>330</v>
      </c>
      <c r="AA1733" s="93">
        <v>53128764</v>
      </c>
      <c r="AB1733" s="91" t="s">
        <v>331</v>
      </c>
    </row>
    <row r="1734" spans="2:28" s="95" customFormat="1" x14ac:dyDescent="0.25">
      <c r="B1734" s="107"/>
      <c r="C1734" s="108"/>
      <c r="D1734" s="91"/>
      <c r="E1734" s="91"/>
      <c r="F1734" s="91"/>
      <c r="G1734" s="107"/>
      <c r="H1734" s="108"/>
      <c r="I1734" s="107"/>
      <c r="J1734" s="109"/>
      <c r="K1734" s="109"/>
      <c r="L1734" s="108"/>
      <c r="M1734" s="92"/>
      <c r="O1734" s="89"/>
      <c r="Q1734" s="91"/>
      <c r="R1734" s="91"/>
      <c r="S1734" s="110">
        <v>41774</v>
      </c>
      <c r="T1734" s="108"/>
      <c r="U1734" s="111" t="s">
        <v>330</v>
      </c>
      <c r="V1734" s="109"/>
      <c r="W1734" s="109"/>
      <c r="X1734" s="112">
        <v>640000</v>
      </c>
      <c r="Y1734" s="108"/>
      <c r="Z1734" s="92" t="s">
        <v>330</v>
      </c>
      <c r="AA1734" s="93">
        <v>53768764</v>
      </c>
      <c r="AB1734" s="91" t="s">
        <v>331</v>
      </c>
    </row>
    <row r="1735" spans="2:28" s="95" customFormat="1" x14ac:dyDescent="0.25">
      <c r="B1735" s="107"/>
      <c r="C1735" s="108"/>
      <c r="D1735" s="91"/>
      <c r="E1735" s="91"/>
      <c r="F1735" s="91"/>
      <c r="G1735" s="107"/>
      <c r="H1735" s="108"/>
      <c r="I1735" s="107"/>
      <c r="J1735" s="109"/>
      <c r="K1735" s="109"/>
      <c r="L1735" s="108"/>
      <c r="M1735" s="92"/>
      <c r="O1735" s="89"/>
      <c r="Q1735" s="91"/>
      <c r="R1735" s="91"/>
      <c r="S1735" s="110">
        <v>41806</v>
      </c>
      <c r="T1735" s="108"/>
      <c r="U1735" s="111" t="s">
        <v>330</v>
      </c>
      <c r="V1735" s="109"/>
      <c r="W1735" s="109"/>
      <c r="X1735" s="112">
        <v>15780000</v>
      </c>
      <c r="Y1735" s="108"/>
      <c r="Z1735" s="92" t="s">
        <v>330</v>
      </c>
      <c r="AA1735" s="93">
        <v>69548764</v>
      </c>
      <c r="AB1735" s="91" t="s">
        <v>331</v>
      </c>
    </row>
    <row r="1736" spans="2:28" s="95" customFormat="1" x14ac:dyDescent="0.25">
      <c r="B1736" s="107"/>
      <c r="C1736" s="108"/>
      <c r="D1736" s="91"/>
      <c r="E1736" s="91"/>
      <c r="F1736" s="91"/>
      <c r="G1736" s="107"/>
      <c r="H1736" s="108"/>
      <c r="I1736" s="107"/>
      <c r="J1736" s="109"/>
      <c r="K1736" s="109"/>
      <c r="L1736" s="108"/>
      <c r="M1736" s="92"/>
      <c r="O1736" s="89"/>
      <c r="Q1736" s="91"/>
      <c r="R1736" s="91"/>
      <c r="S1736" s="110">
        <v>41816</v>
      </c>
      <c r="T1736" s="108"/>
      <c r="U1736" s="111" t="s">
        <v>330</v>
      </c>
      <c r="V1736" s="109"/>
      <c r="W1736" s="109"/>
      <c r="X1736" s="112">
        <v>-69560</v>
      </c>
      <c r="Y1736" s="108"/>
      <c r="Z1736" s="92" t="s">
        <v>330</v>
      </c>
      <c r="AA1736" s="93">
        <v>69479204</v>
      </c>
      <c r="AB1736" s="91" t="s">
        <v>332</v>
      </c>
    </row>
    <row r="1737" spans="2:28" s="95" customFormat="1" x14ac:dyDescent="0.25">
      <c r="B1737" s="107"/>
      <c r="C1737" s="108"/>
      <c r="D1737" s="91"/>
      <c r="E1737" s="91"/>
      <c r="F1737" s="91"/>
      <c r="G1737" s="107"/>
      <c r="H1737" s="108"/>
      <c r="I1737" s="107"/>
      <c r="J1737" s="109"/>
      <c r="K1737" s="109"/>
      <c r="L1737" s="108"/>
      <c r="M1737" s="92"/>
      <c r="O1737" s="89"/>
      <c r="Q1737" s="91"/>
      <c r="R1737" s="91"/>
      <c r="S1737" s="110">
        <v>41836</v>
      </c>
      <c r="T1737" s="108"/>
      <c r="U1737" s="111" t="s">
        <v>330</v>
      </c>
      <c r="V1737" s="109"/>
      <c r="W1737" s="109"/>
      <c r="X1737" s="112">
        <v>-290000</v>
      </c>
      <c r="Y1737" s="108"/>
      <c r="Z1737" s="92" t="s">
        <v>330</v>
      </c>
      <c r="AA1737" s="93">
        <v>69189204</v>
      </c>
      <c r="AB1737" s="91" t="s">
        <v>331</v>
      </c>
    </row>
    <row r="1738" spans="2:28" s="95" customFormat="1" x14ac:dyDescent="0.25">
      <c r="B1738" s="107"/>
      <c r="C1738" s="108"/>
      <c r="D1738" s="91"/>
      <c r="E1738" s="91"/>
      <c r="F1738" s="91"/>
      <c r="G1738" s="107"/>
      <c r="H1738" s="108"/>
      <c r="I1738" s="107"/>
      <c r="J1738" s="109"/>
      <c r="K1738" s="109"/>
      <c r="L1738" s="108"/>
      <c r="M1738" s="92"/>
      <c r="O1738" s="89"/>
      <c r="Q1738" s="91"/>
      <c r="R1738" s="91"/>
      <c r="S1738" s="110">
        <v>41849</v>
      </c>
      <c r="T1738" s="108"/>
      <c r="U1738" s="111" t="s">
        <v>330</v>
      </c>
      <c r="V1738" s="109"/>
      <c r="W1738" s="109"/>
      <c r="X1738" s="112">
        <v>-138184</v>
      </c>
      <c r="Y1738" s="108"/>
      <c r="Z1738" s="92" t="s">
        <v>330</v>
      </c>
      <c r="AA1738" s="93">
        <v>69051020</v>
      </c>
      <c r="AB1738" s="91" t="s">
        <v>332</v>
      </c>
    </row>
    <row r="1739" spans="2:28" s="95" customFormat="1" x14ac:dyDescent="0.25">
      <c r="B1739" s="107"/>
      <c r="C1739" s="108"/>
      <c r="D1739" s="91"/>
      <c r="E1739" s="91"/>
      <c r="F1739" s="91"/>
      <c r="G1739" s="107"/>
      <c r="H1739" s="108"/>
      <c r="I1739" s="107"/>
      <c r="J1739" s="109"/>
      <c r="K1739" s="109"/>
      <c r="L1739" s="108"/>
      <c r="M1739" s="92"/>
      <c r="O1739" s="89"/>
      <c r="Q1739" s="91"/>
      <c r="R1739" s="91"/>
      <c r="S1739" s="110">
        <v>41865</v>
      </c>
      <c r="T1739" s="108"/>
      <c r="U1739" s="111" t="s">
        <v>330</v>
      </c>
      <c r="V1739" s="109"/>
      <c r="W1739" s="109"/>
      <c r="X1739" s="112">
        <v>990000</v>
      </c>
      <c r="Y1739" s="108"/>
      <c r="Z1739" s="92" t="s">
        <v>330</v>
      </c>
      <c r="AA1739" s="93">
        <v>70041020</v>
      </c>
      <c r="AB1739" s="91" t="s">
        <v>331</v>
      </c>
    </row>
    <row r="1740" spans="2:28" s="95" customFormat="1" x14ac:dyDescent="0.25">
      <c r="B1740" s="107"/>
      <c r="C1740" s="108"/>
      <c r="D1740" s="91"/>
      <c r="E1740" s="91"/>
      <c r="F1740" s="91"/>
      <c r="G1740" s="107"/>
      <c r="H1740" s="108"/>
      <c r="I1740" s="107"/>
      <c r="J1740" s="109"/>
      <c r="K1740" s="109"/>
      <c r="L1740" s="108"/>
      <c r="M1740" s="92"/>
      <c r="O1740" s="89"/>
      <c r="Q1740" s="91"/>
      <c r="R1740" s="91"/>
      <c r="S1740" s="110">
        <v>41898</v>
      </c>
      <c r="T1740" s="108"/>
      <c r="U1740" s="111" t="s">
        <v>330</v>
      </c>
      <c r="V1740" s="109"/>
      <c r="W1740" s="109"/>
      <c r="X1740" s="112">
        <v>2890000</v>
      </c>
      <c r="Y1740" s="108"/>
      <c r="Z1740" s="92" t="s">
        <v>330</v>
      </c>
      <c r="AA1740" s="93">
        <v>72931020</v>
      </c>
      <c r="AB1740" s="91" t="s">
        <v>331</v>
      </c>
    </row>
    <row r="1741" spans="2:28" s="95" customFormat="1" x14ac:dyDescent="0.25">
      <c r="B1741" s="107"/>
      <c r="C1741" s="108"/>
      <c r="D1741" s="91"/>
      <c r="E1741" s="91"/>
      <c r="F1741" s="91"/>
      <c r="G1741" s="107"/>
      <c r="H1741" s="108"/>
      <c r="I1741" s="107"/>
      <c r="J1741" s="109"/>
      <c r="K1741" s="109"/>
      <c r="L1741" s="108"/>
      <c r="M1741" s="92"/>
      <c r="O1741" s="89"/>
      <c r="Q1741" s="91"/>
      <c r="R1741" s="91"/>
      <c r="S1741" s="110">
        <v>41911</v>
      </c>
      <c r="T1741" s="108"/>
      <c r="U1741" s="111" t="s">
        <v>330</v>
      </c>
      <c r="V1741" s="109"/>
      <c r="W1741" s="109"/>
      <c r="X1741" s="112">
        <v>-38150</v>
      </c>
      <c r="Y1741" s="108"/>
      <c r="Z1741" s="92" t="s">
        <v>330</v>
      </c>
      <c r="AA1741" s="93">
        <v>72892870</v>
      </c>
      <c r="AB1741" s="91" t="s">
        <v>332</v>
      </c>
    </row>
    <row r="1742" spans="2:28" s="95" customFormat="1" x14ac:dyDescent="0.25">
      <c r="B1742" s="107"/>
      <c r="C1742" s="108"/>
      <c r="D1742" s="91"/>
      <c r="E1742" s="91"/>
      <c r="F1742" s="91"/>
      <c r="G1742" s="107"/>
      <c r="H1742" s="108"/>
      <c r="I1742" s="107"/>
      <c r="J1742" s="109"/>
      <c r="K1742" s="109"/>
      <c r="L1742" s="108"/>
      <c r="M1742" s="92"/>
      <c r="O1742" s="89"/>
      <c r="Q1742" s="91"/>
      <c r="R1742" s="91"/>
      <c r="S1742" s="110">
        <v>41928</v>
      </c>
      <c r="T1742" s="108"/>
      <c r="U1742" s="111" t="s">
        <v>330</v>
      </c>
      <c r="V1742" s="109"/>
      <c r="W1742" s="109"/>
      <c r="X1742" s="112">
        <v>-1830000</v>
      </c>
      <c r="Y1742" s="108"/>
      <c r="Z1742" s="92" t="s">
        <v>330</v>
      </c>
      <c r="AA1742" s="93">
        <v>71062870</v>
      </c>
      <c r="AB1742" s="91" t="s">
        <v>331</v>
      </c>
    </row>
    <row r="1743" spans="2:28" s="95" customFormat="1" x14ac:dyDescent="0.25">
      <c r="B1743" s="107"/>
      <c r="C1743" s="108"/>
      <c r="D1743" s="91"/>
      <c r="E1743" s="91"/>
      <c r="F1743" s="91"/>
      <c r="G1743" s="107"/>
      <c r="H1743" s="108"/>
      <c r="I1743" s="107"/>
      <c r="J1743" s="109"/>
      <c r="K1743" s="109"/>
      <c r="L1743" s="108"/>
      <c r="M1743" s="92"/>
      <c r="O1743" s="89"/>
      <c r="Q1743" s="91"/>
      <c r="R1743" s="91"/>
      <c r="S1743" s="110">
        <v>41957</v>
      </c>
      <c r="T1743" s="108"/>
      <c r="U1743" s="111" t="s">
        <v>330</v>
      </c>
      <c r="V1743" s="109"/>
      <c r="W1743" s="109"/>
      <c r="X1743" s="112">
        <v>5980000</v>
      </c>
      <c r="Y1743" s="108"/>
      <c r="Z1743" s="92" t="s">
        <v>330</v>
      </c>
      <c r="AA1743" s="93">
        <v>77042870</v>
      </c>
      <c r="AB1743" s="91" t="s">
        <v>331</v>
      </c>
    </row>
    <row r="1744" spans="2:28" s="95" customFormat="1" x14ac:dyDescent="0.25">
      <c r="B1744" s="107"/>
      <c r="C1744" s="108"/>
      <c r="D1744" s="91"/>
      <c r="E1744" s="91"/>
      <c r="F1744" s="91"/>
      <c r="G1744" s="107"/>
      <c r="H1744" s="108"/>
      <c r="I1744" s="107"/>
      <c r="J1744" s="109"/>
      <c r="K1744" s="109"/>
      <c r="L1744" s="108"/>
      <c r="M1744" s="92"/>
      <c r="O1744" s="89"/>
      <c r="Q1744" s="91"/>
      <c r="R1744" s="91"/>
      <c r="S1744" s="110">
        <v>41989</v>
      </c>
      <c r="T1744" s="108"/>
      <c r="U1744" s="111" t="s">
        <v>330</v>
      </c>
      <c r="V1744" s="109"/>
      <c r="W1744" s="109"/>
      <c r="X1744" s="112">
        <v>-5930000</v>
      </c>
      <c r="Y1744" s="108"/>
      <c r="Z1744" s="92" t="s">
        <v>330</v>
      </c>
      <c r="AA1744" s="93">
        <v>71112870</v>
      </c>
      <c r="AB1744" s="91" t="s">
        <v>331</v>
      </c>
    </row>
    <row r="1745" spans="2:28" s="95" customFormat="1" x14ac:dyDescent="0.25">
      <c r="B1745" s="107"/>
      <c r="C1745" s="108"/>
      <c r="D1745" s="91"/>
      <c r="E1745" s="91"/>
      <c r="F1745" s="91"/>
      <c r="G1745" s="107"/>
      <c r="H1745" s="108"/>
      <c r="I1745" s="107"/>
      <c r="J1745" s="109"/>
      <c r="K1745" s="109"/>
      <c r="L1745" s="108"/>
      <c r="M1745" s="92"/>
      <c r="O1745" s="89"/>
      <c r="Q1745" s="91"/>
      <c r="R1745" s="91"/>
      <c r="S1745" s="110">
        <v>42002</v>
      </c>
      <c r="T1745" s="108"/>
      <c r="U1745" s="111" t="s">
        <v>330</v>
      </c>
      <c r="V1745" s="109"/>
      <c r="W1745" s="109"/>
      <c r="X1745" s="112">
        <v>-328884</v>
      </c>
      <c r="Y1745" s="108"/>
      <c r="Z1745" s="92" t="s">
        <v>330</v>
      </c>
      <c r="AA1745" s="93">
        <v>70783986</v>
      </c>
      <c r="AB1745" s="91" t="s">
        <v>332</v>
      </c>
    </row>
    <row r="1746" spans="2:28" s="95" customFormat="1" x14ac:dyDescent="0.25">
      <c r="B1746" s="107"/>
      <c r="C1746" s="108"/>
      <c r="D1746" s="91"/>
      <c r="E1746" s="91"/>
      <c r="F1746" s="91"/>
      <c r="G1746" s="107"/>
      <c r="H1746" s="108"/>
      <c r="I1746" s="107"/>
      <c r="J1746" s="109"/>
      <c r="K1746" s="109"/>
      <c r="L1746" s="108"/>
      <c r="M1746" s="92"/>
      <c r="O1746" s="89"/>
      <c r="Q1746" s="91"/>
      <c r="R1746" s="91"/>
      <c r="S1746" s="110">
        <v>42019</v>
      </c>
      <c r="T1746" s="108"/>
      <c r="U1746" s="111" t="s">
        <v>330</v>
      </c>
      <c r="V1746" s="109"/>
      <c r="W1746" s="109"/>
      <c r="X1746" s="112">
        <v>80000</v>
      </c>
      <c r="Y1746" s="108"/>
      <c r="Z1746" s="92" t="s">
        <v>330</v>
      </c>
      <c r="AA1746" s="93">
        <v>70863986</v>
      </c>
      <c r="AB1746" s="91" t="s">
        <v>331</v>
      </c>
    </row>
    <row r="1747" spans="2:28" s="95" customFormat="1" x14ac:dyDescent="0.25">
      <c r="B1747" s="107"/>
      <c r="C1747" s="108"/>
      <c r="D1747" s="91"/>
      <c r="E1747" s="91"/>
      <c r="F1747" s="91"/>
      <c r="G1747" s="107"/>
      <c r="H1747" s="108"/>
      <c r="I1747" s="107"/>
      <c r="J1747" s="109"/>
      <c r="K1747" s="109"/>
      <c r="L1747" s="108"/>
      <c r="M1747" s="92"/>
      <c r="O1747" s="89"/>
      <c r="Q1747" s="91"/>
      <c r="R1747" s="91"/>
      <c r="S1747" s="110">
        <v>42048</v>
      </c>
      <c r="T1747" s="108"/>
      <c r="U1747" s="111" t="s">
        <v>330</v>
      </c>
      <c r="V1747" s="109"/>
      <c r="W1747" s="109"/>
      <c r="X1747" s="112">
        <v>1530000</v>
      </c>
      <c r="Y1747" s="108"/>
      <c r="Z1747" s="92" t="s">
        <v>330</v>
      </c>
      <c r="AA1747" s="93">
        <v>72393986</v>
      </c>
      <c r="AB1747" s="91" t="s">
        <v>331</v>
      </c>
    </row>
    <row r="1748" spans="2:28" s="95" customFormat="1" x14ac:dyDescent="0.25">
      <c r="B1748" s="107"/>
      <c r="C1748" s="108"/>
      <c r="D1748" s="91"/>
      <c r="E1748" s="91"/>
      <c r="F1748" s="91"/>
      <c r="G1748" s="107"/>
      <c r="H1748" s="108"/>
      <c r="I1748" s="107"/>
      <c r="J1748" s="109"/>
      <c r="K1748" s="109"/>
      <c r="L1748" s="108"/>
      <c r="M1748" s="92"/>
      <c r="O1748" s="89"/>
      <c r="Q1748" s="91"/>
      <c r="R1748" s="91"/>
      <c r="S1748" s="110">
        <v>42079</v>
      </c>
      <c r="T1748" s="108"/>
      <c r="U1748" s="111" t="s">
        <v>330</v>
      </c>
      <c r="V1748" s="109"/>
      <c r="W1748" s="109"/>
      <c r="X1748" s="112">
        <v>-770000</v>
      </c>
      <c r="Y1748" s="108"/>
      <c r="Z1748" s="92" t="s">
        <v>330</v>
      </c>
      <c r="AA1748" s="93">
        <v>71623986</v>
      </c>
      <c r="AB1748" s="91" t="s">
        <v>331</v>
      </c>
    </row>
    <row r="1749" spans="2:28" s="95" customFormat="1" x14ac:dyDescent="0.25">
      <c r="B1749" s="107"/>
      <c r="C1749" s="108"/>
      <c r="D1749" s="91"/>
      <c r="E1749" s="91"/>
      <c r="F1749" s="91"/>
      <c r="G1749" s="107"/>
      <c r="H1749" s="108"/>
      <c r="I1749" s="107"/>
      <c r="J1749" s="109"/>
      <c r="K1749" s="109"/>
      <c r="L1749" s="108"/>
      <c r="M1749" s="92"/>
      <c r="O1749" s="89"/>
      <c r="Q1749" s="91"/>
      <c r="R1749" s="91"/>
      <c r="S1749" s="110">
        <v>42089</v>
      </c>
      <c r="T1749" s="108"/>
      <c r="U1749" s="111" t="s">
        <v>330</v>
      </c>
      <c r="V1749" s="109"/>
      <c r="W1749" s="109"/>
      <c r="X1749" s="112">
        <v>1070605</v>
      </c>
      <c r="Y1749" s="108"/>
      <c r="Z1749" s="92" t="s">
        <v>330</v>
      </c>
      <c r="AA1749" s="93">
        <v>72694591</v>
      </c>
      <c r="AB1749" s="91" t="s">
        <v>332</v>
      </c>
    </row>
    <row r="1750" spans="2:28" s="95" customFormat="1" x14ac:dyDescent="0.25">
      <c r="B1750" s="107"/>
      <c r="C1750" s="108"/>
      <c r="D1750" s="91"/>
      <c r="E1750" s="91"/>
      <c r="F1750" s="91"/>
      <c r="G1750" s="107"/>
      <c r="H1750" s="108"/>
      <c r="I1750" s="107"/>
      <c r="J1750" s="109"/>
      <c r="K1750" s="109"/>
      <c r="L1750" s="108"/>
      <c r="M1750" s="92"/>
      <c r="O1750" s="89"/>
      <c r="Q1750" s="91"/>
      <c r="R1750" s="91"/>
      <c r="S1750" s="110">
        <v>42110</v>
      </c>
      <c r="T1750" s="108"/>
      <c r="U1750" s="111" t="s">
        <v>330</v>
      </c>
      <c r="V1750" s="109"/>
      <c r="W1750" s="109"/>
      <c r="X1750" s="112">
        <v>630000</v>
      </c>
      <c r="Y1750" s="108"/>
      <c r="Z1750" s="92" t="s">
        <v>330</v>
      </c>
      <c r="AA1750" s="93">
        <v>73324591</v>
      </c>
      <c r="AB1750" s="91" t="s">
        <v>331</v>
      </c>
    </row>
    <row r="1751" spans="2:28" s="95" customFormat="1" x14ac:dyDescent="0.25">
      <c r="B1751" s="107"/>
      <c r="C1751" s="108"/>
      <c r="D1751" s="91"/>
      <c r="E1751" s="91"/>
      <c r="F1751" s="91"/>
      <c r="G1751" s="107"/>
      <c r="H1751" s="108"/>
      <c r="I1751" s="107"/>
      <c r="J1751" s="109"/>
      <c r="K1751" s="109"/>
      <c r="L1751" s="108"/>
      <c r="M1751" s="92"/>
      <c r="O1751" s="89"/>
      <c r="Q1751" s="91"/>
      <c r="R1751" s="91"/>
      <c r="S1751" s="110">
        <v>42122</v>
      </c>
      <c r="T1751" s="108"/>
      <c r="U1751" s="111" t="s">
        <v>330</v>
      </c>
      <c r="V1751" s="109"/>
      <c r="W1751" s="109"/>
      <c r="X1751" s="112">
        <v>-118190</v>
      </c>
      <c r="Y1751" s="108"/>
      <c r="Z1751" s="92" t="s">
        <v>330</v>
      </c>
      <c r="AA1751" s="93">
        <v>73206401</v>
      </c>
      <c r="AB1751" s="91" t="s">
        <v>332</v>
      </c>
    </row>
    <row r="1752" spans="2:28" s="95" customFormat="1" x14ac:dyDescent="0.25">
      <c r="B1752" s="107"/>
      <c r="C1752" s="108"/>
      <c r="D1752" s="91"/>
      <c r="E1752" s="91"/>
      <c r="F1752" s="91"/>
      <c r="G1752" s="107"/>
      <c r="H1752" s="108"/>
      <c r="I1752" s="107"/>
      <c r="J1752" s="109"/>
      <c r="K1752" s="109"/>
      <c r="L1752" s="108"/>
      <c r="M1752" s="92"/>
      <c r="O1752" s="89"/>
      <c r="Q1752" s="91"/>
      <c r="R1752" s="91"/>
      <c r="S1752" s="110">
        <v>42138</v>
      </c>
      <c r="T1752" s="108"/>
      <c r="U1752" s="111" t="s">
        <v>330</v>
      </c>
      <c r="V1752" s="109"/>
      <c r="W1752" s="109"/>
      <c r="X1752" s="112">
        <v>180000</v>
      </c>
      <c r="Y1752" s="108"/>
      <c r="Z1752" s="92" t="s">
        <v>330</v>
      </c>
      <c r="AA1752" s="93">
        <v>73386401</v>
      </c>
      <c r="AB1752" s="91" t="s">
        <v>331</v>
      </c>
    </row>
    <row r="1753" spans="2:28" s="95" customFormat="1" x14ac:dyDescent="0.25">
      <c r="B1753" s="107"/>
      <c r="C1753" s="108"/>
      <c r="D1753" s="91"/>
      <c r="E1753" s="91"/>
      <c r="F1753" s="91"/>
      <c r="G1753" s="107"/>
      <c r="H1753" s="108"/>
      <c r="I1753" s="107"/>
      <c r="J1753" s="109"/>
      <c r="K1753" s="109"/>
      <c r="L1753" s="108"/>
      <c r="M1753" s="92"/>
      <c r="O1753" s="89"/>
      <c r="Q1753" s="91"/>
      <c r="R1753" s="91"/>
      <c r="S1753" s="110">
        <v>42171</v>
      </c>
      <c r="T1753" s="108"/>
      <c r="U1753" s="111" t="s">
        <v>330</v>
      </c>
      <c r="V1753" s="109"/>
      <c r="W1753" s="109"/>
      <c r="X1753" s="112">
        <v>530000</v>
      </c>
      <c r="Y1753" s="108"/>
      <c r="Z1753" s="92" t="s">
        <v>330</v>
      </c>
      <c r="AA1753" s="93">
        <v>73916401</v>
      </c>
      <c r="AB1753" s="91" t="s">
        <v>331</v>
      </c>
    </row>
    <row r="1754" spans="2:28" s="95" customFormat="1" x14ac:dyDescent="0.25">
      <c r="B1754" s="107"/>
      <c r="C1754" s="108"/>
      <c r="D1754" s="91"/>
      <c r="E1754" s="91"/>
      <c r="F1754" s="91"/>
      <c r="G1754" s="107"/>
      <c r="H1754" s="108"/>
      <c r="I1754" s="107"/>
      <c r="J1754" s="109"/>
      <c r="K1754" s="109"/>
      <c r="L1754" s="108"/>
      <c r="M1754" s="92"/>
      <c r="O1754" s="89"/>
      <c r="Q1754" s="91"/>
      <c r="R1754" s="91"/>
      <c r="S1754" s="110">
        <v>42180</v>
      </c>
      <c r="T1754" s="108"/>
      <c r="U1754" s="111" t="s">
        <v>330</v>
      </c>
      <c r="V1754" s="109"/>
      <c r="W1754" s="109"/>
      <c r="X1754" s="112">
        <v>-179814</v>
      </c>
      <c r="Y1754" s="108"/>
      <c r="Z1754" s="92" t="s">
        <v>330</v>
      </c>
      <c r="AA1754" s="93">
        <v>73736587</v>
      </c>
      <c r="AB1754" s="91" t="s">
        <v>332</v>
      </c>
    </row>
    <row r="1755" spans="2:28" s="95" customFormat="1" x14ac:dyDescent="0.25">
      <c r="B1755" s="107"/>
      <c r="C1755" s="108"/>
      <c r="D1755" s="91"/>
      <c r="E1755" s="91"/>
      <c r="F1755" s="91"/>
      <c r="G1755" s="107"/>
      <c r="H1755" s="108"/>
      <c r="I1755" s="107"/>
      <c r="J1755" s="109"/>
      <c r="K1755" s="109"/>
      <c r="L1755" s="108"/>
      <c r="M1755" s="92"/>
      <c r="O1755" s="89"/>
      <c r="Q1755" s="91"/>
      <c r="R1755" s="91"/>
      <c r="S1755" s="110">
        <v>42201</v>
      </c>
      <c r="T1755" s="108"/>
      <c r="U1755" s="111" t="s">
        <v>330</v>
      </c>
      <c r="V1755" s="109"/>
      <c r="W1755" s="109"/>
      <c r="X1755" s="112">
        <v>-6500000</v>
      </c>
      <c r="Y1755" s="108"/>
      <c r="Z1755" s="92" t="s">
        <v>330</v>
      </c>
      <c r="AA1755" s="93">
        <v>67236587</v>
      </c>
      <c r="AB1755" s="91" t="s">
        <v>331</v>
      </c>
    </row>
    <row r="1756" spans="2:28" s="95" customFormat="1" x14ac:dyDescent="0.25">
      <c r="B1756" s="107"/>
      <c r="C1756" s="108"/>
      <c r="D1756" s="91"/>
      <c r="E1756" s="91"/>
      <c r="F1756" s="91"/>
      <c r="G1756" s="107"/>
      <c r="H1756" s="108"/>
      <c r="I1756" s="107"/>
      <c r="J1756" s="109"/>
      <c r="K1756" s="109"/>
      <c r="L1756" s="108"/>
      <c r="M1756" s="92"/>
      <c r="O1756" s="89"/>
      <c r="Q1756" s="91"/>
      <c r="R1756" s="91"/>
      <c r="S1756" s="110">
        <v>42230</v>
      </c>
      <c r="T1756" s="108"/>
      <c r="U1756" s="111" t="s">
        <v>330</v>
      </c>
      <c r="V1756" s="109"/>
      <c r="W1756" s="109"/>
      <c r="X1756" s="112">
        <v>6280000</v>
      </c>
      <c r="Y1756" s="108"/>
      <c r="Z1756" s="92" t="s">
        <v>330</v>
      </c>
      <c r="AA1756" s="93">
        <v>73516587</v>
      </c>
      <c r="AB1756" s="91" t="s">
        <v>331</v>
      </c>
    </row>
    <row r="1757" spans="2:28" s="95" customFormat="1" x14ac:dyDescent="0.25">
      <c r="B1757" s="107"/>
      <c r="C1757" s="108"/>
      <c r="D1757" s="91"/>
      <c r="E1757" s="91"/>
      <c r="F1757" s="91"/>
      <c r="G1757" s="107"/>
      <c r="H1757" s="108"/>
      <c r="I1757" s="107"/>
      <c r="J1757" s="109"/>
      <c r="K1757" s="109"/>
      <c r="L1757" s="108"/>
      <c r="M1757" s="92"/>
      <c r="O1757" s="89"/>
      <c r="Q1757" s="91"/>
      <c r="R1757" s="91"/>
      <c r="S1757" s="110">
        <v>42263</v>
      </c>
      <c r="T1757" s="108"/>
      <c r="U1757" s="111" t="s">
        <v>330</v>
      </c>
      <c r="V1757" s="109"/>
      <c r="W1757" s="109"/>
      <c r="X1757" s="112">
        <v>1750000</v>
      </c>
      <c r="Y1757" s="108"/>
      <c r="Z1757" s="92" t="s">
        <v>330</v>
      </c>
      <c r="AA1757" s="93">
        <v>75266587</v>
      </c>
      <c r="AB1757" s="91" t="s">
        <v>331</v>
      </c>
    </row>
    <row r="1758" spans="2:28" s="95" customFormat="1" x14ac:dyDescent="0.25">
      <c r="B1758" s="107"/>
      <c r="C1758" s="108"/>
      <c r="D1758" s="91"/>
      <c r="E1758" s="91"/>
      <c r="F1758" s="91"/>
      <c r="G1758" s="107"/>
      <c r="H1758" s="108"/>
      <c r="I1758" s="107"/>
      <c r="J1758" s="109"/>
      <c r="K1758" s="109"/>
      <c r="L1758" s="108"/>
      <c r="M1758" s="92"/>
      <c r="O1758" s="89"/>
      <c r="Q1758" s="91"/>
      <c r="R1758" s="91"/>
      <c r="S1758" s="110">
        <v>42275</v>
      </c>
      <c r="T1758" s="108"/>
      <c r="U1758" s="111" t="s">
        <v>330</v>
      </c>
      <c r="V1758" s="109"/>
      <c r="W1758" s="109"/>
      <c r="X1758" s="112">
        <v>1030559</v>
      </c>
      <c r="Y1758" s="108"/>
      <c r="Z1758" s="92" t="s">
        <v>330</v>
      </c>
      <c r="AA1758" s="93">
        <v>76297146</v>
      </c>
      <c r="AB1758" s="91" t="s">
        <v>332</v>
      </c>
    </row>
    <row r="1759" spans="2:28" s="95" customFormat="1" x14ac:dyDescent="0.25">
      <c r="B1759" s="107"/>
      <c r="C1759" s="108"/>
      <c r="D1759" s="91"/>
      <c r="E1759" s="91"/>
      <c r="F1759" s="91"/>
      <c r="G1759" s="107"/>
      <c r="H1759" s="108"/>
      <c r="I1759" s="107"/>
      <c r="J1759" s="109"/>
      <c r="K1759" s="109"/>
      <c r="L1759" s="108"/>
      <c r="M1759" s="92"/>
      <c r="O1759" s="89"/>
      <c r="Q1759" s="91"/>
      <c r="R1759" s="91"/>
      <c r="S1759" s="110">
        <v>42292</v>
      </c>
      <c r="T1759" s="108"/>
      <c r="U1759" s="111" t="s">
        <v>330</v>
      </c>
      <c r="V1759" s="109"/>
      <c r="W1759" s="109"/>
      <c r="X1759" s="112">
        <v>5310000</v>
      </c>
      <c r="Y1759" s="108"/>
      <c r="Z1759" s="92" t="s">
        <v>330</v>
      </c>
      <c r="AA1759" s="93">
        <v>81607146</v>
      </c>
      <c r="AB1759" s="91" t="s">
        <v>331</v>
      </c>
    </row>
    <row r="1760" spans="2:28" s="95" customFormat="1" x14ac:dyDescent="0.25">
      <c r="B1760" s="107"/>
      <c r="C1760" s="108"/>
      <c r="D1760" s="91"/>
      <c r="E1760" s="91"/>
      <c r="F1760" s="91"/>
      <c r="G1760" s="107"/>
      <c r="H1760" s="108"/>
      <c r="I1760" s="107"/>
      <c r="J1760" s="109"/>
      <c r="K1760" s="109"/>
      <c r="L1760" s="108"/>
      <c r="M1760" s="92"/>
      <c r="O1760" s="89"/>
      <c r="Q1760" s="91"/>
      <c r="R1760" s="91"/>
      <c r="S1760" s="110">
        <v>42324</v>
      </c>
      <c r="T1760" s="108"/>
      <c r="U1760" s="111" t="s">
        <v>330</v>
      </c>
      <c r="V1760" s="109"/>
      <c r="W1760" s="109"/>
      <c r="X1760" s="112">
        <v>3880000</v>
      </c>
      <c r="Y1760" s="108"/>
      <c r="Z1760" s="92" t="s">
        <v>330</v>
      </c>
      <c r="AA1760" s="93">
        <v>85487146</v>
      </c>
      <c r="AB1760" s="91" t="s">
        <v>331</v>
      </c>
    </row>
    <row r="1761" spans="2:28" s="95" customFormat="1" x14ac:dyDescent="0.25">
      <c r="B1761" s="107"/>
      <c r="C1761" s="108"/>
      <c r="D1761" s="91"/>
      <c r="E1761" s="91"/>
      <c r="F1761" s="91"/>
      <c r="G1761" s="107"/>
      <c r="H1761" s="108"/>
      <c r="I1761" s="107"/>
      <c r="J1761" s="109"/>
      <c r="K1761" s="109"/>
      <c r="L1761" s="108"/>
      <c r="M1761" s="92"/>
      <c r="O1761" s="89"/>
      <c r="Q1761" s="91"/>
      <c r="R1761" s="91"/>
      <c r="S1761" s="110">
        <v>42354</v>
      </c>
      <c r="T1761" s="108"/>
      <c r="U1761" s="111" t="s">
        <v>330</v>
      </c>
      <c r="V1761" s="109"/>
      <c r="W1761" s="109"/>
      <c r="X1761" s="112">
        <v>3920000</v>
      </c>
      <c r="Y1761" s="108"/>
      <c r="Z1761" s="92" t="s">
        <v>330</v>
      </c>
      <c r="AA1761" s="93">
        <v>89407146</v>
      </c>
      <c r="AB1761" s="91" t="s">
        <v>331</v>
      </c>
    </row>
    <row r="1762" spans="2:28" s="95" customFormat="1" x14ac:dyDescent="0.25">
      <c r="B1762" s="107"/>
      <c r="C1762" s="108"/>
      <c r="D1762" s="91"/>
      <c r="E1762" s="91"/>
      <c r="F1762" s="91"/>
      <c r="G1762" s="107"/>
      <c r="H1762" s="108"/>
      <c r="I1762" s="107"/>
      <c r="J1762" s="109"/>
      <c r="K1762" s="109"/>
      <c r="L1762" s="108"/>
      <c r="M1762" s="92"/>
      <c r="O1762" s="89"/>
      <c r="Q1762" s="91"/>
      <c r="R1762" s="91"/>
      <c r="S1762" s="110">
        <v>42366</v>
      </c>
      <c r="T1762" s="108"/>
      <c r="U1762" s="111" t="s">
        <v>330</v>
      </c>
      <c r="V1762" s="109"/>
      <c r="W1762" s="109"/>
      <c r="X1762" s="112">
        <v>-1157968</v>
      </c>
      <c r="Y1762" s="108"/>
      <c r="Z1762" s="92" t="s">
        <v>330</v>
      </c>
      <c r="AA1762" s="93">
        <v>88249178</v>
      </c>
      <c r="AB1762" s="91" t="s">
        <v>332</v>
      </c>
    </row>
    <row r="1763" spans="2:28" s="95" customFormat="1" x14ac:dyDescent="0.25">
      <c r="B1763" s="107"/>
      <c r="C1763" s="108"/>
      <c r="D1763" s="91"/>
      <c r="E1763" s="91"/>
      <c r="F1763" s="91"/>
      <c r="G1763" s="107"/>
      <c r="H1763" s="108"/>
      <c r="I1763" s="107"/>
      <c r="J1763" s="109"/>
      <c r="K1763" s="109"/>
      <c r="L1763" s="108"/>
      <c r="M1763" s="92"/>
      <c r="O1763" s="89"/>
      <c r="Q1763" s="91"/>
      <c r="R1763" s="91"/>
      <c r="S1763" s="110">
        <v>42383</v>
      </c>
      <c r="T1763" s="108"/>
      <c r="U1763" s="111" t="s">
        <v>330</v>
      </c>
      <c r="V1763" s="109"/>
      <c r="W1763" s="109"/>
      <c r="X1763" s="112">
        <v>7400000</v>
      </c>
      <c r="Y1763" s="108"/>
      <c r="Z1763" s="92" t="s">
        <v>330</v>
      </c>
      <c r="AA1763" s="93">
        <v>95649178</v>
      </c>
      <c r="AB1763" s="91" t="s">
        <v>331</v>
      </c>
    </row>
    <row r="1764" spans="2:28" s="95" customFormat="1" x14ac:dyDescent="0.25">
      <c r="B1764" s="107"/>
      <c r="C1764" s="108"/>
      <c r="D1764" s="91"/>
      <c r="E1764" s="91"/>
      <c r="F1764" s="91"/>
      <c r="G1764" s="107"/>
      <c r="H1764" s="108"/>
      <c r="I1764" s="107"/>
      <c r="J1764" s="109"/>
      <c r="K1764" s="109"/>
      <c r="L1764" s="108"/>
      <c r="M1764" s="92"/>
      <c r="O1764" s="89"/>
      <c r="Q1764" s="91"/>
      <c r="R1764" s="91"/>
      <c r="S1764" s="110">
        <v>42416</v>
      </c>
      <c r="T1764" s="108"/>
      <c r="U1764" s="111" t="s">
        <v>330</v>
      </c>
      <c r="V1764" s="109"/>
      <c r="W1764" s="109"/>
      <c r="X1764" s="112">
        <v>-740000</v>
      </c>
      <c r="Y1764" s="108"/>
      <c r="Z1764" s="92" t="s">
        <v>330</v>
      </c>
      <c r="AA1764" s="93">
        <v>94909178</v>
      </c>
      <c r="AB1764" s="91" t="s">
        <v>331</v>
      </c>
    </row>
    <row r="1765" spans="2:28" s="95" customFormat="1" x14ac:dyDescent="0.25">
      <c r="B1765" s="107"/>
      <c r="C1765" s="108"/>
      <c r="D1765" s="91"/>
      <c r="E1765" s="91"/>
      <c r="F1765" s="91"/>
      <c r="G1765" s="107"/>
      <c r="H1765" s="108"/>
      <c r="I1765" s="107"/>
      <c r="J1765" s="109"/>
      <c r="K1765" s="109"/>
      <c r="L1765" s="108"/>
      <c r="M1765" s="92"/>
      <c r="O1765" s="89"/>
      <c r="Q1765" s="91"/>
      <c r="R1765" s="91"/>
      <c r="S1765" s="110">
        <v>42425</v>
      </c>
      <c r="T1765" s="108"/>
      <c r="U1765" s="111" t="s">
        <v>330</v>
      </c>
      <c r="V1765" s="109"/>
      <c r="W1765" s="109"/>
      <c r="X1765" s="112">
        <v>-8019526</v>
      </c>
      <c r="Y1765" s="108"/>
      <c r="Z1765" s="92" t="s">
        <v>330</v>
      </c>
      <c r="AA1765" s="93">
        <v>86889652</v>
      </c>
      <c r="AB1765" s="91" t="s">
        <v>333</v>
      </c>
    </row>
    <row r="1766" spans="2:28" s="95" customFormat="1" x14ac:dyDescent="0.25">
      <c r="B1766" s="107"/>
      <c r="C1766" s="108"/>
      <c r="D1766" s="91"/>
      <c r="E1766" s="91"/>
      <c r="F1766" s="91"/>
      <c r="G1766" s="107"/>
      <c r="H1766" s="108"/>
      <c r="I1766" s="107"/>
      <c r="J1766" s="109"/>
      <c r="K1766" s="109"/>
      <c r="L1766" s="108"/>
      <c r="M1766" s="92"/>
      <c r="O1766" s="89"/>
      <c r="Q1766" s="91"/>
      <c r="R1766" s="91"/>
      <c r="S1766" s="110">
        <v>42445</v>
      </c>
      <c r="T1766" s="108"/>
      <c r="U1766" s="111" t="s">
        <v>330</v>
      </c>
      <c r="V1766" s="109"/>
      <c r="W1766" s="109"/>
      <c r="X1766" s="112">
        <v>2980000</v>
      </c>
      <c r="Y1766" s="108"/>
      <c r="Z1766" s="92" t="s">
        <v>330</v>
      </c>
      <c r="AA1766" s="93">
        <v>89869652</v>
      </c>
      <c r="AB1766" s="91" t="s">
        <v>331</v>
      </c>
    </row>
    <row r="1767" spans="2:28" s="95" customFormat="1" x14ac:dyDescent="0.25">
      <c r="B1767" s="107"/>
      <c r="C1767" s="108"/>
      <c r="D1767" s="91"/>
      <c r="E1767" s="91"/>
      <c r="F1767" s="91"/>
      <c r="G1767" s="107"/>
      <c r="H1767" s="108"/>
      <c r="I1767" s="107"/>
      <c r="J1767" s="109"/>
      <c r="K1767" s="109"/>
      <c r="L1767" s="108"/>
      <c r="M1767" s="92"/>
      <c r="O1767" s="89"/>
      <c r="Q1767" s="91"/>
      <c r="R1767" s="91"/>
      <c r="S1767" s="110">
        <v>42457</v>
      </c>
      <c r="T1767" s="108"/>
      <c r="U1767" s="111" t="s">
        <v>330</v>
      </c>
      <c r="V1767" s="109"/>
      <c r="W1767" s="109"/>
      <c r="X1767" s="112">
        <v>-179850</v>
      </c>
      <c r="Y1767" s="108"/>
      <c r="Z1767" s="92" t="s">
        <v>330</v>
      </c>
      <c r="AA1767" s="93">
        <v>89689802</v>
      </c>
      <c r="AB1767" s="91" t="s">
        <v>332</v>
      </c>
    </row>
    <row r="1768" spans="2:28" s="95" customFormat="1" x14ac:dyDescent="0.25">
      <c r="B1768" s="107"/>
      <c r="C1768" s="108"/>
      <c r="D1768" s="91"/>
      <c r="E1768" s="91"/>
      <c r="F1768" s="91"/>
      <c r="G1768" s="107"/>
      <c r="H1768" s="108"/>
      <c r="I1768" s="107"/>
      <c r="J1768" s="109"/>
      <c r="K1768" s="109"/>
      <c r="L1768" s="108"/>
      <c r="M1768" s="92"/>
      <c r="O1768" s="89"/>
      <c r="Q1768" s="91"/>
      <c r="R1768" s="91"/>
      <c r="S1768" s="110">
        <v>42474</v>
      </c>
      <c r="T1768" s="108"/>
      <c r="U1768" s="111" t="s">
        <v>330</v>
      </c>
      <c r="V1768" s="109"/>
      <c r="W1768" s="109"/>
      <c r="X1768" s="112">
        <v>1110000</v>
      </c>
      <c r="Y1768" s="108"/>
      <c r="Z1768" s="92" t="s">
        <v>330</v>
      </c>
      <c r="AA1768" s="93">
        <v>90799802</v>
      </c>
      <c r="AB1768" s="91" t="s">
        <v>331</v>
      </c>
    </row>
    <row r="1769" spans="2:28" s="95" customFormat="1" x14ac:dyDescent="0.25">
      <c r="B1769" s="107"/>
      <c r="C1769" s="108"/>
      <c r="D1769" s="91"/>
      <c r="E1769" s="91"/>
      <c r="F1769" s="91"/>
      <c r="G1769" s="107"/>
      <c r="H1769" s="108"/>
      <c r="I1769" s="107"/>
      <c r="J1769" s="109"/>
      <c r="K1769" s="109"/>
      <c r="L1769" s="108"/>
      <c r="M1769" s="92"/>
      <c r="O1769" s="89"/>
      <c r="Q1769" s="91"/>
      <c r="R1769" s="91"/>
      <c r="S1769" s="110">
        <v>42506</v>
      </c>
      <c r="T1769" s="108"/>
      <c r="U1769" s="111" t="s">
        <v>330</v>
      </c>
      <c r="V1769" s="109"/>
      <c r="W1769" s="109"/>
      <c r="X1769" s="112">
        <v>1530000</v>
      </c>
      <c r="Y1769" s="108"/>
      <c r="Z1769" s="92" t="s">
        <v>330</v>
      </c>
      <c r="AA1769" s="93">
        <v>92329802</v>
      </c>
      <c r="AB1769" s="91" t="s">
        <v>331</v>
      </c>
    </row>
    <row r="1770" spans="2:28" s="95" customFormat="1" x14ac:dyDescent="0.25">
      <c r="B1770" s="107"/>
      <c r="C1770" s="108"/>
      <c r="D1770" s="91"/>
      <c r="E1770" s="91"/>
      <c r="F1770" s="91"/>
      <c r="G1770" s="107"/>
      <c r="H1770" s="108"/>
      <c r="I1770" s="107"/>
      <c r="J1770" s="109"/>
      <c r="K1770" s="109"/>
      <c r="L1770" s="108"/>
      <c r="M1770" s="92"/>
      <c r="O1770" s="89"/>
      <c r="Q1770" s="91"/>
      <c r="R1770" s="91"/>
      <c r="S1770" s="110">
        <v>42521</v>
      </c>
      <c r="T1770" s="108"/>
      <c r="U1770" s="111" t="s">
        <v>330</v>
      </c>
      <c r="V1770" s="109"/>
      <c r="W1770" s="109"/>
      <c r="X1770" s="112">
        <v>-1164291</v>
      </c>
      <c r="Y1770" s="108"/>
      <c r="Z1770" s="92" t="s">
        <v>330</v>
      </c>
      <c r="AA1770" s="93">
        <v>91165511</v>
      </c>
      <c r="AB1770" s="91" t="s">
        <v>332</v>
      </c>
    </row>
    <row r="1771" spans="2:28" s="95" customFormat="1" x14ac:dyDescent="0.25">
      <c r="B1771" s="107"/>
      <c r="C1771" s="108"/>
      <c r="D1771" s="91"/>
      <c r="E1771" s="91"/>
      <c r="F1771" s="91"/>
      <c r="G1771" s="107"/>
      <c r="H1771" s="108"/>
      <c r="I1771" s="107"/>
      <c r="J1771" s="109"/>
      <c r="K1771" s="109"/>
      <c r="L1771" s="108"/>
      <c r="M1771" s="92"/>
      <c r="O1771" s="89"/>
      <c r="Q1771" s="91"/>
      <c r="R1771" s="91"/>
      <c r="S1771" s="110">
        <v>42537</v>
      </c>
      <c r="T1771" s="108"/>
      <c r="U1771" s="111" t="s">
        <v>330</v>
      </c>
      <c r="V1771" s="109"/>
      <c r="W1771" s="109"/>
      <c r="X1771" s="112">
        <v>3050000</v>
      </c>
      <c r="Y1771" s="108"/>
      <c r="Z1771" s="92" t="s">
        <v>330</v>
      </c>
      <c r="AA1771" s="93">
        <v>94215511</v>
      </c>
      <c r="AB1771" s="91" t="s">
        <v>331</v>
      </c>
    </row>
    <row r="1772" spans="2:28" s="95" customFormat="1" x14ac:dyDescent="0.25">
      <c r="B1772" s="107"/>
      <c r="C1772" s="108"/>
      <c r="D1772" s="91"/>
      <c r="E1772" s="91"/>
      <c r="F1772" s="91"/>
      <c r="G1772" s="107"/>
      <c r="H1772" s="108"/>
      <c r="I1772" s="107"/>
      <c r="J1772" s="109"/>
      <c r="K1772" s="109"/>
      <c r="L1772" s="108"/>
      <c r="M1772" s="92"/>
      <c r="O1772" s="89"/>
      <c r="Q1772" s="91"/>
      <c r="R1772" s="91"/>
      <c r="S1772" s="110">
        <v>42548</v>
      </c>
      <c r="T1772" s="108"/>
      <c r="U1772" s="111" t="s">
        <v>330</v>
      </c>
      <c r="V1772" s="109"/>
      <c r="W1772" s="109"/>
      <c r="X1772" s="112">
        <v>-603048</v>
      </c>
      <c r="Y1772" s="108"/>
      <c r="Z1772" s="92" t="s">
        <v>330</v>
      </c>
      <c r="AA1772" s="93">
        <v>93612463</v>
      </c>
      <c r="AB1772" s="91" t="s">
        <v>332</v>
      </c>
    </row>
    <row r="1773" spans="2:28" s="95" customFormat="1" x14ac:dyDescent="0.25">
      <c r="B1773" s="107"/>
      <c r="C1773" s="108"/>
      <c r="D1773" s="91"/>
      <c r="E1773" s="91"/>
      <c r="F1773" s="91"/>
      <c r="G1773" s="107"/>
      <c r="H1773" s="108"/>
      <c r="I1773" s="107"/>
      <c r="J1773" s="109"/>
      <c r="K1773" s="109"/>
      <c r="L1773" s="108"/>
      <c r="M1773" s="92"/>
      <c r="O1773" s="89"/>
      <c r="Q1773" s="91"/>
      <c r="R1773" s="91"/>
      <c r="S1773" s="110">
        <v>42565</v>
      </c>
      <c r="T1773" s="108"/>
      <c r="U1773" s="111" t="s">
        <v>330</v>
      </c>
      <c r="V1773" s="109"/>
      <c r="W1773" s="109"/>
      <c r="X1773" s="112">
        <v>-770000</v>
      </c>
      <c r="Y1773" s="108"/>
      <c r="Z1773" s="92" t="s">
        <v>330</v>
      </c>
      <c r="AA1773" s="93">
        <v>92842463</v>
      </c>
      <c r="AB1773" s="91" t="s">
        <v>331</v>
      </c>
    </row>
    <row r="1774" spans="2:28" s="95" customFormat="1" x14ac:dyDescent="0.25">
      <c r="B1774" s="107"/>
      <c r="C1774" s="108"/>
      <c r="D1774" s="91"/>
      <c r="E1774" s="91"/>
      <c r="F1774" s="91"/>
      <c r="G1774" s="107"/>
      <c r="H1774" s="108"/>
      <c r="I1774" s="107"/>
      <c r="J1774" s="109"/>
      <c r="K1774" s="109"/>
      <c r="L1774" s="108"/>
      <c r="M1774" s="92"/>
      <c r="O1774" s="89"/>
      <c r="Q1774" s="91"/>
      <c r="R1774" s="91"/>
      <c r="S1774" s="110">
        <v>42578</v>
      </c>
      <c r="T1774" s="108"/>
      <c r="U1774" s="111" t="s">
        <v>330</v>
      </c>
      <c r="V1774" s="109"/>
      <c r="W1774" s="109"/>
      <c r="X1774" s="112">
        <v>-552076</v>
      </c>
      <c r="Y1774" s="108"/>
      <c r="Z1774" s="92" t="s">
        <v>330</v>
      </c>
      <c r="AA1774" s="93">
        <v>92290387</v>
      </c>
      <c r="AB1774" s="91" t="s">
        <v>332</v>
      </c>
    </row>
    <row r="1775" spans="2:28" s="95" customFormat="1" x14ac:dyDescent="0.25">
      <c r="B1775" s="107"/>
      <c r="C1775" s="108"/>
      <c r="D1775" s="91"/>
      <c r="E1775" s="91"/>
      <c r="F1775" s="91"/>
      <c r="G1775" s="107"/>
      <c r="H1775" s="108"/>
      <c r="I1775" s="107"/>
      <c r="J1775" s="109"/>
      <c r="K1775" s="109"/>
      <c r="L1775" s="108"/>
      <c r="M1775" s="92"/>
      <c r="O1775" s="89"/>
      <c r="Q1775" s="91"/>
      <c r="R1775" s="91"/>
      <c r="S1775" s="110">
        <v>42598</v>
      </c>
      <c r="T1775" s="108"/>
      <c r="U1775" s="111" t="s">
        <v>330</v>
      </c>
      <c r="V1775" s="109"/>
      <c r="W1775" s="109"/>
      <c r="X1775" s="112">
        <v>680000</v>
      </c>
      <c r="Y1775" s="108"/>
      <c r="Z1775" s="92" t="s">
        <v>330</v>
      </c>
      <c r="AA1775" s="93">
        <v>92970387</v>
      </c>
      <c r="AB1775" s="91" t="s">
        <v>331</v>
      </c>
    </row>
    <row r="1776" spans="2:28" s="95" customFormat="1" x14ac:dyDescent="0.25">
      <c r="B1776" s="107"/>
      <c r="C1776" s="108"/>
      <c r="D1776" s="91"/>
      <c r="E1776" s="91"/>
      <c r="F1776" s="91"/>
      <c r="G1776" s="107"/>
      <c r="H1776" s="108"/>
      <c r="I1776" s="107"/>
      <c r="J1776" s="109"/>
      <c r="K1776" s="109"/>
      <c r="L1776" s="108"/>
      <c r="M1776" s="92"/>
      <c r="O1776" s="89"/>
      <c r="Q1776" s="91"/>
      <c r="R1776" s="91"/>
      <c r="S1776" s="110">
        <v>42628</v>
      </c>
      <c r="T1776" s="108"/>
      <c r="U1776" s="111" t="s">
        <v>330</v>
      </c>
      <c r="V1776" s="109"/>
      <c r="W1776" s="109"/>
      <c r="X1776" s="112">
        <v>3280000</v>
      </c>
      <c r="Y1776" s="108"/>
      <c r="Z1776" s="92" t="s">
        <v>330</v>
      </c>
      <c r="AA1776" s="93">
        <v>96250387</v>
      </c>
      <c r="AB1776" s="91" t="s">
        <v>331</v>
      </c>
    </row>
    <row r="1777" spans="2:28" s="95" customFormat="1" x14ac:dyDescent="0.25">
      <c r="B1777" s="107"/>
      <c r="C1777" s="108"/>
      <c r="D1777" s="91"/>
      <c r="E1777" s="91"/>
      <c r="F1777" s="91"/>
      <c r="G1777" s="107"/>
      <c r="H1777" s="108"/>
      <c r="I1777" s="107"/>
      <c r="J1777" s="109"/>
      <c r="K1777" s="109"/>
      <c r="L1777" s="108"/>
      <c r="M1777" s="92"/>
      <c r="O1777" s="89"/>
      <c r="Q1777" s="91"/>
      <c r="R1777" s="91"/>
      <c r="S1777" s="110">
        <v>42641</v>
      </c>
      <c r="T1777" s="108"/>
      <c r="U1777" s="111" t="s">
        <v>330</v>
      </c>
      <c r="V1777" s="109"/>
      <c r="W1777" s="109"/>
      <c r="X1777" s="112">
        <v>949770</v>
      </c>
      <c r="Y1777" s="108"/>
      <c r="Z1777" s="92" t="s">
        <v>330</v>
      </c>
      <c r="AA1777" s="93">
        <v>97200157</v>
      </c>
      <c r="AB1777" s="91" t="s">
        <v>332</v>
      </c>
    </row>
    <row r="1778" spans="2:28" s="95" customFormat="1" x14ac:dyDescent="0.25">
      <c r="B1778" s="107"/>
      <c r="C1778" s="108"/>
      <c r="D1778" s="91"/>
      <c r="E1778" s="91"/>
      <c r="F1778" s="91"/>
      <c r="G1778" s="107"/>
      <c r="H1778" s="108"/>
      <c r="I1778" s="107"/>
      <c r="J1778" s="109"/>
      <c r="K1778" s="109"/>
      <c r="L1778" s="108"/>
      <c r="M1778" s="92"/>
      <c r="O1778" s="89"/>
      <c r="Q1778" s="91"/>
      <c r="R1778" s="91"/>
      <c r="S1778" s="110">
        <v>42657</v>
      </c>
      <c r="T1778" s="108"/>
      <c r="U1778" s="111" t="s">
        <v>330</v>
      </c>
      <c r="V1778" s="109"/>
      <c r="W1778" s="109"/>
      <c r="X1778" s="112">
        <v>1140000</v>
      </c>
      <c r="Y1778" s="108"/>
      <c r="Z1778" s="92" t="s">
        <v>330</v>
      </c>
      <c r="AA1778" s="93">
        <v>98340157</v>
      </c>
      <c r="AB1778" s="91" t="s">
        <v>331</v>
      </c>
    </row>
    <row r="1779" spans="2:28" s="95" customFormat="1" x14ac:dyDescent="0.25">
      <c r="B1779" s="107"/>
      <c r="C1779" s="108"/>
      <c r="D1779" s="91"/>
      <c r="E1779" s="91"/>
      <c r="F1779" s="91"/>
      <c r="G1779" s="107"/>
      <c r="H1779" s="108"/>
      <c r="I1779" s="107"/>
      <c r="J1779" s="109"/>
      <c r="K1779" s="109"/>
      <c r="L1779" s="108"/>
      <c r="M1779" s="92"/>
      <c r="O1779" s="89"/>
      <c r="Q1779" s="91"/>
      <c r="R1779" s="91"/>
      <c r="S1779" s="110">
        <v>42668</v>
      </c>
      <c r="T1779" s="108"/>
      <c r="U1779" s="111" t="s">
        <v>330</v>
      </c>
      <c r="V1779" s="109"/>
      <c r="W1779" s="109"/>
      <c r="X1779" s="112">
        <v>-1340924</v>
      </c>
      <c r="Y1779" s="108"/>
      <c r="Z1779" s="92" t="s">
        <v>330</v>
      </c>
      <c r="AA1779" s="93">
        <v>96999233</v>
      </c>
      <c r="AB1779" s="91" t="s">
        <v>332</v>
      </c>
    </row>
    <row r="1780" spans="2:28" s="95" customFormat="1" x14ac:dyDescent="0.25">
      <c r="B1780" s="107"/>
      <c r="C1780" s="108"/>
      <c r="D1780" s="91"/>
      <c r="E1780" s="91"/>
      <c r="F1780" s="91"/>
      <c r="G1780" s="107"/>
      <c r="H1780" s="108"/>
      <c r="I1780" s="107"/>
      <c r="J1780" s="109"/>
      <c r="K1780" s="109"/>
      <c r="L1780" s="108"/>
      <c r="M1780" s="92"/>
      <c r="O1780" s="89"/>
      <c r="Q1780" s="91"/>
      <c r="R1780" s="91"/>
      <c r="S1780" s="110">
        <v>42681</v>
      </c>
      <c r="T1780" s="108"/>
      <c r="U1780" s="111" t="s">
        <v>330</v>
      </c>
      <c r="V1780" s="109"/>
      <c r="W1780" s="109"/>
      <c r="X1780" s="112">
        <v>516973</v>
      </c>
      <c r="Y1780" s="108"/>
      <c r="Z1780" s="92" t="s">
        <v>330</v>
      </c>
      <c r="AA1780" s="93">
        <v>97516206</v>
      </c>
      <c r="AB1780" s="91" t="s">
        <v>332</v>
      </c>
    </row>
    <row r="1781" spans="2:28" s="95" customFormat="1" x14ac:dyDescent="0.25">
      <c r="B1781" s="107"/>
      <c r="C1781" s="108"/>
      <c r="D1781" s="91"/>
      <c r="E1781" s="91"/>
      <c r="F1781" s="91"/>
      <c r="G1781" s="107"/>
      <c r="H1781" s="108"/>
      <c r="I1781" s="107"/>
      <c r="J1781" s="109"/>
      <c r="K1781" s="109"/>
      <c r="L1781" s="108"/>
      <c r="M1781" s="92"/>
      <c r="O1781" s="89"/>
      <c r="Q1781" s="91"/>
      <c r="R1781" s="91"/>
      <c r="S1781" s="110">
        <v>42690</v>
      </c>
      <c r="T1781" s="108"/>
      <c r="U1781" s="111" t="s">
        <v>330</v>
      </c>
      <c r="V1781" s="109"/>
      <c r="W1781" s="109"/>
      <c r="X1781" s="112">
        <v>2700000</v>
      </c>
      <c r="Y1781" s="108"/>
      <c r="Z1781" s="92" t="s">
        <v>330</v>
      </c>
      <c r="AA1781" s="93">
        <v>100216206</v>
      </c>
      <c r="AB1781" s="91" t="s">
        <v>331</v>
      </c>
    </row>
    <row r="1782" spans="2:28" s="95" customFormat="1" x14ac:dyDescent="0.25">
      <c r="B1782" s="107"/>
      <c r="C1782" s="108"/>
      <c r="D1782" s="91"/>
      <c r="E1782" s="91"/>
      <c r="F1782" s="91"/>
      <c r="G1782" s="107"/>
      <c r="H1782" s="108"/>
      <c r="I1782" s="107"/>
      <c r="J1782" s="109"/>
      <c r="K1782" s="109"/>
      <c r="L1782" s="108"/>
      <c r="M1782" s="92"/>
      <c r="O1782" s="89"/>
      <c r="Q1782" s="91"/>
      <c r="R1782" s="91"/>
      <c r="S1782" s="110">
        <v>42703</v>
      </c>
      <c r="T1782" s="108"/>
      <c r="U1782" s="111" t="s">
        <v>330</v>
      </c>
      <c r="V1782" s="109"/>
      <c r="W1782" s="109"/>
      <c r="X1782" s="112">
        <v>-59781</v>
      </c>
      <c r="Y1782" s="108"/>
      <c r="Z1782" s="92" t="s">
        <v>330</v>
      </c>
      <c r="AA1782" s="93">
        <v>100156425</v>
      </c>
      <c r="AB1782" s="91" t="s">
        <v>332</v>
      </c>
    </row>
    <row r="1783" spans="2:28" s="95" customFormat="1" x14ac:dyDescent="0.25">
      <c r="B1783" s="107"/>
      <c r="C1783" s="108"/>
      <c r="D1783" s="91"/>
      <c r="E1783" s="91"/>
      <c r="F1783" s="91"/>
      <c r="G1783" s="107"/>
      <c r="H1783" s="108"/>
      <c r="I1783" s="107"/>
      <c r="J1783" s="109"/>
      <c r="K1783" s="109"/>
      <c r="L1783" s="108"/>
      <c r="M1783" s="92"/>
      <c r="O1783" s="89"/>
      <c r="Q1783" s="91"/>
      <c r="R1783" s="91"/>
      <c r="S1783" s="110">
        <v>42719</v>
      </c>
      <c r="T1783" s="108"/>
      <c r="U1783" s="111" t="s">
        <v>330</v>
      </c>
      <c r="V1783" s="109"/>
      <c r="W1783" s="109"/>
      <c r="X1783" s="112">
        <v>240000</v>
      </c>
      <c r="Y1783" s="108"/>
      <c r="Z1783" s="92" t="s">
        <v>330</v>
      </c>
      <c r="AA1783" s="93">
        <v>100396425</v>
      </c>
      <c r="AB1783" s="91" t="s">
        <v>331</v>
      </c>
    </row>
    <row r="1784" spans="2:28" s="95" customFormat="1" x14ac:dyDescent="0.25">
      <c r="B1784" s="107"/>
      <c r="C1784" s="108"/>
      <c r="D1784" s="91"/>
      <c r="E1784" s="91"/>
      <c r="F1784" s="91"/>
      <c r="G1784" s="107"/>
      <c r="H1784" s="108"/>
      <c r="I1784" s="107"/>
      <c r="J1784" s="109"/>
      <c r="K1784" s="109"/>
      <c r="L1784" s="108"/>
      <c r="M1784" s="92"/>
      <c r="O1784" s="89"/>
      <c r="Q1784" s="91"/>
      <c r="R1784" s="91"/>
      <c r="S1784" s="110">
        <v>42731</v>
      </c>
      <c r="T1784" s="108"/>
      <c r="U1784" s="111" t="s">
        <v>330</v>
      </c>
      <c r="V1784" s="109"/>
      <c r="W1784" s="109"/>
      <c r="X1784" s="112">
        <v>-9384</v>
      </c>
      <c r="Y1784" s="108"/>
      <c r="Z1784" s="92" t="s">
        <v>330</v>
      </c>
      <c r="AA1784" s="93">
        <v>100387041</v>
      </c>
      <c r="AB1784" s="91" t="s">
        <v>331</v>
      </c>
    </row>
    <row r="1785" spans="2:28" s="95" customFormat="1" x14ac:dyDescent="0.25">
      <c r="B1785" s="107"/>
      <c r="C1785" s="108"/>
      <c r="D1785" s="91"/>
      <c r="E1785" s="91"/>
      <c r="F1785" s="91"/>
      <c r="G1785" s="107"/>
      <c r="H1785" s="108"/>
      <c r="I1785" s="107"/>
      <c r="J1785" s="109"/>
      <c r="K1785" s="109"/>
      <c r="L1785" s="108"/>
      <c r="M1785" s="92"/>
      <c r="O1785" s="89"/>
      <c r="Q1785" s="91"/>
      <c r="R1785" s="91"/>
      <c r="S1785" s="110">
        <v>42748</v>
      </c>
      <c r="T1785" s="108"/>
      <c r="U1785" s="111" t="s">
        <v>330</v>
      </c>
      <c r="V1785" s="109"/>
      <c r="W1785" s="109"/>
      <c r="X1785" s="112">
        <v>3010000</v>
      </c>
      <c r="Y1785" s="108"/>
      <c r="Z1785" s="92" t="s">
        <v>330</v>
      </c>
      <c r="AA1785" s="93">
        <v>103397041</v>
      </c>
      <c r="AB1785" s="91" t="s">
        <v>331</v>
      </c>
    </row>
    <row r="1786" spans="2:28" s="95" customFormat="1" x14ac:dyDescent="0.25">
      <c r="B1786" s="107"/>
      <c r="C1786" s="108"/>
      <c r="D1786" s="91"/>
      <c r="E1786" s="91"/>
      <c r="F1786" s="91"/>
      <c r="G1786" s="107"/>
      <c r="H1786" s="108"/>
      <c r="I1786" s="107"/>
      <c r="J1786" s="109"/>
      <c r="K1786" s="109"/>
      <c r="L1786" s="108"/>
      <c r="M1786" s="92"/>
      <c r="O1786" s="89"/>
      <c r="Q1786" s="91"/>
      <c r="R1786" s="91"/>
      <c r="S1786" s="110">
        <v>42782</v>
      </c>
      <c r="T1786" s="108"/>
      <c r="U1786" s="111" t="s">
        <v>330</v>
      </c>
      <c r="V1786" s="109"/>
      <c r="W1786" s="109"/>
      <c r="X1786" s="112">
        <v>3060000</v>
      </c>
      <c r="Y1786" s="108"/>
      <c r="Z1786" s="92" t="s">
        <v>330</v>
      </c>
      <c r="AA1786" s="93">
        <v>106457041</v>
      </c>
      <c r="AB1786" s="91" t="s">
        <v>331</v>
      </c>
    </row>
    <row r="1787" spans="2:28" s="95" customFormat="1" x14ac:dyDescent="0.25">
      <c r="B1787" s="107"/>
      <c r="C1787" s="108"/>
      <c r="D1787" s="91"/>
      <c r="E1787" s="91"/>
      <c r="F1787" s="91"/>
      <c r="G1787" s="107"/>
      <c r="H1787" s="108"/>
      <c r="I1787" s="107"/>
      <c r="J1787" s="109"/>
      <c r="K1787" s="109"/>
      <c r="L1787" s="108"/>
      <c r="M1787" s="92"/>
      <c r="O1787" s="89"/>
      <c r="Q1787" s="91"/>
      <c r="R1787" s="91"/>
      <c r="S1787" s="110">
        <v>42793</v>
      </c>
      <c r="T1787" s="108"/>
      <c r="U1787" s="111" t="s">
        <v>330</v>
      </c>
      <c r="V1787" s="109"/>
      <c r="W1787" s="109"/>
      <c r="X1787" s="112">
        <v>-206037</v>
      </c>
      <c r="Y1787" s="108"/>
      <c r="Z1787" s="92" t="s">
        <v>330</v>
      </c>
      <c r="AA1787" s="93">
        <v>106251004</v>
      </c>
      <c r="AB1787" s="91" t="s">
        <v>331</v>
      </c>
    </row>
    <row r="1788" spans="2:28" s="95" customFormat="1" x14ac:dyDescent="0.25">
      <c r="B1788" s="107"/>
      <c r="C1788" s="108"/>
      <c r="D1788" s="91"/>
      <c r="E1788" s="91"/>
      <c r="F1788" s="91"/>
      <c r="G1788" s="107"/>
      <c r="H1788" s="108"/>
      <c r="I1788" s="107"/>
      <c r="J1788" s="109"/>
      <c r="K1788" s="109"/>
      <c r="L1788" s="108"/>
      <c r="M1788" s="92"/>
      <c r="O1788" s="89"/>
      <c r="Q1788" s="91"/>
      <c r="R1788" s="91"/>
      <c r="S1788" s="110">
        <v>42810</v>
      </c>
      <c r="T1788" s="108"/>
      <c r="U1788" s="111" t="s">
        <v>330</v>
      </c>
      <c r="V1788" s="109"/>
      <c r="W1788" s="109"/>
      <c r="X1788" s="112">
        <v>-20000</v>
      </c>
      <c r="Y1788" s="108"/>
      <c r="Z1788" s="92" t="s">
        <v>330</v>
      </c>
      <c r="AA1788" s="93">
        <v>106231004</v>
      </c>
      <c r="AB1788" s="91" t="s">
        <v>331</v>
      </c>
    </row>
    <row r="1789" spans="2:28" s="95" customFormat="1" x14ac:dyDescent="0.25">
      <c r="B1789" s="107"/>
      <c r="C1789" s="108"/>
      <c r="D1789" s="91"/>
      <c r="E1789" s="91"/>
      <c r="F1789" s="91"/>
      <c r="G1789" s="107"/>
      <c r="H1789" s="108"/>
      <c r="I1789" s="107"/>
      <c r="J1789" s="109"/>
      <c r="K1789" s="109"/>
      <c r="L1789" s="108"/>
      <c r="M1789" s="92"/>
      <c r="O1789" s="89"/>
      <c r="Q1789" s="91"/>
      <c r="R1789" s="91"/>
      <c r="S1789" s="110">
        <v>42851</v>
      </c>
      <c r="T1789" s="108"/>
      <c r="U1789" s="111" t="s">
        <v>330</v>
      </c>
      <c r="V1789" s="109"/>
      <c r="W1789" s="109"/>
      <c r="X1789" s="112">
        <v>-12963</v>
      </c>
      <c r="Y1789" s="108"/>
      <c r="Z1789" s="92" t="s">
        <v>330</v>
      </c>
      <c r="AA1789" s="93">
        <v>106218041</v>
      </c>
      <c r="AB1789" s="91" t="s">
        <v>331</v>
      </c>
    </row>
    <row r="1790" spans="2:28" s="95" customFormat="1" x14ac:dyDescent="0.25">
      <c r="B1790" s="107"/>
      <c r="C1790" s="108"/>
      <c r="D1790" s="91"/>
      <c r="E1790" s="91"/>
      <c r="F1790" s="91"/>
      <c r="G1790" s="107"/>
      <c r="H1790" s="108"/>
      <c r="I1790" s="107"/>
      <c r="J1790" s="109"/>
      <c r="K1790" s="109"/>
      <c r="L1790" s="108"/>
      <c r="M1790" s="92"/>
      <c r="O1790" s="89"/>
      <c r="Q1790" s="91"/>
      <c r="R1790" s="91"/>
      <c r="S1790" s="110">
        <v>42912</v>
      </c>
      <c r="T1790" s="108"/>
      <c r="U1790" s="111" t="s">
        <v>330</v>
      </c>
      <c r="V1790" s="109"/>
      <c r="W1790" s="109"/>
      <c r="X1790" s="112">
        <v>2385430</v>
      </c>
      <c r="Y1790" s="108"/>
      <c r="Z1790" s="92" t="s">
        <v>330</v>
      </c>
      <c r="AA1790" s="93">
        <v>108603471</v>
      </c>
      <c r="AB1790" s="91" t="s">
        <v>331</v>
      </c>
    </row>
    <row r="1791" spans="2:28" s="95" customFormat="1" x14ac:dyDescent="0.25">
      <c r="B1791" s="107"/>
      <c r="C1791" s="108"/>
      <c r="D1791" s="91"/>
      <c r="E1791" s="91"/>
      <c r="F1791" s="91"/>
      <c r="G1791" s="107"/>
      <c r="H1791" s="108"/>
      <c r="I1791" s="107"/>
      <c r="J1791" s="109"/>
      <c r="K1791" s="109"/>
      <c r="L1791" s="108"/>
      <c r="M1791" s="92"/>
      <c r="O1791" s="89"/>
      <c r="Q1791" s="91"/>
      <c r="R1791" s="91"/>
      <c r="S1791" s="110">
        <v>42942</v>
      </c>
      <c r="T1791" s="108"/>
      <c r="U1791" s="111" t="s">
        <v>330</v>
      </c>
      <c r="V1791" s="109"/>
      <c r="W1791" s="109"/>
      <c r="X1791" s="112">
        <v>493176</v>
      </c>
      <c r="Y1791" s="108"/>
      <c r="Z1791" s="92" t="s">
        <v>330</v>
      </c>
      <c r="AA1791" s="93">
        <v>109096647</v>
      </c>
      <c r="AB1791" s="91" t="s">
        <v>331</v>
      </c>
    </row>
    <row r="1792" spans="2:28" s="95" customFormat="1" x14ac:dyDescent="0.25">
      <c r="B1792" s="107"/>
      <c r="C1792" s="108"/>
      <c r="D1792" s="91"/>
      <c r="E1792" s="91"/>
      <c r="F1792" s="91"/>
      <c r="G1792" s="107"/>
      <c r="H1792" s="108"/>
      <c r="I1792" s="107"/>
      <c r="J1792" s="109"/>
      <c r="K1792" s="109"/>
      <c r="L1792" s="108"/>
      <c r="M1792" s="92"/>
      <c r="O1792" s="89"/>
      <c r="Q1792" s="91"/>
      <c r="R1792" s="91"/>
      <c r="S1792" s="110">
        <v>43004</v>
      </c>
      <c r="T1792" s="108"/>
      <c r="U1792" s="111" t="s">
        <v>330</v>
      </c>
      <c r="V1792" s="109"/>
      <c r="W1792" s="109"/>
      <c r="X1792" s="112">
        <v>4603892</v>
      </c>
      <c r="Y1792" s="108"/>
      <c r="Z1792" s="92" t="s">
        <v>330</v>
      </c>
      <c r="AA1792" s="93">
        <v>113700539</v>
      </c>
      <c r="AB1792" s="91" t="s">
        <v>331</v>
      </c>
    </row>
    <row r="1793" spans="2:28" s="95" customFormat="1" x14ac:dyDescent="0.25">
      <c r="B1793" s="107"/>
      <c r="C1793" s="108"/>
      <c r="D1793" s="91"/>
      <c r="E1793" s="91"/>
      <c r="F1793" s="91"/>
      <c r="G1793" s="107"/>
      <c r="H1793" s="108"/>
      <c r="I1793" s="107"/>
      <c r="J1793" s="109"/>
      <c r="K1793" s="109"/>
      <c r="L1793" s="108"/>
      <c r="M1793" s="92"/>
      <c r="O1793" s="89"/>
      <c r="Q1793" s="91"/>
      <c r="R1793" s="91"/>
      <c r="S1793" s="110">
        <v>43034</v>
      </c>
      <c r="T1793" s="108"/>
      <c r="U1793" s="111" t="s">
        <v>330</v>
      </c>
      <c r="V1793" s="109"/>
      <c r="W1793" s="109"/>
      <c r="X1793" s="112">
        <v>3252805</v>
      </c>
      <c r="Y1793" s="108"/>
      <c r="Z1793" s="92" t="s">
        <v>330</v>
      </c>
      <c r="AA1793" s="93">
        <v>116953344</v>
      </c>
      <c r="AB1793" s="91" t="s">
        <v>331</v>
      </c>
    </row>
    <row r="1794" spans="2:28" s="95" customFormat="1" x14ac:dyDescent="0.25">
      <c r="B1794" s="107"/>
      <c r="C1794" s="108"/>
      <c r="D1794" s="91"/>
      <c r="E1794" s="91"/>
      <c r="F1794" s="91"/>
      <c r="G1794" s="107"/>
      <c r="H1794" s="108"/>
      <c r="I1794" s="107"/>
      <c r="J1794" s="109"/>
      <c r="K1794" s="109"/>
      <c r="L1794" s="108"/>
      <c r="M1794" s="92"/>
      <c r="O1794" s="89"/>
      <c r="Q1794" s="91"/>
      <c r="R1794" s="91"/>
      <c r="S1794" s="110">
        <v>43090</v>
      </c>
      <c r="T1794" s="108"/>
      <c r="U1794" s="111" t="s">
        <v>330</v>
      </c>
      <c r="V1794" s="109"/>
      <c r="W1794" s="109"/>
      <c r="X1794" s="112">
        <v>1588497</v>
      </c>
      <c r="Y1794" s="108"/>
      <c r="Z1794" s="92" t="s">
        <v>330</v>
      </c>
      <c r="AA1794" s="93">
        <v>118541841</v>
      </c>
      <c r="AB1794" s="91" t="s">
        <v>331</v>
      </c>
    </row>
    <row r="1795" spans="2:28" s="95" customFormat="1" x14ac:dyDescent="0.25">
      <c r="B1795" s="107"/>
      <c r="C1795" s="108"/>
      <c r="D1795" s="91"/>
      <c r="E1795" s="91"/>
      <c r="F1795" s="91"/>
      <c r="G1795" s="107"/>
      <c r="H1795" s="108"/>
      <c r="I1795" s="107"/>
      <c r="J1795" s="109"/>
      <c r="K1795" s="109"/>
      <c r="L1795" s="108"/>
      <c r="M1795" s="92"/>
      <c r="O1795" s="89"/>
      <c r="Q1795" s="91"/>
      <c r="R1795" s="91"/>
      <c r="S1795" s="110">
        <v>43157</v>
      </c>
      <c r="T1795" s="108"/>
      <c r="U1795" s="111" t="s">
        <v>330</v>
      </c>
      <c r="V1795" s="109"/>
      <c r="W1795" s="109"/>
      <c r="X1795" s="112">
        <v>1076341</v>
      </c>
      <c r="Y1795" s="108"/>
      <c r="Z1795" s="92" t="s">
        <v>330</v>
      </c>
      <c r="AA1795" s="93">
        <v>119618182</v>
      </c>
      <c r="AB1795" s="91" t="s">
        <v>331</v>
      </c>
    </row>
    <row r="1796" spans="2:28" s="95" customFormat="1" x14ac:dyDescent="0.25">
      <c r="B1796" s="107"/>
      <c r="C1796" s="108"/>
      <c r="D1796" s="91"/>
      <c r="E1796" s="91"/>
      <c r="F1796" s="91"/>
      <c r="G1796" s="107"/>
      <c r="H1796" s="108"/>
      <c r="I1796" s="107"/>
      <c r="J1796" s="109"/>
      <c r="K1796" s="109"/>
      <c r="L1796" s="108"/>
      <c r="M1796" s="92"/>
      <c r="O1796" s="89"/>
      <c r="Q1796" s="91"/>
      <c r="R1796" s="91"/>
      <c r="S1796" s="110">
        <v>43174</v>
      </c>
      <c r="T1796" s="108"/>
      <c r="U1796" s="111" t="s">
        <v>330</v>
      </c>
      <c r="V1796" s="109"/>
      <c r="W1796" s="109"/>
      <c r="X1796" s="112">
        <v>-1</v>
      </c>
      <c r="Y1796" s="108"/>
      <c r="Z1796" s="92" t="s">
        <v>330</v>
      </c>
      <c r="AA1796" s="93">
        <v>119618181</v>
      </c>
      <c r="AB1796" s="91" t="s">
        <v>331</v>
      </c>
    </row>
    <row r="1797" spans="2:28" s="95" customFormat="1" x14ac:dyDescent="0.25">
      <c r="B1797" s="107"/>
      <c r="C1797" s="108"/>
      <c r="D1797" s="91"/>
      <c r="E1797" s="91"/>
      <c r="F1797" s="91"/>
      <c r="G1797" s="107"/>
      <c r="H1797" s="108"/>
      <c r="I1797" s="107"/>
      <c r="J1797" s="109"/>
      <c r="K1797" s="109"/>
      <c r="L1797" s="108"/>
      <c r="M1797" s="92"/>
      <c r="O1797" s="89"/>
      <c r="Q1797" s="91"/>
      <c r="R1797" s="91"/>
      <c r="S1797" s="110">
        <v>43181</v>
      </c>
      <c r="T1797" s="108"/>
      <c r="U1797" s="111" t="s">
        <v>330</v>
      </c>
      <c r="V1797" s="109"/>
      <c r="W1797" s="109"/>
      <c r="X1797" s="112">
        <v>761611</v>
      </c>
      <c r="Y1797" s="108"/>
      <c r="Z1797" s="92" t="s">
        <v>330</v>
      </c>
      <c r="AA1797" s="93">
        <v>120379792</v>
      </c>
      <c r="AB1797" s="91" t="s">
        <v>331</v>
      </c>
    </row>
    <row r="1798" spans="2:28" s="95" customFormat="1" x14ac:dyDescent="0.25">
      <c r="B1798" s="107"/>
      <c r="C1798" s="108"/>
      <c r="D1798" s="91"/>
      <c r="E1798" s="91"/>
      <c r="F1798" s="91"/>
      <c r="G1798" s="107"/>
      <c r="H1798" s="108"/>
      <c r="I1798" s="107"/>
      <c r="J1798" s="109"/>
      <c r="K1798" s="109"/>
      <c r="L1798" s="108"/>
      <c r="M1798" s="92"/>
      <c r="O1798" s="89"/>
      <c r="Q1798" s="91"/>
      <c r="R1798" s="91"/>
      <c r="S1798" s="110">
        <v>43215</v>
      </c>
      <c r="T1798" s="108"/>
      <c r="U1798" s="111" t="s">
        <v>330</v>
      </c>
      <c r="V1798" s="109"/>
      <c r="W1798" s="109"/>
      <c r="X1798" s="112">
        <v>469692</v>
      </c>
      <c r="Y1798" s="108"/>
      <c r="Z1798" s="92" t="s">
        <v>330</v>
      </c>
      <c r="AA1798" s="93">
        <v>120849484</v>
      </c>
      <c r="AB1798" s="91" t="s">
        <v>331</v>
      </c>
    </row>
    <row r="1799" spans="2:28" s="95" customFormat="1" x14ac:dyDescent="0.25">
      <c r="B1799" s="107"/>
      <c r="C1799" s="108"/>
      <c r="D1799" s="91"/>
      <c r="E1799" s="91"/>
      <c r="F1799" s="91"/>
      <c r="G1799" s="107"/>
      <c r="H1799" s="108"/>
      <c r="I1799" s="107"/>
      <c r="J1799" s="109"/>
      <c r="K1799" s="109"/>
      <c r="L1799" s="108"/>
      <c r="M1799" s="92"/>
      <c r="O1799" s="89"/>
      <c r="Q1799" s="91"/>
      <c r="R1799" s="91"/>
      <c r="S1799" s="110">
        <v>43272</v>
      </c>
      <c r="T1799" s="108"/>
      <c r="U1799" s="111" t="s">
        <v>330</v>
      </c>
      <c r="V1799" s="109"/>
      <c r="W1799" s="109"/>
      <c r="X1799" s="112">
        <v>5608001</v>
      </c>
      <c r="Y1799" s="108"/>
      <c r="Z1799" s="92" t="s">
        <v>330</v>
      </c>
      <c r="AA1799" s="93">
        <v>126457485</v>
      </c>
      <c r="AB1799" s="91" t="s">
        <v>331</v>
      </c>
    </row>
    <row r="1800" spans="2:28" s="95" customFormat="1" x14ac:dyDescent="0.25">
      <c r="B1800" s="107"/>
      <c r="C1800" s="108"/>
      <c r="D1800" s="91"/>
      <c r="E1800" s="91"/>
      <c r="F1800" s="91"/>
      <c r="G1800" s="107"/>
      <c r="H1800" s="108"/>
      <c r="I1800" s="107"/>
      <c r="J1800" s="109"/>
      <c r="K1800" s="109"/>
      <c r="L1800" s="108"/>
      <c r="M1800" s="92"/>
      <c r="O1800" s="89"/>
      <c r="Q1800" s="91"/>
      <c r="R1800" s="91"/>
      <c r="S1800" s="110">
        <v>43307</v>
      </c>
      <c r="T1800" s="108"/>
      <c r="U1800" s="111" t="s">
        <v>330</v>
      </c>
      <c r="V1800" s="109"/>
      <c r="W1800" s="109"/>
      <c r="X1800" s="112">
        <v>-15702172</v>
      </c>
      <c r="Y1800" s="108"/>
      <c r="Z1800" s="92" t="s">
        <v>330</v>
      </c>
      <c r="AA1800" s="93">
        <v>110755313</v>
      </c>
      <c r="AB1800" s="91" t="s">
        <v>333</v>
      </c>
    </row>
    <row r="1801" spans="2:28" s="95" customFormat="1" x14ac:dyDescent="0.25">
      <c r="B1801" s="107"/>
      <c r="C1801" s="108"/>
      <c r="D1801" s="91"/>
      <c r="E1801" s="91"/>
      <c r="F1801" s="91"/>
      <c r="G1801" s="107"/>
      <c r="H1801" s="108"/>
      <c r="I1801" s="107"/>
      <c r="J1801" s="109"/>
      <c r="K1801" s="109"/>
      <c r="L1801" s="108"/>
      <c r="M1801" s="92"/>
      <c r="O1801" s="89"/>
      <c r="Q1801" s="91"/>
      <c r="R1801" s="91"/>
      <c r="S1801" s="110">
        <v>43339</v>
      </c>
      <c r="T1801" s="108"/>
      <c r="U1801" s="111" t="s">
        <v>330</v>
      </c>
      <c r="V1801" s="109"/>
      <c r="W1801" s="109"/>
      <c r="X1801" s="112">
        <v>-936</v>
      </c>
      <c r="Y1801" s="108"/>
      <c r="Z1801" s="92" t="s">
        <v>330</v>
      </c>
      <c r="AA1801" s="93">
        <v>110754377</v>
      </c>
      <c r="AB1801" s="91" t="s">
        <v>331</v>
      </c>
    </row>
    <row r="1802" spans="2:28" s="95" customFormat="1" x14ac:dyDescent="0.25">
      <c r="B1802" s="107"/>
      <c r="C1802" s="108"/>
      <c r="D1802" s="91"/>
      <c r="E1802" s="91"/>
      <c r="F1802" s="91"/>
      <c r="G1802" s="107"/>
      <c r="H1802" s="108"/>
      <c r="I1802" s="107"/>
      <c r="J1802" s="109"/>
      <c r="K1802" s="109"/>
      <c r="L1802" s="108"/>
      <c r="M1802" s="92"/>
      <c r="O1802" s="89"/>
      <c r="Q1802" s="91"/>
      <c r="R1802" s="91"/>
      <c r="S1802" s="110">
        <v>43369</v>
      </c>
      <c r="T1802" s="108"/>
      <c r="U1802" s="111" t="s">
        <v>330</v>
      </c>
      <c r="V1802" s="109"/>
      <c r="W1802" s="109"/>
      <c r="X1802" s="112">
        <v>-775</v>
      </c>
      <c r="Y1802" s="108"/>
      <c r="Z1802" s="92" t="s">
        <v>330</v>
      </c>
      <c r="AA1802" s="93">
        <v>110753602</v>
      </c>
      <c r="AB1802" s="91" t="s">
        <v>331</v>
      </c>
    </row>
    <row r="1803" spans="2:28" s="95" customFormat="1" x14ac:dyDescent="0.25">
      <c r="B1803" s="107"/>
      <c r="C1803" s="108"/>
      <c r="D1803" s="91"/>
      <c r="E1803" s="91"/>
      <c r="F1803" s="91"/>
      <c r="G1803" s="107"/>
      <c r="H1803" s="108"/>
      <c r="I1803" s="107"/>
      <c r="J1803" s="109"/>
      <c r="K1803" s="109"/>
      <c r="L1803" s="108"/>
      <c r="M1803" s="92"/>
      <c r="O1803" s="89"/>
      <c r="Q1803" s="91"/>
      <c r="R1803" s="91"/>
      <c r="S1803" s="110">
        <v>43398</v>
      </c>
      <c r="T1803" s="108"/>
      <c r="U1803" s="111" t="s">
        <v>330</v>
      </c>
      <c r="V1803" s="109"/>
      <c r="W1803" s="109"/>
      <c r="X1803" s="112">
        <v>-30624</v>
      </c>
      <c r="Y1803" s="108"/>
      <c r="Z1803" s="92" t="s">
        <v>330</v>
      </c>
      <c r="AA1803" s="93">
        <v>110722978</v>
      </c>
      <c r="AB1803" s="91" t="s">
        <v>331</v>
      </c>
    </row>
    <row r="1804" spans="2:28" s="95" customFormat="1" x14ac:dyDescent="0.25">
      <c r="B1804" s="107"/>
      <c r="C1804" s="108"/>
      <c r="D1804" s="91"/>
      <c r="E1804" s="91"/>
      <c r="F1804" s="91"/>
      <c r="G1804" s="107"/>
      <c r="H1804" s="108"/>
      <c r="I1804" s="107"/>
      <c r="J1804" s="109"/>
      <c r="K1804" s="109"/>
      <c r="L1804" s="108"/>
      <c r="M1804" s="92"/>
      <c r="O1804" s="89"/>
      <c r="Q1804" s="91"/>
      <c r="R1804" s="91"/>
      <c r="S1804" s="110">
        <v>43549</v>
      </c>
      <c r="T1804" s="108"/>
      <c r="U1804" s="111" t="s">
        <v>330</v>
      </c>
      <c r="V1804" s="109"/>
      <c r="W1804" s="109"/>
      <c r="X1804" s="112">
        <v>1349834</v>
      </c>
      <c r="Y1804" s="108"/>
      <c r="Z1804" s="92" t="s">
        <v>330</v>
      </c>
      <c r="AA1804" s="93">
        <v>112072812</v>
      </c>
      <c r="AB1804" s="91" t="s">
        <v>667</v>
      </c>
    </row>
    <row r="1805" spans="2:28" s="95" customFormat="1" x14ac:dyDescent="0.25">
      <c r="B1805" s="107"/>
      <c r="C1805" s="108"/>
      <c r="D1805" s="91"/>
      <c r="E1805" s="91"/>
      <c r="F1805" s="91"/>
      <c r="G1805" s="107"/>
      <c r="H1805" s="108"/>
      <c r="I1805" s="107"/>
      <c r="J1805" s="109"/>
      <c r="K1805" s="109"/>
      <c r="L1805" s="108"/>
      <c r="M1805" s="92"/>
      <c r="O1805" s="89"/>
      <c r="Q1805" s="91"/>
      <c r="R1805" s="91"/>
      <c r="S1805" s="110">
        <v>43913</v>
      </c>
      <c r="T1805" s="108"/>
      <c r="U1805" s="111" t="s">
        <v>330</v>
      </c>
      <c r="V1805" s="109"/>
      <c r="W1805" s="109"/>
      <c r="X1805" s="112">
        <v>818987</v>
      </c>
      <c r="Y1805" s="108"/>
      <c r="Z1805" s="92" t="s">
        <v>330</v>
      </c>
      <c r="AA1805" s="93">
        <f>AA1804+X1805</f>
        <v>112891799</v>
      </c>
      <c r="AB1805" s="91" t="s">
        <v>667</v>
      </c>
    </row>
    <row r="1806" spans="2:28" s="95" customFormat="1" x14ac:dyDescent="0.25">
      <c r="B1806" s="110">
        <v>40676</v>
      </c>
      <c r="C1806" s="108"/>
      <c r="D1806" s="91" t="s">
        <v>34</v>
      </c>
      <c r="E1806" s="91" t="s">
        <v>406</v>
      </c>
      <c r="F1806" s="91" t="s">
        <v>15</v>
      </c>
      <c r="G1806" s="107" t="s">
        <v>10</v>
      </c>
      <c r="H1806" s="108"/>
      <c r="I1806" s="107" t="s">
        <v>328</v>
      </c>
      <c r="J1806" s="109"/>
      <c r="K1806" s="109"/>
      <c r="L1806" s="108"/>
      <c r="M1806" s="92"/>
      <c r="O1806" s="93">
        <v>0</v>
      </c>
      <c r="Q1806" s="91" t="s">
        <v>11</v>
      </c>
      <c r="R1806" s="91" t="s">
        <v>329</v>
      </c>
      <c r="S1806" s="110">
        <v>40676</v>
      </c>
      <c r="T1806" s="108"/>
      <c r="U1806" s="111" t="s">
        <v>330</v>
      </c>
      <c r="V1806" s="109"/>
      <c r="W1806" s="109"/>
      <c r="X1806" s="112">
        <v>500000</v>
      </c>
      <c r="Y1806" s="108"/>
      <c r="Z1806" s="92" t="s">
        <v>330</v>
      </c>
      <c r="AA1806" s="93">
        <v>500000</v>
      </c>
      <c r="AB1806" s="91" t="s">
        <v>331</v>
      </c>
    </row>
    <row r="1807" spans="2:28" s="95" customFormat="1" x14ac:dyDescent="0.25">
      <c r="B1807" s="107"/>
      <c r="C1807" s="108"/>
      <c r="D1807" s="91"/>
      <c r="E1807" s="91"/>
      <c r="F1807" s="91"/>
      <c r="G1807" s="107"/>
      <c r="H1807" s="108"/>
      <c r="I1807" s="107"/>
      <c r="J1807" s="109"/>
      <c r="K1807" s="109"/>
      <c r="L1807" s="108"/>
      <c r="M1807" s="92"/>
      <c r="O1807" s="89"/>
      <c r="Q1807" s="91"/>
      <c r="R1807" s="91"/>
      <c r="S1807" s="110">
        <v>40710</v>
      </c>
      <c r="T1807" s="108"/>
      <c r="U1807" s="111" t="s">
        <v>330</v>
      </c>
      <c r="V1807" s="109"/>
      <c r="W1807" s="109"/>
      <c r="X1807" s="112">
        <v>100000</v>
      </c>
      <c r="Y1807" s="108"/>
      <c r="Z1807" s="92" t="s">
        <v>330</v>
      </c>
      <c r="AA1807" s="93">
        <v>600000</v>
      </c>
      <c r="AB1807" s="91" t="s">
        <v>331</v>
      </c>
    </row>
    <row r="1808" spans="2:28" s="95" customFormat="1" x14ac:dyDescent="0.25">
      <c r="B1808" s="107"/>
      <c r="C1808" s="108"/>
      <c r="D1808" s="91"/>
      <c r="E1808" s="91"/>
      <c r="F1808" s="91"/>
      <c r="G1808" s="107"/>
      <c r="H1808" s="108"/>
      <c r="I1808" s="107"/>
      <c r="J1808" s="109"/>
      <c r="K1808" s="109"/>
      <c r="L1808" s="108"/>
      <c r="M1808" s="92"/>
      <c r="O1808" s="89"/>
      <c r="Q1808" s="91"/>
      <c r="R1808" s="91"/>
      <c r="S1808" s="110">
        <v>40723</v>
      </c>
      <c r="T1808" s="108"/>
      <c r="U1808" s="111" t="s">
        <v>330</v>
      </c>
      <c r="V1808" s="109"/>
      <c r="W1808" s="109"/>
      <c r="X1808" s="112">
        <v>-9</v>
      </c>
      <c r="Y1808" s="108"/>
      <c r="Z1808" s="92" t="s">
        <v>330</v>
      </c>
      <c r="AA1808" s="93">
        <v>599991</v>
      </c>
      <c r="AB1808" s="91" t="s">
        <v>332</v>
      </c>
    </row>
    <row r="1809" spans="2:28" s="95" customFormat="1" x14ac:dyDescent="0.25">
      <c r="B1809" s="107"/>
      <c r="C1809" s="108"/>
      <c r="D1809" s="91"/>
      <c r="E1809" s="91"/>
      <c r="F1809" s="91"/>
      <c r="G1809" s="107"/>
      <c r="H1809" s="108"/>
      <c r="I1809" s="107"/>
      <c r="J1809" s="109"/>
      <c r="K1809" s="109"/>
      <c r="L1809" s="108"/>
      <c r="M1809" s="92"/>
      <c r="O1809" s="89"/>
      <c r="Q1809" s="91"/>
      <c r="R1809" s="91"/>
      <c r="S1809" s="110">
        <v>40738</v>
      </c>
      <c r="T1809" s="108"/>
      <c r="U1809" s="111" t="s">
        <v>330</v>
      </c>
      <c r="V1809" s="109"/>
      <c r="W1809" s="109"/>
      <c r="X1809" s="112">
        <v>200000</v>
      </c>
      <c r="Y1809" s="108"/>
      <c r="Z1809" s="92" t="s">
        <v>330</v>
      </c>
      <c r="AA1809" s="93">
        <v>799991</v>
      </c>
      <c r="AB1809" s="91" t="s">
        <v>331</v>
      </c>
    </row>
    <row r="1810" spans="2:28" s="95" customFormat="1" x14ac:dyDescent="0.25">
      <c r="B1810" s="107"/>
      <c r="C1810" s="108"/>
      <c r="D1810" s="91"/>
      <c r="E1810" s="91"/>
      <c r="F1810" s="91"/>
      <c r="G1810" s="107"/>
      <c r="H1810" s="108"/>
      <c r="I1810" s="107"/>
      <c r="J1810" s="109"/>
      <c r="K1810" s="109"/>
      <c r="L1810" s="108"/>
      <c r="M1810" s="92"/>
      <c r="O1810" s="89"/>
      <c r="Q1810" s="91"/>
      <c r="R1810" s="91"/>
      <c r="S1810" s="110">
        <v>40801</v>
      </c>
      <c r="T1810" s="108"/>
      <c r="U1810" s="111" t="s">
        <v>330</v>
      </c>
      <c r="V1810" s="109"/>
      <c r="W1810" s="109"/>
      <c r="X1810" s="112">
        <v>100000</v>
      </c>
      <c r="Y1810" s="108"/>
      <c r="Z1810" s="92" t="s">
        <v>330</v>
      </c>
      <c r="AA1810" s="93">
        <v>899991</v>
      </c>
      <c r="AB1810" s="91" t="s">
        <v>331</v>
      </c>
    </row>
    <row r="1811" spans="2:28" s="95" customFormat="1" x14ac:dyDescent="0.25">
      <c r="B1811" s="107"/>
      <c r="C1811" s="108"/>
      <c r="D1811" s="91"/>
      <c r="E1811" s="91"/>
      <c r="F1811" s="91"/>
      <c r="G1811" s="107"/>
      <c r="H1811" s="108"/>
      <c r="I1811" s="107"/>
      <c r="J1811" s="109"/>
      <c r="K1811" s="109"/>
      <c r="L1811" s="108"/>
      <c r="M1811" s="92"/>
      <c r="O1811" s="89"/>
      <c r="Q1811" s="91"/>
      <c r="R1811" s="91"/>
      <c r="S1811" s="110">
        <v>40863</v>
      </c>
      <c r="T1811" s="108"/>
      <c r="U1811" s="111" t="s">
        <v>330</v>
      </c>
      <c r="V1811" s="109"/>
      <c r="W1811" s="109"/>
      <c r="X1811" s="112">
        <v>2500000</v>
      </c>
      <c r="Y1811" s="108"/>
      <c r="Z1811" s="92" t="s">
        <v>330</v>
      </c>
      <c r="AA1811" s="93">
        <v>3399991</v>
      </c>
      <c r="AB1811" s="91" t="s">
        <v>331</v>
      </c>
    </row>
    <row r="1812" spans="2:28" s="95" customFormat="1" x14ac:dyDescent="0.25">
      <c r="B1812" s="107"/>
      <c r="C1812" s="108"/>
      <c r="D1812" s="91"/>
      <c r="E1812" s="91"/>
      <c r="F1812" s="91"/>
      <c r="G1812" s="107"/>
      <c r="H1812" s="108"/>
      <c r="I1812" s="107"/>
      <c r="J1812" s="109"/>
      <c r="K1812" s="109"/>
      <c r="L1812" s="108"/>
      <c r="M1812" s="92"/>
      <c r="O1812" s="89"/>
      <c r="Q1812" s="91"/>
      <c r="R1812" s="91"/>
      <c r="S1812" s="110">
        <v>41045</v>
      </c>
      <c r="T1812" s="108"/>
      <c r="U1812" s="111" t="s">
        <v>330</v>
      </c>
      <c r="V1812" s="109"/>
      <c r="W1812" s="109"/>
      <c r="X1812" s="112">
        <v>1510000</v>
      </c>
      <c r="Y1812" s="108"/>
      <c r="Z1812" s="92" t="s">
        <v>330</v>
      </c>
      <c r="AA1812" s="93">
        <v>4909991</v>
      </c>
      <c r="AB1812" s="91" t="s">
        <v>331</v>
      </c>
    </row>
    <row r="1813" spans="2:28" s="95" customFormat="1" x14ac:dyDescent="0.25">
      <c r="B1813" s="107"/>
      <c r="C1813" s="108"/>
      <c r="D1813" s="91"/>
      <c r="E1813" s="91"/>
      <c r="F1813" s="91"/>
      <c r="G1813" s="107"/>
      <c r="H1813" s="108"/>
      <c r="I1813" s="107"/>
      <c r="J1813" s="109"/>
      <c r="K1813" s="109"/>
      <c r="L1813" s="108"/>
      <c r="M1813" s="92"/>
      <c r="O1813" s="89"/>
      <c r="Q1813" s="91"/>
      <c r="R1813" s="91"/>
      <c r="S1813" s="110">
        <v>41074</v>
      </c>
      <c r="T1813" s="108"/>
      <c r="U1813" s="111" t="s">
        <v>330</v>
      </c>
      <c r="V1813" s="109"/>
      <c r="W1813" s="109"/>
      <c r="X1813" s="112">
        <v>450000</v>
      </c>
      <c r="Y1813" s="108"/>
      <c r="Z1813" s="92" t="s">
        <v>330</v>
      </c>
      <c r="AA1813" s="93">
        <v>5359991</v>
      </c>
      <c r="AB1813" s="91" t="s">
        <v>331</v>
      </c>
    </row>
    <row r="1814" spans="2:28" s="95" customFormat="1" x14ac:dyDescent="0.25">
      <c r="B1814" s="107"/>
      <c r="C1814" s="108"/>
      <c r="D1814" s="91"/>
      <c r="E1814" s="91"/>
      <c r="F1814" s="91"/>
      <c r="G1814" s="107"/>
      <c r="H1814" s="108"/>
      <c r="I1814" s="107"/>
      <c r="J1814" s="109"/>
      <c r="K1814" s="109"/>
      <c r="L1814" s="108"/>
      <c r="M1814" s="92"/>
      <c r="O1814" s="89"/>
      <c r="Q1814" s="91"/>
      <c r="R1814" s="91"/>
      <c r="S1814" s="110">
        <v>41088</v>
      </c>
      <c r="T1814" s="108"/>
      <c r="U1814" s="111" t="s">
        <v>330</v>
      </c>
      <c r="V1814" s="109"/>
      <c r="W1814" s="109"/>
      <c r="X1814" s="112">
        <v>-66</v>
      </c>
      <c r="Y1814" s="108"/>
      <c r="Z1814" s="92" t="s">
        <v>330</v>
      </c>
      <c r="AA1814" s="93">
        <v>5359925</v>
      </c>
      <c r="AB1814" s="91" t="s">
        <v>332</v>
      </c>
    </row>
    <row r="1815" spans="2:28" s="95" customFormat="1" x14ac:dyDescent="0.25">
      <c r="B1815" s="107"/>
      <c r="C1815" s="108"/>
      <c r="D1815" s="91"/>
      <c r="E1815" s="91"/>
      <c r="F1815" s="91"/>
      <c r="G1815" s="107"/>
      <c r="H1815" s="108"/>
      <c r="I1815" s="107"/>
      <c r="J1815" s="109"/>
      <c r="K1815" s="109"/>
      <c r="L1815" s="108"/>
      <c r="M1815" s="92"/>
      <c r="O1815" s="89"/>
      <c r="Q1815" s="91"/>
      <c r="R1815" s="91"/>
      <c r="S1815" s="110">
        <v>41106</v>
      </c>
      <c r="T1815" s="108"/>
      <c r="U1815" s="111" t="s">
        <v>330</v>
      </c>
      <c r="V1815" s="109"/>
      <c r="W1815" s="109"/>
      <c r="X1815" s="112">
        <v>250000</v>
      </c>
      <c r="Y1815" s="108"/>
      <c r="Z1815" s="92" t="s">
        <v>330</v>
      </c>
      <c r="AA1815" s="93">
        <v>5609925</v>
      </c>
      <c r="AB1815" s="91" t="s">
        <v>331</v>
      </c>
    </row>
    <row r="1816" spans="2:28" s="95" customFormat="1" x14ac:dyDescent="0.25">
      <c r="B1816" s="107"/>
      <c r="C1816" s="108"/>
      <c r="D1816" s="91"/>
      <c r="E1816" s="91"/>
      <c r="F1816" s="91"/>
      <c r="G1816" s="107"/>
      <c r="H1816" s="108"/>
      <c r="I1816" s="107"/>
      <c r="J1816" s="109"/>
      <c r="K1816" s="109"/>
      <c r="L1816" s="108"/>
      <c r="M1816" s="92"/>
      <c r="O1816" s="89"/>
      <c r="Q1816" s="91"/>
      <c r="R1816" s="91"/>
      <c r="S1816" s="110">
        <v>41137</v>
      </c>
      <c r="T1816" s="108"/>
      <c r="U1816" s="111" t="s">
        <v>330</v>
      </c>
      <c r="V1816" s="109"/>
      <c r="W1816" s="109"/>
      <c r="X1816" s="112">
        <v>90000</v>
      </c>
      <c r="Y1816" s="108"/>
      <c r="Z1816" s="92" t="s">
        <v>330</v>
      </c>
      <c r="AA1816" s="93">
        <v>5699925</v>
      </c>
      <c r="AB1816" s="91" t="s">
        <v>331</v>
      </c>
    </row>
    <row r="1817" spans="2:28" s="95" customFormat="1" x14ac:dyDescent="0.25">
      <c r="B1817" s="107"/>
      <c r="C1817" s="108"/>
      <c r="D1817" s="91"/>
      <c r="E1817" s="91"/>
      <c r="F1817" s="91"/>
      <c r="G1817" s="107"/>
      <c r="H1817" s="108"/>
      <c r="I1817" s="107"/>
      <c r="J1817" s="109"/>
      <c r="K1817" s="109"/>
      <c r="L1817" s="108"/>
      <c r="M1817" s="92"/>
      <c r="O1817" s="89"/>
      <c r="Q1817" s="91"/>
      <c r="R1817" s="91"/>
      <c r="S1817" s="110">
        <v>41179</v>
      </c>
      <c r="T1817" s="108"/>
      <c r="U1817" s="111" t="s">
        <v>330</v>
      </c>
      <c r="V1817" s="109"/>
      <c r="W1817" s="109"/>
      <c r="X1817" s="112">
        <v>-191</v>
      </c>
      <c r="Y1817" s="108"/>
      <c r="Z1817" s="92" t="s">
        <v>330</v>
      </c>
      <c r="AA1817" s="93">
        <v>5699734</v>
      </c>
      <c r="AB1817" s="91" t="s">
        <v>332</v>
      </c>
    </row>
    <row r="1818" spans="2:28" s="95" customFormat="1" x14ac:dyDescent="0.25">
      <c r="B1818" s="107"/>
      <c r="C1818" s="108"/>
      <c r="D1818" s="91"/>
      <c r="E1818" s="91"/>
      <c r="F1818" s="91"/>
      <c r="G1818" s="107"/>
      <c r="H1818" s="108"/>
      <c r="I1818" s="107"/>
      <c r="J1818" s="109"/>
      <c r="K1818" s="109"/>
      <c r="L1818" s="108"/>
      <c r="M1818" s="92"/>
      <c r="O1818" s="89"/>
      <c r="Q1818" s="91"/>
      <c r="R1818" s="91"/>
      <c r="S1818" s="110">
        <v>41198</v>
      </c>
      <c r="T1818" s="108"/>
      <c r="U1818" s="111" t="s">
        <v>330</v>
      </c>
      <c r="V1818" s="109"/>
      <c r="W1818" s="109"/>
      <c r="X1818" s="112">
        <v>140000</v>
      </c>
      <c r="Y1818" s="108"/>
      <c r="Z1818" s="92" t="s">
        <v>330</v>
      </c>
      <c r="AA1818" s="93">
        <v>5839734</v>
      </c>
      <c r="AB1818" s="91" t="s">
        <v>331</v>
      </c>
    </row>
    <row r="1819" spans="2:28" s="95" customFormat="1" x14ac:dyDescent="0.25">
      <c r="B1819" s="107"/>
      <c r="C1819" s="108"/>
      <c r="D1819" s="91"/>
      <c r="E1819" s="91"/>
      <c r="F1819" s="91"/>
      <c r="G1819" s="107"/>
      <c r="H1819" s="108"/>
      <c r="I1819" s="107"/>
      <c r="J1819" s="109"/>
      <c r="K1819" s="109"/>
      <c r="L1819" s="108"/>
      <c r="M1819" s="92"/>
      <c r="O1819" s="89"/>
      <c r="Q1819" s="91"/>
      <c r="R1819" s="91"/>
      <c r="S1819" s="110">
        <v>41228</v>
      </c>
      <c r="T1819" s="108"/>
      <c r="U1819" s="111" t="s">
        <v>330</v>
      </c>
      <c r="V1819" s="109"/>
      <c r="W1819" s="109"/>
      <c r="X1819" s="112">
        <v>70000</v>
      </c>
      <c r="Y1819" s="108"/>
      <c r="Z1819" s="92" t="s">
        <v>330</v>
      </c>
      <c r="AA1819" s="93">
        <v>5909734</v>
      </c>
      <c r="AB1819" s="91" t="s">
        <v>331</v>
      </c>
    </row>
    <row r="1820" spans="2:28" s="95" customFormat="1" x14ac:dyDescent="0.25">
      <c r="B1820" s="107"/>
      <c r="C1820" s="108"/>
      <c r="D1820" s="91"/>
      <c r="E1820" s="91"/>
      <c r="F1820" s="91"/>
      <c r="G1820" s="107"/>
      <c r="H1820" s="108"/>
      <c r="I1820" s="107"/>
      <c r="J1820" s="109"/>
      <c r="K1820" s="109"/>
      <c r="L1820" s="108"/>
      <c r="M1820" s="92"/>
      <c r="O1820" s="89"/>
      <c r="Q1820" s="91"/>
      <c r="R1820" s="91"/>
      <c r="S1820" s="110">
        <v>41257</v>
      </c>
      <c r="T1820" s="108"/>
      <c r="U1820" s="111" t="s">
        <v>330</v>
      </c>
      <c r="V1820" s="109"/>
      <c r="W1820" s="109"/>
      <c r="X1820" s="112">
        <v>40000</v>
      </c>
      <c r="Y1820" s="108"/>
      <c r="Z1820" s="92" t="s">
        <v>330</v>
      </c>
      <c r="AA1820" s="93">
        <v>5949734</v>
      </c>
      <c r="AB1820" s="91" t="s">
        <v>331</v>
      </c>
    </row>
    <row r="1821" spans="2:28" s="95" customFormat="1" x14ac:dyDescent="0.25">
      <c r="B1821" s="107"/>
      <c r="C1821" s="108"/>
      <c r="D1821" s="91"/>
      <c r="E1821" s="91"/>
      <c r="F1821" s="91"/>
      <c r="G1821" s="107"/>
      <c r="H1821" s="108"/>
      <c r="I1821" s="107"/>
      <c r="J1821" s="109"/>
      <c r="K1821" s="109"/>
      <c r="L1821" s="108"/>
      <c r="M1821" s="92"/>
      <c r="O1821" s="89"/>
      <c r="Q1821" s="91"/>
      <c r="R1821" s="91"/>
      <c r="S1821" s="110">
        <v>41270</v>
      </c>
      <c r="T1821" s="108"/>
      <c r="U1821" s="111" t="s">
        <v>330</v>
      </c>
      <c r="V1821" s="109"/>
      <c r="W1821" s="109"/>
      <c r="X1821" s="112">
        <v>-34</v>
      </c>
      <c r="Y1821" s="108"/>
      <c r="Z1821" s="92" t="s">
        <v>330</v>
      </c>
      <c r="AA1821" s="93">
        <v>5949700</v>
      </c>
      <c r="AB1821" s="91" t="s">
        <v>332</v>
      </c>
    </row>
    <row r="1822" spans="2:28" s="95" customFormat="1" x14ac:dyDescent="0.25">
      <c r="B1822" s="107"/>
      <c r="C1822" s="108"/>
      <c r="D1822" s="91"/>
      <c r="E1822" s="91"/>
      <c r="F1822" s="91"/>
      <c r="G1822" s="107"/>
      <c r="H1822" s="108"/>
      <c r="I1822" s="107"/>
      <c r="J1822" s="109"/>
      <c r="K1822" s="109"/>
      <c r="L1822" s="108"/>
      <c r="M1822" s="92"/>
      <c r="O1822" s="89"/>
      <c r="Q1822" s="91"/>
      <c r="R1822" s="91"/>
      <c r="S1822" s="110">
        <v>41290</v>
      </c>
      <c r="T1822" s="108"/>
      <c r="U1822" s="111" t="s">
        <v>330</v>
      </c>
      <c r="V1822" s="109"/>
      <c r="W1822" s="109"/>
      <c r="X1822" s="112">
        <v>40000</v>
      </c>
      <c r="Y1822" s="108"/>
      <c r="Z1822" s="92" t="s">
        <v>330</v>
      </c>
      <c r="AA1822" s="93">
        <v>5989700</v>
      </c>
      <c r="AB1822" s="91" t="s">
        <v>331</v>
      </c>
    </row>
    <row r="1823" spans="2:28" s="95" customFormat="1" x14ac:dyDescent="0.25">
      <c r="B1823" s="107"/>
      <c r="C1823" s="108"/>
      <c r="D1823" s="91"/>
      <c r="E1823" s="91"/>
      <c r="F1823" s="91"/>
      <c r="G1823" s="107"/>
      <c r="H1823" s="108"/>
      <c r="I1823" s="107"/>
      <c r="J1823" s="109"/>
      <c r="K1823" s="109"/>
      <c r="L1823" s="108"/>
      <c r="M1823" s="92"/>
      <c r="O1823" s="89"/>
      <c r="Q1823" s="91"/>
      <c r="R1823" s="91"/>
      <c r="S1823" s="110">
        <v>41319</v>
      </c>
      <c r="T1823" s="108"/>
      <c r="U1823" s="111" t="s">
        <v>330</v>
      </c>
      <c r="V1823" s="109"/>
      <c r="W1823" s="109"/>
      <c r="X1823" s="112">
        <v>50000</v>
      </c>
      <c r="Y1823" s="108"/>
      <c r="Z1823" s="92" t="s">
        <v>330</v>
      </c>
      <c r="AA1823" s="93">
        <v>6039700</v>
      </c>
      <c r="AB1823" s="91" t="s">
        <v>331</v>
      </c>
    </row>
    <row r="1824" spans="2:28" s="95" customFormat="1" x14ac:dyDescent="0.25">
      <c r="B1824" s="107"/>
      <c r="C1824" s="108"/>
      <c r="D1824" s="91"/>
      <c r="E1824" s="91"/>
      <c r="F1824" s="91"/>
      <c r="G1824" s="107"/>
      <c r="H1824" s="108"/>
      <c r="I1824" s="107"/>
      <c r="J1824" s="109"/>
      <c r="K1824" s="109"/>
      <c r="L1824" s="108"/>
      <c r="M1824" s="92"/>
      <c r="O1824" s="89"/>
      <c r="Q1824" s="91"/>
      <c r="R1824" s="91"/>
      <c r="S1824" s="110">
        <v>41347</v>
      </c>
      <c r="T1824" s="108"/>
      <c r="U1824" s="111" t="s">
        <v>330</v>
      </c>
      <c r="V1824" s="109"/>
      <c r="W1824" s="109"/>
      <c r="X1824" s="112">
        <v>360000</v>
      </c>
      <c r="Y1824" s="108"/>
      <c r="Z1824" s="92" t="s">
        <v>330</v>
      </c>
      <c r="AA1824" s="93">
        <v>6399700</v>
      </c>
      <c r="AB1824" s="91" t="s">
        <v>331</v>
      </c>
    </row>
    <row r="1825" spans="2:28" s="95" customFormat="1" x14ac:dyDescent="0.25">
      <c r="B1825" s="107"/>
      <c r="C1825" s="108"/>
      <c r="D1825" s="91"/>
      <c r="E1825" s="91"/>
      <c r="F1825" s="91"/>
      <c r="G1825" s="107"/>
      <c r="H1825" s="108"/>
      <c r="I1825" s="107"/>
      <c r="J1825" s="109"/>
      <c r="K1825" s="109"/>
      <c r="L1825" s="108"/>
      <c r="M1825" s="92"/>
      <c r="O1825" s="89"/>
      <c r="Q1825" s="91"/>
      <c r="R1825" s="91"/>
      <c r="S1825" s="110">
        <v>41358</v>
      </c>
      <c r="T1825" s="108"/>
      <c r="U1825" s="111" t="s">
        <v>330</v>
      </c>
      <c r="V1825" s="109"/>
      <c r="W1825" s="109"/>
      <c r="X1825" s="112">
        <v>-135</v>
      </c>
      <c r="Y1825" s="108"/>
      <c r="Z1825" s="92" t="s">
        <v>330</v>
      </c>
      <c r="AA1825" s="93">
        <v>6399565</v>
      </c>
      <c r="AB1825" s="91" t="s">
        <v>332</v>
      </c>
    </row>
    <row r="1826" spans="2:28" s="95" customFormat="1" x14ac:dyDescent="0.25">
      <c r="B1826" s="107"/>
      <c r="C1826" s="108"/>
      <c r="D1826" s="91"/>
      <c r="E1826" s="91"/>
      <c r="F1826" s="91"/>
      <c r="G1826" s="107"/>
      <c r="H1826" s="108"/>
      <c r="I1826" s="107"/>
      <c r="J1826" s="109"/>
      <c r="K1826" s="109"/>
      <c r="L1826" s="108"/>
      <c r="M1826" s="92"/>
      <c r="O1826" s="89"/>
      <c r="Q1826" s="91"/>
      <c r="R1826" s="91"/>
      <c r="S1826" s="110">
        <v>41380</v>
      </c>
      <c r="T1826" s="108"/>
      <c r="U1826" s="111" t="s">
        <v>330</v>
      </c>
      <c r="V1826" s="109"/>
      <c r="W1826" s="109"/>
      <c r="X1826" s="112">
        <v>-10000</v>
      </c>
      <c r="Y1826" s="108"/>
      <c r="Z1826" s="92" t="s">
        <v>330</v>
      </c>
      <c r="AA1826" s="93">
        <v>6389565</v>
      </c>
      <c r="AB1826" s="91" t="s">
        <v>331</v>
      </c>
    </row>
    <row r="1827" spans="2:28" s="95" customFormat="1" x14ac:dyDescent="0.25">
      <c r="B1827" s="107"/>
      <c r="C1827" s="108"/>
      <c r="D1827" s="91"/>
      <c r="E1827" s="91"/>
      <c r="F1827" s="91"/>
      <c r="G1827" s="107"/>
      <c r="H1827" s="108"/>
      <c r="I1827" s="107"/>
      <c r="J1827" s="109"/>
      <c r="K1827" s="109"/>
      <c r="L1827" s="108"/>
      <c r="M1827" s="92"/>
      <c r="O1827" s="89"/>
      <c r="Q1827" s="91"/>
      <c r="R1827" s="91"/>
      <c r="S1827" s="110">
        <v>41410</v>
      </c>
      <c r="T1827" s="108"/>
      <c r="U1827" s="111" t="s">
        <v>330</v>
      </c>
      <c r="V1827" s="109"/>
      <c r="W1827" s="109"/>
      <c r="X1827" s="112">
        <v>40000</v>
      </c>
      <c r="Y1827" s="108"/>
      <c r="Z1827" s="92" t="s">
        <v>330</v>
      </c>
      <c r="AA1827" s="93">
        <v>6429565</v>
      </c>
      <c r="AB1827" s="91" t="s">
        <v>331</v>
      </c>
    </row>
    <row r="1828" spans="2:28" s="95" customFormat="1" x14ac:dyDescent="0.25">
      <c r="B1828" s="107"/>
      <c r="C1828" s="108"/>
      <c r="D1828" s="91"/>
      <c r="E1828" s="91"/>
      <c r="F1828" s="91"/>
      <c r="G1828" s="107"/>
      <c r="H1828" s="108"/>
      <c r="I1828" s="107"/>
      <c r="J1828" s="109"/>
      <c r="K1828" s="109"/>
      <c r="L1828" s="108"/>
      <c r="M1828" s="92"/>
      <c r="O1828" s="89"/>
      <c r="Q1828" s="91"/>
      <c r="R1828" s="91"/>
      <c r="S1828" s="110">
        <v>41439</v>
      </c>
      <c r="T1828" s="108"/>
      <c r="U1828" s="111" t="s">
        <v>330</v>
      </c>
      <c r="V1828" s="109"/>
      <c r="W1828" s="109"/>
      <c r="X1828" s="112">
        <v>200000</v>
      </c>
      <c r="Y1828" s="108"/>
      <c r="Z1828" s="92" t="s">
        <v>330</v>
      </c>
      <c r="AA1828" s="93">
        <v>6629565</v>
      </c>
      <c r="AB1828" s="91" t="s">
        <v>331</v>
      </c>
    </row>
    <row r="1829" spans="2:28" s="95" customFormat="1" x14ac:dyDescent="0.25">
      <c r="B1829" s="107"/>
      <c r="C1829" s="108"/>
      <c r="D1829" s="91"/>
      <c r="E1829" s="91"/>
      <c r="F1829" s="91"/>
      <c r="G1829" s="107"/>
      <c r="H1829" s="108"/>
      <c r="I1829" s="107"/>
      <c r="J1829" s="109"/>
      <c r="K1829" s="109"/>
      <c r="L1829" s="108"/>
      <c r="M1829" s="92"/>
      <c r="O1829" s="89"/>
      <c r="Q1829" s="91"/>
      <c r="R1829" s="91"/>
      <c r="S1829" s="110">
        <v>41452</v>
      </c>
      <c r="T1829" s="108"/>
      <c r="U1829" s="111" t="s">
        <v>330</v>
      </c>
      <c r="V1829" s="109"/>
      <c r="W1829" s="109"/>
      <c r="X1829" s="112">
        <v>-53</v>
      </c>
      <c r="Y1829" s="108"/>
      <c r="Z1829" s="92" t="s">
        <v>330</v>
      </c>
      <c r="AA1829" s="93">
        <v>6629512</v>
      </c>
      <c r="AB1829" s="91" t="s">
        <v>332</v>
      </c>
    </row>
    <row r="1830" spans="2:28" s="95" customFormat="1" x14ac:dyDescent="0.25">
      <c r="B1830" s="107"/>
      <c r="C1830" s="108"/>
      <c r="D1830" s="91"/>
      <c r="E1830" s="91"/>
      <c r="F1830" s="91"/>
      <c r="G1830" s="107"/>
      <c r="H1830" s="108"/>
      <c r="I1830" s="107"/>
      <c r="J1830" s="109"/>
      <c r="K1830" s="109"/>
      <c r="L1830" s="108"/>
      <c r="M1830" s="92"/>
      <c r="O1830" s="89"/>
      <c r="Q1830" s="91"/>
      <c r="R1830" s="91"/>
      <c r="S1830" s="110">
        <v>41471</v>
      </c>
      <c r="T1830" s="108"/>
      <c r="U1830" s="111" t="s">
        <v>330</v>
      </c>
      <c r="V1830" s="109"/>
      <c r="W1830" s="109"/>
      <c r="X1830" s="112">
        <v>20000</v>
      </c>
      <c r="Y1830" s="108"/>
      <c r="Z1830" s="92" t="s">
        <v>330</v>
      </c>
      <c r="AA1830" s="93">
        <v>6649512</v>
      </c>
      <c r="AB1830" s="91" t="s">
        <v>331</v>
      </c>
    </row>
    <row r="1831" spans="2:28" s="95" customFormat="1" x14ac:dyDescent="0.25">
      <c r="B1831" s="107"/>
      <c r="C1831" s="108"/>
      <c r="D1831" s="91"/>
      <c r="E1831" s="91"/>
      <c r="F1831" s="91"/>
      <c r="G1831" s="107"/>
      <c r="H1831" s="108"/>
      <c r="I1831" s="107"/>
      <c r="J1831" s="109"/>
      <c r="K1831" s="109"/>
      <c r="L1831" s="108"/>
      <c r="M1831" s="92"/>
      <c r="O1831" s="89"/>
      <c r="Q1831" s="91"/>
      <c r="R1831" s="91"/>
      <c r="S1831" s="110">
        <v>41544</v>
      </c>
      <c r="T1831" s="108"/>
      <c r="U1831" s="111" t="s">
        <v>330</v>
      </c>
      <c r="V1831" s="109"/>
      <c r="W1831" s="109"/>
      <c r="X1831" s="112">
        <v>-19</v>
      </c>
      <c r="Y1831" s="108"/>
      <c r="Z1831" s="92" t="s">
        <v>330</v>
      </c>
      <c r="AA1831" s="93">
        <v>6649493</v>
      </c>
      <c r="AB1831" s="91" t="s">
        <v>332</v>
      </c>
    </row>
    <row r="1832" spans="2:28" s="95" customFormat="1" x14ac:dyDescent="0.25">
      <c r="B1832" s="107"/>
      <c r="C1832" s="108"/>
      <c r="D1832" s="91"/>
      <c r="E1832" s="91"/>
      <c r="F1832" s="91"/>
      <c r="G1832" s="107"/>
      <c r="H1832" s="108"/>
      <c r="I1832" s="107"/>
      <c r="J1832" s="109"/>
      <c r="K1832" s="109"/>
      <c r="L1832" s="108"/>
      <c r="M1832" s="92"/>
      <c r="O1832" s="89"/>
      <c r="Q1832" s="91"/>
      <c r="R1832" s="91"/>
      <c r="S1832" s="110">
        <v>41562</v>
      </c>
      <c r="T1832" s="108"/>
      <c r="U1832" s="111" t="s">
        <v>330</v>
      </c>
      <c r="V1832" s="109"/>
      <c r="W1832" s="109"/>
      <c r="X1832" s="112">
        <v>260000</v>
      </c>
      <c r="Y1832" s="108"/>
      <c r="Z1832" s="92" t="s">
        <v>330</v>
      </c>
      <c r="AA1832" s="93">
        <v>6909493</v>
      </c>
      <c r="AB1832" s="91" t="s">
        <v>331</v>
      </c>
    </row>
    <row r="1833" spans="2:28" s="95" customFormat="1" x14ac:dyDescent="0.25">
      <c r="B1833" s="107"/>
      <c r="C1833" s="108"/>
      <c r="D1833" s="91"/>
      <c r="E1833" s="91"/>
      <c r="F1833" s="91"/>
      <c r="G1833" s="107"/>
      <c r="H1833" s="108"/>
      <c r="I1833" s="107"/>
      <c r="J1833" s="109"/>
      <c r="K1833" s="109"/>
      <c r="L1833" s="108"/>
      <c r="M1833" s="92"/>
      <c r="O1833" s="89"/>
      <c r="Q1833" s="91"/>
      <c r="R1833" s="91"/>
      <c r="S1833" s="110">
        <v>41592</v>
      </c>
      <c r="T1833" s="108"/>
      <c r="U1833" s="111" t="s">
        <v>330</v>
      </c>
      <c r="V1833" s="109"/>
      <c r="W1833" s="109"/>
      <c r="X1833" s="112">
        <v>30000</v>
      </c>
      <c r="Y1833" s="108"/>
      <c r="Z1833" s="92" t="s">
        <v>330</v>
      </c>
      <c r="AA1833" s="93">
        <v>6939493</v>
      </c>
      <c r="AB1833" s="91" t="s">
        <v>331</v>
      </c>
    </row>
    <row r="1834" spans="2:28" s="95" customFormat="1" x14ac:dyDescent="0.25">
      <c r="B1834" s="107"/>
      <c r="C1834" s="108"/>
      <c r="D1834" s="91"/>
      <c r="E1834" s="91"/>
      <c r="F1834" s="91"/>
      <c r="G1834" s="107"/>
      <c r="H1834" s="108"/>
      <c r="I1834" s="107"/>
      <c r="J1834" s="109"/>
      <c r="K1834" s="109"/>
      <c r="L1834" s="108"/>
      <c r="M1834" s="92"/>
      <c r="O1834" s="89"/>
      <c r="Q1834" s="91"/>
      <c r="R1834" s="91"/>
      <c r="S1834" s="110">
        <v>41631</v>
      </c>
      <c r="T1834" s="108"/>
      <c r="U1834" s="111" t="s">
        <v>330</v>
      </c>
      <c r="V1834" s="109"/>
      <c r="W1834" s="109"/>
      <c r="X1834" s="112">
        <v>-33755</v>
      </c>
      <c r="Y1834" s="108"/>
      <c r="Z1834" s="92" t="s">
        <v>330</v>
      </c>
      <c r="AA1834" s="93">
        <v>6905738</v>
      </c>
      <c r="AB1834" s="91" t="s">
        <v>332</v>
      </c>
    </row>
    <row r="1835" spans="2:28" s="95" customFormat="1" x14ac:dyDescent="0.25">
      <c r="B1835" s="107"/>
      <c r="C1835" s="108"/>
      <c r="D1835" s="91"/>
      <c r="E1835" s="91"/>
      <c r="F1835" s="91"/>
      <c r="G1835" s="107"/>
      <c r="H1835" s="108"/>
      <c r="I1835" s="107"/>
      <c r="J1835" s="109"/>
      <c r="K1835" s="109"/>
      <c r="L1835" s="108"/>
      <c r="M1835" s="92"/>
      <c r="O1835" s="89"/>
      <c r="Q1835" s="91"/>
      <c r="R1835" s="91"/>
      <c r="S1835" s="110">
        <v>41683</v>
      </c>
      <c r="T1835" s="108"/>
      <c r="U1835" s="111" t="s">
        <v>330</v>
      </c>
      <c r="V1835" s="109"/>
      <c r="W1835" s="109"/>
      <c r="X1835" s="112">
        <v>110000</v>
      </c>
      <c r="Y1835" s="108"/>
      <c r="Z1835" s="92" t="s">
        <v>330</v>
      </c>
      <c r="AA1835" s="93">
        <v>7015738</v>
      </c>
      <c r="AB1835" s="91" t="s">
        <v>331</v>
      </c>
    </row>
    <row r="1836" spans="2:28" s="95" customFormat="1" x14ac:dyDescent="0.25">
      <c r="B1836" s="107"/>
      <c r="C1836" s="108"/>
      <c r="D1836" s="91"/>
      <c r="E1836" s="91"/>
      <c r="F1836" s="91"/>
      <c r="G1836" s="107"/>
      <c r="H1836" s="108"/>
      <c r="I1836" s="107"/>
      <c r="J1836" s="109"/>
      <c r="K1836" s="109"/>
      <c r="L1836" s="108"/>
      <c r="M1836" s="92"/>
      <c r="O1836" s="89"/>
      <c r="Q1836" s="91"/>
      <c r="R1836" s="91"/>
      <c r="S1836" s="110">
        <v>41712</v>
      </c>
      <c r="T1836" s="108"/>
      <c r="U1836" s="111" t="s">
        <v>330</v>
      </c>
      <c r="V1836" s="109"/>
      <c r="W1836" s="109"/>
      <c r="X1836" s="112">
        <v>640000</v>
      </c>
      <c r="Y1836" s="108"/>
      <c r="Z1836" s="92" t="s">
        <v>330</v>
      </c>
      <c r="AA1836" s="93">
        <v>7655738</v>
      </c>
      <c r="AB1836" s="91" t="s">
        <v>331</v>
      </c>
    </row>
    <row r="1837" spans="2:28" s="95" customFormat="1" x14ac:dyDescent="0.25">
      <c r="B1837" s="107"/>
      <c r="C1837" s="108"/>
      <c r="D1837" s="91"/>
      <c r="E1837" s="91"/>
      <c r="F1837" s="91"/>
      <c r="G1837" s="107"/>
      <c r="H1837" s="108"/>
      <c r="I1837" s="107"/>
      <c r="J1837" s="109"/>
      <c r="K1837" s="109"/>
      <c r="L1837" s="108"/>
      <c r="M1837" s="92"/>
      <c r="O1837" s="89"/>
      <c r="Q1837" s="91"/>
      <c r="R1837" s="91"/>
      <c r="S1837" s="110">
        <v>41724</v>
      </c>
      <c r="T1837" s="108"/>
      <c r="U1837" s="111" t="s">
        <v>330</v>
      </c>
      <c r="V1837" s="109"/>
      <c r="W1837" s="109"/>
      <c r="X1837" s="112">
        <v>-1305</v>
      </c>
      <c r="Y1837" s="108"/>
      <c r="Z1837" s="92" t="s">
        <v>330</v>
      </c>
      <c r="AA1837" s="93">
        <v>7654433</v>
      </c>
      <c r="AB1837" s="91" t="s">
        <v>332</v>
      </c>
    </row>
    <row r="1838" spans="2:28" s="95" customFormat="1" x14ac:dyDescent="0.25">
      <c r="B1838" s="107"/>
      <c r="C1838" s="108"/>
      <c r="D1838" s="91"/>
      <c r="E1838" s="91"/>
      <c r="F1838" s="91"/>
      <c r="G1838" s="107"/>
      <c r="H1838" s="108"/>
      <c r="I1838" s="107"/>
      <c r="J1838" s="109"/>
      <c r="K1838" s="109"/>
      <c r="L1838" s="108"/>
      <c r="M1838" s="92"/>
      <c r="O1838" s="89"/>
      <c r="Q1838" s="91"/>
      <c r="R1838" s="91"/>
      <c r="S1838" s="110">
        <v>41745</v>
      </c>
      <c r="T1838" s="108"/>
      <c r="U1838" s="111" t="s">
        <v>330</v>
      </c>
      <c r="V1838" s="109"/>
      <c r="W1838" s="109"/>
      <c r="X1838" s="112">
        <v>120000</v>
      </c>
      <c r="Y1838" s="108"/>
      <c r="Z1838" s="92" t="s">
        <v>330</v>
      </c>
      <c r="AA1838" s="93">
        <v>7774433</v>
      </c>
      <c r="AB1838" s="91" t="s">
        <v>331</v>
      </c>
    </row>
    <row r="1839" spans="2:28" s="95" customFormat="1" x14ac:dyDescent="0.25">
      <c r="B1839" s="107"/>
      <c r="C1839" s="108"/>
      <c r="D1839" s="91"/>
      <c r="E1839" s="91"/>
      <c r="F1839" s="91"/>
      <c r="G1839" s="107"/>
      <c r="H1839" s="108"/>
      <c r="I1839" s="107"/>
      <c r="J1839" s="109"/>
      <c r="K1839" s="109"/>
      <c r="L1839" s="108"/>
      <c r="M1839" s="92"/>
      <c r="O1839" s="89"/>
      <c r="Q1839" s="91"/>
      <c r="R1839" s="91"/>
      <c r="S1839" s="110">
        <v>41774</v>
      </c>
      <c r="T1839" s="108"/>
      <c r="U1839" s="111" t="s">
        <v>330</v>
      </c>
      <c r="V1839" s="109"/>
      <c r="W1839" s="109"/>
      <c r="X1839" s="112">
        <v>40000</v>
      </c>
      <c r="Y1839" s="108"/>
      <c r="Z1839" s="92" t="s">
        <v>330</v>
      </c>
      <c r="AA1839" s="93">
        <v>7814433</v>
      </c>
      <c r="AB1839" s="91" t="s">
        <v>331</v>
      </c>
    </row>
    <row r="1840" spans="2:28" s="95" customFormat="1" x14ac:dyDescent="0.25">
      <c r="B1840" s="107"/>
      <c r="C1840" s="108"/>
      <c r="D1840" s="91"/>
      <c r="E1840" s="91"/>
      <c r="F1840" s="91"/>
      <c r="G1840" s="107"/>
      <c r="H1840" s="108"/>
      <c r="I1840" s="107"/>
      <c r="J1840" s="109"/>
      <c r="K1840" s="109"/>
      <c r="L1840" s="108"/>
      <c r="M1840" s="92"/>
      <c r="O1840" s="89"/>
      <c r="Q1840" s="91"/>
      <c r="R1840" s="91"/>
      <c r="S1840" s="110">
        <v>41806</v>
      </c>
      <c r="T1840" s="108"/>
      <c r="U1840" s="111" t="s">
        <v>330</v>
      </c>
      <c r="V1840" s="109"/>
      <c r="W1840" s="109"/>
      <c r="X1840" s="112">
        <v>110000</v>
      </c>
      <c r="Y1840" s="108"/>
      <c r="Z1840" s="92" t="s">
        <v>330</v>
      </c>
      <c r="AA1840" s="93">
        <v>7924433</v>
      </c>
      <c r="AB1840" s="91" t="s">
        <v>331</v>
      </c>
    </row>
    <row r="1841" spans="2:28" s="95" customFormat="1" x14ac:dyDescent="0.25">
      <c r="B1841" s="107"/>
      <c r="C1841" s="108"/>
      <c r="D1841" s="91"/>
      <c r="E1841" s="91"/>
      <c r="F1841" s="91"/>
      <c r="G1841" s="107"/>
      <c r="H1841" s="108"/>
      <c r="I1841" s="107"/>
      <c r="J1841" s="109"/>
      <c r="K1841" s="109"/>
      <c r="L1841" s="108"/>
      <c r="M1841" s="92"/>
      <c r="O1841" s="89"/>
      <c r="Q1841" s="91"/>
      <c r="R1841" s="91"/>
      <c r="S1841" s="110">
        <v>41816</v>
      </c>
      <c r="T1841" s="108"/>
      <c r="U1841" s="111" t="s">
        <v>330</v>
      </c>
      <c r="V1841" s="109"/>
      <c r="W1841" s="109"/>
      <c r="X1841" s="112">
        <v>-15838</v>
      </c>
      <c r="Y1841" s="108"/>
      <c r="Z1841" s="92" t="s">
        <v>330</v>
      </c>
      <c r="AA1841" s="93">
        <v>7908595</v>
      </c>
      <c r="AB1841" s="91" t="s">
        <v>332</v>
      </c>
    </row>
    <row r="1842" spans="2:28" s="95" customFormat="1" x14ac:dyDescent="0.25">
      <c r="B1842" s="107"/>
      <c r="C1842" s="108"/>
      <c r="D1842" s="91"/>
      <c r="E1842" s="91"/>
      <c r="F1842" s="91"/>
      <c r="G1842" s="107"/>
      <c r="H1842" s="108"/>
      <c r="I1842" s="107"/>
      <c r="J1842" s="109"/>
      <c r="K1842" s="109"/>
      <c r="L1842" s="108"/>
      <c r="M1842" s="92"/>
      <c r="O1842" s="89"/>
      <c r="Q1842" s="91"/>
      <c r="R1842" s="91"/>
      <c r="S1842" s="110">
        <v>41836</v>
      </c>
      <c r="T1842" s="108"/>
      <c r="U1842" s="111" t="s">
        <v>330</v>
      </c>
      <c r="V1842" s="109"/>
      <c r="W1842" s="109"/>
      <c r="X1842" s="112">
        <v>440000</v>
      </c>
      <c r="Y1842" s="108"/>
      <c r="Z1842" s="92" t="s">
        <v>330</v>
      </c>
      <c r="AA1842" s="93">
        <v>8348595</v>
      </c>
      <c r="AB1842" s="91" t="s">
        <v>331</v>
      </c>
    </row>
    <row r="1843" spans="2:28" s="95" customFormat="1" x14ac:dyDescent="0.25">
      <c r="B1843" s="107"/>
      <c r="C1843" s="108"/>
      <c r="D1843" s="91"/>
      <c r="E1843" s="91"/>
      <c r="F1843" s="91"/>
      <c r="G1843" s="107"/>
      <c r="H1843" s="108"/>
      <c r="I1843" s="107"/>
      <c r="J1843" s="109"/>
      <c r="K1843" s="109"/>
      <c r="L1843" s="108"/>
      <c r="M1843" s="92"/>
      <c r="O1843" s="89"/>
      <c r="Q1843" s="91"/>
      <c r="R1843" s="91"/>
      <c r="S1843" s="110">
        <v>41849</v>
      </c>
      <c r="T1843" s="108"/>
      <c r="U1843" s="111" t="s">
        <v>330</v>
      </c>
      <c r="V1843" s="109"/>
      <c r="W1843" s="109"/>
      <c r="X1843" s="112">
        <v>-33291</v>
      </c>
      <c r="Y1843" s="108"/>
      <c r="Z1843" s="92" t="s">
        <v>330</v>
      </c>
      <c r="AA1843" s="93">
        <v>8315304</v>
      </c>
      <c r="AB1843" s="91" t="s">
        <v>332</v>
      </c>
    </row>
    <row r="1844" spans="2:28" s="95" customFormat="1" x14ac:dyDescent="0.25">
      <c r="B1844" s="107"/>
      <c r="C1844" s="108"/>
      <c r="D1844" s="91"/>
      <c r="E1844" s="91"/>
      <c r="F1844" s="91"/>
      <c r="G1844" s="107"/>
      <c r="H1844" s="108"/>
      <c r="I1844" s="107"/>
      <c r="J1844" s="109"/>
      <c r="K1844" s="109"/>
      <c r="L1844" s="108"/>
      <c r="M1844" s="92"/>
      <c r="O1844" s="89"/>
      <c r="Q1844" s="91"/>
      <c r="R1844" s="91"/>
      <c r="S1844" s="110">
        <v>41865</v>
      </c>
      <c r="T1844" s="108"/>
      <c r="U1844" s="111" t="s">
        <v>330</v>
      </c>
      <c r="V1844" s="109"/>
      <c r="W1844" s="109"/>
      <c r="X1844" s="112">
        <v>1110000</v>
      </c>
      <c r="Y1844" s="108"/>
      <c r="Z1844" s="92" t="s">
        <v>330</v>
      </c>
      <c r="AA1844" s="93">
        <v>9425304</v>
      </c>
      <c r="AB1844" s="91" t="s">
        <v>331</v>
      </c>
    </row>
    <row r="1845" spans="2:28" s="95" customFormat="1" x14ac:dyDescent="0.25">
      <c r="B1845" s="107"/>
      <c r="C1845" s="108"/>
      <c r="D1845" s="91"/>
      <c r="E1845" s="91"/>
      <c r="F1845" s="91"/>
      <c r="G1845" s="107"/>
      <c r="H1845" s="108"/>
      <c r="I1845" s="107"/>
      <c r="J1845" s="109"/>
      <c r="K1845" s="109"/>
      <c r="L1845" s="108"/>
      <c r="M1845" s="92"/>
      <c r="O1845" s="89"/>
      <c r="Q1845" s="91"/>
      <c r="R1845" s="91"/>
      <c r="S1845" s="110">
        <v>41898</v>
      </c>
      <c r="T1845" s="108"/>
      <c r="U1845" s="111" t="s">
        <v>330</v>
      </c>
      <c r="V1845" s="109"/>
      <c r="W1845" s="109"/>
      <c r="X1845" s="112">
        <v>40000</v>
      </c>
      <c r="Y1845" s="108"/>
      <c r="Z1845" s="92" t="s">
        <v>330</v>
      </c>
      <c r="AA1845" s="93">
        <v>9465304</v>
      </c>
      <c r="AB1845" s="91" t="s">
        <v>331</v>
      </c>
    </row>
    <row r="1846" spans="2:28" s="95" customFormat="1" x14ac:dyDescent="0.25">
      <c r="B1846" s="107"/>
      <c r="C1846" s="108"/>
      <c r="D1846" s="91"/>
      <c r="E1846" s="91"/>
      <c r="F1846" s="91"/>
      <c r="G1846" s="107"/>
      <c r="H1846" s="108"/>
      <c r="I1846" s="107"/>
      <c r="J1846" s="109"/>
      <c r="K1846" s="109"/>
      <c r="L1846" s="108"/>
      <c r="M1846" s="92"/>
      <c r="O1846" s="89"/>
      <c r="Q1846" s="91"/>
      <c r="R1846" s="91"/>
      <c r="S1846" s="110">
        <v>41911</v>
      </c>
      <c r="T1846" s="108"/>
      <c r="U1846" s="111" t="s">
        <v>330</v>
      </c>
      <c r="V1846" s="109"/>
      <c r="W1846" s="109"/>
      <c r="X1846" s="112">
        <v>-12454</v>
      </c>
      <c r="Y1846" s="108"/>
      <c r="Z1846" s="92" t="s">
        <v>330</v>
      </c>
      <c r="AA1846" s="93">
        <v>9452850</v>
      </c>
      <c r="AB1846" s="91" t="s">
        <v>332</v>
      </c>
    </row>
    <row r="1847" spans="2:28" s="95" customFormat="1" x14ac:dyDescent="0.25">
      <c r="B1847" s="107"/>
      <c r="C1847" s="108"/>
      <c r="D1847" s="91"/>
      <c r="E1847" s="91"/>
      <c r="F1847" s="91"/>
      <c r="G1847" s="107"/>
      <c r="H1847" s="108"/>
      <c r="I1847" s="107"/>
      <c r="J1847" s="109"/>
      <c r="K1847" s="109"/>
      <c r="L1847" s="108"/>
      <c r="M1847" s="92"/>
      <c r="O1847" s="89"/>
      <c r="Q1847" s="91"/>
      <c r="R1847" s="91"/>
      <c r="S1847" s="110">
        <v>41928</v>
      </c>
      <c r="T1847" s="108"/>
      <c r="U1847" s="111" t="s">
        <v>330</v>
      </c>
      <c r="V1847" s="109"/>
      <c r="W1847" s="109"/>
      <c r="X1847" s="112">
        <v>20000</v>
      </c>
      <c r="Y1847" s="108"/>
      <c r="Z1847" s="92" t="s">
        <v>330</v>
      </c>
      <c r="AA1847" s="93">
        <v>9472850</v>
      </c>
      <c r="AB1847" s="91" t="s">
        <v>331</v>
      </c>
    </row>
    <row r="1848" spans="2:28" s="95" customFormat="1" x14ac:dyDescent="0.25">
      <c r="B1848" s="107"/>
      <c r="C1848" s="108"/>
      <c r="D1848" s="91"/>
      <c r="E1848" s="91"/>
      <c r="F1848" s="91"/>
      <c r="G1848" s="107"/>
      <c r="H1848" s="108"/>
      <c r="I1848" s="107"/>
      <c r="J1848" s="109"/>
      <c r="K1848" s="109"/>
      <c r="L1848" s="108"/>
      <c r="M1848" s="92"/>
      <c r="O1848" s="89"/>
      <c r="Q1848" s="91"/>
      <c r="R1848" s="91"/>
      <c r="S1848" s="110">
        <v>41957</v>
      </c>
      <c r="T1848" s="108"/>
      <c r="U1848" s="111" t="s">
        <v>330</v>
      </c>
      <c r="V1848" s="109"/>
      <c r="W1848" s="109"/>
      <c r="X1848" s="112">
        <v>20000</v>
      </c>
      <c r="Y1848" s="108"/>
      <c r="Z1848" s="92" t="s">
        <v>330</v>
      </c>
      <c r="AA1848" s="93">
        <v>9492850</v>
      </c>
      <c r="AB1848" s="91" t="s">
        <v>331</v>
      </c>
    </row>
    <row r="1849" spans="2:28" s="95" customFormat="1" x14ac:dyDescent="0.25">
      <c r="B1849" s="107"/>
      <c r="C1849" s="108"/>
      <c r="D1849" s="91"/>
      <c r="E1849" s="91"/>
      <c r="F1849" s="91"/>
      <c r="G1849" s="107"/>
      <c r="H1849" s="108"/>
      <c r="I1849" s="107"/>
      <c r="J1849" s="109"/>
      <c r="K1849" s="109"/>
      <c r="L1849" s="108"/>
      <c r="M1849" s="92"/>
      <c r="O1849" s="89"/>
      <c r="Q1849" s="91"/>
      <c r="R1849" s="91"/>
      <c r="S1849" s="110">
        <v>41989</v>
      </c>
      <c r="T1849" s="108"/>
      <c r="U1849" s="111" t="s">
        <v>330</v>
      </c>
      <c r="V1849" s="109"/>
      <c r="W1849" s="109"/>
      <c r="X1849" s="112">
        <v>190000</v>
      </c>
      <c r="Y1849" s="108"/>
      <c r="Z1849" s="92" t="s">
        <v>330</v>
      </c>
      <c r="AA1849" s="93">
        <v>9682850</v>
      </c>
      <c r="AB1849" s="91" t="s">
        <v>331</v>
      </c>
    </row>
    <row r="1850" spans="2:28" s="95" customFormat="1" x14ac:dyDescent="0.25">
      <c r="B1850" s="107"/>
      <c r="C1850" s="108"/>
      <c r="D1850" s="91"/>
      <c r="E1850" s="91"/>
      <c r="F1850" s="91"/>
      <c r="G1850" s="107"/>
      <c r="H1850" s="108"/>
      <c r="I1850" s="107"/>
      <c r="J1850" s="109"/>
      <c r="K1850" s="109"/>
      <c r="L1850" s="108"/>
      <c r="M1850" s="92"/>
      <c r="O1850" s="89"/>
      <c r="Q1850" s="91"/>
      <c r="R1850" s="91"/>
      <c r="S1850" s="110">
        <v>42002</v>
      </c>
      <c r="T1850" s="108"/>
      <c r="U1850" s="111" t="s">
        <v>330</v>
      </c>
      <c r="V1850" s="109"/>
      <c r="W1850" s="109"/>
      <c r="X1850" s="112">
        <v>-1564671</v>
      </c>
      <c r="Y1850" s="108"/>
      <c r="Z1850" s="92" t="s">
        <v>330</v>
      </c>
      <c r="AA1850" s="93">
        <v>8118179</v>
      </c>
      <c r="AB1850" s="91" t="s">
        <v>332</v>
      </c>
    </row>
    <row r="1851" spans="2:28" s="95" customFormat="1" x14ac:dyDescent="0.25">
      <c r="B1851" s="107"/>
      <c r="C1851" s="108"/>
      <c r="D1851" s="91"/>
      <c r="E1851" s="91"/>
      <c r="F1851" s="91"/>
      <c r="G1851" s="107"/>
      <c r="H1851" s="108"/>
      <c r="I1851" s="107"/>
      <c r="J1851" s="109"/>
      <c r="K1851" s="109"/>
      <c r="L1851" s="108"/>
      <c r="M1851" s="92"/>
      <c r="O1851" s="89"/>
      <c r="Q1851" s="91"/>
      <c r="R1851" s="91"/>
      <c r="S1851" s="110">
        <v>42019</v>
      </c>
      <c r="T1851" s="108"/>
      <c r="U1851" s="111" t="s">
        <v>330</v>
      </c>
      <c r="V1851" s="109"/>
      <c r="W1851" s="109"/>
      <c r="X1851" s="112">
        <v>10000</v>
      </c>
      <c r="Y1851" s="108"/>
      <c r="Z1851" s="92" t="s">
        <v>330</v>
      </c>
      <c r="AA1851" s="93">
        <v>8128179</v>
      </c>
      <c r="AB1851" s="91" t="s">
        <v>331</v>
      </c>
    </row>
    <row r="1852" spans="2:28" s="95" customFormat="1" x14ac:dyDescent="0.25">
      <c r="B1852" s="107"/>
      <c r="C1852" s="108"/>
      <c r="D1852" s="91"/>
      <c r="E1852" s="91"/>
      <c r="F1852" s="91"/>
      <c r="G1852" s="107"/>
      <c r="H1852" s="108"/>
      <c r="I1852" s="107"/>
      <c r="J1852" s="109"/>
      <c r="K1852" s="109"/>
      <c r="L1852" s="108"/>
      <c r="M1852" s="92"/>
      <c r="O1852" s="89"/>
      <c r="Q1852" s="91"/>
      <c r="R1852" s="91"/>
      <c r="S1852" s="110">
        <v>42048</v>
      </c>
      <c r="T1852" s="108"/>
      <c r="U1852" s="111" t="s">
        <v>330</v>
      </c>
      <c r="V1852" s="109"/>
      <c r="W1852" s="109"/>
      <c r="X1852" s="112">
        <v>10000</v>
      </c>
      <c r="Y1852" s="108"/>
      <c r="Z1852" s="92" t="s">
        <v>330</v>
      </c>
      <c r="AA1852" s="93">
        <v>8138179</v>
      </c>
      <c r="AB1852" s="91" t="s">
        <v>331</v>
      </c>
    </row>
    <row r="1853" spans="2:28" s="95" customFormat="1" x14ac:dyDescent="0.25">
      <c r="B1853" s="107"/>
      <c r="C1853" s="108"/>
      <c r="D1853" s="91"/>
      <c r="E1853" s="91"/>
      <c r="F1853" s="91"/>
      <c r="G1853" s="107"/>
      <c r="H1853" s="108"/>
      <c r="I1853" s="107"/>
      <c r="J1853" s="109"/>
      <c r="K1853" s="109"/>
      <c r="L1853" s="108"/>
      <c r="M1853" s="92"/>
      <c r="O1853" s="89"/>
      <c r="Q1853" s="91"/>
      <c r="R1853" s="91"/>
      <c r="S1853" s="110">
        <v>42089</v>
      </c>
      <c r="T1853" s="108"/>
      <c r="U1853" s="111" t="s">
        <v>330</v>
      </c>
      <c r="V1853" s="109"/>
      <c r="W1853" s="109"/>
      <c r="X1853" s="112">
        <v>-593009</v>
      </c>
      <c r="Y1853" s="108"/>
      <c r="Z1853" s="92" t="s">
        <v>330</v>
      </c>
      <c r="AA1853" s="93">
        <v>7545170</v>
      </c>
      <c r="AB1853" s="91" t="s">
        <v>332</v>
      </c>
    </row>
    <row r="1854" spans="2:28" s="95" customFormat="1" x14ac:dyDescent="0.25">
      <c r="B1854" s="107"/>
      <c r="C1854" s="108"/>
      <c r="D1854" s="91"/>
      <c r="E1854" s="91"/>
      <c r="F1854" s="91"/>
      <c r="G1854" s="107"/>
      <c r="H1854" s="108"/>
      <c r="I1854" s="107"/>
      <c r="J1854" s="109"/>
      <c r="K1854" s="109"/>
      <c r="L1854" s="108"/>
      <c r="M1854" s="92"/>
      <c r="O1854" s="89"/>
      <c r="Q1854" s="91"/>
      <c r="R1854" s="91"/>
      <c r="S1854" s="110">
        <v>42122</v>
      </c>
      <c r="T1854" s="108"/>
      <c r="U1854" s="111" t="s">
        <v>330</v>
      </c>
      <c r="V1854" s="109"/>
      <c r="W1854" s="109"/>
      <c r="X1854" s="112">
        <v>-2341121</v>
      </c>
      <c r="Y1854" s="108"/>
      <c r="Z1854" s="92" t="s">
        <v>330</v>
      </c>
      <c r="AA1854" s="93">
        <v>5204049</v>
      </c>
      <c r="AB1854" s="91" t="s">
        <v>332</v>
      </c>
    </row>
    <row r="1855" spans="2:28" s="95" customFormat="1" x14ac:dyDescent="0.25">
      <c r="B1855" s="107"/>
      <c r="C1855" s="108"/>
      <c r="D1855" s="91"/>
      <c r="E1855" s="91"/>
      <c r="F1855" s="91"/>
      <c r="G1855" s="107"/>
      <c r="H1855" s="108"/>
      <c r="I1855" s="107"/>
      <c r="J1855" s="109"/>
      <c r="K1855" s="109"/>
      <c r="L1855" s="108"/>
      <c r="M1855" s="92"/>
      <c r="O1855" s="89"/>
      <c r="Q1855" s="91"/>
      <c r="R1855" s="91"/>
      <c r="S1855" s="110">
        <v>42138</v>
      </c>
      <c r="T1855" s="108"/>
      <c r="U1855" s="111" t="s">
        <v>330</v>
      </c>
      <c r="V1855" s="109"/>
      <c r="W1855" s="109"/>
      <c r="X1855" s="112">
        <v>50000</v>
      </c>
      <c r="Y1855" s="108"/>
      <c r="Z1855" s="92" t="s">
        <v>330</v>
      </c>
      <c r="AA1855" s="93">
        <v>5254049</v>
      </c>
      <c r="AB1855" s="91" t="s">
        <v>331</v>
      </c>
    </row>
    <row r="1856" spans="2:28" s="95" customFormat="1" x14ac:dyDescent="0.25">
      <c r="B1856" s="107"/>
      <c r="C1856" s="108"/>
      <c r="D1856" s="91"/>
      <c r="E1856" s="91"/>
      <c r="F1856" s="91"/>
      <c r="G1856" s="107"/>
      <c r="H1856" s="108"/>
      <c r="I1856" s="107"/>
      <c r="J1856" s="109"/>
      <c r="K1856" s="109"/>
      <c r="L1856" s="108"/>
      <c r="M1856" s="92"/>
      <c r="O1856" s="89"/>
      <c r="Q1856" s="91"/>
      <c r="R1856" s="91"/>
      <c r="S1856" s="110">
        <v>42171</v>
      </c>
      <c r="T1856" s="108"/>
      <c r="U1856" s="111" t="s">
        <v>330</v>
      </c>
      <c r="V1856" s="109"/>
      <c r="W1856" s="109"/>
      <c r="X1856" s="112">
        <v>60000</v>
      </c>
      <c r="Y1856" s="108"/>
      <c r="Z1856" s="92" t="s">
        <v>330</v>
      </c>
      <c r="AA1856" s="93">
        <v>5314049</v>
      </c>
      <c r="AB1856" s="91" t="s">
        <v>331</v>
      </c>
    </row>
    <row r="1857" spans="2:28" s="95" customFormat="1" x14ac:dyDescent="0.25">
      <c r="B1857" s="107"/>
      <c r="C1857" s="108"/>
      <c r="D1857" s="91"/>
      <c r="E1857" s="91"/>
      <c r="F1857" s="91"/>
      <c r="G1857" s="107"/>
      <c r="H1857" s="108"/>
      <c r="I1857" s="107"/>
      <c r="J1857" s="109"/>
      <c r="K1857" s="109"/>
      <c r="L1857" s="108"/>
      <c r="M1857" s="92"/>
      <c r="O1857" s="89"/>
      <c r="Q1857" s="91"/>
      <c r="R1857" s="91"/>
      <c r="S1857" s="110">
        <v>42180</v>
      </c>
      <c r="T1857" s="108"/>
      <c r="U1857" s="111" t="s">
        <v>330</v>
      </c>
      <c r="V1857" s="109"/>
      <c r="W1857" s="109"/>
      <c r="X1857" s="112">
        <v>-566166</v>
      </c>
      <c r="Y1857" s="108"/>
      <c r="Z1857" s="92" t="s">
        <v>330</v>
      </c>
      <c r="AA1857" s="93">
        <v>4747883</v>
      </c>
      <c r="AB1857" s="91" t="s">
        <v>332</v>
      </c>
    </row>
    <row r="1858" spans="2:28" s="95" customFormat="1" x14ac:dyDescent="0.25">
      <c r="B1858" s="107"/>
      <c r="C1858" s="108"/>
      <c r="D1858" s="91"/>
      <c r="E1858" s="91"/>
      <c r="F1858" s="91"/>
      <c r="G1858" s="107"/>
      <c r="H1858" s="108"/>
      <c r="I1858" s="107"/>
      <c r="J1858" s="109"/>
      <c r="K1858" s="109"/>
      <c r="L1858" s="108"/>
      <c r="M1858" s="92"/>
      <c r="O1858" s="89"/>
      <c r="Q1858" s="91"/>
      <c r="R1858" s="91"/>
      <c r="S1858" s="110">
        <v>42201</v>
      </c>
      <c r="T1858" s="108"/>
      <c r="U1858" s="111" t="s">
        <v>330</v>
      </c>
      <c r="V1858" s="109"/>
      <c r="W1858" s="109"/>
      <c r="X1858" s="112">
        <v>80000</v>
      </c>
      <c r="Y1858" s="108"/>
      <c r="Z1858" s="92" t="s">
        <v>330</v>
      </c>
      <c r="AA1858" s="93">
        <v>4827883</v>
      </c>
      <c r="AB1858" s="91" t="s">
        <v>331</v>
      </c>
    </row>
    <row r="1859" spans="2:28" s="95" customFormat="1" x14ac:dyDescent="0.25">
      <c r="B1859" s="107"/>
      <c r="C1859" s="108"/>
      <c r="D1859" s="91"/>
      <c r="E1859" s="91"/>
      <c r="F1859" s="91"/>
      <c r="G1859" s="107"/>
      <c r="H1859" s="108"/>
      <c r="I1859" s="107"/>
      <c r="J1859" s="109"/>
      <c r="K1859" s="109"/>
      <c r="L1859" s="108"/>
      <c r="M1859" s="92"/>
      <c r="O1859" s="89"/>
      <c r="Q1859" s="91"/>
      <c r="R1859" s="91"/>
      <c r="S1859" s="110">
        <v>42230</v>
      </c>
      <c r="T1859" s="108"/>
      <c r="U1859" s="111" t="s">
        <v>330</v>
      </c>
      <c r="V1859" s="109"/>
      <c r="W1859" s="109"/>
      <c r="X1859" s="112">
        <v>220000</v>
      </c>
      <c r="Y1859" s="108"/>
      <c r="Z1859" s="92" t="s">
        <v>330</v>
      </c>
      <c r="AA1859" s="93">
        <v>5047883</v>
      </c>
      <c r="AB1859" s="91" t="s">
        <v>331</v>
      </c>
    </row>
    <row r="1860" spans="2:28" s="95" customFormat="1" x14ac:dyDescent="0.25">
      <c r="B1860" s="107"/>
      <c r="C1860" s="108"/>
      <c r="D1860" s="91"/>
      <c r="E1860" s="91"/>
      <c r="F1860" s="91"/>
      <c r="G1860" s="107"/>
      <c r="H1860" s="108"/>
      <c r="I1860" s="107"/>
      <c r="J1860" s="109"/>
      <c r="K1860" s="109"/>
      <c r="L1860" s="108"/>
      <c r="M1860" s="92"/>
      <c r="O1860" s="89"/>
      <c r="Q1860" s="91"/>
      <c r="R1860" s="91"/>
      <c r="S1860" s="110">
        <v>42263</v>
      </c>
      <c r="T1860" s="108"/>
      <c r="U1860" s="111" t="s">
        <v>330</v>
      </c>
      <c r="V1860" s="109"/>
      <c r="W1860" s="109"/>
      <c r="X1860" s="112">
        <v>260000</v>
      </c>
      <c r="Y1860" s="108"/>
      <c r="Z1860" s="92" t="s">
        <v>330</v>
      </c>
      <c r="AA1860" s="93">
        <v>5307883</v>
      </c>
      <c r="AB1860" s="91" t="s">
        <v>331</v>
      </c>
    </row>
    <row r="1861" spans="2:28" s="95" customFormat="1" x14ac:dyDescent="0.25">
      <c r="B1861" s="107"/>
      <c r="C1861" s="108"/>
      <c r="D1861" s="91"/>
      <c r="E1861" s="91"/>
      <c r="F1861" s="91"/>
      <c r="G1861" s="107"/>
      <c r="H1861" s="108"/>
      <c r="I1861" s="107"/>
      <c r="J1861" s="109"/>
      <c r="K1861" s="109"/>
      <c r="L1861" s="108"/>
      <c r="M1861" s="92"/>
      <c r="O1861" s="89"/>
      <c r="Q1861" s="91"/>
      <c r="R1861" s="91"/>
      <c r="S1861" s="110">
        <v>42275</v>
      </c>
      <c r="T1861" s="108"/>
      <c r="U1861" s="111" t="s">
        <v>330</v>
      </c>
      <c r="V1861" s="109"/>
      <c r="W1861" s="109"/>
      <c r="X1861" s="112">
        <v>-847553</v>
      </c>
      <c r="Y1861" s="108"/>
      <c r="Z1861" s="92" t="s">
        <v>330</v>
      </c>
      <c r="AA1861" s="93">
        <v>4460330</v>
      </c>
      <c r="AB1861" s="91" t="s">
        <v>332</v>
      </c>
    </row>
    <row r="1862" spans="2:28" s="95" customFormat="1" x14ac:dyDescent="0.25">
      <c r="B1862" s="107"/>
      <c r="C1862" s="108"/>
      <c r="D1862" s="91"/>
      <c r="E1862" s="91"/>
      <c r="F1862" s="91"/>
      <c r="G1862" s="107"/>
      <c r="H1862" s="108"/>
      <c r="I1862" s="107"/>
      <c r="J1862" s="109"/>
      <c r="K1862" s="109"/>
      <c r="L1862" s="108"/>
      <c r="M1862" s="92"/>
      <c r="O1862" s="89"/>
      <c r="Q1862" s="91"/>
      <c r="R1862" s="91"/>
      <c r="S1862" s="110">
        <v>42292</v>
      </c>
      <c r="T1862" s="108"/>
      <c r="U1862" s="111" t="s">
        <v>330</v>
      </c>
      <c r="V1862" s="109"/>
      <c r="W1862" s="109"/>
      <c r="X1862" s="112">
        <v>80000</v>
      </c>
      <c r="Y1862" s="108"/>
      <c r="Z1862" s="92" t="s">
        <v>330</v>
      </c>
      <c r="AA1862" s="93">
        <v>4540330</v>
      </c>
      <c r="AB1862" s="91" t="s">
        <v>331</v>
      </c>
    </row>
    <row r="1863" spans="2:28" s="95" customFormat="1" x14ac:dyDescent="0.25">
      <c r="B1863" s="107"/>
      <c r="C1863" s="108"/>
      <c r="D1863" s="91"/>
      <c r="E1863" s="91"/>
      <c r="F1863" s="91"/>
      <c r="G1863" s="107"/>
      <c r="H1863" s="108"/>
      <c r="I1863" s="107"/>
      <c r="J1863" s="109"/>
      <c r="K1863" s="109"/>
      <c r="L1863" s="108"/>
      <c r="M1863" s="92"/>
      <c r="O1863" s="89"/>
      <c r="Q1863" s="91"/>
      <c r="R1863" s="91"/>
      <c r="S1863" s="110">
        <v>42324</v>
      </c>
      <c r="T1863" s="108"/>
      <c r="U1863" s="111" t="s">
        <v>330</v>
      </c>
      <c r="V1863" s="109"/>
      <c r="W1863" s="109"/>
      <c r="X1863" s="112">
        <v>420000</v>
      </c>
      <c r="Y1863" s="108"/>
      <c r="Z1863" s="92" t="s">
        <v>330</v>
      </c>
      <c r="AA1863" s="93">
        <v>4960330</v>
      </c>
      <c r="AB1863" s="91" t="s">
        <v>331</v>
      </c>
    </row>
    <row r="1864" spans="2:28" s="95" customFormat="1" x14ac:dyDescent="0.25">
      <c r="B1864" s="107"/>
      <c r="C1864" s="108"/>
      <c r="D1864" s="91"/>
      <c r="E1864" s="91"/>
      <c r="F1864" s="91"/>
      <c r="G1864" s="107"/>
      <c r="H1864" s="108"/>
      <c r="I1864" s="107"/>
      <c r="J1864" s="109"/>
      <c r="K1864" s="109"/>
      <c r="L1864" s="108"/>
      <c r="M1864" s="92"/>
      <c r="O1864" s="89"/>
      <c r="Q1864" s="91"/>
      <c r="R1864" s="91"/>
      <c r="S1864" s="110">
        <v>42354</v>
      </c>
      <c r="T1864" s="108"/>
      <c r="U1864" s="111" t="s">
        <v>330</v>
      </c>
      <c r="V1864" s="109"/>
      <c r="W1864" s="109"/>
      <c r="X1864" s="112">
        <v>420000</v>
      </c>
      <c r="Y1864" s="108"/>
      <c r="Z1864" s="92" t="s">
        <v>330</v>
      </c>
      <c r="AA1864" s="93">
        <v>5380330</v>
      </c>
      <c r="AB1864" s="91" t="s">
        <v>331</v>
      </c>
    </row>
    <row r="1865" spans="2:28" s="95" customFormat="1" x14ac:dyDescent="0.25">
      <c r="B1865" s="107"/>
      <c r="C1865" s="108"/>
      <c r="D1865" s="91"/>
      <c r="E1865" s="91"/>
      <c r="F1865" s="91"/>
      <c r="G1865" s="107"/>
      <c r="H1865" s="108"/>
      <c r="I1865" s="107"/>
      <c r="J1865" s="109"/>
      <c r="K1865" s="109"/>
      <c r="L1865" s="108"/>
      <c r="M1865" s="92"/>
      <c r="O1865" s="89"/>
      <c r="Q1865" s="91"/>
      <c r="R1865" s="91"/>
      <c r="S1865" s="110">
        <v>42366</v>
      </c>
      <c r="T1865" s="108"/>
      <c r="U1865" s="111" t="s">
        <v>330</v>
      </c>
      <c r="V1865" s="109"/>
      <c r="W1865" s="109"/>
      <c r="X1865" s="112">
        <v>-780127</v>
      </c>
      <c r="Y1865" s="108"/>
      <c r="Z1865" s="92" t="s">
        <v>330</v>
      </c>
      <c r="AA1865" s="93">
        <v>4600203</v>
      </c>
      <c r="AB1865" s="91" t="s">
        <v>332</v>
      </c>
    </row>
    <row r="1866" spans="2:28" s="95" customFormat="1" x14ac:dyDescent="0.25">
      <c r="B1866" s="107"/>
      <c r="C1866" s="108"/>
      <c r="D1866" s="91"/>
      <c r="E1866" s="91"/>
      <c r="F1866" s="91"/>
      <c r="G1866" s="107"/>
      <c r="H1866" s="108"/>
      <c r="I1866" s="107"/>
      <c r="J1866" s="109"/>
      <c r="K1866" s="109"/>
      <c r="L1866" s="108"/>
      <c r="M1866" s="92"/>
      <c r="O1866" s="89"/>
      <c r="Q1866" s="91"/>
      <c r="R1866" s="91"/>
      <c r="S1866" s="110">
        <v>42383</v>
      </c>
      <c r="T1866" s="108"/>
      <c r="U1866" s="111" t="s">
        <v>330</v>
      </c>
      <c r="V1866" s="109"/>
      <c r="W1866" s="109"/>
      <c r="X1866" s="112">
        <v>230000</v>
      </c>
      <c r="Y1866" s="108"/>
      <c r="Z1866" s="92" t="s">
        <v>330</v>
      </c>
      <c r="AA1866" s="93">
        <v>4830203</v>
      </c>
      <c r="AB1866" s="91" t="s">
        <v>331</v>
      </c>
    </row>
    <row r="1867" spans="2:28" s="95" customFormat="1" x14ac:dyDescent="0.25">
      <c r="B1867" s="107"/>
      <c r="C1867" s="108"/>
      <c r="D1867" s="91"/>
      <c r="E1867" s="91"/>
      <c r="F1867" s="91"/>
      <c r="G1867" s="107"/>
      <c r="H1867" s="108"/>
      <c r="I1867" s="107"/>
      <c r="J1867" s="109"/>
      <c r="K1867" s="109"/>
      <c r="L1867" s="108"/>
      <c r="M1867" s="92"/>
      <c r="O1867" s="89"/>
      <c r="Q1867" s="91"/>
      <c r="R1867" s="91"/>
      <c r="S1867" s="110">
        <v>42416</v>
      </c>
      <c r="T1867" s="108"/>
      <c r="U1867" s="111" t="s">
        <v>330</v>
      </c>
      <c r="V1867" s="109"/>
      <c r="W1867" s="109"/>
      <c r="X1867" s="112">
        <v>250000</v>
      </c>
      <c r="Y1867" s="108"/>
      <c r="Z1867" s="92" t="s">
        <v>330</v>
      </c>
      <c r="AA1867" s="93">
        <v>5080203</v>
      </c>
      <c r="AB1867" s="91" t="s">
        <v>331</v>
      </c>
    </row>
    <row r="1868" spans="2:28" s="95" customFormat="1" x14ac:dyDescent="0.25">
      <c r="B1868" s="107"/>
      <c r="C1868" s="108"/>
      <c r="D1868" s="91"/>
      <c r="E1868" s="91"/>
      <c r="F1868" s="91"/>
      <c r="G1868" s="107"/>
      <c r="H1868" s="108"/>
      <c r="I1868" s="107"/>
      <c r="J1868" s="109"/>
      <c r="K1868" s="109"/>
      <c r="L1868" s="108"/>
      <c r="M1868" s="92"/>
      <c r="O1868" s="89"/>
      <c r="Q1868" s="91"/>
      <c r="R1868" s="91"/>
      <c r="S1868" s="110">
        <v>42425</v>
      </c>
      <c r="T1868" s="108"/>
      <c r="U1868" s="111" t="s">
        <v>330</v>
      </c>
      <c r="V1868" s="109"/>
      <c r="W1868" s="109"/>
      <c r="X1868" s="112">
        <v>-2536406</v>
      </c>
      <c r="Y1868" s="108"/>
      <c r="Z1868" s="92" t="s">
        <v>330</v>
      </c>
      <c r="AA1868" s="93">
        <v>2543797</v>
      </c>
      <c r="AB1868" s="91" t="s">
        <v>333</v>
      </c>
    </row>
    <row r="1869" spans="2:28" s="95" customFormat="1" x14ac:dyDescent="0.25">
      <c r="B1869" s="107"/>
      <c r="C1869" s="108"/>
      <c r="D1869" s="91"/>
      <c r="E1869" s="91"/>
      <c r="F1869" s="91"/>
      <c r="G1869" s="107"/>
      <c r="H1869" s="108"/>
      <c r="I1869" s="107"/>
      <c r="J1869" s="109"/>
      <c r="K1869" s="109"/>
      <c r="L1869" s="108"/>
      <c r="M1869" s="92"/>
      <c r="O1869" s="89"/>
      <c r="Q1869" s="91"/>
      <c r="R1869" s="91"/>
      <c r="S1869" s="110">
        <v>42445</v>
      </c>
      <c r="T1869" s="108"/>
      <c r="U1869" s="111" t="s">
        <v>330</v>
      </c>
      <c r="V1869" s="109"/>
      <c r="W1869" s="109"/>
      <c r="X1869" s="112">
        <v>30000</v>
      </c>
      <c r="Y1869" s="108"/>
      <c r="Z1869" s="92" t="s">
        <v>330</v>
      </c>
      <c r="AA1869" s="93">
        <v>2573797</v>
      </c>
      <c r="AB1869" s="91" t="s">
        <v>331</v>
      </c>
    </row>
    <row r="1870" spans="2:28" s="95" customFormat="1" x14ac:dyDescent="0.25">
      <c r="B1870" s="107"/>
      <c r="C1870" s="108"/>
      <c r="D1870" s="91"/>
      <c r="E1870" s="91"/>
      <c r="F1870" s="91"/>
      <c r="G1870" s="107"/>
      <c r="H1870" s="108"/>
      <c r="I1870" s="107"/>
      <c r="J1870" s="109"/>
      <c r="K1870" s="109"/>
      <c r="L1870" s="108"/>
      <c r="M1870" s="92"/>
      <c r="O1870" s="89"/>
      <c r="Q1870" s="91"/>
      <c r="R1870" s="91"/>
      <c r="S1870" s="110">
        <v>42457</v>
      </c>
      <c r="T1870" s="108"/>
      <c r="U1870" s="111" t="s">
        <v>330</v>
      </c>
      <c r="V1870" s="109"/>
      <c r="W1870" s="109"/>
      <c r="X1870" s="112">
        <v>-54350</v>
      </c>
      <c r="Y1870" s="108"/>
      <c r="Z1870" s="92" t="s">
        <v>330</v>
      </c>
      <c r="AA1870" s="93">
        <v>2519447</v>
      </c>
      <c r="AB1870" s="91" t="s">
        <v>332</v>
      </c>
    </row>
    <row r="1871" spans="2:28" s="95" customFormat="1" x14ac:dyDescent="0.25">
      <c r="B1871" s="107"/>
      <c r="C1871" s="108"/>
      <c r="D1871" s="91"/>
      <c r="E1871" s="91"/>
      <c r="F1871" s="91"/>
      <c r="G1871" s="107"/>
      <c r="H1871" s="108"/>
      <c r="I1871" s="107"/>
      <c r="J1871" s="109"/>
      <c r="K1871" s="109"/>
      <c r="L1871" s="108"/>
      <c r="M1871" s="92"/>
      <c r="O1871" s="89"/>
      <c r="Q1871" s="91"/>
      <c r="R1871" s="91"/>
      <c r="S1871" s="110">
        <v>42474</v>
      </c>
      <c r="T1871" s="108"/>
      <c r="U1871" s="111" t="s">
        <v>330</v>
      </c>
      <c r="V1871" s="109"/>
      <c r="W1871" s="109"/>
      <c r="X1871" s="112">
        <v>350000</v>
      </c>
      <c r="Y1871" s="108"/>
      <c r="Z1871" s="92" t="s">
        <v>330</v>
      </c>
      <c r="AA1871" s="93">
        <v>2869447</v>
      </c>
      <c r="AB1871" s="91" t="s">
        <v>331</v>
      </c>
    </row>
    <row r="1872" spans="2:28" s="95" customFormat="1" x14ac:dyDescent="0.25">
      <c r="B1872" s="107"/>
      <c r="C1872" s="108"/>
      <c r="D1872" s="91"/>
      <c r="E1872" s="91"/>
      <c r="F1872" s="91"/>
      <c r="G1872" s="107"/>
      <c r="H1872" s="108"/>
      <c r="I1872" s="107"/>
      <c r="J1872" s="109"/>
      <c r="K1872" s="109"/>
      <c r="L1872" s="108"/>
      <c r="M1872" s="92"/>
      <c r="O1872" s="89"/>
      <c r="Q1872" s="91"/>
      <c r="R1872" s="91"/>
      <c r="S1872" s="110">
        <v>42506</v>
      </c>
      <c r="T1872" s="108"/>
      <c r="U1872" s="111"/>
      <c r="V1872" s="109"/>
      <c r="W1872" s="109"/>
      <c r="X1872" s="112">
        <v>0</v>
      </c>
      <c r="Y1872" s="108"/>
      <c r="Z1872" s="92" t="s">
        <v>330</v>
      </c>
      <c r="AA1872" s="93">
        <v>2869447</v>
      </c>
      <c r="AB1872" s="91" t="s">
        <v>331</v>
      </c>
    </row>
    <row r="1873" spans="2:28" s="95" customFormat="1" x14ac:dyDescent="0.25">
      <c r="B1873" s="107"/>
      <c r="C1873" s="108"/>
      <c r="D1873" s="91"/>
      <c r="E1873" s="91"/>
      <c r="F1873" s="91"/>
      <c r="G1873" s="107"/>
      <c r="H1873" s="108"/>
      <c r="I1873" s="107"/>
      <c r="J1873" s="109"/>
      <c r="K1873" s="109"/>
      <c r="L1873" s="108"/>
      <c r="M1873" s="92"/>
      <c r="O1873" s="89"/>
      <c r="Q1873" s="91"/>
      <c r="R1873" s="91"/>
      <c r="S1873" s="110">
        <v>42521</v>
      </c>
      <c r="T1873" s="108"/>
      <c r="U1873" s="111" t="s">
        <v>330</v>
      </c>
      <c r="V1873" s="109"/>
      <c r="W1873" s="109"/>
      <c r="X1873" s="112">
        <v>-472698</v>
      </c>
      <c r="Y1873" s="108"/>
      <c r="Z1873" s="92" t="s">
        <v>330</v>
      </c>
      <c r="AA1873" s="93">
        <v>2396749</v>
      </c>
      <c r="AB1873" s="91" t="s">
        <v>332</v>
      </c>
    </row>
    <row r="1874" spans="2:28" s="95" customFormat="1" x14ac:dyDescent="0.25">
      <c r="B1874" s="107"/>
      <c r="C1874" s="108"/>
      <c r="D1874" s="91"/>
      <c r="E1874" s="91"/>
      <c r="F1874" s="91"/>
      <c r="G1874" s="107"/>
      <c r="H1874" s="108"/>
      <c r="I1874" s="107"/>
      <c r="J1874" s="109"/>
      <c r="K1874" s="109"/>
      <c r="L1874" s="108"/>
      <c r="M1874" s="92"/>
      <c r="O1874" s="89"/>
      <c r="Q1874" s="91"/>
      <c r="R1874" s="91"/>
      <c r="S1874" s="110">
        <v>42537</v>
      </c>
      <c r="T1874" s="108"/>
      <c r="U1874" s="111" t="s">
        <v>330</v>
      </c>
      <c r="V1874" s="109"/>
      <c r="W1874" s="109"/>
      <c r="X1874" s="112">
        <v>80000</v>
      </c>
      <c r="Y1874" s="108"/>
      <c r="Z1874" s="92" t="s">
        <v>330</v>
      </c>
      <c r="AA1874" s="93">
        <v>2476749</v>
      </c>
      <c r="AB1874" s="91" t="s">
        <v>331</v>
      </c>
    </row>
    <row r="1875" spans="2:28" s="95" customFormat="1" x14ac:dyDescent="0.25">
      <c r="B1875" s="107"/>
      <c r="C1875" s="108"/>
      <c r="D1875" s="91"/>
      <c r="E1875" s="91"/>
      <c r="F1875" s="91"/>
      <c r="G1875" s="107"/>
      <c r="H1875" s="108"/>
      <c r="I1875" s="107"/>
      <c r="J1875" s="109"/>
      <c r="K1875" s="109"/>
      <c r="L1875" s="108"/>
      <c r="M1875" s="92"/>
      <c r="O1875" s="89"/>
      <c r="Q1875" s="91"/>
      <c r="R1875" s="91"/>
      <c r="S1875" s="110">
        <v>42548</v>
      </c>
      <c r="T1875" s="108"/>
      <c r="U1875" s="111" t="s">
        <v>330</v>
      </c>
      <c r="V1875" s="109"/>
      <c r="W1875" s="109"/>
      <c r="X1875" s="112">
        <v>-290202</v>
      </c>
      <c r="Y1875" s="108"/>
      <c r="Z1875" s="92" t="s">
        <v>330</v>
      </c>
      <c r="AA1875" s="93">
        <v>2186547</v>
      </c>
      <c r="AB1875" s="91" t="s">
        <v>332</v>
      </c>
    </row>
    <row r="1876" spans="2:28" s="95" customFormat="1" x14ac:dyDescent="0.25">
      <c r="B1876" s="107"/>
      <c r="C1876" s="108"/>
      <c r="D1876" s="91"/>
      <c r="E1876" s="91"/>
      <c r="F1876" s="91"/>
      <c r="G1876" s="107"/>
      <c r="H1876" s="108"/>
      <c r="I1876" s="107"/>
      <c r="J1876" s="109"/>
      <c r="K1876" s="109"/>
      <c r="L1876" s="108"/>
      <c r="M1876" s="92"/>
      <c r="O1876" s="89"/>
      <c r="Q1876" s="91"/>
      <c r="R1876" s="91"/>
      <c r="S1876" s="110">
        <v>42565</v>
      </c>
      <c r="T1876" s="108"/>
      <c r="U1876" s="111" t="s">
        <v>330</v>
      </c>
      <c r="V1876" s="109"/>
      <c r="W1876" s="109"/>
      <c r="X1876" s="112">
        <v>-100000</v>
      </c>
      <c r="Y1876" s="108"/>
      <c r="Z1876" s="92" t="s">
        <v>330</v>
      </c>
      <c r="AA1876" s="93">
        <v>2086547</v>
      </c>
      <c r="AB1876" s="91" t="s">
        <v>331</v>
      </c>
    </row>
    <row r="1877" spans="2:28" s="95" customFormat="1" x14ac:dyDescent="0.25">
      <c r="B1877" s="107"/>
      <c r="C1877" s="108"/>
      <c r="D1877" s="91"/>
      <c r="E1877" s="91"/>
      <c r="F1877" s="91"/>
      <c r="G1877" s="107"/>
      <c r="H1877" s="108"/>
      <c r="I1877" s="107"/>
      <c r="J1877" s="109"/>
      <c r="K1877" s="109"/>
      <c r="L1877" s="108"/>
      <c r="M1877" s="92"/>
      <c r="O1877" s="89"/>
      <c r="Q1877" s="91"/>
      <c r="R1877" s="91"/>
      <c r="S1877" s="110">
        <v>42578</v>
      </c>
      <c r="T1877" s="108"/>
      <c r="U1877" s="111" t="s">
        <v>330</v>
      </c>
      <c r="V1877" s="109"/>
      <c r="W1877" s="109"/>
      <c r="X1877" s="112">
        <v>-281016</v>
      </c>
      <c r="Y1877" s="108"/>
      <c r="Z1877" s="92" t="s">
        <v>330</v>
      </c>
      <c r="AA1877" s="93">
        <v>1805531</v>
      </c>
      <c r="AB1877" s="91" t="s">
        <v>332</v>
      </c>
    </row>
    <row r="1878" spans="2:28" s="95" customFormat="1" x14ac:dyDescent="0.25">
      <c r="B1878" s="107"/>
      <c r="C1878" s="108"/>
      <c r="D1878" s="91"/>
      <c r="E1878" s="91"/>
      <c r="F1878" s="91"/>
      <c r="G1878" s="107"/>
      <c r="H1878" s="108"/>
      <c r="I1878" s="107"/>
      <c r="J1878" s="109"/>
      <c r="K1878" s="109"/>
      <c r="L1878" s="108"/>
      <c r="M1878" s="92"/>
      <c r="O1878" s="89"/>
      <c r="Q1878" s="91"/>
      <c r="R1878" s="91"/>
      <c r="S1878" s="110">
        <v>42598</v>
      </c>
      <c r="T1878" s="108"/>
      <c r="U1878" s="111" t="s">
        <v>330</v>
      </c>
      <c r="V1878" s="109"/>
      <c r="W1878" s="109"/>
      <c r="X1878" s="112">
        <v>100000</v>
      </c>
      <c r="Y1878" s="108"/>
      <c r="Z1878" s="92" t="s">
        <v>330</v>
      </c>
      <c r="AA1878" s="93">
        <v>1905531</v>
      </c>
      <c r="AB1878" s="91" t="s">
        <v>331</v>
      </c>
    </row>
    <row r="1879" spans="2:28" s="95" customFormat="1" x14ac:dyDescent="0.25">
      <c r="B1879" s="107"/>
      <c r="C1879" s="108"/>
      <c r="D1879" s="91"/>
      <c r="E1879" s="91"/>
      <c r="F1879" s="91"/>
      <c r="G1879" s="107"/>
      <c r="H1879" s="108"/>
      <c r="I1879" s="107"/>
      <c r="J1879" s="109"/>
      <c r="K1879" s="109"/>
      <c r="L1879" s="108"/>
      <c r="M1879" s="92"/>
      <c r="O1879" s="89"/>
      <c r="Q1879" s="91"/>
      <c r="R1879" s="91"/>
      <c r="S1879" s="110">
        <v>42628</v>
      </c>
      <c r="T1879" s="108"/>
      <c r="U1879" s="111" t="s">
        <v>330</v>
      </c>
      <c r="V1879" s="109"/>
      <c r="W1879" s="109"/>
      <c r="X1879" s="112">
        <v>360000</v>
      </c>
      <c r="Y1879" s="108"/>
      <c r="Z1879" s="92" t="s">
        <v>330</v>
      </c>
      <c r="AA1879" s="93">
        <v>2265531</v>
      </c>
      <c r="AB1879" s="91" t="s">
        <v>331</v>
      </c>
    </row>
    <row r="1880" spans="2:28" s="95" customFormat="1" x14ac:dyDescent="0.25">
      <c r="B1880" s="107"/>
      <c r="C1880" s="108"/>
      <c r="D1880" s="91"/>
      <c r="E1880" s="91"/>
      <c r="F1880" s="91"/>
      <c r="G1880" s="107"/>
      <c r="H1880" s="108"/>
      <c r="I1880" s="107"/>
      <c r="J1880" s="109"/>
      <c r="K1880" s="109"/>
      <c r="L1880" s="108"/>
      <c r="M1880" s="92"/>
      <c r="O1880" s="89"/>
      <c r="Q1880" s="91"/>
      <c r="R1880" s="91"/>
      <c r="S1880" s="110">
        <v>42641</v>
      </c>
      <c r="T1880" s="108"/>
      <c r="U1880" s="111" t="s">
        <v>330</v>
      </c>
      <c r="V1880" s="109"/>
      <c r="W1880" s="109"/>
      <c r="X1880" s="112">
        <v>-712092</v>
      </c>
      <c r="Y1880" s="108"/>
      <c r="Z1880" s="92" t="s">
        <v>330</v>
      </c>
      <c r="AA1880" s="93">
        <v>1553439</v>
      </c>
      <c r="AB1880" s="91" t="s">
        <v>332</v>
      </c>
    </row>
    <row r="1881" spans="2:28" s="95" customFormat="1" x14ac:dyDescent="0.25">
      <c r="B1881" s="107"/>
      <c r="C1881" s="108"/>
      <c r="D1881" s="91"/>
      <c r="E1881" s="91"/>
      <c r="F1881" s="91"/>
      <c r="G1881" s="107"/>
      <c r="H1881" s="108"/>
      <c r="I1881" s="107"/>
      <c r="J1881" s="109"/>
      <c r="K1881" s="109"/>
      <c r="L1881" s="108"/>
      <c r="M1881" s="92"/>
      <c r="O1881" s="89"/>
      <c r="Q1881" s="91"/>
      <c r="R1881" s="91"/>
      <c r="S1881" s="110">
        <v>42657</v>
      </c>
      <c r="T1881" s="108"/>
      <c r="U1881" s="111" t="s">
        <v>330</v>
      </c>
      <c r="V1881" s="109"/>
      <c r="W1881" s="109"/>
      <c r="X1881" s="112">
        <v>120000</v>
      </c>
      <c r="Y1881" s="108"/>
      <c r="Z1881" s="92" t="s">
        <v>330</v>
      </c>
      <c r="AA1881" s="93">
        <v>1673439</v>
      </c>
      <c r="AB1881" s="91" t="s">
        <v>331</v>
      </c>
    </row>
    <row r="1882" spans="2:28" s="95" customFormat="1" x14ac:dyDescent="0.25">
      <c r="B1882" s="107"/>
      <c r="C1882" s="108"/>
      <c r="D1882" s="91"/>
      <c r="E1882" s="91"/>
      <c r="F1882" s="91"/>
      <c r="G1882" s="107"/>
      <c r="H1882" s="108"/>
      <c r="I1882" s="107"/>
      <c r="J1882" s="109"/>
      <c r="K1882" s="109"/>
      <c r="L1882" s="108"/>
      <c r="M1882" s="92"/>
      <c r="O1882" s="89"/>
      <c r="Q1882" s="91"/>
      <c r="R1882" s="91"/>
      <c r="S1882" s="110">
        <v>42668</v>
      </c>
      <c r="T1882" s="108"/>
      <c r="U1882" s="111" t="s">
        <v>330</v>
      </c>
      <c r="V1882" s="109"/>
      <c r="W1882" s="109"/>
      <c r="X1882" s="112">
        <v>-730021</v>
      </c>
      <c r="Y1882" s="108"/>
      <c r="Z1882" s="92" t="s">
        <v>330</v>
      </c>
      <c r="AA1882" s="93">
        <v>943418</v>
      </c>
      <c r="AB1882" s="91" t="s">
        <v>332</v>
      </c>
    </row>
    <row r="1883" spans="2:28" s="95" customFormat="1" x14ac:dyDescent="0.25">
      <c r="B1883" s="107"/>
      <c r="C1883" s="108"/>
      <c r="D1883" s="91"/>
      <c r="E1883" s="91"/>
      <c r="F1883" s="91"/>
      <c r="G1883" s="107"/>
      <c r="H1883" s="108"/>
      <c r="I1883" s="107"/>
      <c r="J1883" s="109"/>
      <c r="K1883" s="109"/>
      <c r="L1883" s="108"/>
      <c r="M1883" s="92"/>
      <c r="O1883" s="89"/>
      <c r="Q1883" s="91"/>
      <c r="R1883" s="91"/>
      <c r="S1883" s="110">
        <v>42681</v>
      </c>
      <c r="T1883" s="108"/>
      <c r="U1883" s="111" t="s">
        <v>330</v>
      </c>
      <c r="V1883" s="109"/>
      <c r="W1883" s="109"/>
      <c r="X1883" s="112">
        <v>281449</v>
      </c>
      <c r="Y1883" s="108"/>
      <c r="Z1883" s="92" t="s">
        <v>330</v>
      </c>
      <c r="AA1883" s="93">
        <v>1224867</v>
      </c>
      <c r="AB1883" s="91" t="s">
        <v>332</v>
      </c>
    </row>
    <row r="1884" spans="2:28" s="95" customFormat="1" x14ac:dyDescent="0.25">
      <c r="B1884" s="107"/>
      <c r="C1884" s="108"/>
      <c r="D1884" s="91"/>
      <c r="E1884" s="91"/>
      <c r="F1884" s="91"/>
      <c r="G1884" s="107"/>
      <c r="H1884" s="108"/>
      <c r="I1884" s="107"/>
      <c r="J1884" s="109"/>
      <c r="K1884" s="109"/>
      <c r="L1884" s="108"/>
      <c r="M1884" s="92"/>
      <c r="O1884" s="89"/>
      <c r="Q1884" s="91"/>
      <c r="R1884" s="91"/>
      <c r="S1884" s="110">
        <v>42690</v>
      </c>
      <c r="T1884" s="108"/>
      <c r="U1884" s="111" t="s">
        <v>330</v>
      </c>
      <c r="V1884" s="109"/>
      <c r="W1884" s="109"/>
      <c r="X1884" s="112">
        <v>80000</v>
      </c>
      <c r="Y1884" s="108"/>
      <c r="Z1884" s="92" t="s">
        <v>330</v>
      </c>
      <c r="AA1884" s="93">
        <v>1304867</v>
      </c>
      <c r="AB1884" s="91" t="s">
        <v>331</v>
      </c>
    </row>
    <row r="1885" spans="2:28" s="95" customFormat="1" x14ac:dyDescent="0.25">
      <c r="B1885" s="107"/>
      <c r="C1885" s="108"/>
      <c r="D1885" s="91"/>
      <c r="E1885" s="91"/>
      <c r="F1885" s="91"/>
      <c r="G1885" s="107"/>
      <c r="H1885" s="108"/>
      <c r="I1885" s="107"/>
      <c r="J1885" s="109"/>
      <c r="K1885" s="109"/>
      <c r="L1885" s="108"/>
      <c r="M1885" s="92"/>
      <c r="O1885" s="89"/>
      <c r="Q1885" s="91"/>
      <c r="R1885" s="91"/>
      <c r="S1885" s="110">
        <v>42703</v>
      </c>
      <c r="T1885" s="108"/>
      <c r="U1885" s="111" t="s">
        <v>330</v>
      </c>
      <c r="V1885" s="109"/>
      <c r="W1885" s="109"/>
      <c r="X1885" s="112">
        <v>-5980</v>
      </c>
      <c r="Y1885" s="108"/>
      <c r="Z1885" s="92" t="s">
        <v>330</v>
      </c>
      <c r="AA1885" s="93">
        <v>1298887</v>
      </c>
      <c r="AB1885" s="91" t="s">
        <v>332</v>
      </c>
    </row>
    <row r="1886" spans="2:28" s="95" customFormat="1" x14ac:dyDescent="0.25">
      <c r="B1886" s="107"/>
      <c r="C1886" s="108"/>
      <c r="D1886" s="91"/>
      <c r="E1886" s="91"/>
      <c r="F1886" s="91"/>
      <c r="G1886" s="107"/>
      <c r="H1886" s="108"/>
      <c r="I1886" s="107"/>
      <c r="J1886" s="109"/>
      <c r="K1886" s="109"/>
      <c r="L1886" s="108"/>
      <c r="M1886" s="92"/>
      <c r="O1886" s="89"/>
      <c r="Q1886" s="91"/>
      <c r="R1886" s="91"/>
      <c r="S1886" s="110">
        <v>42719</v>
      </c>
      <c r="T1886" s="108"/>
      <c r="U1886" s="111" t="s">
        <v>330</v>
      </c>
      <c r="V1886" s="109"/>
      <c r="W1886" s="109"/>
      <c r="X1886" s="112">
        <v>850000</v>
      </c>
      <c r="Y1886" s="108"/>
      <c r="Z1886" s="92" t="s">
        <v>330</v>
      </c>
      <c r="AA1886" s="93">
        <v>2148887</v>
      </c>
      <c r="AB1886" s="91" t="s">
        <v>331</v>
      </c>
    </row>
    <row r="1887" spans="2:28" s="95" customFormat="1" x14ac:dyDescent="0.25">
      <c r="B1887" s="107"/>
      <c r="C1887" s="108"/>
      <c r="D1887" s="91"/>
      <c r="E1887" s="91"/>
      <c r="F1887" s="91"/>
      <c r="G1887" s="107"/>
      <c r="H1887" s="108"/>
      <c r="I1887" s="107"/>
      <c r="J1887" s="109"/>
      <c r="K1887" s="109"/>
      <c r="L1887" s="108"/>
      <c r="M1887" s="92"/>
      <c r="O1887" s="89"/>
      <c r="Q1887" s="91"/>
      <c r="R1887" s="91"/>
      <c r="S1887" s="110">
        <v>42731</v>
      </c>
      <c r="T1887" s="108"/>
      <c r="U1887" s="111" t="s">
        <v>330</v>
      </c>
      <c r="V1887" s="109"/>
      <c r="W1887" s="109"/>
      <c r="X1887" s="112">
        <v>-1922</v>
      </c>
      <c r="Y1887" s="108"/>
      <c r="Z1887" s="92" t="s">
        <v>330</v>
      </c>
      <c r="AA1887" s="93">
        <v>2146965</v>
      </c>
      <c r="AB1887" s="91" t="s">
        <v>331</v>
      </c>
    </row>
    <row r="1888" spans="2:28" s="95" customFormat="1" x14ac:dyDescent="0.25">
      <c r="B1888" s="107"/>
      <c r="C1888" s="108"/>
      <c r="D1888" s="91"/>
      <c r="E1888" s="91"/>
      <c r="F1888" s="91"/>
      <c r="G1888" s="107"/>
      <c r="H1888" s="108"/>
      <c r="I1888" s="107"/>
      <c r="J1888" s="109"/>
      <c r="K1888" s="109"/>
      <c r="L1888" s="108"/>
      <c r="M1888" s="92"/>
      <c r="O1888" s="89"/>
      <c r="Q1888" s="91"/>
      <c r="R1888" s="91"/>
      <c r="S1888" s="110">
        <v>42748</v>
      </c>
      <c r="T1888" s="108"/>
      <c r="U1888" s="111" t="s">
        <v>330</v>
      </c>
      <c r="V1888" s="109"/>
      <c r="W1888" s="109"/>
      <c r="X1888" s="112">
        <v>520000</v>
      </c>
      <c r="Y1888" s="108"/>
      <c r="Z1888" s="92" t="s">
        <v>330</v>
      </c>
      <c r="AA1888" s="93">
        <v>2666965</v>
      </c>
      <c r="AB1888" s="91" t="s">
        <v>331</v>
      </c>
    </row>
    <row r="1889" spans="2:28" s="95" customFormat="1" x14ac:dyDescent="0.25">
      <c r="B1889" s="107"/>
      <c r="C1889" s="108"/>
      <c r="D1889" s="91"/>
      <c r="E1889" s="91"/>
      <c r="F1889" s="91"/>
      <c r="G1889" s="107"/>
      <c r="H1889" s="108"/>
      <c r="I1889" s="107"/>
      <c r="J1889" s="109"/>
      <c r="K1889" s="109"/>
      <c r="L1889" s="108"/>
      <c r="M1889" s="92"/>
      <c r="O1889" s="89"/>
      <c r="Q1889" s="91"/>
      <c r="R1889" s="91"/>
      <c r="S1889" s="110">
        <v>42782</v>
      </c>
      <c r="T1889" s="108"/>
      <c r="U1889" s="111" t="s">
        <v>330</v>
      </c>
      <c r="V1889" s="109"/>
      <c r="W1889" s="109"/>
      <c r="X1889" s="112">
        <v>200000</v>
      </c>
      <c r="Y1889" s="108"/>
      <c r="Z1889" s="92" t="s">
        <v>330</v>
      </c>
      <c r="AA1889" s="93">
        <v>2866965</v>
      </c>
      <c r="AB1889" s="91" t="s">
        <v>331</v>
      </c>
    </row>
    <row r="1890" spans="2:28" s="95" customFormat="1" x14ac:dyDescent="0.25">
      <c r="B1890" s="107"/>
      <c r="C1890" s="108"/>
      <c r="D1890" s="91"/>
      <c r="E1890" s="91"/>
      <c r="F1890" s="91"/>
      <c r="G1890" s="107"/>
      <c r="H1890" s="108"/>
      <c r="I1890" s="107"/>
      <c r="J1890" s="109"/>
      <c r="K1890" s="109"/>
      <c r="L1890" s="108"/>
      <c r="M1890" s="92"/>
      <c r="O1890" s="89"/>
      <c r="Q1890" s="91"/>
      <c r="R1890" s="91"/>
      <c r="S1890" s="110">
        <v>42793</v>
      </c>
      <c r="T1890" s="108"/>
      <c r="U1890" s="111" t="s">
        <v>330</v>
      </c>
      <c r="V1890" s="109"/>
      <c r="W1890" s="109"/>
      <c r="X1890" s="112">
        <v>-46222</v>
      </c>
      <c r="Y1890" s="108"/>
      <c r="Z1890" s="92" t="s">
        <v>330</v>
      </c>
      <c r="AA1890" s="93">
        <v>2820743</v>
      </c>
      <c r="AB1890" s="91" t="s">
        <v>331</v>
      </c>
    </row>
    <row r="1891" spans="2:28" s="95" customFormat="1" x14ac:dyDescent="0.25">
      <c r="B1891" s="107"/>
      <c r="C1891" s="108"/>
      <c r="D1891" s="91"/>
      <c r="E1891" s="91"/>
      <c r="F1891" s="91"/>
      <c r="G1891" s="107"/>
      <c r="H1891" s="108"/>
      <c r="I1891" s="107"/>
      <c r="J1891" s="109"/>
      <c r="K1891" s="109"/>
      <c r="L1891" s="108"/>
      <c r="M1891" s="92"/>
      <c r="O1891" s="89"/>
      <c r="Q1891" s="91"/>
      <c r="R1891" s="91"/>
      <c r="S1891" s="110">
        <v>42810</v>
      </c>
      <c r="T1891" s="108"/>
      <c r="U1891" s="111" t="s">
        <v>330</v>
      </c>
      <c r="V1891" s="109"/>
      <c r="W1891" s="109"/>
      <c r="X1891" s="112">
        <v>10000</v>
      </c>
      <c r="Y1891" s="108"/>
      <c r="Z1891" s="92" t="s">
        <v>330</v>
      </c>
      <c r="AA1891" s="93">
        <v>2830743</v>
      </c>
      <c r="AB1891" s="91" t="s">
        <v>331</v>
      </c>
    </row>
    <row r="1892" spans="2:28" s="95" customFormat="1" x14ac:dyDescent="0.25">
      <c r="B1892" s="107"/>
      <c r="C1892" s="108"/>
      <c r="D1892" s="91"/>
      <c r="E1892" s="91"/>
      <c r="F1892" s="91"/>
      <c r="G1892" s="107"/>
      <c r="H1892" s="108"/>
      <c r="I1892" s="107"/>
      <c r="J1892" s="109"/>
      <c r="K1892" s="109"/>
      <c r="L1892" s="108"/>
      <c r="M1892" s="92"/>
      <c r="O1892" s="89"/>
      <c r="Q1892" s="91"/>
      <c r="R1892" s="91"/>
      <c r="S1892" s="110">
        <v>42851</v>
      </c>
      <c r="T1892" s="108"/>
      <c r="U1892" s="111" t="s">
        <v>330</v>
      </c>
      <c r="V1892" s="109"/>
      <c r="W1892" s="109"/>
      <c r="X1892" s="112">
        <v>-3043</v>
      </c>
      <c r="Y1892" s="108"/>
      <c r="Z1892" s="92" t="s">
        <v>330</v>
      </c>
      <c r="AA1892" s="93">
        <v>2827700</v>
      </c>
      <c r="AB1892" s="91" t="s">
        <v>331</v>
      </c>
    </row>
    <row r="1893" spans="2:28" s="95" customFormat="1" x14ac:dyDescent="0.25">
      <c r="B1893" s="107"/>
      <c r="C1893" s="108"/>
      <c r="D1893" s="91"/>
      <c r="E1893" s="91"/>
      <c r="F1893" s="91"/>
      <c r="G1893" s="107"/>
      <c r="H1893" s="108"/>
      <c r="I1893" s="107"/>
      <c r="J1893" s="109"/>
      <c r="K1893" s="109"/>
      <c r="L1893" s="108"/>
      <c r="M1893" s="92"/>
      <c r="O1893" s="89"/>
      <c r="Q1893" s="91"/>
      <c r="R1893" s="91"/>
      <c r="S1893" s="110">
        <v>42912</v>
      </c>
      <c r="T1893" s="108"/>
      <c r="U1893" s="111" t="s">
        <v>330</v>
      </c>
      <c r="V1893" s="109"/>
      <c r="W1893" s="109"/>
      <c r="X1893" s="112">
        <v>-22277</v>
      </c>
      <c r="Y1893" s="108"/>
      <c r="Z1893" s="92" t="s">
        <v>330</v>
      </c>
      <c r="AA1893" s="93">
        <v>2805423</v>
      </c>
      <c r="AB1893" s="91" t="s">
        <v>331</v>
      </c>
    </row>
    <row r="1894" spans="2:28" s="95" customFormat="1" x14ac:dyDescent="0.25">
      <c r="B1894" s="107"/>
      <c r="C1894" s="108"/>
      <c r="D1894" s="91"/>
      <c r="E1894" s="91"/>
      <c r="F1894" s="91"/>
      <c r="G1894" s="107"/>
      <c r="H1894" s="108"/>
      <c r="I1894" s="107"/>
      <c r="J1894" s="109"/>
      <c r="K1894" s="109"/>
      <c r="L1894" s="108"/>
      <c r="M1894" s="92"/>
      <c r="O1894" s="89"/>
      <c r="Q1894" s="91"/>
      <c r="R1894" s="91"/>
      <c r="S1894" s="110">
        <v>42942</v>
      </c>
      <c r="T1894" s="108"/>
      <c r="U1894" s="111" t="s">
        <v>330</v>
      </c>
      <c r="V1894" s="109"/>
      <c r="W1894" s="109"/>
      <c r="X1894" s="112">
        <v>-681</v>
      </c>
      <c r="Y1894" s="108"/>
      <c r="Z1894" s="92" t="s">
        <v>330</v>
      </c>
      <c r="AA1894" s="93">
        <v>2804742</v>
      </c>
      <c r="AB1894" s="91" t="s">
        <v>331</v>
      </c>
    </row>
    <row r="1895" spans="2:28" s="95" customFormat="1" x14ac:dyDescent="0.25">
      <c r="B1895" s="107"/>
      <c r="C1895" s="108"/>
      <c r="D1895" s="91"/>
      <c r="E1895" s="91"/>
      <c r="F1895" s="91"/>
      <c r="G1895" s="107"/>
      <c r="H1895" s="108"/>
      <c r="I1895" s="107"/>
      <c r="J1895" s="109"/>
      <c r="K1895" s="109"/>
      <c r="L1895" s="108"/>
      <c r="M1895" s="92"/>
      <c r="O1895" s="89"/>
      <c r="Q1895" s="91"/>
      <c r="R1895" s="91"/>
      <c r="S1895" s="110">
        <v>43004</v>
      </c>
      <c r="T1895" s="108"/>
      <c r="U1895" s="111" t="s">
        <v>330</v>
      </c>
      <c r="V1895" s="109"/>
      <c r="W1895" s="109"/>
      <c r="X1895" s="112">
        <v>-884668</v>
      </c>
      <c r="Y1895" s="108"/>
      <c r="Z1895" s="92" t="s">
        <v>330</v>
      </c>
      <c r="AA1895" s="93">
        <v>1920074</v>
      </c>
      <c r="AB1895" s="91" t="s">
        <v>331</v>
      </c>
    </row>
    <row r="1896" spans="2:28" s="95" customFormat="1" x14ac:dyDescent="0.25">
      <c r="B1896" s="107"/>
      <c r="C1896" s="108"/>
      <c r="D1896" s="91"/>
      <c r="E1896" s="91"/>
      <c r="F1896" s="91"/>
      <c r="G1896" s="107"/>
      <c r="H1896" s="108"/>
      <c r="I1896" s="107"/>
      <c r="J1896" s="109"/>
      <c r="K1896" s="109"/>
      <c r="L1896" s="108"/>
      <c r="M1896" s="92"/>
      <c r="O1896" s="89"/>
      <c r="Q1896" s="91"/>
      <c r="R1896" s="91"/>
      <c r="S1896" s="110">
        <v>43034</v>
      </c>
      <c r="T1896" s="108"/>
      <c r="U1896" s="111" t="s">
        <v>330</v>
      </c>
      <c r="V1896" s="109"/>
      <c r="W1896" s="109"/>
      <c r="X1896" s="112">
        <v>-111602</v>
      </c>
      <c r="Y1896" s="108"/>
      <c r="Z1896" s="92" t="s">
        <v>330</v>
      </c>
      <c r="AA1896" s="93">
        <v>1808472</v>
      </c>
      <c r="AB1896" s="91" t="s">
        <v>331</v>
      </c>
    </row>
    <row r="1897" spans="2:28" s="95" customFormat="1" x14ac:dyDescent="0.25">
      <c r="B1897" s="107"/>
      <c r="C1897" s="108"/>
      <c r="D1897" s="91"/>
      <c r="E1897" s="91"/>
      <c r="F1897" s="91"/>
      <c r="G1897" s="107"/>
      <c r="H1897" s="108"/>
      <c r="I1897" s="107"/>
      <c r="J1897" s="109"/>
      <c r="K1897" s="109"/>
      <c r="L1897" s="108"/>
      <c r="M1897" s="92"/>
      <c r="O1897" s="89"/>
      <c r="Q1897" s="91"/>
      <c r="R1897" s="91"/>
      <c r="S1897" s="110">
        <v>43090</v>
      </c>
      <c r="T1897" s="108"/>
      <c r="U1897" s="111" t="s">
        <v>330</v>
      </c>
      <c r="V1897" s="109"/>
      <c r="W1897" s="109"/>
      <c r="X1897" s="112">
        <v>-112992</v>
      </c>
      <c r="Y1897" s="108"/>
      <c r="Z1897" s="92" t="s">
        <v>330</v>
      </c>
      <c r="AA1897" s="93">
        <v>1695480</v>
      </c>
      <c r="AB1897" s="91" t="s">
        <v>331</v>
      </c>
    </row>
    <row r="1898" spans="2:28" s="95" customFormat="1" x14ac:dyDescent="0.25">
      <c r="B1898" s="107"/>
      <c r="C1898" s="108"/>
      <c r="D1898" s="91"/>
      <c r="E1898" s="91"/>
      <c r="F1898" s="91"/>
      <c r="G1898" s="107"/>
      <c r="H1898" s="108"/>
      <c r="I1898" s="107"/>
      <c r="J1898" s="109"/>
      <c r="K1898" s="109"/>
      <c r="L1898" s="108"/>
      <c r="M1898" s="92"/>
      <c r="O1898" s="89"/>
      <c r="Q1898" s="91"/>
      <c r="R1898" s="91"/>
      <c r="S1898" s="110">
        <v>43157</v>
      </c>
      <c r="T1898" s="108"/>
      <c r="U1898" s="111" t="s">
        <v>330</v>
      </c>
      <c r="V1898" s="109"/>
      <c r="W1898" s="109"/>
      <c r="X1898" s="112">
        <v>-5486</v>
      </c>
      <c r="Y1898" s="108"/>
      <c r="Z1898" s="92" t="s">
        <v>330</v>
      </c>
      <c r="AA1898" s="93">
        <v>1689994</v>
      </c>
      <c r="AB1898" s="91" t="s">
        <v>331</v>
      </c>
    </row>
    <row r="1899" spans="2:28" s="95" customFormat="1" x14ac:dyDescent="0.25">
      <c r="B1899" s="107"/>
      <c r="C1899" s="108"/>
      <c r="D1899" s="91"/>
      <c r="E1899" s="91"/>
      <c r="F1899" s="91"/>
      <c r="G1899" s="107"/>
      <c r="H1899" s="108"/>
      <c r="I1899" s="107"/>
      <c r="J1899" s="109"/>
      <c r="K1899" s="109"/>
      <c r="L1899" s="108"/>
      <c r="M1899" s="92"/>
      <c r="O1899" s="89"/>
      <c r="Q1899" s="91"/>
      <c r="R1899" s="91"/>
      <c r="S1899" s="110">
        <v>43181</v>
      </c>
      <c r="T1899" s="108"/>
      <c r="U1899" s="111" t="s">
        <v>330</v>
      </c>
      <c r="V1899" s="109"/>
      <c r="W1899" s="109"/>
      <c r="X1899" s="112">
        <v>-18460</v>
      </c>
      <c r="Y1899" s="108"/>
      <c r="Z1899" s="92" t="s">
        <v>330</v>
      </c>
      <c r="AA1899" s="93">
        <v>1671534</v>
      </c>
      <c r="AB1899" s="91" t="s">
        <v>331</v>
      </c>
    </row>
    <row r="1900" spans="2:28" s="95" customFormat="1" x14ac:dyDescent="0.25">
      <c r="B1900" s="107"/>
      <c r="C1900" s="108"/>
      <c r="D1900" s="91"/>
      <c r="E1900" s="91"/>
      <c r="F1900" s="91"/>
      <c r="G1900" s="107"/>
      <c r="H1900" s="108"/>
      <c r="I1900" s="107"/>
      <c r="J1900" s="109"/>
      <c r="K1900" s="109"/>
      <c r="L1900" s="108"/>
      <c r="M1900" s="92"/>
      <c r="O1900" s="89"/>
      <c r="Q1900" s="91"/>
      <c r="R1900" s="91"/>
      <c r="S1900" s="110">
        <v>43215</v>
      </c>
      <c r="T1900" s="108"/>
      <c r="U1900" s="111" t="s">
        <v>330</v>
      </c>
      <c r="V1900" s="109"/>
      <c r="W1900" s="109"/>
      <c r="X1900" s="112">
        <v>-37587</v>
      </c>
      <c r="Y1900" s="108"/>
      <c r="Z1900" s="92" t="s">
        <v>330</v>
      </c>
      <c r="AA1900" s="93">
        <v>1633947</v>
      </c>
      <c r="AB1900" s="91" t="s">
        <v>331</v>
      </c>
    </row>
    <row r="1901" spans="2:28" s="95" customFormat="1" x14ac:dyDescent="0.25">
      <c r="B1901" s="107"/>
      <c r="C1901" s="108"/>
      <c r="D1901" s="91"/>
      <c r="E1901" s="91"/>
      <c r="F1901" s="91"/>
      <c r="G1901" s="107"/>
      <c r="H1901" s="108"/>
      <c r="I1901" s="107"/>
      <c r="J1901" s="109"/>
      <c r="K1901" s="109"/>
      <c r="L1901" s="108"/>
      <c r="M1901" s="92"/>
      <c r="O1901" s="89"/>
      <c r="Q1901" s="91"/>
      <c r="R1901" s="91"/>
      <c r="S1901" s="110">
        <v>43272</v>
      </c>
      <c r="T1901" s="108"/>
      <c r="U1901" s="111" t="s">
        <v>330</v>
      </c>
      <c r="V1901" s="109"/>
      <c r="W1901" s="109"/>
      <c r="X1901" s="112">
        <v>-6480</v>
      </c>
      <c r="Y1901" s="108"/>
      <c r="Z1901" s="92" t="s">
        <v>330</v>
      </c>
      <c r="AA1901" s="93">
        <v>1627467</v>
      </c>
      <c r="AB1901" s="91" t="s">
        <v>331</v>
      </c>
    </row>
    <row r="1902" spans="2:28" s="95" customFormat="1" x14ac:dyDescent="0.25">
      <c r="B1902" s="107"/>
      <c r="C1902" s="108"/>
      <c r="D1902" s="91"/>
      <c r="E1902" s="91"/>
      <c r="F1902" s="91"/>
      <c r="G1902" s="107"/>
      <c r="H1902" s="108"/>
      <c r="I1902" s="107"/>
      <c r="J1902" s="109"/>
      <c r="K1902" s="109"/>
      <c r="L1902" s="108"/>
      <c r="M1902" s="92"/>
      <c r="O1902" s="89"/>
      <c r="Q1902" s="91"/>
      <c r="R1902" s="91"/>
      <c r="S1902" s="110">
        <v>43307</v>
      </c>
      <c r="T1902" s="108"/>
      <c r="U1902" s="111" t="s">
        <v>330</v>
      </c>
      <c r="V1902" s="109"/>
      <c r="W1902" s="109"/>
      <c r="X1902" s="112">
        <v>-810352</v>
      </c>
      <c r="Y1902" s="108"/>
      <c r="Z1902" s="92" t="s">
        <v>330</v>
      </c>
      <c r="AA1902" s="93">
        <v>817115</v>
      </c>
      <c r="AB1902" s="91" t="s">
        <v>333</v>
      </c>
    </row>
    <row r="1903" spans="2:28" s="95" customFormat="1" x14ac:dyDescent="0.25">
      <c r="B1903" s="107"/>
      <c r="C1903" s="108"/>
      <c r="D1903" s="91"/>
      <c r="E1903" s="91"/>
      <c r="F1903" s="91"/>
      <c r="G1903" s="107"/>
      <c r="H1903" s="108"/>
      <c r="I1903" s="107"/>
      <c r="J1903" s="109"/>
      <c r="K1903" s="109"/>
      <c r="L1903" s="108"/>
      <c r="M1903" s="92"/>
      <c r="O1903" s="89"/>
      <c r="Q1903" s="91"/>
      <c r="R1903" s="91"/>
      <c r="S1903" s="110">
        <v>43339</v>
      </c>
      <c r="T1903" s="108"/>
      <c r="U1903" s="111" t="s">
        <v>330</v>
      </c>
      <c r="V1903" s="109"/>
      <c r="W1903" s="109"/>
      <c r="X1903" s="112">
        <v>-44</v>
      </c>
      <c r="Y1903" s="108"/>
      <c r="Z1903" s="92" t="s">
        <v>330</v>
      </c>
      <c r="AA1903" s="93">
        <v>817071</v>
      </c>
      <c r="AB1903" s="91" t="s">
        <v>331</v>
      </c>
    </row>
    <row r="1904" spans="2:28" s="95" customFormat="1" x14ac:dyDescent="0.25">
      <c r="B1904" s="107"/>
      <c r="C1904" s="108"/>
      <c r="D1904" s="91"/>
      <c r="E1904" s="91"/>
      <c r="F1904" s="91"/>
      <c r="G1904" s="107"/>
      <c r="H1904" s="108"/>
      <c r="I1904" s="107"/>
      <c r="J1904" s="109"/>
      <c r="K1904" s="109"/>
      <c r="L1904" s="108"/>
      <c r="M1904" s="92"/>
      <c r="O1904" s="89"/>
      <c r="Q1904" s="91"/>
      <c r="R1904" s="91"/>
      <c r="S1904" s="110">
        <v>43369</v>
      </c>
      <c r="T1904" s="108"/>
      <c r="U1904" s="111" t="s">
        <v>330</v>
      </c>
      <c r="V1904" s="109"/>
      <c r="W1904" s="109"/>
      <c r="X1904" s="112">
        <v>-39</v>
      </c>
      <c r="Y1904" s="108"/>
      <c r="Z1904" s="92" t="s">
        <v>330</v>
      </c>
      <c r="AA1904" s="93">
        <v>817032</v>
      </c>
      <c r="AB1904" s="91" t="s">
        <v>331</v>
      </c>
    </row>
    <row r="1905" spans="2:28" s="95" customFormat="1" x14ac:dyDescent="0.25">
      <c r="B1905" s="107"/>
      <c r="C1905" s="108"/>
      <c r="D1905" s="91"/>
      <c r="E1905" s="91"/>
      <c r="F1905" s="91"/>
      <c r="G1905" s="107"/>
      <c r="H1905" s="108"/>
      <c r="I1905" s="107"/>
      <c r="J1905" s="109"/>
      <c r="K1905" s="109"/>
      <c r="L1905" s="108"/>
      <c r="M1905" s="92"/>
      <c r="O1905" s="89"/>
      <c r="Q1905" s="91"/>
      <c r="R1905" s="91"/>
      <c r="S1905" s="110">
        <v>43398</v>
      </c>
      <c r="T1905" s="108"/>
      <c r="U1905" s="111" t="s">
        <v>330</v>
      </c>
      <c r="V1905" s="109"/>
      <c r="W1905" s="109"/>
      <c r="X1905" s="112">
        <v>-1289</v>
      </c>
      <c r="Y1905" s="108"/>
      <c r="Z1905" s="92" t="s">
        <v>330</v>
      </c>
      <c r="AA1905" s="93">
        <v>815743</v>
      </c>
      <c r="AB1905" s="91" t="s">
        <v>331</v>
      </c>
    </row>
    <row r="1906" spans="2:28" s="95" customFormat="1" ht="20" x14ac:dyDescent="0.25">
      <c r="B1906" s="110">
        <v>40156</v>
      </c>
      <c r="C1906" s="108"/>
      <c r="D1906" s="91" t="s">
        <v>232</v>
      </c>
      <c r="E1906" s="91" t="s">
        <v>407</v>
      </c>
      <c r="F1906" s="91" t="s">
        <v>408</v>
      </c>
      <c r="G1906" s="107" t="s">
        <v>10</v>
      </c>
      <c r="H1906" s="108"/>
      <c r="I1906" s="107" t="s">
        <v>328</v>
      </c>
      <c r="J1906" s="109"/>
      <c r="K1906" s="109"/>
      <c r="L1906" s="108"/>
      <c r="M1906" s="92" t="s">
        <v>330</v>
      </c>
      <c r="O1906" s="93">
        <v>2940000</v>
      </c>
      <c r="Q1906" s="91" t="s">
        <v>11</v>
      </c>
      <c r="R1906" s="91"/>
      <c r="S1906" s="110">
        <v>40200</v>
      </c>
      <c r="T1906" s="108"/>
      <c r="U1906" s="111" t="s">
        <v>330</v>
      </c>
      <c r="V1906" s="109"/>
      <c r="W1906" s="109"/>
      <c r="X1906" s="112">
        <v>140000</v>
      </c>
      <c r="Y1906" s="108"/>
      <c r="Z1906" s="92" t="s">
        <v>330</v>
      </c>
      <c r="AA1906" s="93">
        <v>3080000</v>
      </c>
      <c r="AB1906" s="91" t="s">
        <v>337</v>
      </c>
    </row>
    <row r="1907" spans="2:28" s="95" customFormat="1" x14ac:dyDescent="0.25">
      <c r="B1907" s="107"/>
      <c r="C1907" s="108"/>
      <c r="D1907" s="91"/>
      <c r="E1907" s="91"/>
      <c r="F1907" s="91"/>
      <c r="G1907" s="107"/>
      <c r="H1907" s="108"/>
      <c r="I1907" s="107"/>
      <c r="J1907" s="109"/>
      <c r="K1907" s="109"/>
      <c r="L1907" s="108"/>
      <c r="M1907" s="92"/>
      <c r="O1907" s="89"/>
      <c r="Q1907" s="91"/>
      <c r="R1907" s="91"/>
      <c r="S1907" s="110">
        <v>40263</v>
      </c>
      <c r="T1907" s="108"/>
      <c r="U1907" s="111" t="s">
        <v>330</v>
      </c>
      <c r="V1907" s="109"/>
      <c r="W1907" s="109"/>
      <c r="X1907" s="112">
        <v>6300000</v>
      </c>
      <c r="Y1907" s="108"/>
      <c r="Z1907" s="92" t="s">
        <v>330</v>
      </c>
      <c r="AA1907" s="93">
        <v>9380000</v>
      </c>
      <c r="AB1907" s="91" t="s">
        <v>334</v>
      </c>
    </row>
    <row r="1908" spans="2:28" s="95" customFormat="1" x14ac:dyDescent="0.25">
      <c r="B1908" s="107"/>
      <c r="C1908" s="108"/>
      <c r="D1908" s="91"/>
      <c r="E1908" s="91"/>
      <c r="F1908" s="91"/>
      <c r="G1908" s="107"/>
      <c r="H1908" s="108"/>
      <c r="I1908" s="107"/>
      <c r="J1908" s="109"/>
      <c r="K1908" s="109"/>
      <c r="L1908" s="108"/>
      <c r="M1908" s="92"/>
      <c r="O1908" s="89"/>
      <c r="Q1908" s="91"/>
      <c r="R1908" s="91"/>
      <c r="S1908" s="110">
        <v>40373</v>
      </c>
      <c r="T1908" s="108"/>
      <c r="U1908" s="111" t="s">
        <v>330</v>
      </c>
      <c r="V1908" s="109"/>
      <c r="W1908" s="109"/>
      <c r="X1908" s="112">
        <v>-1980000</v>
      </c>
      <c r="Y1908" s="108"/>
      <c r="Z1908" s="92" t="s">
        <v>330</v>
      </c>
      <c r="AA1908" s="93">
        <v>7400000</v>
      </c>
      <c r="AB1908" s="91" t="s">
        <v>334</v>
      </c>
    </row>
    <row r="1909" spans="2:28" s="95" customFormat="1" x14ac:dyDescent="0.25">
      <c r="B1909" s="107"/>
      <c r="C1909" s="108"/>
      <c r="D1909" s="91"/>
      <c r="E1909" s="91"/>
      <c r="F1909" s="91"/>
      <c r="G1909" s="107"/>
      <c r="H1909" s="108"/>
      <c r="I1909" s="107"/>
      <c r="J1909" s="109"/>
      <c r="K1909" s="109"/>
      <c r="L1909" s="108"/>
      <c r="M1909" s="92"/>
      <c r="O1909" s="89"/>
      <c r="Q1909" s="91"/>
      <c r="R1909" s="91"/>
      <c r="S1909" s="110">
        <v>40451</v>
      </c>
      <c r="T1909" s="108"/>
      <c r="U1909" s="111" t="s">
        <v>330</v>
      </c>
      <c r="V1909" s="109"/>
      <c r="W1909" s="109"/>
      <c r="X1909" s="112">
        <v>-6384611</v>
      </c>
      <c r="Y1909" s="108"/>
      <c r="Z1909" s="92" t="s">
        <v>330</v>
      </c>
      <c r="AA1909" s="93">
        <v>1015389</v>
      </c>
      <c r="AB1909" s="91" t="s">
        <v>334</v>
      </c>
    </row>
    <row r="1910" spans="2:28" s="95" customFormat="1" x14ac:dyDescent="0.25">
      <c r="B1910" s="107"/>
      <c r="C1910" s="108"/>
      <c r="D1910" s="91"/>
      <c r="E1910" s="91"/>
      <c r="F1910" s="91"/>
      <c r="G1910" s="107"/>
      <c r="H1910" s="108"/>
      <c r="I1910" s="107"/>
      <c r="J1910" s="109"/>
      <c r="K1910" s="109"/>
      <c r="L1910" s="108"/>
      <c r="M1910" s="92"/>
      <c r="O1910" s="89"/>
      <c r="Q1910" s="91"/>
      <c r="R1910" s="91"/>
      <c r="S1910" s="110">
        <v>40549</v>
      </c>
      <c r="T1910" s="108"/>
      <c r="U1910" s="111" t="s">
        <v>330</v>
      </c>
      <c r="V1910" s="109"/>
      <c r="W1910" s="109"/>
      <c r="X1910" s="112">
        <v>-1</v>
      </c>
      <c r="Y1910" s="108"/>
      <c r="Z1910" s="92" t="s">
        <v>330</v>
      </c>
      <c r="AA1910" s="93">
        <v>1015388</v>
      </c>
      <c r="AB1910" s="91" t="s">
        <v>332</v>
      </c>
    </row>
    <row r="1911" spans="2:28" s="95" customFormat="1" x14ac:dyDescent="0.25">
      <c r="B1911" s="107"/>
      <c r="C1911" s="108"/>
      <c r="D1911" s="91"/>
      <c r="E1911" s="91"/>
      <c r="F1911" s="91"/>
      <c r="G1911" s="107"/>
      <c r="H1911" s="108"/>
      <c r="I1911" s="107"/>
      <c r="J1911" s="109"/>
      <c r="K1911" s="109"/>
      <c r="L1911" s="108"/>
      <c r="M1911" s="92"/>
      <c r="O1911" s="89"/>
      <c r="Q1911" s="91"/>
      <c r="R1911" s="91"/>
      <c r="S1911" s="110">
        <v>40632</v>
      </c>
      <c r="T1911" s="108"/>
      <c r="U1911" s="111" t="s">
        <v>330</v>
      </c>
      <c r="V1911" s="109"/>
      <c r="W1911" s="109"/>
      <c r="X1911" s="112">
        <v>-2</v>
      </c>
      <c r="Y1911" s="108"/>
      <c r="Z1911" s="92" t="s">
        <v>330</v>
      </c>
      <c r="AA1911" s="93">
        <v>1015386</v>
      </c>
      <c r="AB1911" s="91" t="s">
        <v>332</v>
      </c>
    </row>
    <row r="1912" spans="2:28" s="95" customFormat="1" x14ac:dyDescent="0.25">
      <c r="B1912" s="107"/>
      <c r="C1912" s="108"/>
      <c r="D1912" s="91"/>
      <c r="E1912" s="91"/>
      <c r="F1912" s="91"/>
      <c r="G1912" s="107"/>
      <c r="H1912" s="108"/>
      <c r="I1912" s="107"/>
      <c r="J1912" s="109"/>
      <c r="K1912" s="109"/>
      <c r="L1912" s="108"/>
      <c r="M1912" s="92"/>
      <c r="O1912" s="89"/>
      <c r="Q1912" s="91"/>
      <c r="R1912" s="91"/>
      <c r="S1912" s="110">
        <v>40723</v>
      </c>
      <c r="T1912" s="108"/>
      <c r="U1912" s="111" t="s">
        <v>330</v>
      </c>
      <c r="V1912" s="109"/>
      <c r="W1912" s="109"/>
      <c r="X1912" s="112">
        <v>-16</v>
      </c>
      <c r="Y1912" s="108"/>
      <c r="Z1912" s="92" t="s">
        <v>330</v>
      </c>
      <c r="AA1912" s="93">
        <v>1015370</v>
      </c>
      <c r="AB1912" s="91" t="s">
        <v>332</v>
      </c>
    </row>
    <row r="1913" spans="2:28" s="95" customFormat="1" x14ac:dyDescent="0.25">
      <c r="B1913" s="107"/>
      <c r="C1913" s="108"/>
      <c r="D1913" s="91"/>
      <c r="E1913" s="91"/>
      <c r="F1913" s="91"/>
      <c r="G1913" s="107"/>
      <c r="H1913" s="108"/>
      <c r="I1913" s="107"/>
      <c r="J1913" s="109"/>
      <c r="K1913" s="109"/>
      <c r="L1913" s="108"/>
      <c r="M1913" s="92"/>
      <c r="O1913" s="89"/>
      <c r="Q1913" s="91"/>
      <c r="R1913" s="91"/>
      <c r="S1913" s="110">
        <v>41088</v>
      </c>
      <c r="T1913" s="108"/>
      <c r="U1913" s="111" t="s">
        <v>330</v>
      </c>
      <c r="V1913" s="109"/>
      <c r="W1913" s="109"/>
      <c r="X1913" s="112">
        <v>-12</v>
      </c>
      <c r="Y1913" s="108"/>
      <c r="Z1913" s="92" t="s">
        <v>330</v>
      </c>
      <c r="AA1913" s="93">
        <v>1015358</v>
      </c>
      <c r="AB1913" s="91" t="s">
        <v>332</v>
      </c>
    </row>
    <row r="1914" spans="2:28" s="95" customFormat="1" x14ac:dyDescent="0.25">
      <c r="B1914" s="107"/>
      <c r="C1914" s="108"/>
      <c r="D1914" s="91"/>
      <c r="E1914" s="91"/>
      <c r="F1914" s="91"/>
      <c r="G1914" s="107"/>
      <c r="H1914" s="108"/>
      <c r="I1914" s="107"/>
      <c r="J1914" s="109"/>
      <c r="K1914" s="109"/>
      <c r="L1914" s="108"/>
      <c r="M1914" s="92"/>
      <c r="O1914" s="89"/>
      <c r="Q1914" s="91"/>
      <c r="R1914" s="91"/>
      <c r="S1914" s="110">
        <v>41179</v>
      </c>
      <c r="T1914" s="108"/>
      <c r="U1914" s="111" t="s">
        <v>330</v>
      </c>
      <c r="V1914" s="109"/>
      <c r="W1914" s="109"/>
      <c r="X1914" s="112">
        <v>-32</v>
      </c>
      <c r="Y1914" s="108"/>
      <c r="Z1914" s="92" t="s">
        <v>330</v>
      </c>
      <c r="AA1914" s="93">
        <v>1015326</v>
      </c>
      <c r="AB1914" s="91" t="s">
        <v>332</v>
      </c>
    </row>
    <row r="1915" spans="2:28" s="95" customFormat="1" x14ac:dyDescent="0.25">
      <c r="B1915" s="107"/>
      <c r="C1915" s="108"/>
      <c r="D1915" s="91"/>
      <c r="E1915" s="91"/>
      <c r="F1915" s="91"/>
      <c r="G1915" s="107"/>
      <c r="H1915" s="108"/>
      <c r="I1915" s="107"/>
      <c r="J1915" s="109"/>
      <c r="K1915" s="109"/>
      <c r="L1915" s="108"/>
      <c r="M1915" s="92"/>
      <c r="O1915" s="89"/>
      <c r="Q1915" s="91"/>
      <c r="R1915" s="91"/>
      <c r="S1915" s="110">
        <v>41270</v>
      </c>
      <c r="T1915" s="108"/>
      <c r="U1915" s="111" t="s">
        <v>330</v>
      </c>
      <c r="V1915" s="109"/>
      <c r="W1915" s="109"/>
      <c r="X1915" s="112">
        <v>-5</v>
      </c>
      <c r="Y1915" s="108"/>
      <c r="Z1915" s="92" t="s">
        <v>330</v>
      </c>
      <c r="AA1915" s="93">
        <v>1015321</v>
      </c>
      <c r="AB1915" s="91" t="s">
        <v>332</v>
      </c>
    </row>
    <row r="1916" spans="2:28" s="95" customFormat="1" x14ac:dyDescent="0.25">
      <c r="B1916" s="107"/>
      <c r="C1916" s="108"/>
      <c r="D1916" s="91"/>
      <c r="E1916" s="91"/>
      <c r="F1916" s="91"/>
      <c r="G1916" s="107"/>
      <c r="H1916" s="108"/>
      <c r="I1916" s="107"/>
      <c r="J1916" s="109"/>
      <c r="K1916" s="109"/>
      <c r="L1916" s="108"/>
      <c r="M1916" s="92"/>
      <c r="O1916" s="89"/>
      <c r="Q1916" s="91"/>
      <c r="R1916" s="91"/>
      <c r="S1916" s="110">
        <v>41358</v>
      </c>
      <c r="T1916" s="108"/>
      <c r="U1916" s="111" t="s">
        <v>330</v>
      </c>
      <c r="V1916" s="109"/>
      <c r="W1916" s="109"/>
      <c r="X1916" s="112">
        <v>-21</v>
      </c>
      <c r="Y1916" s="108"/>
      <c r="Z1916" s="92" t="s">
        <v>330</v>
      </c>
      <c r="AA1916" s="93">
        <v>1015300</v>
      </c>
      <c r="AB1916" s="91" t="s">
        <v>332</v>
      </c>
    </row>
    <row r="1917" spans="2:28" s="95" customFormat="1" x14ac:dyDescent="0.25">
      <c r="B1917" s="107"/>
      <c r="C1917" s="108"/>
      <c r="D1917" s="91"/>
      <c r="E1917" s="91"/>
      <c r="F1917" s="91"/>
      <c r="G1917" s="107"/>
      <c r="H1917" s="108"/>
      <c r="I1917" s="107"/>
      <c r="J1917" s="109"/>
      <c r="K1917" s="109"/>
      <c r="L1917" s="108"/>
      <c r="M1917" s="92"/>
      <c r="O1917" s="89"/>
      <c r="Q1917" s="91"/>
      <c r="R1917" s="91"/>
      <c r="S1917" s="110">
        <v>41452</v>
      </c>
      <c r="T1917" s="108"/>
      <c r="U1917" s="111" t="s">
        <v>330</v>
      </c>
      <c r="V1917" s="109"/>
      <c r="W1917" s="109"/>
      <c r="X1917" s="112">
        <v>-8</v>
      </c>
      <c r="Y1917" s="108"/>
      <c r="Z1917" s="92" t="s">
        <v>330</v>
      </c>
      <c r="AA1917" s="93">
        <v>1015292</v>
      </c>
      <c r="AB1917" s="91" t="s">
        <v>332</v>
      </c>
    </row>
    <row r="1918" spans="2:28" s="95" customFormat="1" x14ac:dyDescent="0.25">
      <c r="B1918" s="107"/>
      <c r="C1918" s="108"/>
      <c r="D1918" s="91"/>
      <c r="E1918" s="91"/>
      <c r="F1918" s="91"/>
      <c r="G1918" s="107"/>
      <c r="H1918" s="108"/>
      <c r="I1918" s="107"/>
      <c r="J1918" s="109"/>
      <c r="K1918" s="109"/>
      <c r="L1918" s="108"/>
      <c r="M1918" s="92"/>
      <c r="O1918" s="89"/>
      <c r="Q1918" s="91"/>
      <c r="R1918" s="91"/>
      <c r="S1918" s="110">
        <v>41544</v>
      </c>
      <c r="T1918" s="108"/>
      <c r="U1918" s="111" t="s">
        <v>330</v>
      </c>
      <c r="V1918" s="109"/>
      <c r="W1918" s="109"/>
      <c r="X1918" s="112">
        <v>-3</v>
      </c>
      <c r="Y1918" s="108"/>
      <c r="Z1918" s="92" t="s">
        <v>330</v>
      </c>
      <c r="AA1918" s="93">
        <v>1015289</v>
      </c>
      <c r="AB1918" s="91" t="s">
        <v>332</v>
      </c>
    </row>
    <row r="1919" spans="2:28" s="95" customFormat="1" x14ac:dyDescent="0.25">
      <c r="B1919" s="107"/>
      <c r="C1919" s="108"/>
      <c r="D1919" s="91"/>
      <c r="E1919" s="91"/>
      <c r="F1919" s="91"/>
      <c r="G1919" s="107"/>
      <c r="H1919" s="108"/>
      <c r="I1919" s="107"/>
      <c r="J1919" s="109"/>
      <c r="K1919" s="109"/>
      <c r="L1919" s="108"/>
      <c r="M1919" s="92"/>
      <c r="O1919" s="89"/>
      <c r="Q1919" s="91"/>
      <c r="R1919" s="91"/>
      <c r="S1919" s="110">
        <v>41631</v>
      </c>
      <c r="T1919" s="108"/>
      <c r="U1919" s="111" t="s">
        <v>330</v>
      </c>
      <c r="V1919" s="109"/>
      <c r="W1919" s="109"/>
      <c r="X1919" s="112">
        <v>-4716</v>
      </c>
      <c r="Y1919" s="108"/>
      <c r="Z1919" s="92" t="s">
        <v>330</v>
      </c>
      <c r="AA1919" s="93">
        <v>1010573</v>
      </c>
      <c r="AB1919" s="91" t="s">
        <v>332</v>
      </c>
    </row>
    <row r="1920" spans="2:28" s="95" customFormat="1" x14ac:dyDescent="0.25">
      <c r="B1920" s="107"/>
      <c r="C1920" s="108"/>
      <c r="D1920" s="91"/>
      <c r="E1920" s="91"/>
      <c r="F1920" s="91"/>
      <c r="G1920" s="107"/>
      <c r="H1920" s="108"/>
      <c r="I1920" s="107"/>
      <c r="J1920" s="109"/>
      <c r="K1920" s="109"/>
      <c r="L1920" s="108"/>
      <c r="M1920" s="92"/>
      <c r="O1920" s="89"/>
      <c r="Q1920" s="91"/>
      <c r="R1920" s="91"/>
      <c r="S1920" s="110">
        <v>41724</v>
      </c>
      <c r="T1920" s="108"/>
      <c r="U1920" s="111" t="s">
        <v>330</v>
      </c>
      <c r="V1920" s="109"/>
      <c r="W1920" s="109"/>
      <c r="X1920" s="112">
        <v>-165</v>
      </c>
      <c r="Y1920" s="108"/>
      <c r="Z1920" s="92" t="s">
        <v>330</v>
      </c>
      <c r="AA1920" s="93">
        <v>1010408</v>
      </c>
      <c r="AB1920" s="91" t="s">
        <v>332</v>
      </c>
    </row>
    <row r="1921" spans="2:28" s="95" customFormat="1" x14ac:dyDescent="0.25">
      <c r="B1921" s="107"/>
      <c r="C1921" s="108"/>
      <c r="D1921" s="91"/>
      <c r="E1921" s="91"/>
      <c r="F1921" s="91"/>
      <c r="G1921" s="107"/>
      <c r="H1921" s="108"/>
      <c r="I1921" s="107"/>
      <c r="J1921" s="109"/>
      <c r="K1921" s="109"/>
      <c r="L1921" s="108"/>
      <c r="M1921" s="92"/>
      <c r="O1921" s="89"/>
      <c r="Q1921" s="91"/>
      <c r="R1921" s="91"/>
      <c r="S1921" s="110">
        <v>41816</v>
      </c>
      <c r="T1921" s="108"/>
      <c r="U1921" s="111" t="s">
        <v>330</v>
      </c>
      <c r="V1921" s="109"/>
      <c r="W1921" s="109"/>
      <c r="X1921" s="112">
        <v>-1944</v>
      </c>
      <c r="Y1921" s="108"/>
      <c r="Z1921" s="92" t="s">
        <v>330</v>
      </c>
      <c r="AA1921" s="93">
        <v>1008464</v>
      </c>
      <c r="AB1921" s="91" t="s">
        <v>332</v>
      </c>
    </row>
    <row r="1922" spans="2:28" s="95" customFormat="1" x14ac:dyDescent="0.25">
      <c r="B1922" s="107"/>
      <c r="C1922" s="108"/>
      <c r="D1922" s="91"/>
      <c r="E1922" s="91"/>
      <c r="F1922" s="91"/>
      <c r="G1922" s="107"/>
      <c r="H1922" s="108"/>
      <c r="I1922" s="107"/>
      <c r="J1922" s="109"/>
      <c r="K1922" s="109"/>
      <c r="L1922" s="108"/>
      <c r="M1922" s="92"/>
      <c r="O1922" s="89"/>
      <c r="Q1922" s="91"/>
      <c r="R1922" s="91"/>
      <c r="S1922" s="110">
        <v>41849</v>
      </c>
      <c r="T1922" s="108"/>
      <c r="U1922" s="111" t="s">
        <v>330</v>
      </c>
      <c r="V1922" s="109"/>
      <c r="W1922" s="109"/>
      <c r="X1922" s="112">
        <v>-3862</v>
      </c>
      <c r="Y1922" s="108"/>
      <c r="Z1922" s="92" t="s">
        <v>330</v>
      </c>
      <c r="AA1922" s="93">
        <v>1004602</v>
      </c>
      <c r="AB1922" s="91" t="s">
        <v>332</v>
      </c>
    </row>
    <row r="1923" spans="2:28" s="95" customFormat="1" x14ac:dyDescent="0.25">
      <c r="B1923" s="107"/>
      <c r="C1923" s="108"/>
      <c r="D1923" s="91"/>
      <c r="E1923" s="91"/>
      <c r="F1923" s="91"/>
      <c r="G1923" s="107"/>
      <c r="H1923" s="108"/>
      <c r="I1923" s="107"/>
      <c r="J1923" s="109"/>
      <c r="K1923" s="109"/>
      <c r="L1923" s="108"/>
      <c r="M1923" s="92"/>
      <c r="O1923" s="89"/>
      <c r="Q1923" s="91"/>
      <c r="R1923" s="91"/>
      <c r="S1923" s="110">
        <v>41911</v>
      </c>
      <c r="T1923" s="108"/>
      <c r="U1923" s="111" t="s">
        <v>330</v>
      </c>
      <c r="V1923" s="109"/>
      <c r="W1923" s="109"/>
      <c r="X1923" s="112">
        <v>-1276</v>
      </c>
      <c r="Y1923" s="108"/>
      <c r="Z1923" s="92" t="s">
        <v>330</v>
      </c>
      <c r="AA1923" s="93">
        <v>1003326</v>
      </c>
      <c r="AB1923" s="91" t="s">
        <v>332</v>
      </c>
    </row>
    <row r="1924" spans="2:28" s="95" customFormat="1" x14ac:dyDescent="0.25">
      <c r="B1924" s="107"/>
      <c r="C1924" s="108"/>
      <c r="D1924" s="91"/>
      <c r="E1924" s="91"/>
      <c r="F1924" s="91"/>
      <c r="G1924" s="107"/>
      <c r="H1924" s="108"/>
      <c r="I1924" s="107"/>
      <c r="J1924" s="109"/>
      <c r="K1924" s="109"/>
      <c r="L1924" s="108"/>
      <c r="M1924" s="92"/>
      <c r="O1924" s="89"/>
      <c r="Q1924" s="91"/>
      <c r="R1924" s="91"/>
      <c r="S1924" s="110">
        <v>42002</v>
      </c>
      <c r="T1924" s="108"/>
      <c r="U1924" s="111" t="s">
        <v>330</v>
      </c>
      <c r="V1924" s="109"/>
      <c r="W1924" s="109"/>
      <c r="X1924" s="112">
        <v>-130634</v>
      </c>
      <c r="Y1924" s="108"/>
      <c r="Z1924" s="92" t="s">
        <v>330</v>
      </c>
      <c r="AA1924" s="93">
        <v>872692</v>
      </c>
      <c r="AB1924" s="91" t="s">
        <v>332</v>
      </c>
    </row>
    <row r="1925" spans="2:28" s="95" customFormat="1" x14ac:dyDescent="0.25">
      <c r="B1925" s="107"/>
      <c r="C1925" s="108"/>
      <c r="D1925" s="91"/>
      <c r="E1925" s="91"/>
      <c r="F1925" s="91"/>
      <c r="G1925" s="107"/>
      <c r="H1925" s="108"/>
      <c r="I1925" s="107"/>
      <c r="J1925" s="109"/>
      <c r="K1925" s="109"/>
      <c r="L1925" s="108"/>
      <c r="M1925" s="92"/>
      <c r="O1925" s="89"/>
      <c r="Q1925" s="91"/>
      <c r="R1925" s="91"/>
      <c r="S1925" s="110">
        <v>42089</v>
      </c>
      <c r="T1925" s="108"/>
      <c r="U1925" s="111" t="s">
        <v>330</v>
      </c>
      <c r="V1925" s="109"/>
      <c r="W1925" s="109"/>
      <c r="X1925" s="112">
        <v>-49137</v>
      </c>
      <c r="Y1925" s="108"/>
      <c r="Z1925" s="92" t="s">
        <v>330</v>
      </c>
      <c r="AA1925" s="93">
        <v>823555</v>
      </c>
      <c r="AB1925" s="91" t="s">
        <v>332</v>
      </c>
    </row>
    <row r="1926" spans="2:28" s="95" customFormat="1" x14ac:dyDescent="0.25">
      <c r="B1926" s="107"/>
      <c r="C1926" s="108"/>
      <c r="D1926" s="91"/>
      <c r="E1926" s="91"/>
      <c r="F1926" s="91"/>
      <c r="G1926" s="107"/>
      <c r="H1926" s="108"/>
      <c r="I1926" s="107"/>
      <c r="J1926" s="109"/>
      <c r="K1926" s="109"/>
      <c r="L1926" s="108"/>
      <c r="M1926" s="92"/>
      <c r="O1926" s="89"/>
      <c r="Q1926" s="91"/>
      <c r="R1926" s="91"/>
      <c r="S1926" s="110">
        <v>42122</v>
      </c>
      <c r="T1926" s="108"/>
      <c r="U1926" s="111" t="s">
        <v>330</v>
      </c>
      <c r="V1926" s="109"/>
      <c r="W1926" s="109"/>
      <c r="X1926" s="112">
        <v>-187406</v>
      </c>
      <c r="Y1926" s="108"/>
      <c r="Z1926" s="92" t="s">
        <v>330</v>
      </c>
      <c r="AA1926" s="93">
        <v>636149</v>
      </c>
      <c r="AB1926" s="91" t="s">
        <v>332</v>
      </c>
    </row>
    <row r="1927" spans="2:28" s="95" customFormat="1" x14ac:dyDescent="0.25">
      <c r="B1927" s="107"/>
      <c r="C1927" s="108"/>
      <c r="D1927" s="91"/>
      <c r="E1927" s="91"/>
      <c r="F1927" s="91"/>
      <c r="G1927" s="107"/>
      <c r="H1927" s="108"/>
      <c r="I1927" s="107"/>
      <c r="J1927" s="109"/>
      <c r="K1927" s="109"/>
      <c r="L1927" s="108"/>
      <c r="M1927" s="92"/>
      <c r="O1927" s="89"/>
      <c r="Q1927" s="91"/>
      <c r="R1927" s="91"/>
      <c r="S1927" s="110">
        <v>42180</v>
      </c>
      <c r="T1927" s="108"/>
      <c r="U1927" s="111" t="s">
        <v>330</v>
      </c>
      <c r="V1927" s="109"/>
      <c r="W1927" s="109"/>
      <c r="X1927" s="112">
        <v>-45604</v>
      </c>
      <c r="Y1927" s="108"/>
      <c r="Z1927" s="92" t="s">
        <v>330</v>
      </c>
      <c r="AA1927" s="93">
        <v>590545</v>
      </c>
      <c r="AB1927" s="91" t="s">
        <v>332</v>
      </c>
    </row>
    <row r="1928" spans="2:28" s="95" customFormat="1" x14ac:dyDescent="0.25">
      <c r="B1928" s="107"/>
      <c r="C1928" s="108"/>
      <c r="D1928" s="91"/>
      <c r="E1928" s="91"/>
      <c r="F1928" s="91"/>
      <c r="G1928" s="107"/>
      <c r="H1928" s="108"/>
      <c r="I1928" s="107"/>
      <c r="J1928" s="109"/>
      <c r="K1928" s="109"/>
      <c r="L1928" s="108"/>
      <c r="M1928" s="92"/>
      <c r="O1928" s="89"/>
      <c r="Q1928" s="91"/>
      <c r="R1928" s="91"/>
      <c r="S1928" s="110">
        <v>42275</v>
      </c>
      <c r="T1928" s="108"/>
      <c r="U1928" s="111" t="s">
        <v>330</v>
      </c>
      <c r="V1928" s="109"/>
      <c r="W1928" s="109"/>
      <c r="X1928" s="112">
        <v>-60938</v>
      </c>
      <c r="Y1928" s="108"/>
      <c r="Z1928" s="92" t="s">
        <v>330</v>
      </c>
      <c r="AA1928" s="93">
        <v>529607</v>
      </c>
      <c r="AB1928" s="91" t="s">
        <v>332</v>
      </c>
    </row>
    <row r="1929" spans="2:28" s="95" customFormat="1" x14ac:dyDescent="0.25">
      <c r="B1929" s="107"/>
      <c r="C1929" s="108"/>
      <c r="D1929" s="91"/>
      <c r="E1929" s="91"/>
      <c r="F1929" s="91"/>
      <c r="G1929" s="107"/>
      <c r="H1929" s="108"/>
      <c r="I1929" s="107"/>
      <c r="J1929" s="109"/>
      <c r="K1929" s="109"/>
      <c r="L1929" s="108"/>
      <c r="M1929" s="92"/>
      <c r="O1929" s="89"/>
      <c r="Q1929" s="91"/>
      <c r="R1929" s="91"/>
      <c r="S1929" s="110">
        <v>42366</v>
      </c>
      <c r="T1929" s="108"/>
      <c r="U1929" s="111" t="s">
        <v>330</v>
      </c>
      <c r="V1929" s="109"/>
      <c r="W1929" s="109"/>
      <c r="X1929" s="112">
        <v>-41224</v>
      </c>
      <c r="Y1929" s="108"/>
      <c r="Z1929" s="92" t="s">
        <v>330</v>
      </c>
      <c r="AA1929" s="93">
        <v>488383</v>
      </c>
      <c r="AB1929" s="91" t="s">
        <v>332</v>
      </c>
    </row>
    <row r="1930" spans="2:28" s="95" customFormat="1" x14ac:dyDescent="0.25">
      <c r="B1930" s="107"/>
      <c r="C1930" s="108"/>
      <c r="D1930" s="91"/>
      <c r="E1930" s="91"/>
      <c r="F1930" s="91"/>
      <c r="G1930" s="107"/>
      <c r="H1930" s="108"/>
      <c r="I1930" s="107"/>
      <c r="J1930" s="109"/>
      <c r="K1930" s="109"/>
      <c r="L1930" s="108"/>
      <c r="M1930" s="92"/>
      <c r="O1930" s="89"/>
      <c r="Q1930" s="91"/>
      <c r="R1930" s="91"/>
      <c r="S1930" s="110">
        <v>42425</v>
      </c>
      <c r="T1930" s="108"/>
      <c r="U1930" s="111" t="s">
        <v>330</v>
      </c>
      <c r="V1930" s="109"/>
      <c r="W1930" s="109"/>
      <c r="X1930" s="112">
        <v>-126974</v>
      </c>
      <c r="Y1930" s="108"/>
      <c r="Z1930" s="92" t="s">
        <v>330</v>
      </c>
      <c r="AA1930" s="93">
        <v>361409</v>
      </c>
      <c r="AB1930" s="91" t="s">
        <v>333</v>
      </c>
    </row>
    <row r="1931" spans="2:28" s="95" customFormat="1" x14ac:dyDescent="0.25">
      <c r="B1931" s="107"/>
      <c r="C1931" s="108"/>
      <c r="D1931" s="91"/>
      <c r="E1931" s="91"/>
      <c r="F1931" s="91"/>
      <c r="G1931" s="107"/>
      <c r="H1931" s="108"/>
      <c r="I1931" s="107"/>
      <c r="J1931" s="109"/>
      <c r="K1931" s="109"/>
      <c r="L1931" s="108"/>
      <c r="M1931" s="92"/>
      <c r="O1931" s="89"/>
      <c r="Q1931" s="91"/>
      <c r="R1931" s="91"/>
      <c r="S1931" s="110">
        <v>42457</v>
      </c>
      <c r="T1931" s="108"/>
      <c r="U1931" s="111" t="s">
        <v>330</v>
      </c>
      <c r="V1931" s="109"/>
      <c r="W1931" s="109"/>
      <c r="X1931" s="112">
        <v>-2655</v>
      </c>
      <c r="Y1931" s="108"/>
      <c r="Z1931" s="92" t="s">
        <v>330</v>
      </c>
      <c r="AA1931" s="93">
        <v>358754</v>
      </c>
      <c r="AB1931" s="91" t="s">
        <v>332</v>
      </c>
    </row>
    <row r="1932" spans="2:28" s="95" customFormat="1" x14ac:dyDescent="0.25">
      <c r="B1932" s="107"/>
      <c r="C1932" s="108"/>
      <c r="D1932" s="91"/>
      <c r="E1932" s="91"/>
      <c r="F1932" s="91"/>
      <c r="G1932" s="107"/>
      <c r="H1932" s="108"/>
      <c r="I1932" s="107"/>
      <c r="J1932" s="109"/>
      <c r="K1932" s="109"/>
      <c r="L1932" s="108"/>
      <c r="M1932" s="92"/>
      <c r="O1932" s="89"/>
      <c r="Q1932" s="91"/>
      <c r="R1932" s="91"/>
      <c r="S1932" s="110">
        <v>42521</v>
      </c>
      <c r="T1932" s="108"/>
      <c r="U1932" s="111" t="s">
        <v>330</v>
      </c>
      <c r="V1932" s="109"/>
      <c r="W1932" s="109"/>
      <c r="X1932" s="112">
        <v>-25640</v>
      </c>
      <c r="Y1932" s="108"/>
      <c r="Z1932" s="92" t="s">
        <v>330</v>
      </c>
      <c r="AA1932" s="93">
        <v>333114</v>
      </c>
      <c r="AB1932" s="91" t="s">
        <v>332</v>
      </c>
    </row>
    <row r="1933" spans="2:28" s="95" customFormat="1" x14ac:dyDescent="0.25">
      <c r="B1933" s="107"/>
      <c r="C1933" s="108"/>
      <c r="D1933" s="91"/>
      <c r="E1933" s="91"/>
      <c r="F1933" s="91"/>
      <c r="G1933" s="107"/>
      <c r="H1933" s="108"/>
      <c r="I1933" s="107"/>
      <c r="J1933" s="109"/>
      <c r="K1933" s="109"/>
      <c r="L1933" s="108"/>
      <c r="M1933" s="92"/>
      <c r="O1933" s="89"/>
      <c r="Q1933" s="91"/>
      <c r="R1933" s="91"/>
      <c r="S1933" s="110">
        <v>42548</v>
      </c>
      <c r="T1933" s="108"/>
      <c r="U1933" s="111" t="s">
        <v>330</v>
      </c>
      <c r="V1933" s="109"/>
      <c r="W1933" s="109"/>
      <c r="X1933" s="112">
        <v>-15317</v>
      </c>
      <c r="Y1933" s="108"/>
      <c r="Z1933" s="92" t="s">
        <v>330</v>
      </c>
      <c r="AA1933" s="93">
        <v>317797</v>
      </c>
      <c r="AB1933" s="91" t="s">
        <v>332</v>
      </c>
    </row>
    <row r="1934" spans="2:28" s="95" customFormat="1" x14ac:dyDescent="0.25">
      <c r="B1934" s="107"/>
      <c r="C1934" s="108"/>
      <c r="D1934" s="91"/>
      <c r="E1934" s="91"/>
      <c r="F1934" s="91"/>
      <c r="G1934" s="107"/>
      <c r="H1934" s="108"/>
      <c r="I1934" s="107"/>
      <c r="J1934" s="109"/>
      <c r="K1934" s="109"/>
      <c r="L1934" s="108"/>
      <c r="M1934" s="92"/>
      <c r="O1934" s="89"/>
      <c r="Q1934" s="91"/>
      <c r="R1934" s="91"/>
      <c r="S1934" s="110">
        <v>42578</v>
      </c>
      <c r="T1934" s="108"/>
      <c r="U1934" s="111" t="s">
        <v>330</v>
      </c>
      <c r="V1934" s="109"/>
      <c r="W1934" s="109"/>
      <c r="X1934" s="112">
        <v>-15322</v>
      </c>
      <c r="Y1934" s="108"/>
      <c r="Z1934" s="92" t="s">
        <v>330</v>
      </c>
      <c r="AA1934" s="93">
        <v>302475</v>
      </c>
      <c r="AB1934" s="91" t="s">
        <v>332</v>
      </c>
    </row>
    <row r="1935" spans="2:28" s="95" customFormat="1" x14ac:dyDescent="0.25">
      <c r="B1935" s="107"/>
      <c r="C1935" s="108"/>
      <c r="D1935" s="91"/>
      <c r="E1935" s="91"/>
      <c r="F1935" s="91"/>
      <c r="G1935" s="107"/>
      <c r="H1935" s="108"/>
      <c r="I1935" s="107"/>
      <c r="J1935" s="109"/>
      <c r="K1935" s="109"/>
      <c r="L1935" s="108"/>
      <c r="M1935" s="92"/>
      <c r="O1935" s="89"/>
      <c r="Q1935" s="91"/>
      <c r="R1935" s="91"/>
      <c r="S1935" s="110">
        <v>42641</v>
      </c>
      <c r="T1935" s="108"/>
      <c r="U1935" s="111" t="s">
        <v>330</v>
      </c>
      <c r="V1935" s="109"/>
      <c r="W1935" s="109"/>
      <c r="X1935" s="112">
        <v>-26835</v>
      </c>
      <c r="Y1935" s="108"/>
      <c r="Z1935" s="92" t="s">
        <v>330</v>
      </c>
      <c r="AA1935" s="93">
        <v>275640</v>
      </c>
      <c r="AB1935" s="91" t="s">
        <v>332</v>
      </c>
    </row>
    <row r="1936" spans="2:28" s="95" customFormat="1" x14ac:dyDescent="0.25">
      <c r="B1936" s="107"/>
      <c r="C1936" s="108"/>
      <c r="D1936" s="91"/>
      <c r="E1936" s="91"/>
      <c r="F1936" s="91"/>
      <c r="G1936" s="107"/>
      <c r="H1936" s="108"/>
      <c r="I1936" s="107"/>
      <c r="J1936" s="109"/>
      <c r="K1936" s="109"/>
      <c r="L1936" s="108"/>
      <c r="M1936" s="92"/>
      <c r="O1936" s="89"/>
      <c r="Q1936" s="91"/>
      <c r="R1936" s="91"/>
      <c r="S1936" s="110">
        <v>42668</v>
      </c>
      <c r="T1936" s="108"/>
      <c r="U1936" s="111" t="s">
        <v>330</v>
      </c>
      <c r="V1936" s="109"/>
      <c r="W1936" s="109"/>
      <c r="X1936" s="112">
        <v>-25423</v>
      </c>
      <c r="Y1936" s="108"/>
      <c r="Z1936" s="92" t="s">
        <v>330</v>
      </c>
      <c r="AA1936" s="93">
        <v>250217</v>
      </c>
      <c r="AB1936" s="91" t="s">
        <v>332</v>
      </c>
    </row>
    <row r="1937" spans="2:28" s="95" customFormat="1" x14ac:dyDescent="0.25">
      <c r="B1937" s="107"/>
      <c r="C1937" s="108"/>
      <c r="D1937" s="91"/>
      <c r="E1937" s="91"/>
      <c r="F1937" s="91"/>
      <c r="G1937" s="107"/>
      <c r="H1937" s="108"/>
      <c r="I1937" s="107"/>
      <c r="J1937" s="109"/>
      <c r="K1937" s="109"/>
      <c r="L1937" s="108"/>
      <c r="M1937" s="92"/>
      <c r="O1937" s="89"/>
      <c r="Q1937" s="91"/>
      <c r="R1937" s="91"/>
      <c r="S1937" s="110">
        <v>42681</v>
      </c>
      <c r="T1937" s="108"/>
      <c r="U1937" s="111" t="s">
        <v>330</v>
      </c>
      <c r="V1937" s="109"/>
      <c r="W1937" s="109"/>
      <c r="X1937" s="112">
        <v>9802</v>
      </c>
      <c r="Y1937" s="108"/>
      <c r="Z1937" s="92" t="s">
        <v>330</v>
      </c>
      <c r="AA1937" s="93">
        <v>260019</v>
      </c>
      <c r="AB1937" s="91" t="s">
        <v>332</v>
      </c>
    </row>
    <row r="1938" spans="2:28" s="95" customFormat="1" x14ac:dyDescent="0.25">
      <c r="B1938" s="107"/>
      <c r="C1938" s="108"/>
      <c r="D1938" s="91"/>
      <c r="E1938" s="91"/>
      <c r="F1938" s="91"/>
      <c r="G1938" s="107"/>
      <c r="H1938" s="108"/>
      <c r="I1938" s="107"/>
      <c r="J1938" s="109"/>
      <c r="K1938" s="109"/>
      <c r="L1938" s="108"/>
      <c r="M1938" s="92"/>
      <c r="O1938" s="89"/>
      <c r="Q1938" s="91"/>
      <c r="R1938" s="91"/>
      <c r="S1938" s="110">
        <v>42703</v>
      </c>
      <c r="T1938" s="108"/>
      <c r="U1938" s="111" t="s">
        <v>330</v>
      </c>
      <c r="V1938" s="109"/>
      <c r="W1938" s="109"/>
      <c r="X1938" s="112">
        <v>-278</v>
      </c>
      <c r="Y1938" s="108"/>
      <c r="Z1938" s="92" t="s">
        <v>330</v>
      </c>
      <c r="AA1938" s="93">
        <v>259741</v>
      </c>
      <c r="AB1938" s="91" t="s">
        <v>332</v>
      </c>
    </row>
    <row r="1939" spans="2:28" s="95" customFormat="1" x14ac:dyDescent="0.25">
      <c r="B1939" s="107"/>
      <c r="C1939" s="108"/>
      <c r="D1939" s="91"/>
      <c r="E1939" s="91"/>
      <c r="F1939" s="91"/>
      <c r="G1939" s="107"/>
      <c r="H1939" s="108"/>
      <c r="I1939" s="107"/>
      <c r="J1939" s="109"/>
      <c r="K1939" s="109"/>
      <c r="L1939" s="108"/>
      <c r="M1939" s="92"/>
      <c r="O1939" s="89"/>
      <c r="Q1939" s="91"/>
      <c r="R1939" s="91"/>
      <c r="S1939" s="110">
        <v>42731</v>
      </c>
      <c r="T1939" s="108"/>
      <c r="U1939" s="111" t="s">
        <v>330</v>
      </c>
      <c r="V1939" s="109"/>
      <c r="W1939" s="109"/>
      <c r="X1939" s="112">
        <v>-43</v>
      </c>
      <c r="Y1939" s="108"/>
      <c r="Z1939" s="92" t="s">
        <v>330</v>
      </c>
      <c r="AA1939" s="93">
        <v>259698</v>
      </c>
      <c r="AB1939" s="91" t="s">
        <v>331</v>
      </c>
    </row>
    <row r="1940" spans="2:28" s="95" customFormat="1" x14ac:dyDescent="0.25">
      <c r="B1940" s="107"/>
      <c r="C1940" s="108"/>
      <c r="D1940" s="91"/>
      <c r="E1940" s="91"/>
      <c r="F1940" s="91"/>
      <c r="G1940" s="107"/>
      <c r="H1940" s="108"/>
      <c r="I1940" s="107"/>
      <c r="J1940" s="109"/>
      <c r="K1940" s="109"/>
      <c r="L1940" s="108"/>
      <c r="M1940" s="92"/>
      <c r="O1940" s="89"/>
      <c r="Q1940" s="91"/>
      <c r="R1940" s="91"/>
      <c r="S1940" s="110">
        <v>42793</v>
      </c>
      <c r="T1940" s="108"/>
      <c r="U1940" s="111" t="s">
        <v>330</v>
      </c>
      <c r="V1940" s="109"/>
      <c r="W1940" s="109"/>
      <c r="X1940" s="112">
        <v>-739</v>
      </c>
      <c r="Y1940" s="108"/>
      <c r="Z1940" s="92" t="s">
        <v>330</v>
      </c>
      <c r="AA1940" s="93">
        <v>258959</v>
      </c>
      <c r="AB1940" s="91" t="s">
        <v>331</v>
      </c>
    </row>
    <row r="1941" spans="2:28" s="95" customFormat="1" x14ac:dyDescent="0.25">
      <c r="B1941" s="107"/>
      <c r="C1941" s="108"/>
      <c r="D1941" s="91"/>
      <c r="E1941" s="91"/>
      <c r="F1941" s="91"/>
      <c r="G1941" s="107"/>
      <c r="H1941" s="108"/>
      <c r="I1941" s="107"/>
      <c r="J1941" s="109"/>
      <c r="K1941" s="109"/>
      <c r="L1941" s="108"/>
      <c r="M1941" s="92"/>
      <c r="O1941" s="89"/>
      <c r="Q1941" s="91"/>
      <c r="R1941" s="91"/>
      <c r="S1941" s="110">
        <v>42851</v>
      </c>
      <c r="T1941" s="108"/>
      <c r="U1941" s="111" t="s">
        <v>330</v>
      </c>
      <c r="V1941" s="109"/>
      <c r="W1941" s="109"/>
      <c r="X1941" s="112">
        <v>-66</v>
      </c>
      <c r="Y1941" s="108"/>
      <c r="Z1941" s="92" t="s">
        <v>330</v>
      </c>
      <c r="AA1941" s="93">
        <v>258893</v>
      </c>
      <c r="AB1941" s="91" t="s">
        <v>331</v>
      </c>
    </row>
    <row r="1942" spans="2:28" s="95" customFormat="1" x14ac:dyDescent="0.25">
      <c r="B1942" s="107"/>
      <c r="C1942" s="108"/>
      <c r="D1942" s="91"/>
      <c r="E1942" s="91"/>
      <c r="F1942" s="91"/>
      <c r="G1942" s="107"/>
      <c r="H1942" s="108"/>
      <c r="I1942" s="107"/>
      <c r="J1942" s="109"/>
      <c r="K1942" s="109"/>
      <c r="L1942" s="108"/>
      <c r="M1942" s="92"/>
      <c r="O1942" s="89"/>
      <c r="Q1942" s="91"/>
      <c r="R1942" s="91"/>
      <c r="S1942" s="110">
        <v>42912</v>
      </c>
      <c r="T1942" s="108"/>
      <c r="U1942" s="111" t="s">
        <v>330</v>
      </c>
      <c r="V1942" s="109"/>
      <c r="W1942" s="109"/>
      <c r="X1942" s="112">
        <v>-669</v>
      </c>
      <c r="Y1942" s="108"/>
      <c r="Z1942" s="92" t="s">
        <v>330</v>
      </c>
      <c r="AA1942" s="93">
        <v>258224</v>
      </c>
      <c r="AB1942" s="91" t="s">
        <v>331</v>
      </c>
    </row>
    <row r="1943" spans="2:28" s="95" customFormat="1" x14ac:dyDescent="0.25">
      <c r="B1943" s="107"/>
      <c r="C1943" s="108"/>
      <c r="D1943" s="91"/>
      <c r="E1943" s="91"/>
      <c r="F1943" s="91"/>
      <c r="G1943" s="107"/>
      <c r="H1943" s="108"/>
      <c r="I1943" s="107"/>
      <c r="J1943" s="109"/>
      <c r="K1943" s="109"/>
      <c r="L1943" s="108"/>
      <c r="M1943" s="92"/>
      <c r="O1943" s="89"/>
      <c r="Q1943" s="91"/>
      <c r="R1943" s="91"/>
      <c r="S1943" s="110">
        <v>42942</v>
      </c>
      <c r="T1943" s="108"/>
      <c r="U1943" s="111" t="s">
        <v>330</v>
      </c>
      <c r="V1943" s="109"/>
      <c r="W1943" s="109"/>
      <c r="X1943" s="112">
        <v>-20</v>
      </c>
      <c r="Y1943" s="108"/>
      <c r="Z1943" s="92" t="s">
        <v>330</v>
      </c>
      <c r="AA1943" s="93">
        <v>258204</v>
      </c>
      <c r="AB1943" s="91" t="s">
        <v>331</v>
      </c>
    </row>
    <row r="1944" spans="2:28" s="95" customFormat="1" x14ac:dyDescent="0.25">
      <c r="B1944" s="107"/>
      <c r="C1944" s="108"/>
      <c r="D1944" s="91"/>
      <c r="E1944" s="91"/>
      <c r="F1944" s="91"/>
      <c r="G1944" s="107"/>
      <c r="H1944" s="108"/>
      <c r="I1944" s="107"/>
      <c r="J1944" s="109"/>
      <c r="K1944" s="109"/>
      <c r="L1944" s="108"/>
      <c r="M1944" s="92"/>
      <c r="O1944" s="89"/>
      <c r="Q1944" s="91"/>
      <c r="R1944" s="91"/>
      <c r="S1944" s="110">
        <v>43004</v>
      </c>
      <c r="T1944" s="108"/>
      <c r="U1944" s="111" t="s">
        <v>330</v>
      </c>
      <c r="V1944" s="109"/>
      <c r="W1944" s="109"/>
      <c r="X1944" s="112">
        <v>-21763</v>
      </c>
      <c r="Y1944" s="108"/>
      <c r="Z1944" s="92" t="s">
        <v>330</v>
      </c>
      <c r="AA1944" s="93">
        <v>236441</v>
      </c>
      <c r="AB1944" s="91" t="s">
        <v>331</v>
      </c>
    </row>
    <row r="1945" spans="2:28" s="95" customFormat="1" x14ac:dyDescent="0.25">
      <c r="B1945" s="107"/>
      <c r="C1945" s="108"/>
      <c r="D1945" s="91"/>
      <c r="E1945" s="91"/>
      <c r="F1945" s="91"/>
      <c r="G1945" s="107"/>
      <c r="H1945" s="108"/>
      <c r="I1945" s="107"/>
      <c r="J1945" s="109"/>
      <c r="K1945" s="109"/>
      <c r="L1945" s="108"/>
      <c r="M1945" s="92"/>
      <c r="O1945" s="89"/>
      <c r="Q1945" s="91"/>
      <c r="R1945" s="91"/>
      <c r="S1945" s="110">
        <v>43034</v>
      </c>
      <c r="T1945" s="108"/>
      <c r="U1945" s="111" t="s">
        <v>330</v>
      </c>
      <c r="V1945" s="109"/>
      <c r="W1945" s="109"/>
      <c r="X1945" s="112">
        <v>-2699</v>
      </c>
      <c r="Y1945" s="108"/>
      <c r="Z1945" s="92" t="s">
        <v>330</v>
      </c>
      <c r="AA1945" s="93">
        <v>233742</v>
      </c>
      <c r="AB1945" s="91" t="s">
        <v>331</v>
      </c>
    </row>
    <row r="1946" spans="2:28" s="95" customFormat="1" x14ac:dyDescent="0.25">
      <c r="B1946" s="107"/>
      <c r="C1946" s="108"/>
      <c r="D1946" s="91"/>
      <c r="E1946" s="91"/>
      <c r="F1946" s="91"/>
      <c r="G1946" s="107"/>
      <c r="H1946" s="108"/>
      <c r="I1946" s="107"/>
      <c r="J1946" s="109"/>
      <c r="K1946" s="109"/>
      <c r="L1946" s="108"/>
      <c r="M1946" s="92"/>
      <c r="O1946" s="89"/>
      <c r="Q1946" s="91"/>
      <c r="R1946" s="91"/>
      <c r="S1946" s="110">
        <v>43090</v>
      </c>
      <c r="T1946" s="108"/>
      <c r="U1946" s="111" t="s">
        <v>330</v>
      </c>
      <c r="V1946" s="109"/>
      <c r="W1946" s="109"/>
      <c r="X1946" s="112">
        <v>-2812</v>
      </c>
      <c r="Y1946" s="108"/>
      <c r="Z1946" s="92" t="s">
        <v>330</v>
      </c>
      <c r="AA1946" s="93">
        <v>230930</v>
      </c>
      <c r="AB1946" s="91" t="s">
        <v>331</v>
      </c>
    </row>
    <row r="1947" spans="2:28" s="95" customFormat="1" x14ac:dyDescent="0.25">
      <c r="B1947" s="107"/>
      <c r="C1947" s="108"/>
      <c r="D1947" s="91"/>
      <c r="E1947" s="91"/>
      <c r="F1947" s="91"/>
      <c r="G1947" s="107"/>
      <c r="H1947" s="108"/>
      <c r="I1947" s="107"/>
      <c r="J1947" s="109"/>
      <c r="K1947" s="109"/>
      <c r="L1947" s="108"/>
      <c r="M1947" s="92"/>
      <c r="O1947" s="89"/>
      <c r="Q1947" s="91"/>
      <c r="R1947" s="91"/>
      <c r="S1947" s="110">
        <v>43157</v>
      </c>
      <c r="T1947" s="108"/>
      <c r="U1947" s="111" t="s">
        <v>330</v>
      </c>
      <c r="V1947" s="109"/>
      <c r="W1947" s="109"/>
      <c r="X1947" s="112">
        <v>-171</v>
      </c>
      <c r="Y1947" s="108"/>
      <c r="Z1947" s="92" t="s">
        <v>330</v>
      </c>
      <c r="AA1947" s="93">
        <v>230759</v>
      </c>
      <c r="AB1947" s="91" t="s">
        <v>331</v>
      </c>
    </row>
    <row r="1948" spans="2:28" s="95" customFormat="1" x14ac:dyDescent="0.25">
      <c r="B1948" s="107"/>
      <c r="C1948" s="108"/>
      <c r="D1948" s="91"/>
      <c r="E1948" s="91"/>
      <c r="F1948" s="91"/>
      <c r="G1948" s="107"/>
      <c r="H1948" s="108"/>
      <c r="I1948" s="107"/>
      <c r="J1948" s="109"/>
      <c r="K1948" s="109"/>
      <c r="L1948" s="108"/>
      <c r="M1948" s="92"/>
      <c r="O1948" s="89"/>
      <c r="Q1948" s="91"/>
      <c r="R1948" s="91"/>
      <c r="S1948" s="110">
        <v>43181</v>
      </c>
      <c r="T1948" s="108"/>
      <c r="U1948" s="111" t="s">
        <v>330</v>
      </c>
      <c r="V1948" s="109"/>
      <c r="W1948" s="109"/>
      <c r="X1948" s="112">
        <v>-557</v>
      </c>
      <c r="Y1948" s="108"/>
      <c r="Z1948" s="92" t="s">
        <v>330</v>
      </c>
      <c r="AA1948" s="93">
        <v>230202</v>
      </c>
      <c r="AB1948" s="91" t="s">
        <v>331</v>
      </c>
    </row>
    <row r="1949" spans="2:28" s="95" customFormat="1" x14ac:dyDescent="0.25">
      <c r="B1949" s="107"/>
      <c r="C1949" s="108"/>
      <c r="D1949" s="91"/>
      <c r="E1949" s="91"/>
      <c r="F1949" s="91"/>
      <c r="G1949" s="107"/>
      <c r="H1949" s="108"/>
      <c r="I1949" s="107"/>
      <c r="J1949" s="109"/>
      <c r="K1949" s="109"/>
      <c r="L1949" s="108"/>
      <c r="M1949" s="92"/>
      <c r="O1949" s="89"/>
      <c r="Q1949" s="91"/>
      <c r="R1949" s="91"/>
      <c r="S1949" s="110">
        <v>43215</v>
      </c>
      <c r="T1949" s="108"/>
      <c r="U1949" s="111" t="s">
        <v>330</v>
      </c>
      <c r="V1949" s="109"/>
      <c r="W1949" s="109"/>
      <c r="X1949" s="112">
        <v>-1101</v>
      </c>
      <c r="Y1949" s="108"/>
      <c r="Z1949" s="92" t="s">
        <v>330</v>
      </c>
      <c r="AA1949" s="93">
        <v>229101</v>
      </c>
      <c r="AB1949" s="91" t="s">
        <v>331</v>
      </c>
    </row>
    <row r="1950" spans="2:28" s="95" customFormat="1" x14ac:dyDescent="0.25">
      <c r="B1950" s="107"/>
      <c r="C1950" s="108"/>
      <c r="D1950" s="91"/>
      <c r="E1950" s="91"/>
      <c r="F1950" s="91"/>
      <c r="G1950" s="107"/>
      <c r="H1950" s="108"/>
      <c r="I1950" s="107"/>
      <c r="J1950" s="109"/>
      <c r="K1950" s="109"/>
      <c r="L1950" s="108"/>
      <c r="M1950" s="92"/>
      <c r="O1950" s="89"/>
      <c r="Q1950" s="91"/>
      <c r="R1950" s="91"/>
      <c r="S1950" s="110">
        <v>43272</v>
      </c>
      <c r="T1950" s="108"/>
      <c r="U1950" s="111" t="s">
        <v>330</v>
      </c>
      <c r="V1950" s="109"/>
      <c r="W1950" s="109"/>
      <c r="X1950" s="112">
        <v>-207</v>
      </c>
      <c r="Y1950" s="108"/>
      <c r="Z1950" s="92" t="s">
        <v>330</v>
      </c>
      <c r="AA1950" s="93">
        <v>228894</v>
      </c>
      <c r="AB1950" s="91" t="s">
        <v>331</v>
      </c>
    </row>
    <row r="1951" spans="2:28" s="95" customFormat="1" x14ac:dyDescent="0.25">
      <c r="B1951" s="107"/>
      <c r="C1951" s="108"/>
      <c r="D1951" s="91"/>
      <c r="E1951" s="91"/>
      <c r="F1951" s="91"/>
      <c r="G1951" s="107"/>
      <c r="H1951" s="108"/>
      <c r="I1951" s="107"/>
      <c r="J1951" s="109"/>
      <c r="K1951" s="109"/>
      <c r="L1951" s="108"/>
      <c r="M1951" s="92"/>
      <c r="O1951" s="89"/>
      <c r="Q1951" s="91"/>
      <c r="R1951" s="91"/>
      <c r="S1951" s="110">
        <v>43307</v>
      </c>
      <c r="T1951" s="108"/>
      <c r="U1951" s="111" t="s">
        <v>330</v>
      </c>
      <c r="V1951" s="109"/>
      <c r="W1951" s="109"/>
      <c r="X1951" s="112">
        <v>-48696</v>
      </c>
      <c r="Y1951" s="108"/>
      <c r="Z1951" s="92" t="s">
        <v>330</v>
      </c>
      <c r="AA1951" s="93">
        <v>180198</v>
      </c>
      <c r="AB1951" s="91" t="s">
        <v>333</v>
      </c>
    </row>
    <row r="1952" spans="2:28" s="95" customFormat="1" x14ac:dyDescent="0.25">
      <c r="B1952" s="107"/>
      <c r="C1952" s="108"/>
      <c r="D1952" s="91"/>
      <c r="E1952" s="91"/>
      <c r="F1952" s="91"/>
      <c r="G1952" s="107"/>
      <c r="H1952" s="108"/>
      <c r="I1952" s="107"/>
      <c r="J1952" s="109"/>
      <c r="K1952" s="109"/>
      <c r="L1952" s="108"/>
      <c r="M1952" s="92"/>
      <c r="O1952" s="89"/>
      <c r="Q1952" s="91"/>
      <c r="R1952" s="91"/>
      <c r="S1952" s="110">
        <v>43339</v>
      </c>
      <c r="T1952" s="108"/>
      <c r="U1952" s="111" t="s">
        <v>330</v>
      </c>
      <c r="V1952" s="109"/>
      <c r="W1952" s="109"/>
      <c r="X1952" s="112">
        <v>-3</v>
      </c>
      <c r="Y1952" s="108"/>
      <c r="Z1952" s="92" t="s">
        <v>330</v>
      </c>
      <c r="AA1952" s="93">
        <v>180195</v>
      </c>
      <c r="AB1952" s="91" t="s">
        <v>331</v>
      </c>
    </row>
    <row r="1953" spans="2:28" s="95" customFormat="1" x14ac:dyDescent="0.25">
      <c r="B1953" s="107"/>
      <c r="C1953" s="108"/>
      <c r="D1953" s="91"/>
      <c r="E1953" s="91"/>
      <c r="F1953" s="91"/>
      <c r="G1953" s="107"/>
      <c r="H1953" s="108"/>
      <c r="I1953" s="107"/>
      <c r="J1953" s="109"/>
      <c r="K1953" s="109"/>
      <c r="L1953" s="108"/>
      <c r="M1953" s="92"/>
      <c r="O1953" s="89"/>
      <c r="Q1953" s="91"/>
      <c r="R1953" s="91"/>
      <c r="S1953" s="110">
        <v>43369</v>
      </c>
      <c r="T1953" s="108"/>
      <c r="U1953" s="111" t="s">
        <v>330</v>
      </c>
      <c r="V1953" s="109"/>
      <c r="W1953" s="109"/>
      <c r="X1953" s="112">
        <v>-3</v>
      </c>
      <c r="Y1953" s="108"/>
      <c r="Z1953" s="92" t="s">
        <v>330</v>
      </c>
      <c r="AA1953" s="93">
        <v>180192</v>
      </c>
      <c r="AB1953" s="91" t="s">
        <v>331</v>
      </c>
    </row>
    <row r="1954" spans="2:28" s="95" customFormat="1" x14ac:dyDescent="0.25">
      <c r="B1954" s="107"/>
      <c r="C1954" s="108"/>
      <c r="D1954" s="91"/>
      <c r="E1954" s="91"/>
      <c r="F1954" s="91"/>
      <c r="G1954" s="107"/>
      <c r="H1954" s="108"/>
      <c r="I1954" s="107"/>
      <c r="J1954" s="109"/>
      <c r="K1954" s="109"/>
      <c r="L1954" s="108"/>
      <c r="M1954" s="92"/>
      <c r="O1954" s="89"/>
      <c r="Q1954" s="91"/>
      <c r="R1954" s="91"/>
      <c r="S1954" s="110">
        <v>43398</v>
      </c>
      <c r="T1954" s="108"/>
      <c r="U1954" s="111" t="s">
        <v>330</v>
      </c>
      <c r="V1954" s="109"/>
      <c r="W1954" s="109"/>
      <c r="X1954" s="112">
        <v>-156</v>
      </c>
      <c r="Y1954" s="108"/>
      <c r="Z1954" s="92" t="s">
        <v>330</v>
      </c>
      <c r="AA1954" s="93">
        <v>180036</v>
      </c>
      <c r="AB1954" s="91" t="s">
        <v>331</v>
      </c>
    </row>
    <row r="1955" spans="2:28" s="95" customFormat="1" x14ac:dyDescent="0.25">
      <c r="B1955" s="110">
        <v>43265</v>
      </c>
      <c r="C1955" s="108"/>
      <c r="D1955" s="91" t="s">
        <v>597</v>
      </c>
      <c r="E1955" s="91" t="s">
        <v>379</v>
      </c>
      <c r="F1955" s="91" t="s">
        <v>22</v>
      </c>
      <c r="G1955" s="107" t="s">
        <v>10</v>
      </c>
      <c r="H1955" s="108"/>
      <c r="I1955" s="107" t="s">
        <v>328</v>
      </c>
      <c r="J1955" s="109"/>
      <c r="K1955" s="109"/>
      <c r="L1955" s="108"/>
      <c r="M1955" s="92" t="s">
        <v>330</v>
      </c>
      <c r="O1955" s="93">
        <v>1</v>
      </c>
      <c r="Q1955" s="91" t="s">
        <v>11</v>
      </c>
      <c r="R1955" s="91"/>
      <c r="S1955" s="110">
        <v>43272</v>
      </c>
      <c r="T1955" s="108"/>
      <c r="U1955" s="111" t="s">
        <v>330</v>
      </c>
      <c r="V1955" s="109"/>
      <c r="W1955" s="109"/>
      <c r="X1955" s="112">
        <v>14999</v>
      </c>
      <c r="Y1955" s="108"/>
      <c r="Z1955" s="92" t="s">
        <v>330</v>
      </c>
      <c r="AA1955" s="93">
        <v>15000</v>
      </c>
      <c r="AB1955" s="91" t="s">
        <v>331</v>
      </c>
    </row>
    <row r="1956" spans="2:28" s="95" customFormat="1" ht="12.65" customHeight="1" x14ac:dyDescent="0.25">
      <c r="B1956" s="110">
        <v>40023</v>
      </c>
      <c r="C1956" s="108"/>
      <c r="D1956" s="91" t="s">
        <v>233</v>
      </c>
      <c r="E1956" s="91" t="s">
        <v>409</v>
      </c>
      <c r="F1956" s="91" t="s">
        <v>381</v>
      </c>
      <c r="G1956" s="107" t="s">
        <v>10</v>
      </c>
      <c r="H1956" s="108"/>
      <c r="I1956" s="107" t="s">
        <v>328</v>
      </c>
      <c r="J1956" s="109"/>
      <c r="K1956" s="109"/>
      <c r="L1956" s="108"/>
      <c r="M1956" s="92" t="s">
        <v>330</v>
      </c>
      <c r="O1956" s="93">
        <v>6460000</v>
      </c>
      <c r="Q1956" s="91" t="s">
        <v>11</v>
      </c>
      <c r="R1956" s="91"/>
      <c r="S1956" s="110">
        <v>40086</v>
      </c>
      <c r="T1956" s="108"/>
      <c r="U1956" s="111" t="s">
        <v>330</v>
      </c>
      <c r="V1956" s="109"/>
      <c r="W1956" s="109"/>
      <c r="X1956" s="112">
        <v>-1530000</v>
      </c>
      <c r="Y1956" s="108"/>
      <c r="Z1956" s="92" t="s">
        <v>330</v>
      </c>
      <c r="AA1956" s="93">
        <v>4930000</v>
      </c>
      <c r="AB1956" s="91" t="s">
        <v>337</v>
      </c>
    </row>
    <row r="1957" spans="2:28" s="95" customFormat="1" ht="12.65" customHeight="1" x14ac:dyDescent="0.25">
      <c r="B1957" s="107"/>
      <c r="C1957" s="108"/>
      <c r="D1957" s="91"/>
      <c r="E1957" s="91"/>
      <c r="F1957" s="91"/>
      <c r="G1957" s="107"/>
      <c r="H1957" s="108"/>
      <c r="I1957" s="107"/>
      <c r="J1957" s="109"/>
      <c r="K1957" s="109"/>
      <c r="L1957" s="108"/>
      <c r="M1957" s="92"/>
      <c r="O1957" s="89"/>
      <c r="Q1957" s="91"/>
      <c r="R1957" s="91"/>
      <c r="S1957" s="110">
        <v>40177</v>
      </c>
      <c r="T1957" s="108"/>
      <c r="U1957" s="111" t="s">
        <v>330</v>
      </c>
      <c r="V1957" s="109"/>
      <c r="W1957" s="109"/>
      <c r="X1957" s="112">
        <v>680000</v>
      </c>
      <c r="Y1957" s="108"/>
      <c r="Z1957" s="92" t="s">
        <v>330</v>
      </c>
      <c r="AA1957" s="93">
        <v>5610000</v>
      </c>
      <c r="AB1957" s="91" t="s">
        <v>337</v>
      </c>
    </row>
    <row r="1958" spans="2:28" s="95" customFormat="1" x14ac:dyDescent="0.25">
      <c r="B1958" s="107"/>
      <c r="C1958" s="108"/>
      <c r="D1958" s="91"/>
      <c r="E1958" s="91"/>
      <c r="F1958" s="91"/>
      <c r="G1958" s="107"/>
      <c r="H1958" s="108"/>
      <c r="I1958" s="107"/>
      <c r="J1958" s="109"/>
      <c r="K1958" s="109"/>
      <c r="L1958" s="108"/>
      <c r="M1958" s="92"/>
      <c r="O1958" s="89"/>
      <c r="Q1958" s="91"/>
      <c r="R1958" s="91"/>
      <c r="S1958" s="110">
        <v>40263</v>
      </c>
      <c r="T1958" s="108"/>
      <c r="U1958" s="111" t="s">
        <v>330</v>
      </c>
      <c r="V1958" s="109"/>
      <c r="W1958" s="109"/>
      <c r="X1958" s="112">
        <v>2460000</v>
      </c>
      <c r="Y1958" s="108"/>
      <c r="Z1958" s="92" t="s">
        <v>330</v>
      </c>
      <c r="AA1958" s="93">
        <v>8070000</v>
      </c>
      <c r="AB1958" s="91" t="s">
        <v>334</v>
      </c>
    </row>
    <row r="1959" spans="2:28" s="95" customFormat="1" x14ac:dyDescent="0.25">
      <c r="B1959" s="107"/>
      <c r="C1959" s="108"/>
      <c r="D1959" s="91"/>
      <c r="E1959" s="91"/>
      <c r="F1959" s="91"/>
      <c r="G1959" s="107"/>
      <c r="H1959" s="108"/>
      <c r="I1959" s="107"/>
      <c r="J1959" s="109"/>
      <c r="K1959" s="109"/>
      <c r="L1959" s="108"/>
      <c r="M1959" s="92"/>
      <c r="O1959" s="89"/>
      <c r="Q1959" s="91"/>
      <c r="R1959" s="91"/>
      <c r="S1959" s="110">
        <v>40373</v>
      </c>
      <c r="T1959" s="108"/>
      <c r="U1959" s="111" t="s">
        <v>330</v>
      </c>
      <c r="V1959" s="109"/>
      <c r="W1959" s="109"/>
      <c r="X1959" s="112">
        <v>-2470000</v>
      </c>
      <c r="Y1959" s="108"/>
      <c r="Z1959" s="92" t="s">
        <v>330</v>
      </c>
      <c r="AA1959" s="93">
        <v>5600000</v>
      </c>
      <c r="AB1959" s="91" t="s">
        <v>334</v>
      </c>
    </row>
    <row r="1960" spans="2:28" s="95" customFormat="1" x14ac:dyDescent="0.25">
      <c r="B1960" s="107"/>
      <c r="C1960" s="108"/>
      <c r="D1960" s="91"/>
      <c r="E1960" s="91"/>
      <c r="F1960" s="91"/>
      <c r="G1960" s="107"/>
      <c r="H1960" s="108"/>
      <c r="I1960" s="107"/>
      <c r="J1960" s="109"/>
      <c r="K1960" s="109"/>
      <c r="L1960" s="108"/>
      <c r="M1960" s="92"/>
      <c r="O1960" s="89"/>
      <c r="Q1960" s="91"/>
      <c r="R1960" s="91"/>
      <c r="S1960" s="110">
        <v>40451</v>
      </c>
      <c r="T1960" s="108"/>
      <c r="U1960" s="111" t="s">
        <v>330</v>
      </c>
      <c r="V1960" s="109"/>
      <c r="W1960" s="109"/>
      <c r="X1960" s="112">
        <v>2523114</v>
      </c>
      <c r="Y1960" s="108"/>
      <c r="Z1960" s="92" t="s">
        <v>330</v>
      </c>
      <c r="AA1960" s="93">
        <v>8123114</v>
      </c>
      <c r="AB1960" s="91" t="s">
        <v>334</v>
      </c>
    </row>
    <row r="1961" spans="2:28" s="95" customFormat="1" x14ac:dyDescent="0.25">
      <c r="B1961" s="107"/>
      <c r="C1961" s="108"/>
      <c r="D1961" s="91"/>
      <c r="E1961" s="91"/>
      <c r="F1961" s="91"/>
      <c r="G1961" s="107"/>
      <c r="H1961" s="108"/>
      <c r="I1961" s="107"/>
      <c r="J1961" s="109"/>
      <c r="K1961" s="109"/>
      <c r="L1961" s="108"/>
      <c r="M1961" s="92"/>
      <c r="O1961" s="89"/>
      <c r="Q1961" s="91"/>
      <c r="R1961" s="91"/>
      <c r="S1961" s="110">
        <v>40549</v>
      </c>
      <c r="T1961" s="108"/>
      <c r="U1961" s="111" t="s">
        <v>330</v>
      </c>
      <c r="V1961" s="109"/>
      <c r="W1961" s="109"/>
      <c r="X1961" s="112">
        <v>-2</v>
      </c>
      <c r="Y1961" s="108"/>
      <c r="Z1961" s="92" t="s">
        <v>330</v>
      </c>
      <c r="AA1961" s="93">
        <v>8123112</v>
      </c>
      <c r="AB1961" s="91" t="s">
        <v>332</v>
      </c>
    </row>
    <row r="1962" spans="2:28" s="95" customFormat="1" x14ac:dyDescent="0.25">
      <c r="B1962" s="107"/>
      <c r="C1962" s="108"/>
      <c r="D1962" s="91"/>
      <c r="E1962" s="91"/>
      <c r="F1962" s="91"/>
      <c r="G1962" s="107"/>
      <c r="H1962" s="108"/>
      <c r="I1962" s="107"/>
      <c r="J1962" s="109"/>
      <c r="K1962" s="109"/>
      <c r="L1962" s="108"/>
      <c r="M1962" s="92"/>
      <c r="O1962" s="89"/>
      <c r="Q1962" s="91"/>
      <c r="R1962" s="91"/>
      <c r="S1962" s="110">
        <v>40632</v>
      </c>
      <c r="T1962" s="108"/>
      <c r="U1962" s="111" t="s">
        <v>330</v>
      </c>
      <c r="V1962" s="109"/>
      <c r="W1962" s="109"/>
      <c r="X1962" s="112">
        <v>-2</v>
      </c>
      <c r="Y1962" s="108"/>
      <c r="Z1962" s="92" t="s">
        <v>330</v>
      </c>
      <c r="AA1962" s="93">
        <v>8123110</v>
      </c>
      <c r="AB1962" s="91" t="s">
        <v>332</v>
      </c>
    </row>
    <row r="1963" spans="2:28" s="95" customFormat="1" x14ac:dyDescent="0.25">
      <c r="B1963" s="107"/>
      <c r="C1963" s="108"/>
      <c r="D1963" s="91"/>
      <c r="E1963" s="91"/>
      <c r="F1963" s="91"/>
      <c r="G1963" s="107"/>
      <c r="H1963" s="108"/>
      <c r="I1963" s="107"/>
      <c r="J1963" s="109"/>
      <c r="K1963" s="109"/>
      <c r="L1963" s="108"/>
      <c r="M1963" s="92"/>
      <c r="O1963" s="89"/>
      <c r="Q1963" s="91"/>
      <c r="R1963" s="91"/>
      <c r="S1963" s="110">
        <v>40723</v>
      </c>
      <c r="T1963" s="108"/>
      <c r="U1963" s="111" t="s">
        <v>330</v>
      </c>
      <c r="V1963" s="109"/>
      <c r="W1963" s="109"/>
      <c r="X1963" s="112">
        <v>-15</v>
      </c>
      <c r="Y1963" s="108"/>
      <c r="Z1963" s="92" t="s">
        <v>330</v>
      </c>
      <c r="AA1963" s="93">
        <v>8123095</v>
      </c>
      <c r="AB1963" s="91" t="s">
        <v>332</v>
      </c>
    </row>
    <row r="1964" spans="2:28" s="95" customFormat="1" x14ac:dyDescent="0.25">
      <c r="B1964" s="107"/>
      <c r="C1964" s="108"/>
      <c r="D1964" s="91"/>
      <c r="E1964" s="91"/>
      <c r="F1964" s="91"/>
      <c r="G1964" s="107"/>
      <c r="H1964" s="108"/>
      <c r="I1964" s="107"/>
      <c r="J1964" s="109"/>
      <c r="K1964" s="109"/>
      <c r="L1964" s="108"/>
      <c r="M1964" s="92"/>
      <c r="O1964" s="89"/>
      <c r="Q1964" s="91"/>
      <c r="R1964" s="91"/>
      <c r="S1964" s="110">
        <v>41088</v>
      </c>
      <c r="T1964" s="108"/>
      <c r="U1964" s="111" t="s">
        <v>330</v>
      </c>
      <c r="V1964" s="109"/>
      <c r="W1964" s="109"/>
      <c r="X1964" s="112">
        <v>-3</v>
      </c>
      <c r="Y1964" s="108"/>
      <c r="Z1964" s="92" t="s">
        <v>330</v>
      </c>
      <c r="AA1964" s="93">
        <v>8123092</v>
      </c>
      <c r="AB1964" s="91" t="s">
        <v>332</v>
      </c>
    </row>
    <row r="1965" spans="2:28" s="95" customFormat="1" x14ac:dyDescent="0.25">
      <c r="B1965" s="107"/>
      <c r="C1965" s="108"/>
      <c r="D1965" s="91"/>
      <c r="E1965" s="91"/>
      <c r="F1965" s="91"/>
      <c r="G1965" s="107"/>
      <c r="H1965" s="108"/>
      <c r="I1965" s="107"/>
      <c r="J1965" s="109"/>
      <c r="K1965" s="109"/>
      <c r="L1965" s="108"/>
      <c r="M1965" s="92"/>
      <c r="O1965" s="89"/>
      <c r="Q1965" s="91"/>
      <c r="R1965" s="91"/>
      <c r="S1965" s="110">
        <v>41179</v>
      </c>
      <c r="T1965" s="108"/>
      <c r="U1965" s="111" t="s">
        <v>330</v>
      </c>
      <c r="V1965" s="109"/>
      <c r="W1965" s="109"/>
      <c r="X1965" s="112">
        <v>-5</v>
      </c>
      <c r="Y1965" s="108"/>
      <c r="Z1965" s="92" t="s">
        <v>330</v>
      </c>
      <c r="AA1965" s="93">
        <v>8123087</v>
      </c>
      <c r="AB1965" s="91" t="s">
        <v>332</v>
      </c>
    </row>
    <row r="1966" spans="2:28" s="95" customFormat="1" x14ac:dyDescent="0.25">
      <c r="B1966" s="107"/>
      <c r="C1966" s="108"/>
      <c r="D1966" s="91"/>
      <c r="E1966" s="91"/>
      <c r="F1966" s="91"/>
      <c r="G1966" s="107"/>
      <c r="H1966" s="108"/>
      <c r="I1966" s="107"/>
      <c r="J1966" s="109"/>
      <c r="K1966" s="109"/>
      <c r="L1966" s="108"/>
      <c r="M1966" s="92"/>
      <c r="O1966" s="89"/>
      <c r="Q1966" s="91"/>
      <c r="R1966" s="91"/>
      <c r="S1966" s="110">
        <v>41270</v>
      </c>
      <c r="T1966" s="108"/>
      <c r="U1966" s="111" t="s">
        <v>330</v>
      </c>
      <c r="V1966" s="109"/>
      <c r="W1966" s="109"/>
      <c r="X1966" s="112">
        <v>-1</v>
      </c>
      <c r="Y1966" s="108"/>
      <c r="Z1966" s="92" t="s">
        <v>330</v>
      </c>
      <c r="AA1966" s="93">
        <v>8123086</v>
      </c>
      <c r="AB1966" s="91" t="s">
        <v>332</v>
      </c>
    </row>
    <row r="1967" spans="2:28" s="95" customFormat="1" x14ac:dyDescent="0.25">
      <c r="B1967" s="107"/>
      <c r="C1967" s="108"/>
      <c r="D1967" s="91"/>
      <c r="E1967" s="91"/>
      <c r="F1967" s="91"/>
      <c r="G1967" s="107"/>
      <c r="H1967" s="108"/>
      <c r="I1967" s="107"/>
      <c r="J1967" s="109"/>
      <c r="K1967" s="109"/>
      <c r="L1967" s="108"/>
      <c r="M1967" s="92"/>
      <c r="O1967" s="89"/>
      <c r="Q1967" s="91"/>
      <c r="R1967" s="91"/>
      <c r="S1967" s="110">
        <v>41358</v>
      </c>
      <c r="T1967" s="108"/>
      <c r="U1967" s="111" t="s">
        <v>330</v>
      </c>
      <c r="V1967" s="109"/>
      <c r="W1967" s="109"/>
      <c r="X1967" s="112">
        <v>-5</v>
      </c>
      <c r="Y1967" s="108"/>
      <c r="Z1967" s="92" t="s">
        <v>330</v>
      </c>
      <c r="AA1967" s="93">
        <v>8123081</v>
      </c>
      <c r="AB1967" s="91" t="s">
        <v>332</v>
      </c>
    </row>
    <row r="1968" spans="2:28" s="95" customFormat="1" x14ac:dyDescent="0.25">
      <c r="B1968" s="107"/>
      <c r="C1968" s="108"/>
      <c r="D1968" s="91"/>
      <c r="E1968" s="91"/>
      <c r="F1968" s="91"/>
      <c r="G1968" s="107"/>
      <c r="H1968" s="108"/>
      <c r="I1968" s="107"/>
      <c r="J1968" s="109"/>
      <c r="K1968" s="109"/>
      <c r="L1968" s="108"/>
      <c r="M1968" s="92"/>
      <c r="O1968" s="89"/>
      <c r="Q1968" s="91"/>
      <c r="R1968" s="91"/>
      <c r="S1968" s="110">
        <v>41452</v>
      </c>
      <c r="T1968" s="108"/>
      <c r="U1968" s="111" t="s">
        <v>330</v>
      </c>
      <c r="V1968" s="109"/>
      <c r="W1968" s="109"/>
      <c r="X1968" s="112">
        <v>-1</v>
      </c>
      <c r="Y1968" s="108"/>
      <c r="Z1968" s="92" t="s">
        <v>330</v>
      </c>
      <c r="AA1968" s="93">
        <v>8123080</v>
      </c>
      <c r="AB1968" s="91" t="s">
        <v>332</v>
      </c>
    </row>
    <row r="1969" spans="2:28" s="95" customFormat="1" x14ac:dyDescent="0.25">
      <c r="B1969" s="107"/>
      <c r="C1969" s="108"/>
      <c r="D1969" s="91"/>
      <c r="E1969" s="91"/>
      <c r="F1969" s="91"/>
      <c r="G1969" s="107"/>
      <c r="H1969" s="108"/>
      <c r="I1969" s="107"/>
      <c r="J1969" s="109"/>
      <c r="K1969" s="109"/>
      <c r="L1969" s="108"/>
      <c r="M1969" s="92"/>
      <c r="O1969" s="89"/>
      <c r="Q1969" s="91"/>
      <c r="R1969" s="91"/>
      <c r="S1969" s="110">
        <v>41631</v>
      </c>
      <c r="T1969" s="108"/>
      <c r="U1969" s="111" t="s">
        <v>330</v>
      </c>
      <c r="V1969" s="109"/>
      <c r="W1969" s="109"/>
      <c r="X1969" s="112">
        <v>-474</v>
      </c>
      <c r="Y1969" s="108"/>
      <c r="Z1969" s="92" t="s">
        <v>330</v>
      </c>
      <c r="AA1969" s="93">
        <v>8122606</v>
      </c>
      <c r="AB1969" s="91" t="s">
        <v>332</v>
      </c>
    </row>
    <row r="1970" spans="2:28" s="95" customFormat="1" x14ac:dyDescent="0.25">
      <c r="B1970" s="107"/>
      <c r="C1970" s="108"/>
      <c r="D1970" s="91"/>
      <c r="E1970" s="91"/>
      <c r="F1970" s="91"/>
      <c r="G1970" s="107"/>
      <c r="H1970" s="108"/>
      <c r="I1970" s="107"/>
      <c r="J1970" s="109"/>
      <c r="K1970" s="109"/>
      <c r="L1970" s="108"/>
      <c r="M1970" s="92"/>
      <c r="O1970" s="89"/>
      <c r="Q1970" s="91"/>
      <c r="R1970" s="91"/>
      <c r="S1970" s="110">
        <v>41724</v>
      </c>
      <c r="T1970" s="108"/>
      <c r="U1970" s="111" t="s">
        <v>330</v>
      </c>
      <c r="V1970" s="109"/>
      <c r="W1970" s="109"/>
      <c r="X1970" s="112">
        <v>-18</v>
      </c>
      <c r="Y1970" s="108"/>
      <c r="Z1970" s="92" t="s">
        <v>330</v>
      </c>
      <c r="AA1970" s="93">
        <v>8122588</v>
      </c>
      <c r="AB1970" s="91" t="s">
        <v>332</v>
      </c>
    </row>
    <row r="1971" spans="2:28" s="95" customFormat="1" x14ac:dyDescent="0.25">
      <c r="B1971" s="107"/>
      <c r="C1971" s="108"/>
      <c r="D1971" s="91"/>
      <c r="E1971" s="91"/>
      <c r="F1971" s="91"/>
      <c r="G1971" s="107"/>
      <c r="H1971" s="108"/>
      <c r="I1971" s="107"/>
      <c r="J1971" s="109"/>
      <c r="K1971" s="109"/>
      <c r="L1971" s="108"/>
      <c r="M1971" s="92"/>
      <c r="O1971" s="89"/>
      <c r="Q1971" s="91"/>
      <c r="R1971" s="91"/>
      <c r="S1971" s="110">
        <v>41816</v>
      </c>
      <c r="T1971" s="108"/>
      <c r="U1971" s="111" t="s">
        <v>330</v>
      </c>
      <c r="V1971" s="109"/>
      <c r="W1971" s="109"/>
      <c r="X1971" s="112">
        <v>-35</v>
      </c>
      <c r="Y1971" s="108"/>
      <c r="Z1971" s="92" t="s">
        <v>330</v>
      </c>
      <c r="AA1971" s="93">
        <v>8122553</v>
      </c>
      <c r="AB1971" s="91" t="s">
        <v>332</v>
      </c>
    </row>
    <row r="1972" spans="2:28" s="95" customFormat="1" x14ac:dyDescent="0.25">
      <c r="B1972" s="107"/>
      <c r="C1972" s="108"/>
      <c r="D1972" s="91"/>
      <c r="E1972" s="91"/>
      <c r="F1972" s="91"/>
      <c r="G1972" s="107"/>
      <c r="H1972" s="108"/>
      <c r="I1972" s="107"/>
      <c r="J1972" s="109"/>
      <c r="K1972" s="109"/>
      <c r="L1972" s="108"/>
      <c r="M1972" s="92"/>
      <c r="O1972" s="89"/>
      <c r="Q1972" s="91"/>
      <c r="R1972" s="91"/>
      <c r="S1972" s="110">
        <v>41849</v>
      </c>
      <c r="T1972" s="108"/>
      <c r="U1972" s="111" t="s">
        <v>330</v>
      </c>
      <c r="V1972" s="109"/>
      <c r="W1972" s="109"/>
      <c r="X1972" s="112">
        <v>1722</v>
      </c>
      <c r="Y1972" s="108"/>
      <c r="Z1972" s="92" t="s">
        <v>330</v>
      </c>
      <c r="AA1972" s="93">
        <v>8124275</v>
      </c>
      <c r="AB1972" s="91" t="s">
        <v>332</v>
      </c>
    </row>
    <row r="1973" spans="2:28" s="95" customFormat="1" x14ac:dyDescent="0.25">
      <c r="B1973" s="107"/>
      <c r="C1973" s="108"/>
      <c r="D1973" s="91"/>
      <c r="E1973" s="91"/>
      <c r="F1973" s="91"/>
      <c r="G1973" s="107"/>
      <c r="H1973" s="108"/>
      <c r="I1973" s="107"/>
      <c r="J1973" s="109"/>
      <c r="K1973" s="109"/>
      <c r="L1973" s="108"/>
      <c r="M1973" s="92"/>
      <c r="O1973" s="89"/>
      <c r="Q1973" s="91"/>
      <c r="R1973" s="91"/>
      <c r="S1973" s="110">
        <v>41911</v>
      </c>
      <c r="T1973" s="108"/>
      <c r="U1973" s="111" t="s">
        <v>330</v>
      </c>
      <c r="V1973" s="109"/>
      <c r="W1973" s="109"/>
      <c r="X1973" s="112">
        <v>33199</v>
      </c>
      <c r="Y1973" s="108"/>
      <c r="Z1973" s="92" t="s">
        <v>330</v>
      </c>
      <c r="AA1973" s="93">
        <v>8157474</v>
      </c>
      <c r="AB1973" s="91" t="s">
        <v>332</v>
      </c>
    </row>
    <row r="1974" spans="2:28" s="95" customFormat="1" x14ac:dyDescent="0.25">
      <c r="B1974" s="107"/>
      <c r="C1974" s="108"/>
      <c r="D1974" s="91"/>
      <c r="E1974" s="91"/>
      <c r="F1974" s="91"/>
      <c r="G1974" s="107"/>
      <c r="H1974" s="108"/>
      <c r="I1974" s="107"/>
      <c r="J1974" s="109"/>
      <c r="K1974" s="109"/>
      <c r="L1974" s="108"/>
      <c r="M1974" s="92"/>
      <c r="O1974" s="89"/>
      <c r="Q1974" s="91"/>
      <c r="R1974" s="91"/>
      <c r="S1974" s="110">
        <v>42002</v>
      </c>
      <c r="T1974" s="108"/>
      <c r="U1974" s="111" t="s">
        <v>330</v>
      </c>
      <c r="V1974" s="109"/>
      <c r="W1974" s="109"/>
      <c r="X1974" s="112">
        <v>2304333</v>
      </c>
      <c r="Y1974" s="108"/>
      <c r="Z1974" s="92" t="s">
        <v>330</v>
      </c>
      <c r="AA1974" s="93">
        <v>10461807</v>
      </c>
      <c r="AB1974" s="91" t="s">
        <v>332</v>
      </c>
    </row>
    <row r="1975" spans="2:28" s="95" customFormat="1" x14ac:dyDescent="0.25">
      <c r="B1975" s="107"/>
      <c r="C1975" s="108"/>
      <c r="D1975" s="91"/>
      <c r="E1975" s="91"/>
      <c r="F1975" s="91"/>
      <c r="G1975" s="107"/>
      <c r="H1975" s="108"/>
      <c r="I1975" s="107"/>
      <c r="J1975" s="109"/>
      <c r="K1975" s="109"/>
      <c r="L1975" s="108"/>
      <c r="M1975" s="92"/>
      <c r="O1975" s="89"/>
      <c r="Q1975" s="91"/>
      <c r="R1975" s="91"/>
      <c r="S1975" s="110">
        <v>42089</v>
      </c>
      <c r="T1975" s="108"/>
      <c r="U1975" s="111" t="s">
        <v>330</v>
      </c>
      <c r="V1975" s="109"/>
      <c r="W1975" s="109"/>
      <c r="X1975" s="112">
        <v>4415</v>
      </c>
      <c r="Y1975" s="108"/>
      <c r="Z1975" s="92" t="s">
        <v>330</v>
      </c>
      <c r="AA1975" s="93">
        <v>10466222</v>
      </c>
      <c r="AB1975" s="91" t="s">
        <v>332</v>
      </c>
    </row>
    <row r="1976" spans="2:28" s="95" customFormat="1" x14ac:dyDescent="0.25">
      <c r="B1976" s="107"/>
      <c r="C1976" s="108"/>
      <c r="D1976" s="91"/>
      <c r="E1976" s="91"/>
      <c r="F1976" s="91"/>
      <c r="G1976" s="107"/>
      <c r="H1976" s="108"/>
      <c r="I1976" s="107"/>
      <c r="J1976" s="109"/>
      <c r="K1976" s="109"/>
      <c r="L1976" s="108"/>
      <c r="M1976" s="92"/>
      <c r="O1976" s="89"/>
      <c r="Q1976" s="91"/>
      <c r="R1976" s="91"/>
      <c r="S1976" s="110">
        <v>42122</v>
      </c>
      <c r="T1976" s="108"/>
      <c r="U1976" s="111" t="s">
        <v>330</v>
      </c>
      <c r="V1976" s="109"/>
      <c r="W1976" s="109"/>
      <c r="X1976" s="112">
        <v>495986</v>
      </c>
      <c r="Y1976" s="108"/>
      <c r="Z1976" s="92" t="s">
        <v>330</v>
      </c>
      <c r="AA1976" s="93">
        <v>10962208</v>
      </c>
      <c r="AB1976" s="91" t="s">
        <v>332</v>
      </c>
    </row>
    <row r="1977" spans="2:28" s="95" customFormat="1" x14ac:dyDescent="0.25">
      <c r="B1977" s="107"/>
      <c r="C1977" s="108"/>
      <c r="D1977" s="91"/>
      <c r="E1977" s="91"/>
      <c r="F1977" s="91"/>
      <c r="G1977" s="107"/>
      <c r="H1977" s="108"/>
      <c r="I1977" s="107"/>
      <c r="J1977" s="109"/>
      <c r="K1977" s="109"/>
      <c r="L1977" s="108"/>
      <c r="M1977" s="92"/>
      <c r="O1977" s="89"/>
      <c r="Q1977" s="91"/>
      <c r="R1977" s="91"/>
      <c r="S1977" s="110">
        <v>42180</v>
      </c>
      <c r="T1977" s="108"/>
      <c r="U1977" s="111" t="s">
        <v>330</v>
      </c>
      <c r="V1977" s="109"/>
      <c r="W1977" s="109"/>
      <c r="X1977" s="112">
        <v>38337</v>
      </c>
      <c r="Y1977" s="108"/>
      <c r="Z1977" s="92" t="s">
        <v>330</v>
      </c>
      <c r="AA1977" s="93">
        <v>11000545</v>
      </c>
      <c r="AB1977" s="91" t="s">
        <v>332</v>
      </c>
    </row>
    <row r="1978" spans="2:28" s="95" customFormat="1" x14ac:dyDescent="0.25">
      <c r="B1978" s="107"/>
      <c r="C1978" s="108"/>
      <c r="D1978" s="91"/>
      <c r="E1978" s="91"/>
      <c r="F1978" s="91"/>
      <c r="G1978" s="107"/>
      <c r="H1978" s="108"/>
      <c r="I1978" s="107"/>
      <c r="J1978" s="109"/>
      <c r="K1978" s="109"/>
      <c r="L1978" s="108"/>
      <c r="M1978" s="92"/>
      <c r="O1978" s="89"/>
      <c r="Q1978" s="91"/>
      <c r="R1978" s="91"/>
      <c r="S1978" s="110">
        <v>42275</v>
      </c>
      <c r="T1978" s="108"/>
      <c r="U1978" s="111" t="s">
        <v>330</v>
      </c>
      <c r="V1978" s="109"/>
      <c r="W1978" s="109"/>
      <c r="X1978" s="112">
        <v>16222</v>
      </c>
      <c r="Y1978" s="108"/>
      <c r="Z1978" s="92" t="s">
        <v>330</v>
      </c>
      <c r="AA1978" s="93">
        <v>11016767</v>
      </c>
      <c r="AB1978" s="91" t="s">
        <v>332</v>
      </c>
    </row>
    <row r="1979" spans="2:28" s="95" customFormat="1" x14ac:dyDescent="0.25">
      <c r="B1979" s="107"/>
      <c r="C1979" s="108"/>
      <c r="D1979" s="91"/>
      <c r="E1979" s="91"/>
      <c r="F1979" s="91"/>
      <c r="G1979" s="107"/>
      <c r="H1979" s="108"/>
      <c r="I1979" s="107"/>
      <c r="J1979" s="109"/>
      <c r="K1979" s="109"/>
      <c r="L1979" s="108"/>
      <c r="M1979" s="92"/>
      <c r="O1979" s="89"/>
      <c r="Q1979" s="91"/>
      <c r="R1979" s="91"/>
      <c r="S1979" s="110">
        <v>42366</v>
      </c>
      <c r="T1979" s="108"/>
      <c r="U1979" s="111" t="s">
        <v>330</v>
      </c>
      <c r="V1979" s="109"/>
      <c r="W1979" s="109"/>
      <c r="X1979" s="112">
        <v>12289</v>
      </c>
      <c r="Y1979" s="108"/>
      <c r="Z1979" s="92" t="s">
        <v>330</v>
      </c>
      <c r="AA1979" s="93">
        <v>11029056</v>
      </c>
      <c r="AB1979" s="91" t="s">
        <v>332</v>
      </c>
    </row>
    <row r="1980" spans="2:28" s="95" customFormat="1" x14ac:dyDescent="0.25">
      <c r="B1980" s="107"/>
      <c r="C1980" s="108"/>
      <c r="D1980" s="91"/>
      <c r="E1980" s="91"/>
      <c r="F1980" s="91"/>
      <c r="G1980" s="107"/>
      <c r="H1980" s="108"/>
      <c r="I1980" s="107"/>
      <c r="J1980" s="109"/>
      <c r="K1980" s="109"/>
      <c r="L1980" s="108"/>
      <c r="M1980" s="92"/>
      <c r="O1980" s="89"/>
      <c r="Q1980" s="91"/>
      <c r="R1980" s="91"/>
      <c r="S1980" s="110">
        <v>42425</v>
      </c>
      <c r="T1980" s="108"/>
      <c r="U1980" s="111" t="s">
        <v>330</v>
      </c>
      <c r="V1980" s="109"/>
      <c r="W1980" s="109"/>
      <c r="X1980" s="112">
        <v>-392747</v>
      </c>
      <c r="Y1980" s="108"/>
      <c r="Z1980" s="92" t="s">
        <v>330</v>
      </c>
      <c r="AA1980" s="93">
        <v>10636309</v>
      </c>
      <c r="AB1980" s="91" t="s">
        <v>333</v>
      </c>
    </row>
    <row r="1981" spans="2:28" s="95" customFormat="1" x14ac:dyDescent="0.25">
      <c r="B1981" s="107"/>
      <c r="C1981" s="108"/>
      <c r="D1981" s="91"/>
      <c r="E1981" s="91"/>
      <c r="F1981" s="91"/>
      <c r="G1981" s="107"/>
      <c r="H1981" s="108"/>
      <c r="I1981" s="107"/>
      <c r="J1981" s="109"/>
      <c r="K1981" s="109"/>
      <c r="L1981" s="108"/>
      <c r="M1981" s="92"/>
      <c r="O1981" s="89"/>
      <c r="Q1981" s="91"/>
      <c r="R1981" s="91"/>
      <c r="S1981" s="110">
        <v>42457</v>
      </c>
      <c r="T1981" s="108"/>
      <c r="U1981" s="111" t="s">
        <v>330</v>
      </c>
      <c r="V1981" s="109"/>
      <c r="W1981" s="109"/>
      <c r="X1981" s="112">
        <v>-8110</v>
      </c>
      <c r="Y1981" s="108"/>
      <c r="Z1981" s="92" t="s">
        <v>330</v>
      </c>
      <c r="AA1981" s="93">
        <v>10628199</v>
      </c>
      <c r="AB1981" s="91" t="s">
        <v>332</v>
      </c>
    </row>
    <row r="1982" spans="2:28" s="95" customFormat="1" x14ac:dyDescent="0.25">
      <c r="B1982" s="107"/>
      <c r="C1982" s="108"/>
      <c r="D1982" s="91"/>
      <c r="E1982" s="91"/>
      <c r="F1982" s="91"/>
      <c r="G1982" s="107"/>
      <c r="H1982" s="108"/>
      <c r="I1982" s="107"/>
      <c r="J1982" s="109"/>
      <c r="K1982" s="109"/>
      <c r="L1982" s="108"/>
      <c r="M1982" s="92"/>
      <c r="O1982" s="89"/>
      <c r="Q1982" s="91"/>
      <c r="R1982" s="91"/>
      <c r="S1982" s="110">
        <v>42506</v>
      </c>
      <c r="T1982" s="108"/>
      <c r="U1982" s="111" t="s">
        <v>330</v>
      </c>
      <c r="V1982" s="109"/>
      <c r="W1982" s="109"/>
      <c r="X1982" s="112">
        <v>20000</v>
      </c>
      <c r="Y1982" s="108"/>
      <c r="Z1982" s="92" t="s">
        <v>330</v>
      </c>
      <c r="AA1982" s="93">
        <v>10648199</v>
      </c>
      <c r="AB1982" s="91" t="s">
        <v>331</v>
      </c>
    </row>
    <row r="1983" spans="2:28" s="95" customFormat="1" x14ac:dyDescent="0.25">
      <c r="B1983" s="107"/>
      <c r="C1983" s="108"/>
      <c r="D1983" s="91"/>
      <c r="E1983" s="91"/>
      <c r="F1983" s="91"/>
      <c r="G1983" s="107"/>
      <c r="H1983" s="108"/>
      <c r="I1983" s="107"/>
      <c r="J1983" s="109"/>
      <c r="K1983" s="109"/>
      <c r="L1983" s="108"/>
      <c r="M1983" s="92"/>
      <c r="O1983" s="89"/>
      <c r="Q1983" s="91"/>
      <c r="R1983" s="91"/>
      <c r="S1983" s="110">
        <v>42521</v>
      </c>
      <c r="T1983" s="108"/>
      <c r="U1983" s="111" t="s">
        <v>330</v>
      </c>
      <c r="V1983" s="109"/>
      <c r="W1983" s="109"/>
      <c r="X1983" s="112">
        <v>-61251</v>
      </c>
      <c r="Y1983" s="108"/>
      <c r="Z1983" s="92" t="s">
        <v>330</v>
      </c>
      <c r="AA1983" s="93">
        <v>10586948</v>
      </c>
      <c r="AB1983" s="91" t="s">
        <v>332</v>
      </c>
    </row>
    <row r="1984" spans="2:28" s="95" customFormat="1" x14ac:dyDescent="0.25">
      <c r="B1984" s="107"/>
      <c r="C1984" s="108"/>
      <c r="D1984" s="91"/>
      <c r="E1984" s="91"/>
      <c r="F1984" s="91"/>
      <c r="G1984" s="107"/>
      <c r="H1984" s="108"/>
      <c r="I1984" s="107"/>
      <c r="J1984" s="109"/>
      <c r="K1984" s="109"/>
      <c r="L1984" s="108"/>
      <c r="M1984" s="92"/>
      <c r="O1984" s="89"/>
      <c r="Q1984" s="91"/>
      <c r="R1984" s="91"/>
      <c r="S1984" s="110">
        <v>42548</v>
      </c>
      <c r="T1984" s="108"/>
      <c r="U1984" s="111" t="s">
        <v>330</v>
      </c>
      <c r="V1984" s="109"/>
      <c r="W1984" s="109"/>
      <c r="X1984" s="112">
        <v>-33414</v>
      </c>
      <c r="Y1984" s="108"/>
      <c r="Z1984" s="92" t="s">
        <v>330</v>
      </c>
      <c r="AA1984" s="93">
        <v>10553534</v>
      </c>
      <c r="AB1984" s="91" t="s">
        <v>332</v>
      </c>
    </row>
    <row r="1985" spans="2:28" s="95" customFormat="1" x14ac:dyDescent="0.25">
      <c r="B1985" s="107"/>
      <c r="C1985" s="108"/>
      <c r="D1985" s="91"/>
      <c r="E1985" s="91"/>
      <c r="F1985" s="91"/>
      <c r="G1985" s="107"/>
      <c r="H1985" s="108"/>
      <c r="I1985" s="107"/>
      <c r="J1985" s="109"/>
      <c r="K1985" s="109"/>
      <c r="L1985" s="108"/>
      <c r="M1985" s="92"/>
      <c r="O1985" s="89"/>
      <c r="Q1985" s="91"/>
      <c r="R1985" s="91"/>
      <c r="S1985" s="110">
        <v>42578</v>
      </c>
      <c r="T1985" s="108"/>
      <c r="U1985" s="111" t="s">
        <v>330</v>
      </c>
      <c r="V1985" s="109"/>
      <c r="W1985" s="109"/>
      <c r="X1985" s="112">
        <v>-37528</v>
      </c>
      <c r="Y1985" s="108"/>
      <c r="Z1985" s="92" t="s">
        <v>330</v>
      </c>
      <c r="AA1985" s="93">
        <v>10516006</v>
      </c>
      <c r="AB1985" s="91" t="s">
        <v>332</v>
      </c>
    </row>
    <row r="1986" spans="2:28" s="95" customFormat="1" x14ac:dyDescent="0.25">
      <c r="B1986" s="107"/>
      <c r="C1986" s="108"/>
      <c r="D1986" s="91"/>
      <c r="E1986" s="91"/>
      <c r="F1986" s="91"/>
      <c r="G1986" s="107"/>
      <c r="H1986" s="108"/>
      <c r="I1986" s="107"/>
      <c r="J1986" s="109"/>
      <c r="K1986" s="109"/>
      <c r="L1986" s="108"/>
      <c r="M1986" s="92"/>
      <c r="O1986" s="89"/>
      <c r="Q1986" s="91"/>
      <c r="R1986" s="91"/>
      <c r="S1986" s="110">
        <v>42641</v>
      </c>
      <c r="T1986" s="108"/>
      <c r="U1986" s="111" t="s">
        <v>330</v>
      </c>
      <c r="V1986" s="109"/>
      <c r="W1986" s="109"/>
      <c r="X1986" s="112">
        <v>-44662</v>
      </c>
      <c r="Y1986" s="108"/>
      <c r="Z1986" s="92" t="s">
        <v>330</v>
      </c>
      <c r="AA1986" s="93">
        <v>10471344</v>
      </c>
      <c r="AB1986" s="91" t="s">
        <v>332</v>
      </c>
    </row>
    <row r="1987" spans="2:28" s="95" customFormat="1" x14ac:dyDescent="0.25">
      <c r="B1987" s="107"/>
      <c r="C1987" s="108"/>
      <c r="D1987" s="91"/>
      <c r="E1987" s="91"/>
      <c r="F1987" s="91"/>
      <c r="G1987" s="107"/>
      <c r="H1987" s="108"/>
      <c r="I1987" s="107"/>
      <c r="J1987" s="109"/>
      <c r="K1987" s="109"/>
      <c r="L1987" s="108"/>
      <c r="M1987" s="92"/>
      <c r="O1987" s="89"/>
      <c r="Q1987" s="91"/>
      <c r="R1987" s="91"/>
      <c r="S1987" s="110">
        <v>42668</v>
      </c>
      <c r="T1987" s="108"/>
      <c r="U1987" s="111" t="s">
        <v>330</v>
      </c>
      <c r="V1987" s="109"/>
      <c r="W1987" s="109"/>
      <c r="X1987" s="112">
        <v>-33219</v>
      </c>
      <c r="Y1987" s="108"/>
      <c r="Z1987" s="92" t="s">
        <v>330</v>
      </c>
      <c r="AA1987" s="93">
        <v>10438125</v>
      </c>
      <c r="AB1987" s="91" t="s">
        <v>332</v>
      </c>
    </row>
    <row r="1988" spans="2:28" s="95" customFormat="1" x14ac:dyDescent="0.25">
      <c r="B1988" s="107"/>
      <c r="C1988" s="108"/>
      <c r="D1988" s="91"/>
      <c r="E1988" s="91"/>
      <c r="F1988" s="91"/>
      <c r="G1988" s="107"/>
      <c r="H1988" s="108"/>
      <c r="I1988" s="107"/>
      <c r="J1988" s="109"/>
      <c r="K1988" s="109"/>
      <c r="L1988" s="108"/>
      <c r="M1988" s="92"/>
      <c r="O1988" s="89"/>
      <c r="Q1988" s="91"/>
      <c r="R1988" s="91"/>
      <c r="S1988" s="110">
        <v>42681</v>
      </c>
      <c r="T1988" s="108"/>
      <c r="U1988" s="111" t="s">
        <v>330</v>
      </c>
      <c r="V1988" s="109"/>
      <c r="W1988" s="109"/>
      <c r="X1988" s="112">
        <v>12807</v>
      </c>
      <c r="Y1988" s="108"/>
      <c r="Z1988" s="92" t="s">
        <v>330</v>
      </c>
      <c r="AA1988" s="93">
        <v>10450932</v>
      </c>
      <c r="AB1988" s="91" t="s">
        <v>332</v>
      </c>
    </row>
    <row r="1989" spans="2:28" s="95" customFormat="1" x14ac:dyDescent="0.25">
      <c r="B1989" s="107"/>
      <c r="C1989" s="108"/>
      <c r="D1989" s="91"/>
      <c r="E1989" s="91"/>
      <c r="F1989" s="91"/>
      <c r="G1989" s="107"/>
      <c r="H1989" s="108"/>
      <c r="I1989" s="107"/>
      <c r="J1989" s="109"/>
      <c r="K1989" s="109"/>
      <c r="L1989" s="108"/>
      <c r="M1989" s="92"/>
      <c r="O1989" s="89"/>
      <c r="Q1989" s="91"/>
      <c r="R1989" s="91"/>
      <c r="S1989" s="110">
        <v>42690</v>
      </c>
      <c r="T1989" s="108"/>
      <c r="U1989" s="111" t="s">
        <v>330</v>
      </c>
      <c r="V1989" s="109"/>
      <c r="W1989" s="109"/>
      <c r="X1989" s="112">
        <v>-1270000</v>
      </c>
      <c r="Y1989" s="108"/>
      <c r="Z1989" s="92" t="s">
        <v>330</v>
      </c>
      <c r="AA1989" s="93">
        <v>9180932</v>
      </c>
      <c r="AB1989" s="91" t="s">
        <v>331</v>
      </c>
    </row>
    <row r="1990" spans="2:28" s="95" customFormat="1" x14ac:dyDescent="0.25">
      <c r="B1990" s="107"/>
      <c r="C1990" s="108"/>
      <c r="D1990" s="91"/>
      <c r="E1990" s="91"/>
      <c r="F1990" s="91"/>
      <c r="G1990" s="107"/>
      <c r="H1990" s="108"/>
      <c r="I1990" s="107"/>
      <c r="J1990" s="109"/>
      <c r="K1990" s="109"/>
      <c r="L1990" s="108"/>
      <c r="M1990" s="92"/>
      <c r="O1990" s="89"/>
      <c r="Q1990" s="91"/>
      <c r="R1990" s="91"/>
      <c r="S1990" s="110">
        <v>42703</v>
      </c>
      <c r="T1990" s="108"/>
      <c r="U1990" s="111" t="s">
        <v>330</v>
      </c>
      <c r="V1990" s="109"/>
      <c r="W1990" s="109"/>
      <c r="X1990" s="112">
        <v>-4768</v>
      </c>
      <c r="Y1990" s="108"/>
      <c r="Z1990" s="92" t="s">
        <v>330</v>
      </c>
      <c r="AA1990" s="93">
        <v>9176164</v>
      </c>
      <c r="AB1990" s="91" t="s">
        <v>332</v>
      </c>
    </row>
    <row r="1991" spans="2:28" s="95" customFormat="1" x14ac:dyDescent="0.25">
      <c r="B1991" s="107"/>
      <c r="C1991" s="108"/>
      <c r="D1991" s="91"/>
      <c r="E1991" s="91"/>
      <c r="F1991" s="91"/>
      <c r="G1991" s="107"/>
      <c r="H1991" s="108"/>
      <c r="I1991" s="107"/>
      <c r="J1991" s="109"/>
      <c r="K1991" s="109"/>
      <c r="L1991" s="108"/>
      <c r="M1991" s="92"/>
      <c r="O1991" s="89"/>
      <c r="Q1991" s="91"/>
      <c r="R1991" s="91"/>
      <c r="S1991" s="110">
        <v>42731</v>
      </c>
      <c r="T1991" s="108"/>
      <c r="U1991" s="111" t="s">
        <v>330</v>
      </c>
      <c r="V1991" s="109"/>
      <c r="W1991" s="109"/>
      <c r="X1991" s="112">
        <v>-692</v>
      </c>
      <c r="Y1991" s="108"/>
      <c r="Z1991" s="92" t="s">
        <v>330</v>
      </c>
      <c r="AA1991" s="93">
        <v>9175472</v>
      </c>
      <c r="AB1991" s="91" t="s">
        <v>331</v>
      </c>
    </row>
    <row r="1992" spans="2:28" s="95" customFormat="1" x14ac:dyDescent="0.25">
      <c r="B1992" s="107"/>
      <c r="C1992" s="108"/>
      <c r="D1992" s="91"/>
      <c r="E1992" s="91"/>
      <c r="F1992" s="91"/>
      <c r="G1992" s="107"/>
      <c r="H1992" s="108"/>
      <c r="I1992" s="107"/>
      <c r="J1992" s="109"/>
      <c r="K1992" s="109"/>
      <c r="L1992" s="108"/>
      <c r="M1992" s="92"/>
      <c r="O1992" s="89"/>
      <c r="Q1992" s="91"/>
      <c r="R1992" s="91"/>
      <c r="S1992" s="110">
        <v>42793</v>
      </c>
      <c r="T1992" s="108"/>
      <c r="U1992" s="111" t="s">
        <v>330</v>
      </c>
      <c r="V1992" s="109"/>
      <c r="W1992" s="109"/>
      <c r="X1992" s="112">
        <v>-11690</v>
      </c>
      <c r="Y1992" s="108"/>
      <c r="Z1992" s="92" t="s">
        <v>330</v>
      </c>
      <c r="AA1992" s="93">
        <v>9163782</v>
      </c>
      <c r="AB1992" s="91" t="s">
        <v>331</v>
      </c>
    </row>
    <row r="1993" spans="2:28" s="95" customFormat="1" x14ac:dyDescent="0.25">
      <c r="B1993" s="107"/>
      <c r="C1993" s="108"/>
      <c r="D1993" s="91"/>
      <c r="E1993" s="91"/>
      <c r="F1993" s="91"/>
      <c r="G1993" s="107"/>
      <c r="H1993" s="108"/>
      <c r="I1993" s="107"/>
      <c r="J1993" s="109"/>
      <c r="K1993" s="109"/>
      <c r="L1993" s="108"/>
      <c r="M1993" s="92"/>
      <c r="O1993" s="89"/>
      <c r="Q1993" s="91"/>
      <c r="R1993" s="91"/>
      <c r="S1993" s="110">
        <v>42851</v>
      </c>
      <c r="T1993" s="108"/>
      <c r="U1993" s="111" t="s">
        <v>330</v>
      </c>
      <c r="V1993" s="109"/>
      <c r="W1993" s="109"/>
      <c r="X1993" s="112">
        <v>-758</v>
      </c>
      <c r="Y1993" s="108"/>
      <c r="Z1993" s="92" t="s">
        <v>330</v>
      </c>
      <c r="AA1993" s="93">
        <v>9163024</v>
      </c>
      <c r="AB1993" s="91" t="s">
        <v>331</v>
      </c>
    </row>
    <row r="1994" spans="2:28" s="95" customFormat="1" x14ac:dyDescent="0.25">
      <c r="B1994" s="107"/>
      <c r="C1994" s="108"/>
      <c r="D1994" s="91"/>
      <c r="E1994" s="91"/>
      <c r="F1994" s="91"/>
      <c r="G1994" s="107"/>
      <c r="H1994" s="108"/>
      <c r="I1994" s="107"/>
      <c r="J1994" s="109"/>
      <c r="K1994" s="109"/>
      <c r="L1994" s="108"/>
      <c r="M1994" s="92"/>
      <c r="O1994" s="89"/>
      <c r="Q1994" s="91"/>
      <c r="R1994" s="91"/>
      <c r="S1994" s="110">
        <v>42912</v>
      </c>
      <c r="T1994" s="108"/>
      <c r="U1994" s="111" t="s">
        <v>330</v>
      </c>
      <c r="V1994" s="109"/>
      <c r="W1994" s="109"/>
      <c r="X1994" s="112">
        <v>-5946</v>
      </c>
      <c r="Y1994" s="108"/>
      <c r="Z1994" s="92" t="s">
        <v>330</v>
      </c>
      <c r="AA1994" s="93">
        <v>9157078</v>
      </c>
      <c r="AB1994" s="91" t="s">
        <v>331</v>
      </c>
    </row>
    <row r="1995" spans="2:28" s="95" customFormat="1" x14ac:dyDescent="0.25">
      <c r="B1995" s="107"/>
      <c r="C1995" s="108"/>
      <c r="D1995" s="91"/>
      <c r="E1995" s="91"/>
      <c r="F1995" s="91"/>
      <c r="G1995" s="107"/>
      <c r="H1995" s="108"/>
      <c r="I1995" s="107"/>
      <c r="J1995" s="109"/>
      <c r="K1995" s="109"/>
      <c r="L1995" s="108"/>
      <c r="M1995" s="92"/>
      <c r="O1995" s="89"/>
      <c r="Q1995" s="91"/>
      <c r="R1995" s="91"/>
      <c r="S1995" s="110">
        <v>42942</v>
      </c>
      <c r="T1995" s="108"/>
      <c r="U1995" s="111" t="s">
        <v>330</v>
      </c>
      <c r="V1995" s="109"/>
      <c r="W1995" s="109"/>
      <c r="X1995" s="112">
        <v>-180</v>
      </c>
      <c r="Y1995" s="108"/>
      <c r="Z1995" s="92" t="s">
        <v>330</v>
      </c>
      <c r="AA1995" s="93">
        <v>9156898</v>
      </c>
      <c r="AB1995" s="91" t="s">
        <v>331</v>
      </c>
    </row>
    <row r="1996" spans="2:28" s="95" customFormat="1" x14ac:dyDescent="0.25">
      <c r="B1996" s="107"/>
      <c r="C1996" s="108"/>
      <c r="D1996" s="91"/>
      <c r="E1996" s="91"/>
      <c r="F1996" s="91"/>
      <c r="G1996" s="107"/>
      <c r="H1996" s="108"/>
      <c r="I1996" s="107"/>
      <c r="J1996" s="109"/>
      <c r="K1996" s="109"/>
      <c r="L1996" s="108"/>
      <c r="M1996" s="92"/>
      <c r="O1996" s="89"/>
      <c r="Q1996" s="91"/>
      <c r="R1996" s="91"/>
      <c r="S1996" s="110">
        <v>43004</v>
      </c>
      <c r="T1996" s="108"/>
      <c r="U1996" s="111" t="s">
        <v>330</v>
      </c>
      <c r="V1996" s="109"/>
      <c r="W1996" s="109"/>
      <c r="X1996" s="112">
        <v>-23170</v>
      </c>
      <c r="Y1996" s="108"/>
      <c r="Z1996" s="92" t="s">
        <v>330</v>
      </c>
      <c r="AA1996" s="93">
        <v>9133728</v>
      </c>
      <c r="AB1996" s="91" t="s">
        <v>331</v>
      </c>
    </row>
    <row r="1997" spans="2:28" s="95" customFormat="1" x14ac:dyDescent="0.25">
      <c r="B1997" s="107"/>
      <c r="C1997" s="108"/>
      <c r="D1997" s="91"/>
      <c r="E1997" s="91"/>
      <c r="F1997" s="91"/>
      <c r="G1997" s="107"/>
      <c r="H1997" s="108"/>
      <c r="I1997" s="107"/>
      <c r="J1997" s="109"/>
      <c r="K1997" s="109"/>
      <c r="L1997" s="108"/>
      <c r="M1997" s="92"/>
      <c r="O1997" s="89"/>
      <c r="Q1997" s="91"/>
      <c r="R1997" s="91"/>
      <c r="S1997" s="110">
        <v>43034</v>
      </c>
      <c r="T1997" s="108"/>
      <c r="U1997" s="111" t="s">
        <v>330</v>
      </c>
      <c r="V1997" s="109"/>
      <c r="W1997" s="109"/>
      <c r="X1997" s="112">
        <v>-2873</v>
      </c>
      <c r="Y1997" s="108"/>
      <c r="Z1997" s="92" t="s">
        <v>330</v>
      </c>
      <c r="AA1997" s="93">
        <v>9130855</v>
      </c>
      <c r="AB1997" s="91" t="s">
        <v>331</v>
      </c>
    </row>
    <row r="1998" spans="2:28" s="95" customFormat="1" x14ac:dyDescent="0.25">
      <c r="B1998" s="107"/>
      <c r="C1998" s="108"/>
      <c r="D1998" s="91"/>
      <c r="E1998" s="91"/>
      <c r="F1998" s="91"/>
      <c r="G1998" s="107"/>
      <c r="H1998" s="108"/>
      <c r="I1998" s="107"/>
      <c r="J1998" s="109"/>
      <c r="K1998" s="109"/>
      <c r="L1998" s="108"/>
      <c r="M1998" s="92"/>
      <c r="O1998" s="89"/>
      <c r="Q1998" s="91"/>
      <c r="R1998" s="91"/>
      <c r="S1998" s="110">
        <v>43090</v>
      </c>
      <c r="T1998" s="108"/>
      <c r="U1998" s="111" t="s">
        <v>330</v>
      </c>
      <c r="V1998" s="109"/>
      <c r="W1998" s="109"/>
      <c r="X1998" s="112">
        <v>-2993</v>
      </c>
      <c r="Y1998" s="108"/>
      <c r="Z1998" s="92" t="s">
        <v>330</v>
      </c>
      <c r="AA1998" s="93">
        <v>9127862</v>
      </c>
      <c r="AB1998" s="91" t="s">
        <v>331</v>
      </c>
    </row>
    <row r="1999" spans="2:28" s="95" customFormat="1" x14ac:dyDescent="0.25">
      <c r="B1999" s="107"/>
      <c r="C1999" s="108"/>
      <c r="D1999" s="91"/>
      <c r="E1999" s="91"/>
      <c r="F1999" s="91"/>
      <c r="G1999" s="107"/>
      <c r="H1999" s="108"/>
      <c r="I1999" s="107"/>
      <c r="J1999" s="109"/>
      <c r="K1999" s="109"/>
      <c r="L1999" s="108"/>
      <c r="M1999" s="92"/>
      <c r="O1999" s="89"/>
      <c r="Q1999" s="91"/>
      <c r="R1999" s="91"/>
      <c r="S1999" s="110">
        <v>43157</v>
      </c>
      <c r="T1999" s="108"/>
      <c r="U1999" s="111" t="s">
        <v>330</v>
      </c>
      <c r="V1999" s="109"/>
      <c r="W1999" s="109"/>
      <c r="X1999" s="112">
        <v>-145</v>
      </c>
      <c r="Y1999" s="108"/>
      <c r="Z1999" s="92" t="s">
        <v>330</v>
      </c>
      <c r="AA1999" s="93">
        <v>9127717</v>
      </c>
      <c r="AB1999" s="91" t="s">
        <v>331</v>
      </c>
    </row>
    <row r="2000" spans="2:28" s="95" customFormat="1" x14ac:dyDescent="0.25">
      <c r="B2000" s="107"/>
      <c r="C2000" s="108"/>
      <c r="D2000" s="91"/>
      <c r="E2000" s="91"/>
      <c r="F2000" s="91"/>
      <c r="G2000" s="107"/>
      <c r="H2000" s="108"/>
      <c r="I2000" s="107"/>
      <c r="J2000" s="109"/>
      <c r="K2000" s="109"/>
      <c r="L2000" s="108"/>
      <c r="M2000" s="92"/>
      <c r="O2000" s="89"/>
      <c r="Q2000" s="91"/>
      <c r="R2000" s="91"/>
      <c r="S2000" s="110">
        <v>43181</v>
      </c>
      <c r="T2000" s="108"/>
      <c r="U2000" s="111" t="s">
        <v>330</v>
      </c>
      <c r="V2000" s="109"/>
      <c r="W2000" s="109"/>
      <c r="X2000" s="112">
        <v>-474</v>
      </c>
      <c r="Y2000" s="108"/>
      <c r="Z2000" s="92" t="s">
        <v>330</v>
      </c>
      <c r="AA2000" s="93">
        <v>9127243</v>
      </c>
      <c r="AB2000" s="91" t="s">
        <v>331</v>
      </c>
    </row>
    <row r="2001" spans="2:28" s="95" customFormat="1" x14ac:dyDescent="0.25">
      <c r="B2001" s="107"/>
      <c r="C2001" s="108"/>
      <c r="D2001" s="91"/>
      <c r="E2001" s="91"/>
      <c r="F2001" s="91"/>
      <c r="G2001" s="107"/>
      <c r="H2001" s="108"/>
      <c r="I2001" s="107"/>
      <c r="J2001" s="109"/>
      <c r="K2001" s="109"/>
      <c r="L2001" s="108"/>
      <c r="M2001" s="92"/>
      <c r="O2001" s="89"/>
      <c r="Q2001" s="91"/>
      <c r="R2001" s="91"/>
      <c r="S2001" s="110">
        <v>43215</v>
      </c>
      <c r="T2001" s="108"/>
      <c r="U2001" s="111" t="s">
        <v>330</v>
      </c>
      <c r="V2001" s="109"/>
      <c r="W2001" s="109"/>
      <c r="X2001" s="112">
        <v>-937</v>
      </c>
      <c r="Y2001" s="108"/>
      <c r="Z2001" s="92" t="s">
        <v>330</v>
      </c>
      <c r="AA2001" s="93">
        <v>9126306</v>
      </c>
      <c r="AB2001" s="91" t="s">
        <v>331</v>
      </c>
    </row>
    <row r="2002" spans="2:28" s="95" customFormat="1" x14ac:dyDescent="0.25">
      <c r="B2002" s="107"/>
      <c r="C2002" s="108"/>
      <c r="D2002" s="91"/>
      <c r="E2002" s="91"/>
      <c r="F2002" s="91"/>
      <c r="G2002" s="107"/>
      <c r="H2002" s="108"/>
      <c r="I2002" s="107"/>
      <c r="J2002" s="109"/>
      <c r="K2002" s="109"/>
      <c r="L2002" s="108"/>
      <c r="M2002" s="92"/>
      <c r="O2002" s="89"/>
      <c r="Q2002" s="91"/>
      <c r="R2002" s="91"/>
      <c r="S2002" s="110">
        <v>43272</v>
      </c>
      <c r="T2002" s="108"/>
      <c r="U2002" s="111" t="s">
        <v>330</v>
      </c>
      <c r="V2002" s="109"/>
      <c r="W2002" s="109"/>
      <c r="X2002" s="112">
        <v>-176</v>
      </c>
      <c r="Y2002" s="108"/>
      <c r="Z2002" s="92" t="s">
        <v>330</v>
      </c>
      <c r="AA2002" s="93">
        <v>9126130</v>
      </c>
      <c r="AB2002" s="91" t="s">
        <v>331</v>
      </c>
    </row>
    <row r="2003" spans="2:28" s="95" customFormat="1" x14ac:dyDescent="0.25">
      <c r="B2003" s="107"/>
      <c r="C2003" s="108"/>
      <c r="D2003" s="91"/>
      <c r="E2003" s="91"/>
      <c r="F2003" s="91"/>
      <c r="G2003" s="107"/>
      <c r="H2003" s="108"/>
      <c r="I2003" s="107"/>
      <c r="J2003" s="109"/>
      <c r="K2003" s="109"/>
      <c r="L2003" s="108"/>
      <c r="M2003" s="92"/>
      <c r="O2003" s="89"/>
      <c r="Q2003" s="91"/>
      <c r="R2003" s="91"/>
      <c r="S2003" s="110">
        <v>43307</v>
      </c>
      <c r="T2003" s="108"/>
      <c r="U2003" s="111" t="s">
        <v>330</v>
      </c>
      <c r="V2003" s="109"/>
      <c r="W2003" s="109"/>
      <c r="X2003" s="112">
        <v>-1171975</v>
      </c>
      <c r="Y2003" s="108"/>
      <c r="Z2003" s="92" t="s">
        <v>330</v>
      </c>
      <c r="AA2003" s="93">
        <v>7954155</v>
      </c>
      <c r="AB2003" s="91" t="s">
        <v>333</v>
      </c>
    </row>
    <row r="2004" spans="2:28" s="95" customFormat="1" x14ac:dyDescent="0.25">
      <c r="B2004" s="107"/>
      <c r="C2004" s="108"/>
      <c r="D2004" s="91"/>
      <c r="E2004" s="91"/>
      <c r="F2004" s="91"/>
      <c r="G2004" s="107"/>
      <c r="H2004" s="108"/>
      <c r="I2004" s="107"/>
      <c r="J2004" s="109"/>
      <c r="K2004" s="109"/>
      <c r="L2004" s="108"/>
      <c r="M2004" s="92"/>
      <c r="O2004" s="89"/>
      <c r="Q2004" s="91"/>
      <c r="R2004" s="91"/>
      <c r="S2004" s="110">
        <v>43339</v>
      </c>
      <c r="T2004" s="108"/>
      <c r="U2004" s="111" t="s">
        <v>330</v>
      </c>
      <c r="V2004" s="109"/>
      <c r="W2004" s="109"/>
      <c r="X2004" s="112">
        <v>-64</v>
      </c>
      <c r="Y2004" s="108"/>
      <c r="Z2004" s="92" t="s">
        <v>330</v>
      </c>
      <c r="AA2004" s="93">
        <v>7954091</v>
      </c>
      <c r="AB2004" s="91" t="s">
        <v>331</v>
      </c>
    </row>
    <row r="2005" spans="2:28" s="95" customFormat="1" x14ac:dyDescent="0.25">
      <c r="B2005" s="107"/>
      <c r="C2005" s="108"/>
      <c r="D2005" s="91"/>
      <c r="E2005" s="91"/>
      <c r="F2005" s="91"/>
      <c r="G2005" s="107"/>
      <c r="H2005" s="108"/>
      <c r="I2005" s="107"/>
      <c r="J2005" s="109"/>
      <c r="K2005" s="109"/>
      <c r="L2005" s="108"/>
      <c r="M2005" s="92"/>
      <c r="O2005" s="89"/>
      <c r="Q2005" s="91"/>
      <c r="R2005" s="91"/>
      <c r="S2005" s="110">
        <v>43369</v>
      </c>
      <c r="T2005" s="108"/>
      <c r="U2005" s="111" t="s">
        <v>330</v>
      </c>
      <c r="V2005" s="109"/>
      <c r="W2005" s="109"/>
      <c r="X2005" s="112">
        <v>-71</v>
      </c>
      <c r="Y2005" s="108"/>
      <c r="Z2005" s="92" t="s">
        <v>330</v>
      </c>
      <c r="AA2005" s="93">
        <v>7954020</v>
      </c>
      <c r="AB2005" s="91" t="s">
        <v>331</v>
      </c>
    </row>
    <row r="2006" spans="2:28" s="95" customFormat="1" x14ac:dyDescent="0.25">
      <c r="B2006" s="107"/>
      <c r="C2006" s="108"/>
      <c r="D2006" s="91"/>
      <c r="E2006" s="91"/>
      <c r="F2006" s="91"/>
      <c r="G2006" s="107"/>
      <c r="H2006" s="108"/>
      <c r="I2006" s="107"/>
      <c r="J2006" s="109"/>
      <c r="K2006" s="109"/>
      <c r="L2006" s="108"/>
      <c r="M2006" s="92"/>
      <c r="O2006" s="89"/>
      <c r="Q2006" s="91"/>
      <c r="R2006" s="91"/>
      <c r="S2006" s="110">
        <v>43398</v>
      </c>
      <c r="T2006" s="108"/>
      <c r="U2006" s="111" t="s">
        <v>330</v>
      </c>
      <c r="V2006" s="109"/>
      <c r="W2006" s="109"/>
      <c r="X2006" s="112">
        <v>-2527</v>
      </c>
      <c r="Y2006" s="108"/>
      <c r="Z2006" s="92" t="s">
        <v>330</v>
      </c>
      <c r="AA2006" s="93">
        <v>7951493</v>
      </c>
      <c r="AB2006" s="91" t="s">
        <v>331</v>
      </c>
    </row>
    <row r="2007" spans="2:28" s="95" customFormat="1" x14ac:dyDescent="0.25">
      <c r="B2007" s="110">
        <v>41774</v>
      </c>
      <c r="C2007" s="108"/>
      <c r="D2007" s="91" t="s">
        <v>35</v>
      </c>
      <c r="E2007" s="91" t="s">
        <v>410</v>
      </c>
      <c r="F2007" s="91" t="s">
        <v>36</v>
      </c>
      <c r="G2007" s="107" t="s">
        <v>10</v>
      </c>
      <c r="H2007" s="108"/>
      <c r="I2007" s="107" t="s">
        <v>328</v>
      </c>
      <c r="J2007" s="109"/>
      <c r="K2007" s="109"/>
      <c r="L2007" s="108"/>
      <c r="M2007" s="92"/>
      <c r="O2007" s="93">
        <v>0</v>
      </c>
      <c r="Q2007" s="91" t="s">
        <v>11</v>
      </c>
      <c r="R2007" s="91" t="s">
        <v>329</v>
      </c>
      <c r="S2007" s="110">
        <v>41774</v>
      </c>
      <c r="T2007" s="108"/>
      <c r="U2007" s="111" t="s">
        <v>330</v>
      </c>
      <c r="V2007" s="109"/>
      <c r="W2007" s="109"/>
      <c r="X2007" s="112">
        <v>10000</v>
      </c>
      <c r="Y2007" s="108"/>
      <c r="Z2007" s="92" t="s">
        <v>330</v>
      </c>
      <c r="AA2007" s="93">
        <v>10000</v>
      </c>
      <c r="AB2007" s="91" t="s">
        <v>331</v>
      </c>
    </row>
    <row r="2008" spans="2:28" s="95" customFormat="1" x14ac:dyDescent="0.25">
      <c r="B2008" s="107"/>
      <c r="C2008" s="108"/>
      <c r="D2008" s="91"/>
      <c r="E2008" s="91"/>
      <c r="F2008" s="91"/>
      <c r="G2008" s="107"/>
      <c r="H2008" s="108"/>
      <c r="I2008" s="107"/>
      <c r="J2008" s="109"/>
      <c r="K2008" s="109"/>
      <c r="L2008" s="108"/>
      <c r="M2008" s="92"/>
      <c r="O2008" s="89"/>
      <c r="Q2008" s="91"/>
      <c r="R2008" s="91"/>
      <c r="S2008" s="110">
        <v>42719</v>
      </c>
      <c r="T2008" s="108"/>
      <c r="U2008" s="111" t="s">
        <v>330</v>
      </c>
      <c r="V2008" s="109"/>
      <c r="W2008" s="109"/>
      <c r="X2008" s="112">
        <v>20000</v>
      </c>
      <c r="Y2008" s="108"/>
      <c r="Z2008" s="92" t="s">
        <v>330</v>
      </c>
      <c r="AA2008" s="93">
        <v>30000</v>
      </c>
      <c r="AB2008" s="91" t="s">
        <v>331</v>
      </c>
    </row>
    <row r="2009" spans="2:28" s="95" customFormat="1" x14ac:dyDescent="0.25">
      <c r="B2009" s="107"/>
      <c r="C2009" s="108"/>
      <c r="D2009" s="91"/>
      <c r="E2009" s="91"/>
      <c r="F2009" s="91"/>
      <c r="G2009" s="107"/>
      <c r="H2009" s="108"/>
      <c r="I2009" s="107"/>
      <c r="J2009" s="109"/>
      <c r="K2009" s="109"/>
      <c r="L2009" s="108"/>
      <c r="M2009" s="92"/>
      <c r="O2009" s="89"/>
      <c r="Q2009" s="91"/>
      <c r="R2009" s="91"/>
      <c r="S2009" s="110">
        <v>44098</v>
      </c>
      <c r="T2009" s="108"/>
      <c r="U2009" s="111" t="s">
        <v>330</v>
      </c>
      <c r="V2009" s="109"/>
      <c r="W2009" s="109"/>
      <c r="X2009" s="112">
        <v>18150</v>
      </c>
      <c r="Y2009" s="108"/>
      <c r="Z2009" s="92" t="s">
        <v>330</v>
      </c>
      <c r="AA2009" s="93">
        <f>AA2008+X2009</f>
        <v>48150</v>
      </c>
      <c r="AB2009" s="91" t="s">
        <v>667</v>
      </c>
    </row>
    <row r="2010" spans="2:28" s="95" customFormat="1" x14ac:dyDescent="0.25">
      <c r="B2010" s="110">
        <v>43965</v>
      </c>
      <c r="C2010" s="108"/>
      <c r="D2010" s="91" t="s">
        <v>664</v>
      </c>
      <c r="E2010" s="91" t="s">
        <v>666</v>
      </c>
      <c r="F2010" s="91" t="s">
        <v>9</v>
      </c>
      <c r="G2010" s="107" t="s">
        <v>10</v>
      </c>
      <c r="H2010" s="108"/>
      <c r="I2010" s="107" t="s">
        <v>328</v>
      </c>
      <c r="J2010" s="109"/>
      <c r="K2010" s="109"/>
      <c r="L2010" s="108"/>
      <c r="M2010" s="92" t="s">
        <v>330</v>
      </c>
      <c r="O2010" s="93">
        <v>1</v>
      </c>
      <c r="Q2010" s="91"/>
      <c r="R2010" s="91">
        <v>3</v>
      </c>
      <c r="S2010" s="110">
        <v>44098</v>
      </c>
      <c r="T2010" s="108"/>
      <c r="U2010" s="111" t="s">
        <v>330</v>
      </c>
      <c r="V2010" s="109"/>
      <c r="W2010" s="109"/>
      <c r="X2010" s="112">
        <v>190377</v>
      </c>
      <c r="Y2010" s="108"/>
      <c r="Z2010" s="92" t="s">
        <v>330</v>
      </c>
      <c r="AA2010" s="93">
        <f>X2010+O2010</f>
        <v>190378</v>
      </c>
      <c r="AB2010" s="91" t="s">
        <v>331</v>
      </c>
    </row>
    <row r="2011" spans="2:28" s="95" customFormat="1" x14ac:dyDescent="0.25">
      <c r="B2011" s="110">
        <v>40451</v>
      </c>
      <c r="C2011" s="108"/>
      <c r="D2011" s="91" t="s">
        <v>234</v>
      </c>
      <c r="E2011" s="91" t="s">
        <v>411</v>
      </c>
      <c r="F2011" s="91" t="s">
        <v>14</v>
      </c>
      <c r="G2011" s="107" t="s">
        <v>10</v>
      </c>
      <c r="H2011" s="108"/>
      <c r="I2011" s="107" t="s">
        <v>328</v>
      </c>
      <c r="J2011" s="109"/>
      <c r="K2011" s="109"/>
      <c r="L2011" s="108"/>
      <c r="M2011" s="92" t="s">
        <v>330</v>
      </c>
      <c r="O2011" s="93">
        <v>100000</v>
      </c>
      <c r="Q2011" s="91" t="s">
        <v>11</v>
      </c>
      <c r="R2011" s="91"/>
      <c r="S2011" s="110">
        <v>40451</v>
      </c>
      <c r="T2011" s="108"/>
      <c r="U2011" s="111" t="s">
        <v>330</v>
      </c>
      <c r="V2011" s="109"/>
      <c r="W2011" s="109"/>
      <c r="X2011" s="112">
        <v>45056</v>
      </c>
      <c r="Y2011" s="108"/>
      <c r="Z2011" s="92" t="s">
        <v>330</v>
      </c>
      <c r="AA2011" s="93">
        <v>145056</v>
      </c>
      <c r="AB2011" s="91" t="s">
        <v>334</v>
      </c>
    </row>
    <row r="2012" spans="2:28" s="95" customFormat="1" x14ac:dyDescent="0.25">
      <c r="B2012" s="107"/>
      <c r="C2012" s="108"/>
      <c r="D2012" s="91"/>
      <c r="E2012" s="91"/>
      <c r="F2012" s="91"/>
      <c r="G2012" s="107"/>
      <c r="H2012" s="108"/>
      <c r="I2012" s="107"/>
      <c r="J2012" s="109"/>
      <c r="K2012" s="109"/>
      <c r="L2012" s="108"/>
      <c r="M2012" s="92"/>
      <c r="O2012" s="89"/>
      <c r="Q2012" s="91"/>
      <c r="R2012" s="91"/>
      <c r="S2012" s="110">
        <v>40723</v>
      </c>
      <c r="T2012" s="108"/>
      <c r="U2012" s="111" t="s">
        <v>330</v>
      </c>
      <c r="V2012" s="109"/>
      <c r="W2012" s="109"/>
      <c r="X2012" s="112">
        <v>-1</v>
      </c>
      <c r="Y2012" s="108"/>
      <c r="Z2012" s="92" t="s">
        <v>330</v>
      </c>
      <c r="AA2012" s="93">
        <v>145055</v>
      </c>
      <c r="AB2012" s="91" t="s">
        <v>332</v>
      </c>
    </row>
    <row r="2013" spans="2:28" s="95" customFormat="1" x14ac:dyDescent="0.25">
      <c r="B2013" s="107"/>
      <c r="C2013" s="108"/>
      <c r="D2013" s="91"/>
      <c r="E2013" s="91"/>
      <c r="F2013" s="91"/>
      <c r="G2013" s="107"/>
      <c r="H2013" s="108"/>
      <c r="I2013" s="107"/>
      <c r="J2013" s="109"/>
      <c r="K2013" s="109"/>
      <c r="L2013" s="108"/>
      <c r="M2013" s="92"/>
      <c r="O2013" s="89"/>
      <c r="Q2013" s="91"/>
      <c r="R2013" s="91"/>
      <c r="S2013" s="110">
        <v>41088</v>
      </c>
      <c r="T2013" s="108"/>
      <c r="U2013" s="111" t="s">
        <v>330</v>
      </c>
      <c r="V2013" s="109"/>
      <c r="W2013" s="109"/>
      <c r="X2013" s="112">
        <v>-1</v>
      </c>
      <c r="Y2013" s="108"/>
      <c r="Z2013" s="92" t="s">
        <v>330</v>
      </c>
      <c r="AA2013" s="93">
        <v>145054</v>
      </c>
      <c r="AB2013" s="91" t="s">
        <v>332</v>
      </c>
    </row>
    <row r="2014" spans="2:28" s="95" customFormat="1" x14ac:dyDescent="0.25">
      <c r="B2014" s="107"/>
      <c r="C2014" s="108"/>
      <c r="D2014" s="91"/>
      <c r="E2014" s="91"/>
      <c r="F2014" s="91"/>
      <c r="G2014" s="107"/>
      <c r="H2014" s="108"/>
      <c r="I2014" s="107"/>
      <c r="J2014" s="109"/>
      <c r="K2014" s="109"/>
      <c r="L2014" s="108"/>
      <c r="M2014" s="92"/>
      <c r="O2014" s="89"/>
      <c r="Q2014" s="91"/>
      <c r="R2014" s="91"/>
      <c r="S2014" s="110">
        <v>41179</v>
      </c>
      <c r="T2014" s="108"/>
      <c r="U2014" s="111" t="s">
        <v>330</v>
      </c>
      <c r="V2014" s="109"/>
      <c r="W2014" s="109"/>
      <c r="X2014" s="112">
        <v>-2</v>
      </c>
      <c r="Y2014" s="108"/>
      <c r="Z2014" s="92" t="s">
        <v>330</v>
      </c>
      <c r="AA2014" s="93">
        <v>145052</v>
      </c>
      <c r="AB2014" s="91" t="s">
        <v>332</v>
      </c>
    </row>
    <row r="2015" spans="2:28" s="95" customFormat="1" x14ac:dyDescent="0.25">
      <c r="B2015" s="107"/>
      <c r="C2015" s="108"/>
      <c r="D2015" s="91"/>
      <c r="E2015" s="91"/>
      <c r="F2015" s="91"/>
      <c r="G2015" s="107"/>
      <c r="H2015" s="108"/>
      <c r="I2015" s="107"/>
      <c r="J2015" s="109"/>
      <c r="K2015" s="109"/>
      <c r="L2015" s="108"/>
      <c r="M2015" s="92"/>
      <c r="O2015" s="89"/>
      <c r="Q2015" s="91"/>
      <c r="R2015" s="91"/>
      <c r="S2015" s="110">
        <v>41358</v>
      </c>
      <c r="T2015" s="108"/>
      <c r="U2015" s="111" t="s">
        <v>330</v>
      </c>
      <c r="V2015" s="109"/>
      <c r="W2015" s="109"/>
      <c r="X2015" s="112">
        <v>-1</v>
      </c>
      <c r="Y2015" s="108"/>
      <c r="Z2015" s="92" t="s">
        <v>330</v>
      </c>
      <c r="AA2015" s="93">
        <v>145051</v>
      </c>
      <c r="AB2015" s="91" t="s">
        <v>332</v>
      </c>
    </row>
    <row r="2016" spans="2:28" s="95" customFormat="1" x14ac:dyDescent="0.25">
      <c r="B2016" s="107"/>
      <c r="C2016" s="108"/>
      <c r="D2016" s="91"/>
      <c r="E2016" s="91"/>
      <c r="F2016" s="91"/>
      <c r="G2016" s="107"/>
      <c r="H2016" s="108"/>
      <c r="I2016" s="107"/>
      <c r="J2016" s="109"/>
      <c r="K2016" s="109"/>
      <c r="L2016" s="108"/>
      <c r="M2016" s="92"/>
      <c r="O2016" s="89"/>
      <c r="Q2016" s="91"/>
      <c r="R2016" s="91"/>
      <c r="S2016" s="110">
        <v>41631</v>
      </c>
      <c r="T2016" s="108"/>
      <c r="U2016" s="111" t="s">
        <v>330</v>
      </c>
      <c r="V2016" s="109"/>
      <c r="W2016" s="109"/>
      <c r="X2016" s="112">
        <v>-232</v>
      </c>
      <c r="Y2016" s="108"/>
      <c r="Z2016" s="92" t="s">
        <v>330</v>
      </c>
      <c r="AA2016" s="93">
        <v>144819</v>
      </c>
      <c r="AB2016" s="91" t="s">
        <v>332</v>
      </c>
    </row>
    <row r="2017" spans="2:28" s="95" customFormat="1" x14ac:dyDescent="0.25">
      <c r="B2017" s="107"/>
      <c r="C2017" s="108"/>
      <c r="D2017" s="91"/>
      <c r="E2017" s="91"/>
      <c r="F2017" s="91"/>
      <c r="G2017" s="107"/>
      <c r="H2017" s="108"/>
      <c r="I2017" s="107"/>
      <c r="J2017" s="109"/>
      <c r="K2017" s="109"/>
      <c r="L2017" s="108"/>
      <c r="M2017" s="92"/>
      <c r="O2017" s="89"/>
      <c r="Q2017" s="91"/>
      <c r="R2017" s="91"/>
      <c r="S2017" s="110">
        <v>41724</v>
      </c>
      <c r="T2017" s="108"/>
      <c r="U2017" s="111" t="s">
        <v>330</v>
      </c>
      <c r="V2017" s="109"/>
      <c r="W2017" s="109"/>
      <c r="X2017" s="112">
        <v>-8</v>
      </c>
      <c r="Y2017" s="108"/>
      <c r="Z2017" s="92" t="s">
        <v>330</v>
      </c>
      <c r="AA2017" s="93">
        <v>144811</v>
      </c>
      <c r="AB2017" s="91" t="s">
        <v>332</v>
      </c>
    </row>
    <row r="2018" spans="2:28" s="95" customFormat="1" x14ac:dyDescent="0.25">
      <c r="B2018" s="107"/>
      <c r="C2018" s="108"/>
      <c r="D2018" s="91"/>
      <c r="E2018" s="91"/>
      <c r="F2018" s="91"/>
      <c r="G2018" s="107"/>
      <c r="H2018" s="108"/>
      <c r="I2018" s="107"/>
      <c r="J2018" s="109"/>
      <c r="K2018" s="109"/>
      <c r="L2018" s="108"/>
      <c r="M2018" s="92"/>
      <c r="O2018" s="89"/>
      <c r="Q2018" s="91"/>
      <c r="R2018" s="91"/>
      <c r="S2018" s="110">
        <v>41816</v>
      </c>
      <c r="T2018" s="108"/>
      <c r="U2018" s="111" t="s">
        <v>330</v>
      </c>
      <c r="V2018" s="109"/>
      <c r="W2018" s="109"/>
      <c r="X2018" s="112">
        <v>-96</v>
      </c>
      <c r="Y2018" s="108"/>
      <c r="Z2018" s="92" t="s">
        <v>330</v>
      </c>
      <c r="AA2018" s="93">
        <v>144715</v>
      </c>
      <c r="AB2018" s="91" t="s">
        <v>332</v>
      </c>
    </row>
    <row r="2019" spans="2:28" s="95" customFormat="1" x14ac:dyDescent="0.25">
      <c r="B2019" s="107"/>
      <c r="C2019" s="108"/>
      <c r="D2019" s="91"/>
      <c r="E2019" s="91"/>
      <c r="F2019" s="91"/>
      <c r="G2019" s="107"/>
      <c r="H2019" s="108"/>
      <c r="I2019" s="107"/>
      <c r="J2019" s="109"/>
      <c r="K2019" s="109"/>
      <c r="L2019" s="108"/>
      <c r="M2019" s="92"/>
      <c r="O2019" s="89"/>
      <c r="Q2019" s="91"/>
      <c r="R2019" s="91"/>
      <c r="S2019" s="110">
        <v>41849</v>
      </c>
      <c r="T2019" s="108"/>
      <c r="U2019" s="111" t="s">
        <v>330</v>
      </c>
      <c r="V2019" s="109"/>
      <c r="W2019" s="109"/>
      <c r="X2019" s="112">
        <v>-191</v>
      </c>
      <c r="Y2019" s="108"/>
      <c r="Z2019" s="92" t="s">
        <v>330</v>
      </c>
      <c r="AA2019" s="93">
        <v>144524</v>
      </c>
      <c r="AB2019" s="91" t="s">
        <v>332</v>
      </c>
    </row>
    <row r="2020" spans="2:28" s="95" customFormat="1" x14ac:dyDescent="0.25">
      <c r="B2020" s="107"/>
      <c r="C2020" s="108"/>
      <c r="D2020" s="91"/>
      <c r="E2020" s="91"/>
      <c r="F2020" s="91"/>
      <c r="G2020" s="107"/>
      <c r="H2020" s="108"/>
      <c r="I2020" s="107"/>
      <c r="J2020" s="109"/>
      <c r="K2020" s="109"/>
      <c r="L2020" s="108"/>
      <c r="M2020" s="92"/>
      <c r="O2020" s="89"/>
      <c r="Q2020" s="91"/>
      <c r="R2020" s="91"/>
      <c r="S2020" s="110">
        <v>41911</v>
      </c>
      <c r="T2020" s="108"/>
      <c r="U2020" s="111" t="s">
        <v>330</v>
      </c>
      <c r="V2020" s="109"/>
      <c r="W2020" s="109"/>
      <c r="X2020" s="112">
        <v>-63</v>
      </c>
      <c r="Y2020" s="108"/>
      <c r="Z2020" s="92" t="s">
        <v>330</v>
      </c>
      <c r="AA2020" s="93">
        <v>144461</v>
      </c>
      <c r="AB2020" s="91" t="s">
        <v>332</v>
      </c>
    </row>
    <row r="2021" spans="2:28" s="95" customFormat="1" x14ac:dyDescent="0.25">
      <c r="B2021" s="107"/>
      <c r="C2021" s="108"/>
      <c r="D2021" s="91"/>
      <c r="E2021" s="91"/>
      <c r="F2021" s="91"/>
      <c r="G2021" s="107"/>
      <c r="H2021" s="108"/>
      <c r="I2021" s="107"/>
      <c r="J2021" s="109"/>
      <c r="K2021" s="109"/>
      <c r="L2021" s="108"/>
      <c r="M2021" s="92"/>
      <c r="O2021" s="89"/>
      <c r="Q2021" s="91"/>
      <c r="R2021" s="91"/>
      <c r="S2021" s="110">
        <v>42002</v>
      </c>
      <c r="T2021" s="108"/>
      <c r="U2021" s="111" t="s">
        <v>330</v>
      </c>
      <c r="V2021" s="109"/>
      <c r="W2021" s="109"/>
      <c r="X2021" s="112">
        <v>-7654</v>
      </c>
      <c r="Y2021" s="108"/>
      <c r="Z2021" s="92" t="s">
        <v>330</v>
      </c>
      <c r="AA2021" s="93">
        <v>136807</v>
      </c>
      <c r="AB2021" s="91" t="s">
        <v>332</v>
      </c>
    </row>
    <row r="2022" spans="2:28" s="95" customFormat="1" x14ac:dyDescent="0.25">
      <c r="B2022" s="107"/>
      <c r="C2022" s="108"/>
      <c r="D2022" s="91"/>
      <c r="E2022" s="91"/>
      <c r="F2022" s="91"/>
      <c r="G2022" s="107"/>
      <c r="H2022" s="108"/>
      <c r="I2022" s="107"/>
      <c r="J2022" s="109"/>
      <c r="K2022" s="109"/>
      <c r="L2022" s="108"/>
      <c r="M2022" s="92"/>
      <c r="O2022" s="89"/>
      <c r="Q2022" s="91"/>
      <c r="R2022" s="91"/>
      <c r="S2022" s="110">
        <v>42089</v>
      </c>
      <c r="T2022" s="108"/>
      <c r="U2022" s="111" t="s">
        <v>330</v>
      </c>
      <c r="V2022" s="109"/>
      <c r="W2022" s="109"/>
      <c r="X2022" s="112">
        <v>-2879</v>
      </c>
      <c r="Y2022" s="108"/>
      <c r="Z2022" s="92" t="s">
        <v>330</v>
      </c>
      <c r="AA2022" s="93">
        <v>133928</v>
      </c>
      <c r="AB2022" s="91" t="s">
        <v>332</v>
      </c>
    </row>
    <row r="2023" spans="2:28" s="95" customFormat="1" x14ac:dyDescent="0.25">
      <c r="B2023" s="107"/>
      <c r="C2023" s="108"/>
      <c r="D2023" s="91"/>
      <c r="E2023" s="91"/>
      <c r="F2023" s="91"/>
      <c r="G2023" s="107"/>
      <c r="H2023" s="108"/>
      <c r="I2023" s="107"/>
      <c r="J2023" s="109"/>
      <c r="K2023" s="109"/>
      <c r="L2023" s="108"/>
      <c r="M2023" s="92"/>
      <c r="O2023" s="89"/>
      <c r="Q2023" s="91"/>
      <c r="R2023" s="91"/>
      <c r="S2023" s="110">
        <v>42122</v>
      </c>
      <c r="T2023" s="108"/>
      <c r="U2023" s="111" t="s">
        <v>330</v>
      </c>
      <c r="V2023" s="109"/>
      <c r="W2023" s="109"/>
      <c r="X2023" s="112">
        <v>-11347</v>
      </c>
      <c r="Y2023" s="108"/>
      <c r="Z2023" s="92" t="s">
        <v>330</v>
      </c>
      <c r="AA2023" s="93">
        <v>122581</v>
      </c>
      <c r="AB2023" s="91" t="s">
        <v>332</v>
      </c>
    </row>
    <row r="2024" spans="2:28" s="95" customFormat="1" x14ac:dyDescent="0.25">
      <c r="B2024" s="107"/>
      <c r="C2024" s="108"/>
      <c r="D2024" s="91"/>
      <c r="E2024" s="91"/>
      <c r="F2024" s="91"/>
      <c r="G2024" s="107"/>
      <c r="H2024" s="108"/>
      <c r="I2024" s="107"/>
      <c r="J2024" s="109"/>
      <c r="K2024" s="109"/>
      <c r="L2024" s="108"/>
      <c r="M2024" s="92"/>
      <c r="O2024" s="89"/>
      <c r="Q2024" s="91"/>
      <c r="R2024" s="91"/>
      <c r="S2024" s="110">
        <v>42180</v>
      </c>
      <c r="T2024" s="108"/>
      <c r="U2024" s="111" t="s">
        <v>330</v>
      </c>
      <c r="V2024" s="109"/>
      <c r="W2024" s="109"/>
      <c r="X2024" s="112">
        <v>-2691</v>
      </c>
      <c r="Y2024" s="108"/>
      <c r="Z2024" s="92" t="s">
        <v>330</v>
      </c>
      <c r="AA2024" s="93">
        <v>119890</v>
      </c>
      <c r="AB2024" s="91" t="s">
        <v>332</v>
      </c>
    </row>
    <row r="2025" spans="2:28" s="95" customFormat="1" x14ac:dyDescent="0.25">
      <c r="B2025" s="107"/>
      <c r="C2025" s="108"/>
      <c r="D2025" s="91"/>
      <c r="E2025" s="91"/>
      <c r="F2025" s="91"/>
      <c r="G2025" s="107"/>
      <c r="H2025" s="108"/>
      <c r="I2025" s="107"/>
      <c r="J2025" s="109"/>
      <c r="K2025" s="109"/>
      <c r="L2025" s="108"/>
      <c r="M2025" s="92"/>
      <c r="O2025" s="89"/>
      <c r="Q2025" s="91"/>
      <c r="R2025" s="91"/>
      <c r="S2025" s="110">
        <v>42275</v>
      </c>
      <c r="T2025" s="108"/>
      <c r="U2025" s="111" t="s">
        <v>330</v>
      </c>
      <c r="V2025" s="109"/>
      <c r="W2025" s="109"/>
      <c r="X2025" s="112">
        <v>-3595</v>
      </c>
      <c r="Y2025" s="108"/>
      <c r="Z2025" s="92" t="s">
        <v>330</v>
      </c>
      <c r="AA2025" s="93">
        <v>116295</v>
      </c>
      <c r="AB2025" s="91" t="s">
        <v>332</v>
      </c>
    </row>
    <row r="2026" spans="2:28" s="95" customFormat="1" x14ac:dyDescent="0.25">
      <c r="B2026" s="107"/>
      <c r="C2026" s="108"/>
      <c r="D2026" s="91"/>
      <c r="E2026" s="91"/>
      <c r="F2026" s="91"/>
      <c r="G2026" s="107"/>
      <c r="H2026" s="108"/>
      <c r="I2026" s="107"/>
      <c r="J2026" s="109"/>
      <c r="K2026" s="109"/>
      <c r="L2026" s="108"/>
      <c r="M2026" s="92"/>
      <c r="O2026" s="89"/>
      <c r="Q2026" s="91"/>
      <c r="R2026" s="91"/>
      <c r="S2026" s="110">
        <v>42366</v>
      </c>
      <c r="T2026" s="108"/>
      <c r="U2026" s="111" t="s">
        <v>330</v>
      </c>
      <c r="V2026" s="109"/>
      <c r="W2026" s="109"/>
      <c r="X2026" s="112">
        <v>-2660</v>
      </c>
      <c r="Y2026" s="108"/>
      <c r="Z2026" s="92" t="s">
        <v>330</v>
      </c>
      <c r="AA2026" s="93">
        <v>113635</v>
      </c>
      <c r="AB2026" s="91" t="s">
        <v>332</v>
      </c>
    </row>
    <row r="2027" spans="2:28" s="95" customFormat="1" x14ac:dyDescent="0.25">
      <c r="B2027" s="107"/>
      <c r="C2027" s="108"/>
      <c r="D2027" s="91"/>
      <c r="E2027" s="91"/>
      <c r="F2027" s="91"/>
      <c r="G2027" s="107"/>
      <c r="H2027" s="108"/>
      <c r="I2027" s="107"/>
      <c r="J2027" s="109"/>
      <c r="K2027" s="109"/>
      <c r="L2027" s="108"/>
      <c r="M2027" s="92"/>
      <c r="O2027" s="89"/>
      <c r="Q2027" s="91"/>
      <c r="R2027" s="91"/>
      <c r="S2027" s="110">
        <v>42425</v>
      </c>
      <c r="T2027" s="108"/>
      <c r="U2027" s="111" t="s">
        <v>330</v>
      </c>
      <c r="V2027" s="109"/>
      <c r="W2027" s="109"/>
      <c r="X2027" s="112">
        <v>-7597</v>
      </c>
      <c r="Y2027" s="108"/>
      <c r="Z2027" s="92" t="s">
        <v>330</v>
      </c>
      <c r="AA2027" s="93">
        <v>106038</v>
      </c>
      <c r="AB2027" s="91" t="s">
        <v>333</v>
      </c>
    </row>
    <row r="2028" spans="2:28" s="95" customFormat="1" x14ac:dyDescent="0.25">
      <c r="B2028" s="107"/>
      <c r="C2028" s="108"/>
      <c r="D2028" s="91"/>
      <c r="E2028" s="91"/>
      <c r="F2028" s="91"/>
      <c r="G2028" s="107"/>
      <c r="H2028" s="108"/>
      <c r="I2028" s="107"/>
      <c r="J2028" s="109"/>
      <c r="K2028" s="109"/>
      <c r="L2028" s="108"/>
      <c r="M2028" s="92"/>
      <c r="O2028" s="89"/>
      <c r="Q2028" s="91"/>
      <c r="R2028" s="91"/>
      <c r="S2028" s="110">
        <v>42457</v>
      </c>
      <c r="T2028" s="108"/>
      <c r="U2028" s="111" t="s">
        <v>330</v>
      </c>
      <c r="V2028" s="109"/>
      <c r="W2028" s="109"/>
      <c r="X2028" s="112">
        <v>-159</v>
      </c>
      <c r="Y2028" s="108"/>
      <c r="Z2028" s="92" t="s">
        <v>330</v>
      </c>
      <c r="AA2028" s="93">
        <v>105879</v>
      </c>
      <c r="AB2028" s="91" t="s">
        <v>332</v>
      </c>
    </row>
    <row r="2029" spans="2:28" s="95" customFormat="1" x14ac:dyDescent="0.25">
      <c r="B2029" s="107"/>
      <c r="C2029" s="108"/>
      <c r="D2029" s="91"/>
      <c r="E2029" s="91"/>
      <c r="F2029" s="91"/>
      <c r="G2029" s="107"/>
      <c r="H2029" s="108"/>
      <c r="I2029" s="107"/>
      <c r="J2029" s="109"/>
      <c r="K2029" s="109"/>
      <c r="L2029" s="108"/>
      <c r="M2029" s="92"/>
      <c r="O2029" s="89"/>
      <c r="Q2029" s="91"/>
      <c r="R2029" s="91"/>
      <c r="S2029" s="110">
        <v>42521</v>
      </c>
      <c r="T2029" s="108"/>
      <c r="U2029" s="111" t="s">
        <v>330</v>
      </c>
      <c r="V2029" s="109"/>
      <c r="W2029" s="109"/>
      <c r="X2029" s="112">
        <v>-1242</v>
      </c>
      <c r="Y2029" s="108"/>
      <c r="Z2029" s="92" t="s">
        <v>330</v>
      </c>
      <c r="AA2029" s="93">
        <v>104637</v>
      </c>
      <c r="AB2029" s="91" t="s">
        <v>332</v>
      </c>
    </row>
    <row r="2030" spans="2:28" s="95" customFormat="1" x14ac:dyDescent="0.25">
      <c r="B2030" s="107"/>
      <c r="C2030" s="108"/>
      <c r="D2030" s="91"/>
      <c r="E2030" s="91"/>
      <c r="F2030" s="91"/>
      <c r="G2030" s="107"/>
      <c r="H2030" s="108"/>
      <c r="I2030" s="107"/>
      <c r="J2030" s="109"/>
      <c r="K2030" s="109"/>
      <c r="L2030" s="108"/>
      <c r="M2030" s="92"/>
      <c r="O2030" s="89"/>
      <c r="Q2030" s="91"/>
      <c r="R2030" s="91"/>
      <c r="S2030" s="110">
        <v>42548</v>
      </c>
      <c r="T2030" s="108"/>
      <c r="U2030" s="111" t="s">
        <v>330</v>
      </c>
      <c r="V2030" s="109"/>
      <c r="W2030" s="109"/>
      <c r="X2030" s="112">
        <v>-742</v>
      </c>
      <c r="Y2030" s="108"/>
      <c r="Z2030" s="92" t="s">
        <v>330</v>
      </c>
      <c r="AA2030" s="93">
        <v>103895</v>
      </c>
      <c r="AB2030" s="91" t="s">
        <v>332</v>
      </c>
    </row>
    <row r="2031" spans="2:28" s="95" customFormat="1" x14ac:dyDescent="0.25">
      <c r="B2031" s="107"/>
      <c r="C2031" s="108"/>
      <c r="D2031" s="91"/>
      <c r="E2031" s="91"/>
      <c r="F2031" s="91"/>
      <c r="G2031" s="107"/>
      <c r="H2031" s="108"/>
      <c r="I2031" s="107"/>
      <c r="J2031" s="109"/>
      <c r="K2031" s="109"/>
      <c r="L2031" s="108"/>
      <c r="M2031" s="92"/>
      <c r="O2031" s="89"/>
      <c r="Q2031" s="91"/>
      <c r="R2031" s="91"/>
      <c r="S2031" s="110">
        <v>42578</v>
      </c>
      <c r="T2031" s="108"/>
      <c r="U2031" s="111" t="s">
        <v>330</v>
      </c>
      <c r="V2031" s="109"/>
      <c r="W2031" s="109"/>
      <c r="X2031" s="112">
        <v>-742</v>
      </c>
      <c r="Y2031" s="108"/>
      <c r="Z2031" s="92" t="s">
        <v>330</v>
      </c>
      <c r="AA2031" s="93">
        <v>103153</v>
      </c>
      <c r="AB2031" s="91" t="s">
        <v>332</v>
      </c>
    </row>
    <row r="2032" spans="2:28" s="95" customFormat="1" x14ac:dyDescent="0.25">
      <c r="B2032" s="107"/>
      <c r="C2032" s="108"/>
      <c r="D2032" s="91"/>
      <c r="E2032" s="91"/>
      <c r="F2032" s="91"/>
      <c r="G2032" s="107"/>
      <c r="H2032" s="108"/>
      <c r="I2032" s="107"/>
      <c r="J2032" s="109"/>
      <c r="K2032" s="109"/>
      <c r="L2032" s="108"/>
      <c r="M2032" s="92"/>
      <c r="O2032" s="89"/>
      <c r="Q2032" s="91"/>
      <c r="R2032" s="91"/>
      <c r="S2032" s="110">
        <v>42641</v>
      </c>
      <c r="T2032" s="108"/>
      <c r="U2032" s="111" t="s">
        <v>330</v>
      </c>
      <c r="V2032" s="109"/>
      <c r="W2032" s="109"/>
      <c r="X2032" s="112">
        <v>-1298</v>
      </c>
      <c r="Y2032" s="108"/>
      <c r="Z2032" s="92" t="s">
        <v>330</v>
      </c>
      <c r="AA2032" s="93">
        <v>101855</v>
      </c>
      <c r="AB2032" s="91" t="s">
        <v>332</v>
      </c>
    </row>
    <row r="2033" spans="2:28" s="95" customFormat="1" x14ac:dyDescent="0.25">
      <c r="B2033" s="107"/>
      <c r="C2033" s="108"/>
      <c r="D2033" s="91"/>
      <c r="E2033" s="91"/>
      <c r="F2033" s="91"/>
      <c r="G2033" s="107"/>
      <c r="H2033" s="108"/>
      <c r="I2033" s="107"/>
      <c r="J2033" s="109"/>
      <c r="K2033" s="109"/>
      <c r="L2033" s="108"/>
      <c r="M2033" s="92"/>
      <c r="O2033" s="89"/>
      <c r="Q2033" s="91"/>
      <c r="R2033" s="91"/>
      <c r="S2033" s="110">
        <v>42668</v>
      </c>
      <c r="T2033" s="108"/>
      <c r="U2033" s="111" t="s">
        <v>330</v>
      </c>
      <c r="V2033" s="109"/>
      <c r="W2033" s="109"/>
      <c r="X2033" s="112">
        <v>-1226</v>
      </c>
      <c r="Y2033" s="108"/>
      <c r="Z2033" s="92" t="s">
        <v>330</v>
      </c>
      <c r="AA2033" s="93">
        <v>100629</v>
      </c>
      <c r="AB2033" s="91" t="s">
        <v>332</v>
      </c>
    </row>
    <row r="2034" spans="2:28" s="95" customFormat="1" x14ac:dyDescent="0.25">
      <c r="B2034" s="107"/>
      <c r="C2034" s="108"/>
      <c r="D2034" s="91"/>
      <c r="E2034" s="91"/>
      <c r="F2034" s="91"/>
      <c r="G2034" s="107"/>
      <c r="H2034" s="108"/>
      <c r="I2034" s="107"/>
      <c r="J2034" s="109"/>
      <c r="K2034" s="109"/>
      <c r="L2034" s="108"/>
      <c r="M2034" s="92"/>
      <c r="O2034" s="89"/>
      <c r="Q2034" s="91"/>
      <c r="R2034" s="91"/>
      <c r="S2034" s="110">
        <v>42681</v>
      </c>
      <c r="T2034" s="108"/>
      <c r="U2034" s="111" t="s">
        <v>330</v>
      </c>
      <c r="V2034" s="109"/>
      <c r="W2034" s="109"/>
      <c r="X2034" s="112">
        <v>472</v>
      </c>
      <c r="Y2034" s="108"/>
      <c r="Z2034" s="92" t="s">
        <v>330</v>
      </c>
      <c r="AA2034" s="93">
        <v>101101</v>
      </c>
      <c r="AB2034" s="91" t="s">
        <v>332</v>
      </c>
    </row>
    <row r="2035" spans="2:28" s="95" customFormat="1" x14ac:dyDescent="0.25">
      <c r="B2035" s="107"/>
      <c r="C2035" s="108"/>
      <c r="D2035" s="91"/>
      <c r="E2035" s="91"/>
      <c r="F2035" s="91"/>
      <c r="G2035" s="107"/>
      <c r="H2035" s="108"/>
      <c r="I2035" s="107"/>
      <c r="J2035" s="109"/>
      <c r="K2035" s="109"/>
      <c r="L2035" s="108"/>
      <c r="M2035" s="92"/>
      <c r="O2035" s="89"/>
      <c r="Q2035" s="91"/>
      <c r="R2035" s="91"/>
      <c r="S2035" s="110">
        <v>42703</v>
      </c>
      <c r="T2035" s="108"/>
      <c r="U2035" s="111" t="s">
        <v>330</v>
      </c>
      <c r="V2035" s="109"/>
      <c r="W2035" s="109"/>
      <c r="X2035" s="112">
        <v>-8</v>
      </c>
      <c r="Y2035" s="108"/>
      <c r="Z2035" s="92" t="s">
        <v>330</v>
      </c>
      <c r="AA2035" s="93">
        <v>101093</v>
      </c>
      <c r="AB2035" s="91" t="s">
        <v>332</v>
      </c>
    </row>
    <row r="2036" spans="2:28" s="95" customFormat="1" x14ac:dyDescent="0.25">
      <c r="B2036" s="107"/>
      <c r="C2036" s="108"/>
      <c r="D2036" s="91"/>
      <c r="E2036" s="91"/>
      <c r="F2036" s="91"/>
      <c r="G2036" s="107"/>
      <c r="H2036" s="108"/>
      <c r="I2036" s="107"/>
      <c r="J2036" s="109"/>
      <c r="K2036" s="109"/>
      <c r="L2036" s="108"/>
      <c r="M2036" s="92"/>
      <c r="O2036" s="89"/>
      <c r="Q2036" s="91"/>
      <c r="R2036" s="91"/>
      <c r="S2036" s="110">
        <v>42731</v>
      </c>
      <c r="T2036" s="108"/>
      <c r="U2036" s="111" t="s">
        <v>330</v>
      </c>
      <c r="V2036" s="109"/>
      <c r="W2036" s="109"/>
      <c r="X2036" s="112">
        <v>-1</v>
      </c>
      <c r="Y2036" s="108"/>
      <c r="Z2036" s="92" t="s">
        <v>330</v>
      </c>
      <c r="AA2036" s="93">
        <v>101092</v>
      </c>
      <c r="AB2036" s="91" t="s">
        <v>331</v>
      </c>
    </row>
    <row r="2037" spans="2:28" s="95" customFormat="1" x14ac:dyDescent="0.25">
      <c r="B2037" s="107"/>
      <c r="C2037" s="108"/>
      <c r="D2037" s="91"/>
      <c r="E2037" s="91"/>
      <c r="F2037" s="91"/>
      <c r="G2037" s="107"/>
      <c r="H2037" s="108"/>
      <c r="I2037" s="107"/>
      <c r="J2037" s="109"/>
      <c r="K2037" s="109"/>
      <c r="L2037" s="108"/>
      <c r="M2037" s="92"/>
      <c r="O2037" s="89"/>
      <c r="Q2037" s="91"/>
      <c r="R2037" s="91"/>
      <c r="S2037" s="110">
        <v>42793</v>
      </c>
      <c r="T2037" s="108"/>
      <c r="U2037" s="111" t="s">
        <v>330</v>
      </c>
      <c r="V2037" s="109"/>
      <c r="W2037" s="109"/>
      <c r="X2037" s="112">
        <v>-22</v>
      </c>
      <c r="Y2037" s="108"/>
      <c r="Z2037" s="92" t="s">
        <v>330</v>
      </c>
      <c r="AA2037" s="93">
        <v>101070</v>
      </c>
      <c r="AB2037" s="91" t="s">
        <v>331</v>
      </c>
    </row>
    <row r="2038" spans="2:28" s="95" customFormat="1" x14ac:dyDescent="0.25">
      <c r="B2038" s="107"/>
      <c r="C2038" s="108"/>
      <c r="D2038" s="91"/>
      <c r="E2038" s="91"/>
      <c r="F2038" s="91"/>
      <c r="G2038" s="107"/>
      <c r="H2038" s="108"/>
      <c r="I2038" s="107"/>
      <c r="J2038" s="109"/>
      <c r="K2038" s="109"/>
      <c r="L2038" s="108"/>
      <c r="M2038" s="92"/>
      <c r="O2038" s="89"/>
      <c r="Q2038" s="91"/>
      <c r="R2038" s="91"/>
      <c r="S2038" s="110">
        <v>42851</v>
      </c>
      <c r="T2038" s="108"/>
      <c r="U2038" s="111" t="s">
        <v>330</v>
      </c>
      <c r="V2038" s="109"/>
      <c r="W2038" s="109"/>
      <c r="X2038" s="112">
        <v>-1</v>
      </c>
      <c r="Y2038" s="108"/>
      <c r="Z2038" s="92" t="s">
        <v>330</v>
      </c>
      <c r="AA2038" s="93">
        <v>101069</v>
      </c>
      <c r="AB2038" s="91" t="s">
        <v>331</v>
      </c>
    </row>
    <row r="2039" spans="2:28" s="95" customFormat="1" x14ac:dyDescent="0.25">
      <c r="B2039" s="107"/>
      <c r="C2039" s="108"/>
      <c r="D2039" s="91"/>
      <c r="E2039" s="91"/>
      <c r="F2039" s="91"/>
      <c r="G2039" s="107"/>
      <c r="H2039" s="108"/>
      <c r="I2039" s="107"/>
      <c r="J2039" s="109"/>
      <c r="K2039" s="109"/>
      <c r="L2039" s="108"/>
      <c r="M2039" s="92"/>
      <c r="O2039" s="89"/>
      <c r="Q2039" s="91"/>
      <c r="R2039" s="91"/>
      <c r="S2039" s="110">
        <v>42912</v>
      </c>
      <c r="T2039" s="108"/>
      <c r="U2039" s="111" t="s">
        <v>330</v>
      </c>
      <c r="V2039" s="109"/>
      <c r="W2039" s="109"/>
      <c r="X2039" s="112">
        <v>-11</v>
      </c>
      <c r="Y2039" s="108"/>
      <c r="Z2039" s="92" t="s">
        <v>330</v>
      </c>
      <c r="AA2039" s="93">
        <v>101058</v>
      </c>
      <c r="AB2039" s="91" t="s">
        <v>331</v>
      </c>
    </row>
    <row r="2040" spans="2:28" s="95" customFormat="1" x14ac:dyDescent="0.25">
      <c r="B2040" s="107"/>
      <c r="C2040" s="108"/>
      <c r="D2040" s="91"/>
      <c r="E2040" s="91"/>
      <c r="F2040" s="91"/>
      <c r="G2040" s="107"/>
      <c r="H2040" s="108"/>
      <c r="I2040" s="107"/>
      <c r="J2040" s="109"/>
      <c r="K2040" s="109"/>
      <c r="L2040" s="108"/>
      <c r="M2040" s="92"/>
      <c r="O2040" s="89"/>
      <c r="Q2040" s="91"/>
      <c r="R2040" s="91"/>
      <c r="S2040" s="110">
        <v>42930</v>
      </c>
      <c r="T2040" s="108"/>
      <c r="U2040" s="111" t="s">
        <v>330</v>
      </c>
      <c r="V2040" s="109"/>
      <c r="W2040" s="109"/>
      <c r="X2040" s="112">
        <v>-101058</v>
      </c>
      <c r="Y2040" s="108"/>
      <c r="Z2040" s="92"/>
      <c r="AA2040" s="93">
        <v>0</v>
      </c>
      <c r="AB2040" s="91" t="s">
        <v>335</v>
      </c>
    </row>
    <row r="2041" spans="2:28" s="95" customFormat="1" ht="12.65" customHeight="1" x14ac:dyDescent="0.25">
      <c r="B2041" s="110">
        <v>39983</v>
      </c>
      <c r="C2041" s="108"/>
      <c r="D2041" s="91" t="s">
        <v>235</v>
      </c>
      <c r="E2041" s="91" t="s">
        <v>412</v>
      </c>
      <c r="F2041" s="91" t="s">
        <v>361</v>
      </c>
      <c r="G2041" s="107" t="s">
        <v>10</v>
      </c>
      <c r="H2041" s="108"/>
      <c r="I2041" s="107" t="s">
        <v>328</v>
      </c>
      <c r="J2041" s="109"/>
      <c r="K2041" s="109"/>
      <c r="L2041" s="108"/>
      <c r="M2041" s="92" t="s">
        <v>330</v>
      </c>
      <c r="O2041" s="93">
        <v>770000</v>
      </c>
      <c r="Q2041" s="91" t="s">
        <v>11</v>
      </c>
      <c r="R2041" s="91"/>
      <c r="S2041" s="110">
        <v>40177</v>
      </c>
      <c r="T2041" s="108"/>
      <c r="U2041" s="111" t="s">
        <v>330</v>
      </c>
      <c r="V2041" s="109"/>
      <c r="W2041" s="109"/>
      <c r="X2041" s="112">
        <v>2020000</v>
      </c>
      <c r="Y2041" s="108"/>
      <c r="Z2041" s="92" t="s">
        <v>330</v>
      </c>
      <c r="AA2041" s="93">
        <v>2790000</v>
      </c>
      <c r="AB2041" s="91" t="s">
        <v>337</v>
      </c>
    </row>
    <row r="2042" spans="2:28" s="95" customFormat="1" x14ac:dyDescent="0.25">
      <c r="B2042" s="107"/>
      <c r="C2042" s="108"/>
      <c r="D2042" s="91"/>
      <c r="E2042" s="91"/>
      <c r="F2042" s="91"/>
      <c r="G2042" s="107"/>
      <c r="H2042" s="108"/>
      <c r="I2042" s="107"/>
      <c r="J2042" s="109"/>
      <c r="K2042" s="109"/>
      <c r="L2042" s="108"/>
      <c r="M2042" s="92"/>
      <c r="O2042" s="89"/>
      <c r="Q2042" s="91"/>
      <c r="R2042" s="91"/>
      <c r="S2042" s="110">
        <v>40263</v>
      </c>
      <c r="T2042" s="108"/>
      <c r="U2042" s="111" t="s">
        <v>330</v>
      </c>
      <c r="V2042" s="109"/>
      <c r="W2042" s="109"/>
      <c r="X2042" s="112">
        <v>11370000</v>
      </c>
      <c r="Y2042" s="108"/>
      <c r="Z2042" s="92" t="s">
        <v>330</v>
      </c>
      <c r="AA2042" s="93">
        <v>14160000</v>
      </c>
      <c r="AB2042" s="91" t="s">
        <v>334</v>
      </c>
    </row>
    <row r="2043" spans="2:28" s="95" customFormat="1" x14ac:dyDescent="0.25">
      <c r="B2043" s="107"/>
      <c r="C2043" s="108"/>
      <c r="D2043" s="91"/>
      <c r="E2043" s="91"/>
      <c r="F2043" s="91"/>
      <c r="G2043" s="107"/>
      <c r="H2043" s="108"/>
      <c r="I2043" s="107"/>
      <c r="J2043" s="109"/>
      <c r="K2043" s="109"/>
      <c r="L2043" s="108"/>
      <c r="M2043" s="92"/>
      <c r="O2043" s="89"/>
      <c r="Q2043" s="91"/>
      <c r="R2043" s="91"/>
      <c r="S2043" s="110">
        <v>40324</v>
      </c>
      <c r="T2043" s="108"/>
      <c r="U2043" s="111" t="s">
        <v>330</v>
      </c>
      <c r="V2043" s="109"/>
      <c r="W2043" s="109"/>
      <c r="X2043" s="112">
        <v>-14160000</v>
      </c>
      <c r="Y2043" s="108"/>
      <c r="Z2043" s="92"/>
      <c r="AA2043" s="93">
        <v>0</v>
      </c>
      <c r="AB2043" s="91" t="s">
        <v>335</v>
      </c>
    </row>
    <row r="2044" spans="2:28" s="95" customFormat="1" ht="20" x14ac:dyDescent="0.25">
      <c r="B2044" s="110">
        <v>40163</v>
      </c>
      <c r="C2044" s="108"/>
      <c r="D2044" s="91" t="s">
        <v>236</v>
      </c>
      <c r="E2044" s="91" t="s">
        <v>413</v>
      </c>
      <c r="F2044" s="91" t="s">
        <v>22</v>
      </c>
      <c r="G2044" s="107" t="s">
        <v>10</v>
      </c>
      <c r="H2044" s="108"/>
      <c r="I2044" s="107" t="s">
        <v>328</v>
      </c>
      <c r="J2044" s="109"/>
      <c r="K2044" s="109"/>
      <c r="L2044" s="108"/>
      <c r="M2044" s="92" t="s">
        <v>330</v>
      </c>
      <c r="O2044" s="93">
        <v>3460000</v>
      </c>
      <c r="Q2044" s="91" t="s">
        <v>11</v>
      </c>
      <c r="R2044" s="91"/>
      <c r="S2044" s="110">
        <v>40200</v>
      </c>
      <c r="T2044" s="108"/>
      <c r="U2044" s="111" t="s">
        <v>330</v>
      </c>
      <c r="V2044" s="109"/>
      <c r="W2044" s="109"/>
      <c r="X2044" s="112">
        <v>160000</v>
      </c>
      <c r="Y2044" s="108"/>
      <c r="Z2044" s="92" t="s">
        <v>330</v>
      </c>
      <c r="AA2044" s="93">
        <v>3620000</v>
      </c>
      <c r="AB2044" s="91" t="s">
        <v>337</v>
      </c>
    </row>
    <row r="2045" spans="2:28" s="95" customFormat="1" x14ac:dyDescent="0.25">
      <c r="B2045" s="107"/>
      <c r="C2045" s="108"/>
      <c r="D2045" s="91"/>
      <c r="E2045" s="91"/>
      <c r="F2045" s="91"/>
      <c r="G2045" s="107"/>
      <c r="H2045" s="108"/>
      <c r="I2045" s="107"/>
      <c r="J2045" s="109"/>
      <c r="K2045" s="109"/>
      <c r="L2045" s="108"/>
      <c r="M2045" s="92"/>
      <c r="O2045" s="89"/>
      <c r="Q2045" s="91"/>
      <c r="R2045" s="91"/>
      <c r="S2045" s="110">
        <v>40289</v>
      </c>
      <c r="T2045" s="108"/>
      <c r="U2045" s="111" t="s">
        <v>330</v>
      </c>
      <c r="V2045" s="109"/>
      <c r="W2045" s="109"/>
      <c r="X2045" s="112">
        <v>-3620000</v>
      </c>
      <c r="Y2045" s="108"/>
      <c r="Z2045" s="92"/>
      <c r="AA2045" s="93">
        <v>0</v>
      </c>
      <c r="AB2045" s="91" t="s">
        <v>335</v>
      </c>
    </row>
    <row r="2046" spans="2:28" s="95" customFormat="1" x14ac:dyDescent="0.25">
      <c r="B2046" s="110">
        <v>40417</v>
      </c>
      <c r="C2046" s="108"/>
      <c r="D2046" s="91" t="s">
        <v>237</v>
      </c>
      <c r="E2046" s="91" t="s">
        <v>414</v>
      </c>
      <c r="F2046" s="91" t="s">
        <v>415</v>
      </c>
      <c r="G2046" s="107" t="s">
        <v>10</v>
      </c>
      <c r="H2046" s="108"/>
      <c r="I2046" s="107" t="s">
        <v>328</v>
      </c>
      <c r="J2046" s="109"/>
      <c r="K2046" s="109"/>
      <c r="L2046" s="108"/>
      <c r="M2046" s="92" t="s">
        <v>330</v>
      </c>
      <c r="O2046" s="93">
        <v>4300000</v>
      </c>
      <c r="Q2046" s="91" t="s">
        <v>11</v>
      </c>
      <c r="R2046" s="91"/>
      <c r="S2046" s="110">
        <v>40451</v>
      </c>
      <c r="T2046" s="108"/>
      <c r="U2046" s="111" t="s">
        <v>330</v>
      </c>
      <c r="V2046" s="109"/>
      <c r="W2046" s="109"/>
      <c r="X2046" s="112">
        <v>7014337</v>
      </c>
      <c r="Y2046" s="108"/>
      <c r="Z2046" s="92" t="s">
        <v>330</v>
      </c>
      <c r="AA2046" s="93">
        <v>11314337</v>
      </c>
      <c r="AB2046" s="91" t="s">
        <v>334</v>
      </c>
    </row>
    <row r="2047" spans="2:28" s="95" customFormat="1" x14ac:dyDescent="0.25">
      <c r="B2047" s="107"/>
      <c r="C2047" s="108"/>
      <c r="D2047" s="91"/>
      <c r="E2047" s="91"/>
      <c r="F2047" s="91"/>
      <c r="G2047" s="107"/>
      <c r="H2047" s="108"/>
      <c r="I2047" s="107"/>
      <c r="J2047" s="109"/>
      <c r="K2047" s="109"/>
      <c r="L2047" s="108"/>
      <c r="M2047" s="92"/>
      <c r="O2047" s="89"/>
      <c r="Q2047" s="91"/>
      <c r="R2047" s="91"/>
      <c r="S2047" s="110">
        <v>40549</v>
      </c>
      <c r="T2047" s="108"/>
      <c r="U2047" s="111" t="s">
        <v>330</v>
      </c>
      <c r="V2047" s="109"/>
      <c r="W2047" s="109"/>
      <c r="X2047" s="112">
        <v>-17</v>
      </c>
      <c r="Y2047" s="108"/>
      <c r="Z2047" s="92" t="s">
        <v>330</v>
      </c>
      <c r="AA2047" s="93">
        <v>11314320</v>
      </c>
      <c r="AB2047" s="91" t="s">
        <v>332</v>
      </c>
    </row>
    <row r="2048" spans="2:28" s="95" customFormat="1" x14ac:dyDescent="0.25">
      <c r="B2048" s="107"/>
      <c r="C2048" s="108"/>
      <c r="D2048" s="91"/>
      <c r="E2048" s="91"/>
      <c r="F2048" s="91"/>
      <c r="G2048" s="107"/>
      <c r="H2048" s="108"/>
      <c r="I2048" s="107"/>
      <c r="J2048" s="109"/>
      <c r="K2048" s="109"/>
      <c r="L2048" s="108"/>
      <c r="M2048" s="92"/>
      <c r="O2048" s="89"/>
      <c r="Q2048" s="91"/>
      <c r="R2048" s="91"/>
      <c r="S2048" s="110">
        <v>40632</v>
      </c>
      <c r="T2048" s="108"/>
      <c r="U2048" s="111" t="s">
        <v>330</v>
      </c>
      <c r="V2048" s="109"/>
      <c r="W2048" s="109"/>
      <c r="X2048" s="112">
        <v>-20</v>
      </c>
      <c r="Y2048" s="108"/>
      <c r="Z2048" s="92" t="s">
        <v>330</v>
      </c>
      <c r="AA2048" s="93">
        <v>11314300</v>
      </c>
      <c r="AB2048" s="91" t="s">
        <v>332</v>
      </c>
    </row>
    <row r="2049" spans="2:28" s="95" customFormat="1" x14ac:dyDescent="0.25">
      <c r="B2049" s="107"/>
      <c r="C2049" s="108"/>
      <c r="D2049" s="91"/>
      <c r="E2049" s="91"/>
      <c r="F2049" s="91"/>
      <c r="G2049" s="107"/>
      <c r="H2049" s="108"/>
      <c r="I2049" s="107"/>
      <c r="J2049" s="109"/>
      <c r="K2049" s="109"/>
      <c r="L2049" s="108"/>
      <c r="M2049" s="92"/>
      <c r="O2049" s="89"/>
      <c r="Q2049" s="91"/>
      <c r="R2049" s="91"/>
      <c r="S2049" s="110">
        <v>40723</v>
      </c>
      <c r="T2049" s="108"/>
      <c r="U2049" s="111" t="s">
        <v>330</v>
      </c>
      <c r="V2049" s="109"/>
      <c r="W2049" s="109"/>
      <c r="X2049" s="112">
        <v>-192</v>
      </c>
      <c r="Y2049" s="108"/>
      <c r="Z2049" s="92" t="s">
        <v>330</v>
      </c>
      <c r="AA2049" s="93">
        <v>11314108</v>
      </c>
      <c r="AB2049" s="91" t="s">
        <v>332</v>
      </c>
    </row>
    <row r="2050" spans="2:28" s="95" customFormat="1" x14ac:dyDescent="0.25">
      <c r="B2050" s="107"/>
      <c r="C2050" s="108"/>
      <c r="D2050" s="91"/>
      <c r="E2050" s="91"/>
      <c r="F2050" s="91"/>
      <c r="G2050" s="107"/>
      <c r="H2050" s="108"/>
      <c r="I2050" s="107"/>
      <c r="J2050" s="109"/>
      <c r="K2050" s="109"/>
      <c r="L2050" s="108"/>
      <c r="M2050" s="92"/>
      <c r="O2050" s="89"/>
      <c r="Q2050" s="91"/>
      <c r="R2050" s="91"/>
      <c r="S2050" s="110">
        <v>41088</v>
      </c>
      <c r="T2050" s="108"/>
      <c r="U2050" s="111" t="s">
        <v>330</v>
      </c>
      <c r="V2050" s="109"/>
      <c r="W2050" s="109"/>
      <c r="X2050" s="112">
        <v>-144</v>
      </c>
      <c r="Y2050" s="108"/>
      <c r="Z2050" s="92" t="s">
        <v>330</v>
      </c>
      <c r="AA2050" s="93">
        <v>11313964</v>
      </c>
      <c r="AB2050" s="91" t="s">
        <v>332</v>
      </c>
    </row>
    <row r="2051" spans="2:28" s="95" customFormat="1" x14ac:dyDescent="0.25">
      <c r="B2051" s="107"/>
      <c r="C2051" s="108"/>
      <c r="D2051" s="91"/>
      <c r="E2051" s="91"/>
      <c r="F2051" s="91"/>
      <c r="G2051" s="107"/>
      <c r="H2051" s="108"/>
      <c r="I2051" s="107"/>
      <c r="J2051" s="109"/>
      <c r="K2051" s="109"/>
      <c r="L2051" s="108"/>
      <c r="M2051" s="92"/>
      <c r="O2051" s="89"/>
      <c r="Q2051" s="91"/>
      <c r="R2051" s="91"/>
      <c r="S2051" s="110">
        <v>41179</v>
      </c>
      <c r="T2051" s="108"/>
      <c r="U2051" s="111" t="s">
        <v>330</v>
      </c>
      <c r="V2051" s="109"/>
      <c r="W2051" s="109"/>
      <c r="X2051" s="112">
        <v>-396</v>
      </c>
      <c r="Y2051" s="108"/>
      <c r="Z2051" s="92" t="s">
        <v>330</v>
      </c>
      <c r="AA2051" s="93">
        <v>11313568</v>
      </c>
      <c r="AB2051" s="91" t="s">
        <v>332</v>
      </c>
    </row>
    <row r="2052" spans="2:28" s="95" customFormat="1" x14ac:dyDescent="0.25">
      <c r="B2052" s="107"/>
      <c r="C2052" s="108"/>
      <c r="D2052" s="91"/>
      <c r="E2052" s="91"/>
      <c r="F2052" s="91"/>
      <c r="G2052" s="107"/>
      <c r="H2052" s="108"/>
      <c r="I2052" s="107"/>
      <c r="J2052" s="109"/>
      <c r="K2052" s="109"/>
      <c r="L2052" s="108"/>
      <c r="M2052" s="92"/>
      <c r="O2052" s="89"/>
      <c r="Q2052" s="91"/>
      <c r="R2052" s="91"/>
      <c r="S2052" s="110">
        <v>41270</v>
      </c>
      <c r="T2052" s="108"/>
      <c r="U2052" s="111" t="s">
        <v>330</v>
      </c>
      <c r="V2052" s="109"/>
      <c r="W2052" s="109"/>
      <c r="X2052" s="112">
        <v>-67</v>
      </c>
      <c r="Y2052" s="108"/>
      <c r="Z2052" s="92" t="s">
        <v>330</v>
      </c>
      <c r="AA2052" s="93">
        <v>11313501</v>
      </c>
      <c r="AB2052" s="91" t="s">
        <v>332</v>
      </c>
    </row>
    <row r="2053" spans="2:28" s="95" customFormat="1" x14ac:dyDescent="0.25">
      <c r="B2053" s="107"/>
      <c r="C2053" s="108"/>
      <c r="D2053" s="91"/>
      <c r="E2053" s="91"/>
      <c r="F2053" s="91"/>
      <c r="G2053" s="107"/>
      <c r="H2053" s="108"/>
      <c r="I2053" s="107"/>
      <c r="J2053" s="109"/>
      <c r="K2053" s="109"/>
      <c r="L2053" s="108"/>
      <c r="M2053" s="92"/>
      <c r="O2053" s="89"/>
      <c r="Q2053" s="91"/>
      <c r="R2053" s="91"/>
      <c r="S2053" s="110">
        <v>41358</v>
      </c>
      <c r="T2053" s="108"/>
      <c r="U2053" s="111" t="s">
        <v>330</v>
      </c>
      <c r="V2053" s="109"/>
      <c r="W2053" s="109"/>
      <c r="X2053" s="112">
        <v>-253</v>
      </c>
      <c r="Y2053" s="108"/>
      <c r="Z2053" s="92" t="s">
        <v>330</v>
      </c>
      <c r="AA2053" s="93">
        <v>11313248</v>
      </c>
      <c r="AB2053" s="91" t="s">
        <v>332</v>
      </c>
    </row>
    <row r="2054" spans="2:28" s="95" customFormat="1" x14ac:dyDescent="0.25">
      <c r="B2054" s="107"/>
      <c r="C2054" s="108"/>
      <c r="D2054" s="91"/>
      <c r="E2054" s="91"/>
      <c r="F2054" s="91"/>
      <c r="G2054" s="107"/>
      <c r="H2054" s="108"/>
      <c r="I2054" s="107"/>
      <c r="J2054" s="109"/>
      <c r="K2054" s="109"/>
      <c r="L2054" s="108"/>
      <c r="M2054" s="92"/>
      <c r="O2054" s="89"/>
      <c r="Q2054" s="91"/>
      <c r="R2054" s="91"/>
      <c r="S2054" s="110">
        <v>41452</v>
      </c>
      <c r="T2054" s="108"/>
      <c r="U2054" s="111" t="s">
        <v>330</v>
      </c>
      <c r="V2054" s="109"/>
      <c r="W2054" s="109"/>
      <c r="X2054" s="112">
        <v>-95</v>
      </c>
      <c r="Y2054" s="108"/>
      <c r="Z2054" s="92" t="s">
        <v>330</v>
      </c>
      <c r="AA2054" s="93">
        <v>11313153</v>
      </c>
      <c r="AB2054" s="91" t="s">
        <v>332</v>
      </c>
    </row>
    <row r="2055" spans="2:28" s="95" customFormat="1" x14ac:dyDescent="0.25">
      <c r="B2055" s="107"/>
      <c r="C2055" s="108"/>
      <c r="D2055" s="91"/>
      <c r="E2055" s="91"/>
      <c r="F2055" s="91"/>
      <c r="G2055" s="107"/>
      <c r="H2055" s="108"/>
      <c r="I2055" s="107"/>
      <c r="J2055" s="109"/>
      <c r="K2055" s="109"/>
      <c r="L2055" s="108"/>
      <c r="M2055" s="92"/>
      <c r="O2055" s="89"/>
      <c r="Q2055" s="91"/>
      <c r="R2055" s="91"/>
      <c r="S2055" s="110">
        <v>41544</v>
      </c>
      <c r="T2055" s="108"/>
      <c r="U2055" s="111" t="s">
        <v>330</v>
      </c>
      <c r="V2055" s="109"/>
      <c r="W2055" s="109"/>
      <c r="X2055" s="112">
        <v>-34</v>
      </c>
      <c r="Y2055" s="108"/>
      <c r="Z2055" s="92" t="s">
        <v>330</v>
      </c>
      <c r="AA2055" s="93">
        <v>11313119</v>
      </c>
      <c r="AB2055" s="91" t="s">
        <v>332</v>
      </c>
    </row>
    <row r="2056" spans="2:28" s="95" customFormat="1" x14ac:dyDescent="0.25">
      <c r="B2056" s="107"/>
      <c r="C2056" s="108"/>
      <c r="D2056" s="91"/>
      <c r="E2056" s="91"/>
      <c r="F2056" s="91"/>
      <c r="G2056" s="107"/>
      <c r="H2056" s="108"/>
      <c r="I2056" s="107"/>
      <c r="J2056" s="109"/>
      <c r="K2056" s="109"/>
      <c r="L2056" s="108"/>
      <c r="M2056" s="92"/>
      <c r="O2056" s="89"/>
      <c r="Q2056" s="91"/>
      <c r="R2056" s="91"/>
      <c r="S2056" s="110">
        <v>41631</v>
      </c>
      <c r="T2056" s="108"/>
      <c r="U2056" s="111" t="s">
        <v>330</v>
      </c>
      <c r="V2056" s="109"/>
      <c r="W2056" s="109"/>
      <c r="X2056" s="112">
        <v>-57776</v>
      </c>
      <c r="Y2056" s="108"/>
      <c r="Z2056" s="92" t="s">
        <v>330</v>
      </c>
      <c r="AA2056" s="93">
        <v>11255343</v>
      </c>
      <c r="AB2056" s="91" t="s">
        <v>332</v>
      </c>
    </row>
    <row r="2057" spans="2:28" s="95" customFormat="1" x14ac:dyDescent="0.25">
      <c r="B2057" s="107"/>
      <c r="C2057" s="108"/>
      <c r="D2057" s="91"/>
      <c r="E2057" s="91"/>
      <c r="F2057" s="91"/>
      <c r="G2057" s="107"/>
      <c r="H2057" s="108"/>
      <c r="I2057" s="107"/>
      <c r="J2057" s="109"/>
      <c r="K2057" s="109"/>
      <c r="L2057" s="108"/>
      <c r="M2057" s="92"/>
      <c r="O2057" s="89"/>
      <c r="Q2057" s="91"/>
      <c r="R2057" s="91"/>
      <c r="S2057" s="110">
        <v>41724</v>
      </c>
      <c r="T2057" s="108"/>
      <c r="U2057" s="111" t="s">
        <v>330</v>
      </c>
      <c r="V2057" s="109"/>
      <c r="W2057" s="109"/>
      <c r="X2057" s="112">
        <v>-2031</v>
      </c>
      <c r="Y2057" s="108"/>
      <c r="Z2057" s="92" t="s">
        <v>330</v>
      </c>
      <c r="AA2057" s="93">
        <v>11253312</v>
      </c>
      <c r="AB2057" s="91" t="s">
        <v>332</v>
      </c>
    </row>
    <row r="2058" spans="2:28" s="95" customFormat="1" x14ac:dyDescent="0.25">
      <c r="B2058" s="107"/>
      <c r="C2058" s="108"/>
      <c r="D2058" s="91"/>
      <c r="E2058" s="91"/>
      <c r="F2058" s="91"/>
      <c r="G2058" s="107"/>
      <c r="H2058" s="108"/>
      <c r="I2058" s="107"/>
      <c r="J2058" s="109"/>
      <c r="K2058" s="109"/>
      <c r="L2058" s="108"/>
      <c r="M2058" s="92"/>
      <c r="O2058" s="89"/>
      <c r="Q2058" s="91"/>
      <c r="R2058" s="91"/>
      <c r="S2058" s="110">
        <v>41816</v>
      </c>
      <c r="T2058" s="108"/>
      <c r="U2058" s="111" t="s">
        <v>330</v>
      </c>
      <c r="V2058" s="109"/>
      <c r="W2058" s="109"/>
      <c r="X2058" s="112">
        <v>-23972</v>
      </c>
      <c r="Y2058" s="108"/>
      <c r="Z2058" s="92" t="s">
        <v>330</v>
      </c>
      <c r="AA2058" s="93">
        <v>11229340</v>
      </c>
      <c r="AB2058" s="91" t="s">
        <v>332</v>
      </c>
    </row>
    <row r="2059" spans="2:28" s="95" customFormat="1" x14ac:dyDescent="0.25">
      <c r="B2059" s="107"/>
      <c r="C2059" s="108"/>
      <c r="D2059" s="91"/>
      <c r="E2059" s="91"/>
      <c r="F2059" s="91"/>
      <c r="G2059" s="107"/>
      <c r="H2059" s="108"/>
      <c r="I2059" s="107"/>
      <c r="J2059" s="109"/>
      <c r="K2059" s="109"/>
      <c r="L2059" s="108"/>
      <c r="M2059" s="92"/>
      <c r="O2059" s="89"/>
      <c r="Q2059" s="91"/>
      <c r="R2059" s="91"/>
      <c r="S2059" s="110">
        <v>41849</v>
      </c>
      <c r="T2059" s="108"/>
      <c r="U2059" s="111" t="s">
        <v>330</v>
      </c>
      <c r="V2059" s="109"/>
      <c r="W2059" s="109"/>
      <c r="X2059" s="112">
        <v>-47613</v>
      </c>
      <c r="Y2059" s="108"/>
      <c r="Z2059" s="92" t="s">
        <v>330</v>
      </c>
      <c r="AA2059" s="93">
        <v>11181727</v>
      </c>
      <c r="AB2059" s="91" t="s">
        <v>332</v>
      </c>
    </row>
    <row r="2060" spans="2:28" s="95" customFormat="1" x14ac:dyDescent="0.25">
      <c r="B2060" s="107"/>
      <c r="C2060" s="108"/>
      <c r="D2060" s="91"/>
      <c r="E2060" s="91"/>
      <c r="F2060" s="91"/>
      <c r="G2060" s="107"/>
      <c r="H2060" s="108"/>
      <c r="I2060" s="107"/>
      <c r="J2060" s="109"/>
      <c r="K2060" s="109"/>
      <c r="L2060" s="108"/>
      <c r="M2060" s="92"/>
      <c r="O2060" s="89"/>
      <c r="Q2060" s="91"/>
      <c r="R2060" s="91"/>
      <c r="S2060" s="110">
        <v>41911</v>
      </c>
      <c r="T2060" s="108"/>
      <c r="U2060" s="111" t="s">
        <v>330</v>
      </c>
      <c r="V2060" s="109"/>
      <c r="W2060" s="109"/>
      <c r="X2060" s="112">
        <v>-15728</v>
      </c>
      <c r="Y2060" s="108"/>
      <c r="Z2060" s="92" t="s">
        <v>330</v>
      </c>
      <c r="AA2060" s="93">
        <v>11165999</v>
      </c>
      <c r="AB2060" s="91" t="s">
        <v>332</v>
      </c>
    </row>
    <row r="2061" spans="2:28" s="95" customFormat="1" x14ac:dyDescent="0.25">
      <c r="B2061" s="107"/>
      <c r="C2061" s="108"/>
      <c r="D2061" s="91"/>
      <c r="E2061" s="91"/>
      <c r="F2061" s="91"/>
      <c r="G2061" s="107"/>
      <c r="H2061" s="108"/>
      <c r="I2061" s="107"/>
      <c r="J2061" s="109"/>
      <c r="K2061" s="109"/>
      <c r="L2061" s="108"/>
      <c r="M2061" s="92"/>
      <c r="O2061" s="89"/>
      <c r="Q2061" s="91"/>
      <c r="R2061" s="91"/>
      <c r="S2061" s="110">
        <v>42002</v>
      </c>
      <c r="T2061" s="108"/>
      <c r="U2061" s="111" t="s">
        <v>330</v>
      </c>
      <c r="V2061" s="109"/>
      <c r="W2061" s="109"/>
      <c r="X2061" s="112">
        <v>-1905128</v>
      </c>
      <c r="Y2061" s="108"/>
      <c r="Z2061" s="92" t="s">
        <v>330</v>
      </c>
      <c r="AA2061" s="93">
        <v>9260871</v>
      </c>
      <c r="AB2061" s="91" t="s">
        <v>332</v>
      </c>
    </row>
    <row r="2062" spans="2:28" s="95" customFormat="1" x14ac:dyDescent="0.25">
      <c r="B2062" s="107"/>
      <c r="C2062" s="108"/>
      <c r="D2062" s="91"/>
      <c r="E2062" s="91"/>
      <c r="F2062" s="91"/>
      <c r="G2062" s="107"/>
      <c r="H2062" s="108"/>
      <c r="I2062" s="107"/>
      <c r="J2062" s="109"/>
      <c r="K2062" s="109"/>
      <c r="L2062" s="108"/>
      <c r="M2062" s="92"/>
      <c r="O2062" s="89"/>
      <c r="Q2062" s="91"/>
      <c r="R2062" s="91"/>
      <c r="S2062" s="110">
        <v>42089</v>
      </c>
      <c r="T2062" s="108"/>
      <c r="U2062" s="111" t="s">
        <v>330</v>
      </c>
      <c r="V2062" s="109"/>
      <c r="W2062" s="109"/>
      <c r="X2062" s="112">
        <v>-716488</v>
      </c>
      <c r="Y2062" s="108"/>
      <c r="Z2062" s="92" t="s">
        <v>330</v>
      </c>
      <c r="AA2062" s="93">
        <v>8544383</v>
      </c>
      <c r="AB2062" s="91" t="s">
        <v>332</v>
      </c>
    </row>
    <row r="2063" spans="2:28" s="95" customFormat="1" x14ac:dyDescent="0.25">
      <c r="B2063" s="107"/>
      <c r="C2063" s="108"/>
      <c r="D2063" s="91"/>
      <c r="E2063" s="91"/>
      <c r="F2063" s="91"/>
      <c r="G2063" s="107"/>
      <c r="H2063" s="108"/>
      <c r="I2063" s="107"/>
      <c r="J2063" s="109"/>
      <c r="K2063" s="109"/>
      <c r="L2063" s="108"/>
      <c r="M2063" s="92"/>
      <c r="O2063" s="89"/>
      <c r="Q2063" s="91"/>
      <c r="R2063" s="91"/>
      <c r="S2063" s="110">
        <v>42122</v>
      </c>
      <c r="T2063" s="108"/>
      <c r="U2063" s="111" t="s">
        <v>330</v>
      </c>
      <c r="V2063" s="109"/>
      <c r="W2063" s="109"/>
      <c r="X2063" s="112">
        <v>-2824053</v>
      </c>
      <c r="Y2063" s="108"/>
      <c r="Z2063" s="92" t="s">
        <v>330</v>
      </c>
      <c r="AA2063" s="93">
        <v>5720330</v>
      </c>
      <c r="AB2063" s="91" t="s">
        <v>332</v>
      </c>
    </row>
    <row r="2064" spans="2:28" s="95" customFormat="1" x14ac:dyDescent="0.25">
      <c r="B2064" s="107"/>
      <c r="C2064" s="108"/>
      <c r="D2064" s="91"/>
      <c r="E2064" s="91"/>
      <c r="F2064" s="91"/>
      <c r="G2064" s="107"/>
      <c r="H2064" s="108"/>
      <c r="I2064" s="107"/>
      <c r="J2064" s="109"/>
      <c r="K2064" s="109"/>
      <c r="L2064" s="108"/>
      <c r="M2064" s="92"/>
      <c r="O2064" s="89"/>
      <c r="Q2064" s="91"/>
      <c r="R2064" s="91"/>
      <c r="S2064" s="110">
        <v>42180</v>
      </c>
      <c r="T2064" s="108"/>
      <c r="U2064" s="111" t="s">
        <v>330</v>
      </c>
      <c r="V2064" s="109"/>
      <c r="W2064" s="109"/>
      <c r="X2064" s="112">
        <v>-669754</v>
      </c>
      <c r="Y2064" s="108"/>
      <c r="Z2064" s="92" t="s">
        <v>330</v>
      </c>
      <c r="AA2064" s="93">
        <v>5050576</v>
      </c>
      <c r="AB2064" s="91" t="s">
        <v>332</v>
      </c>
    </row>
    <row r="2065" spans="2:28" s="95" customFormat="1" x14ac:dyDescent="0.25">
      <c r="B2065" s="107"/>
      <c r="C2065" s="108"/>
      <c r="D2065" s="91"/>
      <c r="E2065" s="91"/>
      <c r="F2065" s="91"/>
      <c r="G2065" s="107"/>
      <c r="H2065" s="108"/>
      <c r="I2065" s="107"/>
      <c r="J2065" s="109"/>
      <c r="K2065" s="109"/>
      <c r="L2065" s="108"/>
      <c r="M2065" s="92"/>
      <c r="O2065" s="89"/>
      <c r="Q2065" s="91"/>
      <c r="R2065" s="91"/>
      <c r="S2065" s="110">
        <v>42201</v>
      </c>
      <c r="T2065" s="108"/>
      <c r="U2065" s="111" t="s">
        <v>330</v>
      </c>
      <c r="V2065" s="109"/>
      <c r="W2065" s="109"/>
      <c r="X2065" s="112">
        <v>10000</v>
      </c>
      <c r="Y2065" s="108"/>
      <c r="Z2065" s="92" t="s">
        <v>330</v>
      </c>
      <c r="AA2065" s="93">
        <v>5060576</v>
      </c>
      <c r="AB2065" s="91" t="s">
        <v>331</v>
      </c>
    </row>
    <row r="2066" spans="2:28" s="95" customFormat="1" x14ac:dyDescent="0.25">
      <c r="B2066" s="107"/>
      <c r="C2066" s="108"/>
      <c r="D2066" s="91"/>
      <c r="E2066" s="91"/>
      <c r="F2066" s="91"/>
      <c r="G2066" s="107"/>
      <c r="H2066" s="108"/>
      <c r="I2066" s="107"/>
      <c r="J2066" s="109"/>
      <c r="K2066" s="109"/>
      <c r="L2066" s="108"/>
      <c r="M2066" s="92"/>
      <c r="O2066" s="89"/>
      <c r="Q2066" s="91"/>
      <c r="R2066" s="91"/>
      <c r="S2066" s="110">
        <v>42275</v>
      </c>
      <c r="T2066" s="108"/>
      <c r="U2066" s="111" t="s">
        <v>330</v>
      </c>
      <c r="V2066" s="109"/>
      <c r="W2066" s="109"/>
      <c r="X2066" s="112">
        <v>-896475</v>
      </c>
      <c r="Y2066" s="108"/>
      <c r="Z2066" s="92" t="s">
        <v>330</v>
      </c>
      <c r="AA2066" s="93">
        <v>4164101</v>
      </c>
      <c r="AB2066" s="91" t="s">
        <v>332</v>
      </c>
    </row>
    <row r="2067" spans="2:28" s="95" customFormat="1" x14ac:dyDescent="0.25">
      <c r="B2067" s="107"/>
      <c r="C2067" s="108"/>
      <c r="D2067" s="91"/>
      <c r="E2067" s="91"/>
      <c r="F2067" s="91"/>
      <c r="G2067" s="107"/>
      <c r="H2067" s="108"/>
      <c r="I2067" s="107"/>
      <c r="J2067" s="109"/>
      <c r="K2067" s="109"/>
      <c r="L2067" s="108"/>
      <c r="M2067" s="92"/>
      <c r="O2067" s="89"/>
      <c r="Q2067" s="91"/>
      <c r="R2067" s="91"/>
      <c r="S2067" s="110">
        <v>42366</v>
      </c>
      <c r="T2067" s="108"/>
      <c r="U2067" s="111" t="s">
        <v>330</v>
      </c>
      <c r="V2067" s="109"/>
      <c r="W2067" s="109"/>
      <c r="X2067" s="112">
        <v>-663462</v>
      </c>
      <c r="Y2067" s="108"/>
      <c r="Z2067" s="92" t="s">
        <v>330</v>
      </c>
      <c r="AA2067" s="93">
        <v>3500639</v>
      </c>
      <c r="AB2067" s="91" t="s">
        <v>332</v>
      </c>
    </row>
    <row r="2068" spans="2:28" s="95" customFormat="1" x14ac:dyDescent="0.25">
      <c r="B2068" s="107"/>
      <c r="C2068" s="108"/>
      <c r="D2068" s="91"/>
      <c r="E2068" s="91"/>
      <c r="F2068" s="91"/>
      <c r="G2068" s="107"/>
      <c r="H2068" s="108"/>
      <c r="I2068" s="107"/>
      <c r="J2068" s="109"/>
      <c r="K2068" s="109"/>
      <c r="L2068" s="108"/>
      <c r="M2068" s="92"/>
      <c r="O2068" s="89"/>
      <c r="Q2068" s="91"/>
      <c r="R2068" s="91"/>
      <c r="S2068" s="110">
        <v>42425</v>
      </c>
      <c r="T2068" s="108"/>
      <c r="U2068" s="111" t="s">
        <v>330</v>
      </c>
      <c r="V2068" s="109"/>
      <c r="W2068" s="109"/>
      <c r="X2068" s="112">
        <v>-1894718</v>
      </c>
      <c r="Y2068" s="108"/>
      <c r="Z2068" s="92" t="s">
        <v>330</v>
      </c>
      <c r="AA2068" s="93">
        <v>1605921</v>
      </c>
      <c r="AB2068" s="91" t="s">
        <v>333</v>
      </c>
    </row>
    <row r="2069" spans="2:28" s="95" customFormat="1" x14ac:dyDescent="0.25">
      <c r="B2069" s="107"/>
      <c r="C2069" s="108"/>
      <c r="D2069" s="91"/>
      <c r="E2069" s="91"/>
      <c r="F2069" s="91"/>
      <c r="G2069" s="107"/>
      <c r="H2069" s="108"/>
      <c r="I2069" s="107"/>
      <c r="J2069" s="109"/>
      <c r="K2069" s="109"/>
      <c r="L2069" s="108"/>
      <c r="M2069" s="92"/>
      <c r="O2069" s="89"/>
      <c r="Q2069" s="91"/>
      <c r="R2069" s="91"/>
      <c r="S2069" s="110">
        <v>42457</v>
      </c>
      <c r="T2069" s="108"/>
      <c r="U2069" s="111" t="s">
        <v>330</v>
      </c>
      <c r="V2069" s="109"/>
      <c r="W2069" s="109"/>
      <c r="X2069" s="112">
        <v>-39578</v>
      </c>
      <c r="Y2069" s="108"/>
      <c r="Z2069" s="92" t="s">
        <v>330</v>
      </c>
      <c r="AA2069" s="93">
        <v>1566343</v>
      </c>
      <c r="AB2069" s="91" t="s">
        <v>332</v>
      </c>
    </row>
    <row r="2070" spans="2:28" s="95" customFormat="1" x14ac:dyDescent="0.25">
      <c r="B2070" s="107"/>
      <c r="C2070" s="108"/>
      <c r="D2070" s="91"/>
      <c r="E2070" s="91"/>
      <c r="F2070" s="91"/>
      <c r="G2070" s="107"/>
      <c r="H2070" s="108"/>
      <c r="I2070" s="107"/>
      <c r="J2070" s="109"/>
      <c r="K2070" s="109"/>
      <c r="L2070" s="108"/>
      <c r="M2070" s="92"/>
      <c r="O2070" s="89"/>
      <c r="Q2070" s="91"/>
      <c r="R2070" s="91"/>
      <c r="S2070" s="110">
        <v>42521</v>
      </c>
      <c r="T2070" s="108"/>
      <c r="U2070" s="111" t="s">
        <v>330</v>
      </c>
      <c r="V2070" s="109"/>
      <c r="W2070" s="109"/>
      <c r="X2070" s="112">
        <v>-309770</v>
      </c>
      <c r="Y2070" s="108"/>
      <c r="Z2070" s="92" t="s">
        <v>330</v>
      </c>
      <c r="AA2070" s="93">
        <v>1256573</v>
      </c>
      <c r="AB2070" s="91" t="s">
        <v>332</v>
      </c>
    </row>
    <row r="2071" spans="2:28" s="95" customFormat="1" x14ac:dyDescent="0.25">
      <c r="B2071" s="107"/>
      <c r="C2071" s="108"/>
      <c r="D2071" s="91"/>
      <c r="E2071" s="91"/>
      <c r="F2071" s="91"/>
      <c r="G2071" s="107"/>
      <c r="H2071" s="108"/>
      <c r="I2071" s="107"/>
      <c r="J2071" s="109"/>
      <c r="K2071" s="109"/>
      <c r="L2071" s="108"/>
      <c r="M2071" s="92"/>
      <c r="O2071" s="89"/>
      <c r="Q2071" s="91"/>
      <c r="R2071" s="91"/>
      <c r="S2071" s="110">
        <v>42548</v>
      </c>
      <c r="T2071" s="108"/>
      <c r="U2071" s="111" t="s">
        <v>330</v>
      </c>
      <c r="V2071" s="109"/>
      <c r="W2071" s="109"/>
      <c r="X2071" s="112">
        <v>-185051</v>
      </c>
      <c r="Y2071" s="108"/>
      <c r="Z2071" s="92" t="s">
        <v>330</v>
      </c>
      <c r="AA2071" s="93">
        <v>1071522</v>
      </c>
      <c r="AB2071" s="91" t="s">
        <v>332</v>
      </c>
    </row>
    <row r="2072" spans="2:28" s="95" customFormat="1" x14ac:dyDescent="0.25">
      <c r="B2072" s="107"/>
      <c r="C2072" s="108"/>
      <c r="D2072" s="91"/>
      <c r="E2072" s="91"/>
      <c r="F2072" s="91"/>
      <c r="G2072" s="107"/>
      <c r="H2072" s="108"/>
      <c r="I2072" s="107"/>
      <c r="J2072" s="109"/>
      <c r="K2072" s="109"/>
      <c r="L2072" s="108"/>
      <c r="M2072" s="92"/>
      <c r="O2072" s="89"/>
      <c r="Q2072" s="91"/>
      <c r="R2072" s="91"/>
      <c r="S2072" s="110">
        <v>42578</v>
      </c>
      <c r="T2072" s="108"/>
      <c r="U2072" s="111" t="s">
        <v>330</v>
      </c>
      <c r="V2072" s="109"/>
      <c r="W2072" s="109"/>
      <c r="X2072" s="112">
        <v>-185107</v>
      </c>
      <c r="Y2072" s="108"/>
      <c r="Z2072" s="92" t="s">
        <v>330</v>
      </c>
      <c r="AA2072" s="93">
        <v>886415</v>
      </c>
      <c r="AB2072" s="91" t="s">
        <v>332</v>
      </c>
    </row>
    <row r="2073" spans="2:28" s="95" customFormat="1" x14ac:dyDescent="0.25">
      <c r="B2073" s="107"/>
      <c r="C2073" s="108"/>
      <c r="D2073" s="91"/>
      <c r="E2073" s="91"/>
      <c r="F2073" s="91"/>
      <c r="G2073" s="107"/>
      <c r="H2073" s="108"/>
      <c r="I2073" s="107"/>
      <c r="J2073" s="109"/>
      <c r="K2073" s="109"/>
      <c r="L2073" s="108"/>
      <c r="M2073" s="92"/>
      <c r="O2073" s="89"/>
      <c r="Q2073" s="91"/>
      <c r="R2073" s="91"/>
      <c r="S2073" s="110">
        <v>42641</v>
      </c>
      <c r="T2073" s="108"/>
      <c r="U2073" s="111" t="s">
        <v>330</v>
      </c>
      <c r="V2073" s="109"/>
      <c r="W2073" s="109"/>
      <c r="X2073" s="112">
        <v>-323721</v>
      </c>
      <c r="Y2073" s="108"/>
      <c r="Z2073" s="92" t="s">
        <v>330</v>
      </c>
      <c r="AA2073" s="93">
        <v>562694</v>
      </c>
      <c r="AB2073" s="91" t="s">
        <v>332</v>
      </c>
    </row>
    <row r="2074" spans="2:28" s="95" customFormat="1" x14ac:dyDescent="0.25">
      <c r="B2074" s="107"/>
      <c r="C2074" s="108"/>
      <c r="D2074" s="91"/>
      <c r="E2074" s="91"/>
      <c r="F2074" s="91"/>
      <c r="G2074" s="107"/>
      <c r="H2074" s="108"/>
      <c r="I2074" s="107"/>
      <c r="J2074" s="109"/>
      <c r="K2074" s="109"/>
      <c r="L2074" s="108"/>
      <c r="M2074" s="92"/>
      <c r="O2074" s="89"/>
      <c r="Q2074" s="91"/>
      <c r="R2074" s="91"/>
      <c r="S2074" s="110">
        <v>42668</v>
      </c>
      <c r="T2074" s="108"/>
      <c r="U2074" s="111" t="s">
        <v>330</v>
      </c>
      <c r="V2074" s="109"/>
      <c r="W2074" s="109"/>
      <c r="X2074" s="112">
        <v>-305894</v>
      </c>
      <c r="Y2074" s="108"/>
      <c r="Z2074" s="92" t="s">
        <v>330</v>
      </c>
      <c r="AA2074" s="93">
        <v>256800</v>
      </c>
      <c r="AB2074" s="91" t="s">
        <v>332</v>
      </c>
    </row>
    <row r="2075" spans="2:28" s="95" customFormat="1" x14ac:dyDescent="0.25">
      <c r="B2075" s="107"/>
      <c r="C2075" s="108"/>
      <c r="D2075" s="91"/>
      <c r="E2075" s="91"/>
      <c r="F2075" s="91"/>
      <c r="G2075" s="107"/>
      <c r="H2075" s="108"/>
      <c r="I2075" s="107"/>
      <c r="J2075" s="109"/>
      <c r="K2075" s="109"/>
      <c r="L2075" s="108"/>
      <c r="M2075" s="92"/>
      <c r="O2075" s="89"/>
      <c r="Q2075" s="91"/>
      <c r="R2075" s="91"/>
      <c r="S2075" s="110">
        <v>42681</v>
      </c>
      <c r="T2075" s="108"/>
      <c r="U2075" s="111" t="s">
        <v>330</v>
      </c>
      <c r="V2075" s="109"/>
      <c r="W2075" s="109"/>
      <c r="X2075" s="112">
        <v>117933</v>
      </c>
      <c r="Y2075" s="108"/>
      <c r="Z2075" s="92" t="s">
        <v>330</v>
      </c>
      <c r="AA2075" s="93">
        <v>374733</v>
      </c>
      <c r="AB2075" s="91" t="s">
        <v>332</v>
      </c>
    </row>
    <row r="2076" spans="2:28" s="95" customFormat="1" x14ac:dyDescent="0.25">
      <c r="B2076" s="107"/>
      <c r="C2076" s="108"/>
      <c r="D2076" s="91"/>
      <c r="E2076" s="91"/>
      <c r="F2076" s="91"/>
      <c r="G2076" s="107"/>
      <c r="H2076" s="108"/>
      <c r="I2076" s="107"/>
      <c r="J2076" s="109"/>
      <c r="K2076" s="109"/>
      <c r="L2076" s="108"/>
      <c r="M2076" s="92"/>
      <c r="O2076" s="89"/>
      <c r="Q2076" s="91"/>
      <c r="R2076" s="91"/>
      <c r="S2076" s="110">
        <v>42703</v>
      </c>
      <c r="T2076" s="108"/>
      <c r="U2076" s="111" t="s">
        <v>330</v>
      </c>
      <c r="V2076" s="109"/>
      <c r="W2076" s="109"/>
      <c r="X2076" s="112">
        <v>-2116</v>
      </c>
      <c r="Y2076" s="108"/>
      <c r="Z2076" s="92" t="s">
        <v>330</v>
      </c>
      <c r="AA2076" s="93">
        <v>372617</v>
      </c>
      <c r="AB2076" s="91" t="s">
        <v>332</v>
      </c>
    </row>
    <row r="2077" spans="2:28" s="95" customFormat="1" x14ac:dyDescent="0.25">
      <c r="B2077" s="107"/>
      <c r="C2077" s="108"/>
      <c r="D2077" s="91"/>
      <c r="E2077" s="91"/>
      <c r="F2077" s="91"/>
      <c r="G2077" s="107"/>
      <c r="H2077" s="108"/>
      <c r="I2077" s="107"/>
      <c r="J2077" s="109"/>
      <c r="K2077" s="109"/>
      <c r="L2077" s="108"/>
      <c r="M2077" s="92"/>
      <c r="O2077" s="89"/>
      <c r="Q2077" s="91"/>
      <c r="R2077" s="91"/>
      <c r="S2077" s="110">
        <v>42731</v>
      </c>
      <c r="T2077" s="108"/>
      <c r="U2077" s="111" t="s">
        <v>330</v>
      </c>
      <c r="V2077" s="109"/>
      <c r="W2077" s="109"/>
      <c r="X2077" s="112">
        <v>-323</v>
      </c>
      <c r="Y2077" s="108"/>
      <c r="Z2077" s="92" t="s">
        <v>330</v>
      </c>
      <c r="AA2077" s="93">
        <v>372294</v>
      </c>
      <c r="AB2077" s="91" t="s">
        <v>331</v>
      </c>
    </row>
    <row r="2078" spans="2:28" s="95" customFormat="1" x14ac:dyDescent="0.25">
      <c r="B2078" s="107"/>
      <c r="C2078" s="108"/>
      <c r="D2078" s="91"/>
      <c r="E2078" s="91"/>
      <c r="F2078" s="91"/>
      <c r="G2078" s="107"/>
      <c r="H2078" s="108"/>
      <c r="I2078" s="107"/>
      <c r="J2078" s="109"/>
      <c r="K2078" s="109"/>
      <c r="L2078" s="108"/>
      <c r="M2078" s="92"/>
      <c r="O2078" s="89"/>
      <c r="Q2078" s="91"/>
      <c r="R2078" s="91"/>
      <c r="S2078" s="110">
        <v>42793</v>
      </c>
      <c r="T2078" s="108"/>
      <c r="U2078" s="111" t="s">
        <v>330</v>
      </c>
      <c r="V2078" s="109"/>
      <c r="W2078" s="109"/>
      <c r="X2078" s="112">
        <v>-5606</v>
      </c>
      <c r="Y2078" s="108"/>
      <c r="Z2078" s="92" t="s">
        <v>330</v>
      </c>
      <c r="AA2078" s="93">
        <v>366688</v>
      </c>
      <c r="AB2078" s="91" t="s">
        <v>331</v>
      </c>
    </row>
    <row r="2079" spans="2:28" s="95" customFormat="1" x14ac:dyDescent="0.25">
      <c r="B2079" s="107"/>
      <c r="C2079" s="108"/>
      <c r="D2079" s="91"/>
      <c r="E2079" s="91"/>
      <c r="F2079" s="91"/>
      <c r="G2079" s="107"/>
      <c r="H2079" s="108"/>
      <c r="I2079" s="107"/>
      <c r="J2079" s="109"/>
      <c r="K2079" s="109"/>
      <c r="L2079" s="108"/>
      <c r="M2079" s="92"/>
      <c r="O2079" s="89"/>
      <c r="Q2079" s="91"/>
      <c r="R2079" s="91"/>
      <c r="S2079" s="110">
        <v>42851</v>
      </c>
      <c r="T2079" s="108"/>
      <c r="U2079" s="111" t="s">
        <v>330</v>
      </c>
      <c r="V2079" s="109"/>
      <c r="W2079" s="109"/>
      <c r="X2079" s="112">
        <v>-367</v>
      </c>
      <c r="Y2079" s="108"/>
      <c r="Z2079" s="92" t="s">
        <v>330</v>
      </c>
      <c r="AA2079" s="93">
        <v>366321</v>
      </c>
      <c r="AB2079" s="91" t="s">
        <v>331</v>
      </c>
    </row>
    <row r="2080" spans="2:28" s="95" customFormat="1" x14ac:dyDescent="0.25">
      <c r="B2080" s="107"/>
      <c r="C2080" s="108"/>
      <c r="D2080" s="91"/>
      <c r="E2080" s="91"/>
      <c r="F2080" s="91"/>
      <c r="G2080" s="107"/>
      <c r="H2080" s="108"/>
      <c r="I2080" s="107"/>
      <c r="J2080" s="109"/>
      <c r="K2080" s="109"/>
      <c r="L2080" s="108"/>
      <c r="M2080" s="92"/>
      <c r="O2080" s="89"/>
      <c r="Q2080" s="91"/>
      <c r="R2080" s="91"/>
      <c r="S2080" s="110">
        <v>42912</v>
      </c>
      <c r="T2080" s="108"/>
      <c r="U2080" s="111" t="s">
        <v>330</v>
      </c>
      <c r="V2080" s="109"/>
      <c r="W2080" s="109"/>
      <c r="X2080" s="112">
        <v>-2826</v>
      </c>
      <c r="Y2080" s="108"/>
      <c r="Z2080" s="92" t="s">
        <v>330</v>
      </c>
      <c r="AA2080" s="93">
        <v>363495</v>
      </c>
      <c r="AB2080" s="91" t="s">
        <v>331</v>
      </c>
    </row>
    <row r="2081" spans="2:28" s="95" customFormat="1" x14ac:dyDescent="0.25">
      <c r="B2081" s="107"/>
      <c r="C2081" s="108"/>
      <c r="D2081" s="91"/>
      <c r="E2081" s="91"/>
      <c r="F2081" s="91"/>
      <c r="G2081" s="107"/>
      <c r="H2081" s="108"/>
      <c r="I2081" s="107"/>
      <c r="J2081" s="109"/>
      <c r="K2081" s="109"/>
      <c r="L2081" s="108"/>
      <c r="M2081" s="92"/>
      <c r="O2081" s="89"/>
      <c r="Q2081" s="91"/>
      <c r="R2081" s="91"/>
      <c r="S2081" s="110">
        <v>42942</v>
      </c>
      <c r="T2081" s="108"/>
      <c r="U2081" s="111" t="s">
        <v>330</v>
      </c>
      <c r="V2081" s="109"/>
      <c r="W2081" s="109"/>
      <c r="X2081" s="112">
        <v>-85</v>
      </c>
      <c r="Y2081" s="108"/>
      <c r="Z2081" s="92" t="s">
        <v>330</v>
      </c>
      <c r="AA2081" s="93">
        <v>363410</v>
      </c>
      <c r="AB2081" s="91" t="s">
        <v>331</v>
      </c>
    </row>
    <row r="2082" spans="2:28" s="95" customFormat="1" x14ac:dyDescent="0.25">
      <c r="B2082" s="107"/>
      <c r="C2082" s="108"/>
      <c r="D2082" s="91"/>
      <c r="E2082" s="91"/>
      <c r="F2082" s="91"/>
      <c r="G2082" s="107"/>
      <c r="H2082" s="108"/>
      <c r="I2082" s="107"/>
      <c r="J2082" s="109"/>
      <c r="K2082" s="109"/>
      <c r="L2082" s="108"/>
      <c r="M2082" s="92"/>
      <c r="O2082" s="89"/>
      <c r="Q2082" s="91"/>
      <c r="R2082" s="91"/>
      <c r="S2082" s="110">
        <v>43004</v>
      </c>
      <c r="T2082" s="108"/>
      <c r="U2082" s="111" t="s">
        <v>330</v>
      </c>
      <c r="V2082" s="109"/>
      <c r="W2082" s="109"/>
      <c r="X2082" s="112">
        <v>-112706</v>
      </c>
      <c r="Y2082" s="108"/>
      <c r="Z2082" s="92" t="s">
        <v>330</v>
      </c>
      <c r="AA2082" s="93">
        <v>250704</v>
      </c>
      <c r="AB2082" s="91" t="s">
        <v>331</v>
      </c>
    </row>
    <row r="2083" spans="2:28" s="95" customFormat="1" x14ac:dyDescent="0.25">
      <c r="B2083" s="107"/>
      <c r="C2083" s="108"/>
      <c r="D2083" s="91"/>
      <c r="E2083" s="91"/>
      <c r="F2083" s="91"/>
      <c r="G2083" s="107"/>
      <c r="H2083" s="108"/>
      <c r="I2083" s="107"/>
      <c r="J2083" s="109"/>
      <c r="K2083" s="109"/>
      <c r="L2083" s="108"/>
      <c r="M2083" s="92"/>
      <c r="O2083" s="89"/>
      <c r="Q2083" s="91"/>
      <c r="R2083" s="91"/>
      <c r="S2083" s="110">
        <v>43034</v>
      </c>
      <c r="T2083" s="108"/>
      <c r="U2083" s="111" t="s">
        <v>330</v>
      </c>
      <c r="V2083" s="109"/>
      <c r="W2083" s="109"/>
      <c r="X2083" s="112">
        <v>-13977</v>
      </c>
      <c r="Y2083" s="108"/>
      <c r="Z2083" s="92" t="s">
        <v>330</v>
      </c>
      <c r="AA2083" s="93">
        <v>236727</v>
      </c>
      <c r="AB2083" s="91" t="s">
        <v>331</v>
      </c>
    </row>
    <row r="2084" spans="2:28" s="95" customFormat="1" x14ac:dyDescent="0.25">
      <c r="B2084" s="107"/>
      <c r="C2084" s="108"/>
      <c r="D2084" s="91"/>
      <c r="E2084" s="91"/>
      <c r="F2084" s="91"/>
      <c r="G2084" s="107"/>
      <c r="H2084" s="108"/>
      <c r="I2084" s="107"/>
      <c r="J2084" s="109"/>
      <c r="K2084" s="109"/>
      <c r="L2084" s="108"/>
      <c r="M2084" s="92"/>
      <c r="O2084" s="89"/>
      <c r="Q2084" s="91"/>
      <c r="R2084" s="91"/>
      <c r="S2084" s="110">
        <v>43090</v>
      </c>
      <c r="T2084" s="108"/>
      <c r="U2084" s="111" t="s">
        <v>330</v>
      </c>
      <c r="V2084" s="109"/>
      <c r="W2084" s="109"/>
      <c r="X2084" s="112">
        <v>-14561</v>
      </c>
      <c r="Y2084" s="108"/>
      <c r="Z2084" s="92" t="s">
        <v>330</v>
      </c>
      <c r="AA2084" s="93">
        <v>222166</v>
      </c>
      <c r="AB2084" s="91" t="s">
        <v>331</v>
      </c>
    </row>
    <row r="2085" spans="2:28" s="95" customFormat="1" x14ac:dyDescent="0.25">
      <c r="B2085" s="107"/>
      <c r="C2085" s="108"/>
      <c r="D2085" s="91"/>
      <c r="E2085" s="91"/>
      <c r="F2085" s="91"/>
      <c r="G2085" s="107"/>
      <c r="H2085" s="108"/>
      <c r="I2085" s="107"/>
      <c r="J2085" s="109"/>
      <c r="K2085" s="109"/>
      <c r="L2085" s="108"/>
      <c r="M2085" s="92"/>
      <c r="O2085" s="89"/>
      <c r="Q2085" s="91"/>
      <c r="R2085" s="91"/>
      <c r="S2085" s="110">
        <v>43157</v>
      </c>
      <c r="T2085" s="108"/>
      <c r="U2085" s="111" t="s">
        <v>330</v>
      </c>
      <c r="V2085" s="109"/>
      <c r="W2085" s="109"/>
      <c r="X2085" s="112">
        <v>-707</v>
      </c>
      <c r="Y2085" s="108"/>
      <c r="Z2085" s="92" t="s">
        <v>330</v>
      </c>
      <c r="AA2085" s="93">
        <v>221459</v>
      </c>
      <c r="AB2085" s="91" t="s">
        <v>331</v>
      </c>
    </row>
    <row r="2086" spans="2:28" s="95" customFormat="1" x14ac:dyDescent="0.25">
      <c r="B2086" s="107"/>
      <c r="C2086" s="108"/>
      <c r="D2086" s="91"/>
      <c r="E2086" s="91"/>
      <c r="F2086" s="91"/>
      <c r="G2086" s="107"/>
      <c r="H2086" s="108"/>
      <c r="I2086" s="107"/>
      <c r="J2086" s="109"/>
      <c r="K2086" s="109"/>
      <c r="L2086" s="108"/>
      <c r="M2086" s="92"/>
      <c r="O2086" s="89"/>
      <c r="Q2086" s="91"/>
      <c r="R2086" s="91"/>
      <c r="S2086" s="110">
        <v>43181</v>
      </c>
      <c r="T2086" s="108"/>
      <c r="U2086" s="111" t="s">
        <v>330</v>
      </c>
      <c r="V2086" s="109"/>
      <c r="W2086" s="109"/>
      <c r="X2086" s="112">
        <v>-2305</v>
      </c>
      <c r="Y2086" s="108"/>
      <c r="Z2086" s="92" t="s">
        <v>330</v>
      </c>
      <c r="AA2086" s="93">
        <v>219154</v>
      </c>
      <c r="AB2086" s="91" t="s">
        <v>331</v>
      </c>
    </row>
    <row r="2087" spans="2:28" s="95" customFormat="1" x14ac:dyDescent="0.25">
      <c r="B2087" s="107"/>
      <c r="C2087" s="108"/>
      <c r="D2087" s="91"/>
      <c r="E2087" s="91"/>
      <c r="F2087" s="91"/>
      <c r="G2087" s="107"/>
      <c r="H2087" s="108"/>
      <c r="I2087" s="107"/>
      <c r="J2087" s="109"/>
      <c r="K2087" s="109"/>
      <c r="L2087" s="108"/>
      <c r="M2087" s="92"/>
      <c r="O2087" s="89"/>
      <c r="Q2087" s="91"/>
      <c r="R2087" s="91"/>
      <c r="S2087" s="110">
        <v>43215</v>
      </c>
      <c r="T2087" s="108"/>
      <c r="U2087" s="111" t="s">
        <v>330</v>
      </c>
      <c r="V2087" s="109"/>
      <c r="W2087" s="109"/>
      <c r="X2087" s="112">
        <v>-4556</v>
      </c>
      <c r="Y2087" s="108"/>
      <c r="Z2087" s="92" t="s">
        <v>330</v>
      </c>
      <c r="AA2087" s="93">
        <v>214598</v>
      </c>
      <c r="AB2087" s="91" t="s">
        <v>331</v>
      </c>
    </row>
    <row r="2088" spans="2:28" s="95" customFormat="1" x14ac:dyDescent="0.25">
      <c r="B2088" s="107"/>
      <c r="C2088" s="108"/>
      <c r="D2088" s="91"/>
      <c r="E2088" s="91"/>
      <c r="F2088" s="91"/>
      <c r="G2088" s="107"/>
      <c r="H2088" s="108"/>
      <c r="I2088" s="107"/>
      <c r="J2088" s="109"/>
      <c r="K2088" s="109"/>
      <c r="L2088" s="108"/>
      <c r="M2088" s="92"/>
      <c r="O2088" s="89"/>
      <c r="Q2088" s="91"/>
      <c r="R2088" s="91"/>
      <c r="S2088" s="110">
        <v>43272</v>
      </c>
      <c r="T2088" s="108"/>
      <c r="U2088" s="111" t="s">
        <v>330</v>
      </c>
      <c r="V2088" s="109"/>
      <c r="W2088" s="109"/>
      <c r="X2088" s="112">
        <v>-854</v>
      </c>
      <c r="Y2088" s="108"/>
      <c r="Z2088" s="92" t="s">
        <v>330</v>
      </c>
      <c r="AA2088" s="93">
        <v>213744</v>
      </c>
      <c r="AB2088" s="91" t="s">
        <v>331</v>
      </c>
    </row>
    <row r="2089" spans="2:28" s="95" customFormat="1" x14ac:dyDescent="0.25">
      <c r="B2089" s="107"/>
      <c r="C2089" s="108"/>
      <c r="D2089" s="91"/>
      <c r="E2089" s="91"/>
      <c r="F2089" s="91"/>
      <c r="G2089" s="107"/>
      <c r="H2089" s="108"/>
      <c r="I2089" s="107"/>
      <c r="J2089" s="109"/>
      <c r="K2089" s="109"/>
      <c r="L2089" s="108"/>
      <c r="M2089" s="92"/>
      <c r="O2089" s="89"/>
      <c r="Q2089" s="91"/>
      <c r="R2089" s="91"/>
      <c r="S2089" s="110">
        <v>43307</v>
      </c>
      <c r="T2089" s="108"/>
      <c r="U2089" s="111" t="s">
        <v>330</v>
      </c>
      <c r="V2089" s="109"/>
      <c r="W2089" s="109"/>
      <c r="X2089" s="112">
        <v>-95986</v>
      </c>
      <c r="Y2089" s="108"/>
      <c r="Z2089" s="92" t="s">
        <v>330</v>
      </c>
      <c r="AA2089" s="93">
        <v>117758</v>
      </c>
      <c r="AB2089" s="91" t="s">
        <v>333</v>
      </c>
    </row>
    <row r="2090" spans="2:28" s="95" customFormat="1" x14ac:dyDescent="0.25">
      <c r="B2090" s="107"/>
      <c r="C2090" s="108"/>
      <c r="D2090" s="91"/>
      <c r="E2090" s="91"/>
      <c r="F2090" s="91"/>
      <c r="G2090" s="107"/>
      <c r="H2090" s="108"/>
      <c r="I2090" s="107"/>
      <c r="J2090" s="109"/>
      <c r="K2090" s="109"/>
      <c r="L2090" s="108"/>
      <c r="M2090" s="92"/>
      <c r="O2090" s="89"/>
      <c r="Q2090" s="91"/>
      <c r="R2090" s="91"/>
      <c r="S2090" s="110">
        <v>43339</v>
      </c>
      <c r="T2090" s="108"/>
      <c r="U2090" s="111" t="s">
        <v>330</v>
      </c>
      <c r="V2090" s="109"/>
      <c r="W2090" s="109"/>
      <c r="X2090" s="112">
        <v>-5</v>
      </c>
      <c r="Y2090" s="108"/>
      <c r="Z2090" s="92" t="s">
        <v>330</v>
      </c>
      <c r="AA2090" s="93">
        <v>117753</v>
      </c>
      <c r="AB2090" s="91" t="s">
        <v>331</v>
      </c>
    </row>
    <row r="2091" spans="2:28" s="95" customFormat="1" x14ac:dyDescent="0.25">
      <c r="B2091" s="107"/>
      <c r="C2091" s="108"/>
      <c r="D2091" s="91"/>
      <c r="E2091" s="91"/>
      <c r="F2091" s="91"/>
      <c r="G2091" s="107"/>
      <c r="H2091" s="108"/>
      <c r="I2091" s="107"/>
      <c r="J2091" s="109"/>
      <c r="K2091" s="109"/>
      <c r="L2091" s="108"/>
      <c r="M2091" s="92"/>
      <c r="O2091" s="89"/>
      <c r="Q2091" s="91"/>
      <c r="R2091" s="91"/>
      <c r="S2091" s="110">
        <v>43369</v>
      </c>
      <c r="T2091" s="108"/>
      <c r="U2091" s="111" t="s">
        <v>330</v>
      </c>
      <c r="V2091" s="109"/>
      <c r="W2091" s="109"/>
      <c r="X2091" s="112">
        <v>-6</v>
      </c>
      <c r="Y2091" s="108"/>
      <c r="Z2091" s="92" t="s">
        <v>330</v>
      </c>
      <c r="AA2091" s="93">
        <v>117747</v>
      </c>
      <c r="AB2091" s="91" t="s">
        <v>331</v>
      </c>
    </row>
    <row r="2092" spans="2:28" s="95" customFormat="1" x14ac:dyDescent="0.25">
      <c r="B2092" s="107"/>
      <c r="C2092" s="108"/>
      <c r="D2092" s="91"/>
      <c r="E2092" s="91"/>
      <c r="F2092" s="91"/>
      <c r="G2092" s="107"/>
      <c r="H2092" s="108"/>
      <c r="I2092" s="107"/>
      <c r="J2092" s="109"/>
      <c r="K2092" s="109"/>
      <c r="L2092" s="108"/>
      <c r="M2092" s="92"/>
      <c r="O2092" s="89"/>
      <c r="Q2092" s="91"/>
      <c r="R2092" s="91"/>
      <c r="S2092" s="110">
        <v>43398</v>
      </c>
      <c r="T2092" s="108"/>
      <c r="U2092" s="111" t="s">
        <v>330</v>
      </c>
      <c r="V2092" s="109"/>
      <c r="W2092" s="109"/>
      <c r="X2092" s="112">
        <v>-198</v>
      </c>
      <c r="Y2092" s="108"/>
      <c r="Z2092" s="92" t="s">
        <v>330</v>
      </c>
      <c r="AA2092" s="93">
        <v>117549</v>
      </c>
      <c r="AB2092" s="91" t="s">
        <v>331</v>
      </c>
    </row>
    <row r="2093" spans="2:28" s="95" customFormat="1" ht="12.65" customHeight="1" x14ac:dyDescent="0.25">
      <c r="B2093" s="110">
        <v>40142</v>
      </c>
      <c r="C2093" s="108"/>
      <c r="D2093" s="91" t="s">
        <v>37</v>
      </c>
      <c r="E2093" s="91" t="s">
        <v>416</v>
      </c>
      <c r="F2093" s="91" t="s">
        <v>391</v>
      </c>
      <c r="G2093" s="107" t="s">
        <v>10</v>
      </c>
      <c r="H2093" s="108"/>
      <c r="I2093" s="107" t="s">
        <v>328</v>
      </c>
      <c r="J2093" s="109"/>
      <c r="K2093" s="109"/>
      <c r="L2093" s="108"/>
      <c r="M2093" s="92" t="s">
        <v>330</v>
      </c>
      <c r="O2093" s="93">
        <v>1280000</v>
      </c>
      <c r="Q2093" s="91" t="s">
        <v>11</v>
      </c>
      <c r="R2093" s="91"/>
      <c r="S2093" s="110">
        <v>40200</v>
      </c>
      <c r="T2093" s="108"/>
      <c r="U2093" s="111" t="s">
        <v>330</v>
      </c>
      <c r="V2093" s="109"/>
      <c r="W2093" s="109"/>
      <c r="X2093" s="112">
        <v>50000</v>
      </c>
      <c r="Y2093" s="108"/>
      <c r="Z2093" s="92" t="s">
        <v>330</v>
      </c>
      <c r="AA2093" s="93">
        <v>1330000</v>
      </c>
      <c r="AB2093" s="91" t="s">
        <v>337</v>
      </c>
    </row>
    <row r="2094" spans="2:28" s="95" customFormat="1" x14ac:dyDescent="0.25">
      <c r="B2094" s="107"/>
      <c r="C2094" s="108"/>
      <c r="D2094" s="91"/>
      <c r="E2094" s="91"/>
      <c r="F2094" s="91"/>
      <c r="G2094" s="107"/>
      <c r="H2094" s="108"/>
      <c r="I2094" s="107"/>
      <c r="J2094" s="109"/>
      <c r="K2094" s="109"/>
      <c r="L2094" s="108"/>
      <c r="M2094" s="92"/>
      <c r="O2094" s="89"/>
      <c r="Q2094" s="91"/>
      <c r="R2094" s="91"/>
      <c r="S2094" s="110">
        <v>40263</v>
      </c>
      <c r="T2094" s="108"/>
      <c r="U2094" s="111" t="s">
        <v>330</v>
      </c>
      <c r="V2094" s="109"/>
      <c r="W2094" s="109"/>
      <c r="X2094" s="112">
        <v>1020000</v>
      </c>
      <c r="Y2094" s="108"/>
      <c r="Z2094" s="92" t="s">
        <v>330</v>
      </c>
      <c r="AA2094" s="93">
        <v>2350000</v>
      </c>
      <c r="AB2094" s="91" t="s">
        <v>334</v>
      </c>
    </row>
    <row r="2095" spans="2:28" s="95" customFormat="1" x14ac:dyDescent="0.25">
      <c r="B2095" s="107"/>
      <c r="C2095" s="108"/>
      <c r="D2095" s="91"/>
      <c r="E2095" s="91"/>
      <c r="F2095" s="91"/>
      <c r="G2095" s="107"/>
      <c r="H2095" s="108"/>
      <c r="I2095" s="107"/>
      <c r="J2095" s="109"/>
      <c r="K2095" s="109"/>
      <c r="L2095" s="108"/>
      <c r="M2095" s="92"/>
      <c r="O2095" s="89"/>
      <c r="Q2095" s="91"/>
      <c r="R2095" s="91"/>
      <c r="S2095" s="110">
        <v>40373</v>
      </c>
      <c r="T2095" s="108"/>
      <c r="U2095" s="111" t="s">
        <v>330</v>
      </c>
      <c r="V2095" s="109"/>
      <c r="W2095" s="109"/>
      <c r="X2095" s="112">
        <v>-950000</v>
      </c>
      <c r="Y2095" s="108"/>
      <c r="Z2095" s="92" t="s">
        <v>330</v>
      </c>
      <c r="AA2095" s="93">
        <v>1400000</v>
      </c>
      <c r="AB2095" s="91" t="s">
        <v>334</v>
      </c>
    </row>
    <row r="2096" spans="2:28" s="95" customFormat="1" x14ac:dyDescent="0.25">
      <c r="B2096" s="107"/>
      <c r="C2096" s="108"/>
      <c r="D2096" s="91"/>
      <c r="E2096" s="91"/>
      <c r="F2096" s="91"/>
      <c r="G2096" s="107"/>
      <c r="H2096" s="108"/>
      <c r="I2096" s="107"/>
      <c r="J2096" s="109"/>
      <c r="K2096" s="109"/>
      <c r="L2096" s="108"/>
      <c r="M2096" s="92"/>
      <c r="O2096" s="89"/>
      <c r="Q2096" s="91"/>
      <c r="R2096" s="91"/>
      <c r="S2096" s="110">
        <v>40451</v>
      </c>
      <c r="T2096" s="108"/>
      <c r="U2096" s="111" t="s">
        <v>330</v>
      </c>
      <c r="V2096" s="109"/>
      <c r="W2096" s="109"/>
      <c r="X2096" s="112">
        <v>50556</v>
      </c>
      <c r="Y2096" s="108"/>
      <c r="Z2096" s="92" t="s">
        <v>330</v>
      </c>
      <c r="AA2096" s="93">
        <v>1450556</v>
      </c>
      <c r="AB2096" s="91" t="s">
        <v>334</v>
      </c>
    </row>
    <row r="2097" spans="2:28" s="95" customFormat="1" x14ac:dyDescent="0.25">
      <c r="B2097" s="107"/>
      <c r="C2097" s="108"/>
      <c r="D2097" s="91"/>
      <c r="E2097" s="91"/>
      <c r="F2097" s="91"/>
      <c r="G2097" s="107"/>
      <c r="H2097" s="108"/>
      <c r="I2097" s="107"/>
      <c r="J2097" s="109"/>
      <c r="K2097" s="109"/>
      <c r="L2097" s="108"/>
      <c r="M2097" s="92"/>
      <c r="O2097" s="89"/>
      <c r="Q2097" s="91"/>
      <c r="R2097" s="91"/>
      <c r="S2097" s="110">
        <v>40549</v>
      </c>
      <c r="T2097" s="108"/>
      <c r="U2097" s="111" t="s">
        <v>330</v>
      </c>
      <c r="V2097" s="109"/>
      <c r="W2097" s="109"/>
      <c r="X2097" s="112">
        <v>-2</v>
      </c>
      <c r="Y2097" s="108"/>
      <c r="Z2097" s="92" t="s">
        <v>330</v>
      </c>
      <c r="AA2097" s="93">
        <v>1450554</v>
      </c>
      <c r="AB2097" s="91" t="s">
        <v>332</v>
      </c>
    </row>
    <row r="2098" spans="2:28" s="95" customFormat="1" x14ac:dyDescent="0.25">
      <c r="B2098" s="107"/>
      <c r="C2098" s="108"/>
      <c r="D2098" s="91"/>
      <c r="E2098" s="91"/>
      <c r="F2098" s="91"/>
      <c r="G2098" s="107"/>
      <c r="H2098" s="108"/>
      <c r="I2098" s="107"/>
      <c r="J2098" s="109"/>
      <c r="K2098" s="109"/>
      <c r="L2098" s="108"/>
      <c r="M2098" s="92"/>
      <c r="O2098" s="89"/>
      <c r="Q2098" s="91"/>
      <c r="R2098" s="91"/>
      <c r="S2098" s="110">
        <v>40632</v>
      </c>
      <c r="T2098" s="108"/>
      <c r="U2098" s="111" t="s">
        <v>330</v>
      </c>
      <c r="V2098" s="109"/>
      <c r="W2098" s="109"/>
      <c r="X2098" s="112">
        <v>-2</v>
      </c>
      <c r="Y2098" s="108"/>
      <c r="Z2098" s="92" t="s">
        <v>330</v>
      </c>
      <c r="AA2098" s="93">
        <v>1450552</v>
      </c>
      <c r="AB2098" s="91" t="s">
        <v>332</v>
      </c>
    </row>
    <row r="2099" spans="2:28" s="95" customFormat="1" x14ac:dyDescent="0.25">
      <c r="B2099" s="107"/>
      <c r="C2099" s="108"/>
      <c r="D2099" s="91"/>
      <c r="E2099" s="91"/>
      <c r="F2099" s="91"/>
      <c r="G2099" s="107"/>
      <c r="H2099" s="108"/>
      <c r="I2099" s="107"/>
      <c r="J2099" s="109"/>
      <c r="K2099" s="109"/>
      <c r="L2099" s="108"/>
      <c r="M2099" s="92"/>
      <c r="O2099" s="89"/>
      <c r="Q2099" s="91"/>
      <c r="R2099" s="91"/>
      <c r="S2099" s="110">
        <v>40710</v>
      </c>
      <c r="T2099" s="108"/>
      <c r="U2099" s="111" t="s">
        <v>330</v>
      </c>
      <c r="V2099" s="109"/>
      <c r="W2099" s="109"/>
      <c r="X2099" s="112">
        <v>-100000</v>
      </c>
      <c r="Y2099" s="108"/>
      <c r="Z2099" s="92" t="s">
        <v>330</v>
      </c>
      <c r="AA2099" s="93">
        <v>1350552</v>
      </c>
      <c r="AB2099" s="91" t="s">
        <v>331</v>
      </c>
    </row>
    <row r="2100" spans="2:28" s="95" customFormat="1" x14ac:dyDescent="0.25">
      <c r="B2100" s="107"/>
      <c r="C2100" s="108"/>
      <c r="D2100" s="91"/>
      <c r="E2100" s="91"/>
      <c r="F2100" s="91"/>
      <c r="G2100" s="107"/>
      <c r="H2100" s="108"/>
      <c r="I2100" s="107"/>
      <c r="J2100" s="109"/>
      <c r="K2100" s="109"/>
      <c r="L2100" s="108"/>
      <c r="M2100" s="92"/>
      <c r="O2100" s="89"/>
      <c r="Q2100" s="91"/>
      <c r="R2100" s="91"/>
      <c r="S2100" s="110">
        <v>40723</v>
      </c>
      <c r="T2100" s="108"/>
      <c r="U2100" s="111" t="s">
        <v>330</v>
      </c>
      <c r="V2100" s="109"/>
      <c r="W2100" s="109"/>
      <c r="X2100" s="112">
        <v>-21</v>
      </c>
      <c r="Y2100" s="108"/>
      <c r="Z2100" s="92" t="s">
        <v>330</v>
      </c>
      <c r="AA2100" s="93">
        <v>1350531</v>
      </c>
      <c r="AB2100" s="91" t="s">
        <v>332</v>
      </c>
    </row>
    <row r="2101" spans="2:28" s="95" customFormat="1" x14ac:dyDescent="0.25">
      <c r="B2101" s="107"/>
      <c r="C2101" s="108"/>
      <c r="D2101" s="91"/>
      <c r="E2101" s="91"/>
      <c r="F2101" s="91"/>
      <c r="G2101" s="107"/>
      <c r="H2101" s="108"/>
      <c r="I2101" s="107"/>
      <c r="J2101" s="109"/>
      <c r="K2101" s="109"/>
      <c r="L2101" s="108"/>
      <c r="M2101" s="92"/>
      <c r="O2101" s="89"/>
      <c r="Q2101" s="91"/>
      <c r="R2101" s="91" t="s">
        <v>384</v>
      </c>
      <c r="S2101" s="110">
        <v>40746</v>
      </c>
      <c r="T2101" s="108"/>
      <c r="U2101" s="111" t="s">
        <v>330</v>
      </c>
      <c r="V2101" s="109"/>
      <c r="W2101" s="109"/>
      <c r="X2101" s="112">
        <v>-1335614.21</v>
      </c>
      <c r="Y2101" s="108"/>
      <c r="Z2101" s="92" t="s">
        <v>330</v>
      </c>
      <c r="AA2101" s="93">
        <v>14916.79</v>
      </c>
      <c r="AB2101" s="91" t="s">
        <v>335</v>
      </c>
    </row>
    <row r="2102" spans="2:28" s="95" customFormat="1" x14ac:dyDescent="0.25">
      <c r="B2102" s="110">
        <v>42748</v>
      </c>
      <c r="C2102" s="108"/>
      <c r="D2102" s="91" t="s">
        <v>238</v>
      </c>
      <c r="E2102" s="91" t="s">
        <v>417</v>
      </c>
      <c r="F2102" s="91" t="s">
        <v>55</v>
      </c>
      <c r="G2102" s="107" t="s">
        <v>10</v>
      </c>
      <c r="H2102" s="108"/>
      <c r="I2102" s="107" t="s">
        <v>328</v>
      </c>
      <c r="J2102" s="109"/>
      <c r="K2102" s="109"/>
      <c r="L2102" s="108"/>
      <c r="M2102" s="92"/>
      <c r="O2102" s="93">
        <v>0</v>
      </c>
      <c r="Q2102" s="91" t="s">
        <v>11</v>
      </c>
      <c r="R2102" s="91" t="s">
        <v>329</v>
      </c>
      <c r="S2102" s="110">
        <v>42748</v>
      </c>
      <c r="T2102" s="108"/>
      <c r="U2102" s="111" t="s">
        <v>330</v>
      </c>
      <c r="V2102" s="109"/>
      <c r="W2102" s="109"/>
      <c r="X2102" s="112">
        <v>10000</v>
      </c>
      <c r="Y2102" s="108"/>
      <c r="Z2102" s="92" t="s">
        <v>330</v>
      </c>
      <c r="AA2102" s="93">
        <v>10000</v>
      </c>
      <c r="AB2102" s="91" t="s">
        <v>331</v>
      </c>
    </row>
    <row r="2103" spans="2:28" s="95" customFormat="1" x14ac:dyDescent="0.25">
      <c r="B2103" s="110">
        <v>41806</v>
      </c>
      <c r="C2103" s="108"/>
      <c r="D2103" s="91" t="s">
        <v>239</v>
      </c>
      <c r="E2103" s="91" t="s">
        <v>367</v>
      </c>
      <c r="F2103" s="91" t="s">
        <v>368</v>
      </c>
      <c r="G2103" s="107" t="s">
        <v>10</v>
      </c>
      <c r="H2103" s="108"/>
      <c r="I2103" s="107" t="s">
        <v>328</v>
      </c>
      <c r="J2103" s="109"/>
      <c r="K2103" s="109"/>
      <c r="L2103" s="108"/>
      <c r="M2103" s="92"/>
      <c r="O2103" s="93">
        <v>0</v>
      </c>
      <c r="Q2103" s="91" t="s">
        <v>11</v>
      </c>
      <c r="R2103" s="91" t="s">
        <v>329</v>
      </c>
      <c r="S2103" s="110">
        <v>41806</v>
      </c>
      <c r="T2103" s="108"/>
      <c r="U2103" s="111" t="s">
        <v>330</v>
      </c>
      <c r="V2103" s="109"/>
      <c r="W2103" s="109"/>
      <c r="X2103" s="112">
        <v>20000</v>
      </c>
      <c r="Y2103" s="108"/>
      <c r="Z2103" s="92" t="s">
        <v>330</v>
      </c>
      <c r="AA2103" s="93">
        <v>20000</v>
      </c>
      <c r="AB2103" s="91" t="s">
        <v>331</v>
      </c>
    </row>
    <row r="2104" spans="2:28" s="95" customFormat="1" x14ac:dyDescent="0.25">
      <c r="B2104" s="107"/>
      <c r="C2104" s="108"/>
      <c r="D2104" s="91"/>
      <c r="E2104" s="91"/>
      <c r="F2104" s="91"/>
      <c r="G2104" s="107"/>
      <c r="H2104" s="108"/>
      <c r="I2104" s="107"/>
      <c r="J2104" s="109"/>
      <c r="K2104" s="109"/>
      <c r="L2104" s="108"/>
      <c r="M2104" s="92"/>
      <c r="O2104" s="89"/>
      <c r="Q2104" s="91"/>
      <c r="R2104" s="91"/>
      <c r="S2104" s="110">
        <v>42963</v>
      </c>
      <c r="T2104" s="108"/>
      <c r="U2104" s="111" t="s">
        <v>330</v>
      </c>
      <c r="V2104" s="109"/>
      <c r="W2104" s="109"/>
      <c r="X2104" s="112">
        <v>-20000</v>
      </c>
      <c r="Y2104" s="108"/>
      <c r="Z2104" s="92"/>
      <c r="AA2104" s="93">
        <v>0</v>
      </c>
      <c r="AB2104" s="91" t="s">
        <v>335</v>
      </c>
    </row>
    <row r="2105" spans="2:28" s="95" customFormat="1" x14ac:dyDescent="0.25">
      <c r="B2105" s="110">
        <v>40451</v>
      </c>
      <c r="C2105" s="108"/>
      <c r="D2105" s="91" t="s">
        <v>38</v>
      </c>
      <c r="E2105" s="91" t="s">
        <v>418</v>
      </c>
      <c r="F2105" s="91" t="s">
        <v>15</v>
      </c>
      <c r="G2105" s="107" t="s">
        <v>10</v>
      </c>
      <c r="H2105" s="108"/>
      <c r="I2105" s="107" t="s">
        <v>328</v>
      </c>
      <c r="J2105" s="109"/>
      <c r="K2105" s="109"/>
      <c r="L2105" s="108"/>
      <c r="M2105" s="92" t="s">
        <v>330</v>
      </c>
      <c r="O2105" s="93">
        <v>100000</v>
      </c>
      <c r="Q2105" s="91" t="s">
        <v>11</v>
      </c>
      <c r="R2105" s="91"/>
      <c r="S2105" s="110">
        <v>40451</v>
      </c>
      <c r="T2105" s="108"/>
      <c r="U2105" s="111" t="s">
        <v>330</v>
      </c>
      <c r="V2105" s="109"/>
      <c r="W2105" s="109"/>
      <c r="X2105" s="112">
        <v>45056</v>
      </c>
      <c r="Y2105" s="108"/>
      <c r="Z2105" s="92" t="s">
        <v>330</v>
      </c>
      <c r="AA2105" s="93">
        <v>145056</v>
      </c>
      <c r="AB2105" s="91" t="s">
        <v>334</v>
      </c>
    </row>
    <row r="2106" spans="2:28" s="95" customFormat="1" x14ac:dyDescent="0.25">
      <c r="B2106" s="107"/>
      <c r="C2106" s="108"/>
      <c r="D2106" s="91"/>
      <c r="E2106" s="91"/>
      <c r="F2106" s="91"/>
      <c r="G2106" s="107"/>
      <c r="H2106" s="108"/>
      <c r="I2106" s="107"/>
      <c r="J2106" s="109"/>
      <c r="K2106" s="109"/>
      <c r="L2106" s="108"/>
      <c r="M2106" s="92"/>
      <c r="O2106" s="89"/>
      <c r="Q2106" s="91"/>
      <c r="R2106" s="91"/>
      <c r="S2106" s="110">
        <v>40723</v>
      </c>
      <c r="T2106" s="108"/>
      <c r="U2106" s="111" t="s">
        <v>330</v>
      </c>
      <c r="V2106" s="109"/>
      <c r="W2106" s="109"/>
      <c r="X2106" s="112">
        <v>-1</v>
      </c>
      <c r="Y2106" s="108"/>
      <c r="Z2106" s="92" t="s">
        <v>330</v>
      </c>
      <c r="AA2106" s="93">
        <v>145055</v>
      </c>
      <c r="AB2106" s="91" t="s">
        <v>332</v>
      </c>
    </row>
    <row r="2107" spans="2:28" s="95" customFormat="1" x14ac:dyDescent="0.25">
      <c r="B2107" s="107"/>
      <c r="C2107" s="108"/>
      <c r="D2107" s="91"/>
      <c r="E2107" s="91"/>
      <c r="F2107" s="91"/>
      <c r="G2107" s="107"/>
      <c r="H2107" s="108"/>
      <c r="I2107" s="107"/>
      <c r="J2107" s="109"/>
      <c r="K2107" s="109"/>
      <c r="L2107" s="108"/>
      <c r="M2107" s="92"/>
      <c r="O2107" s="89"/>
      <c r="Q2107" s="91"/>
      <c r="R2107" s="91"/>
      <c r="S2107" s="110">
        <v>41088</v>
      </c>
      <c r="T2107" s="108"/>
      <c r="U2107" s="111" t="s">
        <v>330</v>
      </c>
      <c r="V2107" s="109"/>
      <c r="W2107" s="109"/>
      <c r="X2107" s="112">
        <v>-1</v>
      </c>
      <c r="Y2107" s="108"/>
      <c r="Z2107" s="92" t="s">
        <v>330</v>
      </c>
      <c r="AA2107" s="93">
        <v>145054</v>
      </c>
      <c r="AB2107" s="91" t="s">
        <v>332</v>
      </c>
    </row>
    <row r="2108" spans="2:28" s="95" customFormat="1" x14ac:dyDescent="0.25">
      <c r="B2108" s="107"/>
      <c r="C2108" s="108"/>
      <c r="D2108" s="91"/>
      <c r="E2108" s="91"/>
      <c r="F2108" s="91"/>
      <c r="G2108" s="107"/>
      <c r="H2108" s="108"/>
      <c r="I2108" s="107"/>
      <c r="J2108" s="109"/>
      <c r="K2108" s="109"/>
      <c r="L2108" s="108"/>
      <c r="M2108" s="92"/>
      <c r="O2108" s="89"/>
      <c r="Q2108" s="91"/>
      <c r="R2108" s="91"/>
      <c r="S2108" s="110">
        <v>41179</v>
      </c>
      <c r="T2108" s="108"/>
      <c r="U2108" s="111" t="s">
        <v>330</v>
      </c>
      <c r="V2108" s="109"/>
      <c r="W2108" s="109"/>
      <c r="X2108" s="112">
        <v>-2</v>
      </c>
      <c r="Y2108" s="108"/>
      <c r="Z2108" s="92" t="s">
        <v>330</v>
      </c>
      <c r="AA2108" s="93">
        <v>145052</v>
      </c>
      <c r="AB2108" s="91" t="s">
        <v>332</v>
      </c>
    </row>
    <row r="2109" spans="2:28" s="95" customFormat="1" x14ac:dyDescent="0.25">
      <c r="B2109" s="107"/>
      <c r="C2109" s="108"/>
      <c r="D2109" s="91"/>
      <c r="E2109" s="91"/>
      <c r="F2109" s="91"/>
      <c r="G2109" s="107"/>
      <c r="H2109" s="108"/>
      <c r="I2109" s="107"/>
      <c r="J2109" s="109"/>
      <c r="K2109" s="109"/>
      <c r="L2109" s="108"/>
      <c r="M2109" s="92"/>
      <c r="O2109" s="89"/>
      <c r="Q2109" s="91"/>
      <c r="R2109" s="91"/>
      <c r="S2109" s="110">
        <v>41358</v>
      </c>
      <c r="T2109" s="108"/>
      <c r="U2109" s="111" t="s">
        <v>330</v>
      </c>
      <c r="V2109" s="109"/>
      <c r="W2109" s="109"/>
      <c r="X2109" s="112">
        <v>-1</v>
      </c>
      <c r="Y2109" s="108"/>
      <c r="Z2109" s="92" t="s">
        <v>330</v>
      </c>
      <c r="AA2109" s="93">
        <v>145051</v>
      </c>
      <c r="AB2109" s="91" t="s">
        <v>332</v>
      </c>
    </row>
    <row r="2110" spans="2:28" s="95" customFormat="1" x14ac:dyDescent="0.25">
      <c r="B2110" s="107"/>
      <c r="C2110" s="108"/>
      <c r="D2110" s="91"/>
      <c r="E2110" s="91"/>
      <c r="F2110" s="91"/>
      <c r="G2110" s="107"/>
      <c r="H2110" s="108"/>
      <c r="I2110" s="107"/>
      <c r="J2110" s="109"/>
      <c r="K2110" s="109"/>
      <c r="L2110" s="108"/>
      <c r="M2110" s="92"/>
      <c r="O2110" s="89"/>
      <c r="Q2110" s="91"/>
      <c r="R2110" s="91"/>
      <c r="S2110" s="110">
        <v>41631</v>
      </c>
      <c r="T2110" s="108"/>
      <c r="U2110" s="111" t="s">
        <v>330</v>
      </c>
      <c r="V2110" s="109"/>
      <c r="W2110" s="109"/>
      <c r="X2110" s="112">
        <v>-232</v>
      </c>
      <c r="Y2110" s="108"/>
      <c r="Z2110" s="92" t="s">
        <v>330</v>
      </c>
      <c r="AA2110" s="93">
        <v>144819</v>
      </c>
      <c r="AB2110" s="91" t="s">
        <v>332</v>
      </c>
    </row>
    <row r="2111" spans="2:28" s="95" customFormat="1" x14ac:dyDescent="0.25">
      <c r="B2111" s="107"/>
      <c r="C2111" s="108"/>
      <c r="D2111" s="91"/>
      <c r="E2111" s="91"/>
      <c r="F2111" s="91"/>
      <c r="G2111" s="107"/>
      <c r="H2111" s="108"/>
      <c r="I2111" s="107"/>
      <c r="J2111" s="109"/>
      <c r="K2111" s="109"/>
      <c r="L2111" s="108"/>
      <c r="M2111" s="92"/>
      <c r="O2111" s="89"/>
      <c r="Q2111" s="91"/>
      <c r="R2111" s="91"/>
      <c r="S2111" s="110">
        <v>41724</v>
      </c>
      <c r="T2111" s="108"/>
      <c r="U2111" s="111" t="s">
        <v>330</v>
      </c>
      <c r="V2111" s="109"/>
      <c r="W2111" s="109"/>
      <c r="X2111" s="112">
        <v>-8</v>
      </c>
      <c r="Y2111" s="108"/>
      <c r="Z2111" s="92" t="s">
        <v>330</v>
      </c>
      <c r="AA2111" s="93">
        <v>144811</v>
      </c>
      <c r="AB2111" s="91" t="s">
        <v>332</v>
      </c>
    </row>
    <row r="2112" spans="2:28" s="95" customFormat="1" x14ac:dyDescent="0.25">
      <c r="B2112" s="107"/>
      <c r="C2112" s="108"/>
      <c r="D2112" s="91"/>
      <c r="E2112" s="91"/>
      <c r="F2112" s="91"/>
      <c r="G2112" s="107"/>
      <c r="H2112" s="108"/>
      <c r="I2112" s="107"/>
      <c r="J2112" s="109"/>
      <c r="K2112" s="109"/>
      <c r="L2112" s="108"/>
      <c r="M2112" s="92"/>
      <c r="O2112" s="89"/>
      <c r="Q2112" s="91"/>
      <c r="R2112" s="91"/>
      <c r="S2112" s="110">
        <v>41816</v>
      </c>
      <c r="T2112" s="108"/>
      <c r="U2112" s="111" t="s">
        <v>330</v>
      </c>
      <c r="V2112" s="109"/>
      <c r="W2112" s="109"/>
      <c r="X2112" s="112">
        <v>-96</v>
      </c>
      <c r="Y2112" s="108"/>
      <c r="Z2112" s="92" t="s">
        <v>330</v>
      </c>
      <c r="AA2112" s="93">
        <v>144715</v>
      </c>
      <c r="AB2112" s="91" t="s">
        <v>332</v>
      </c>
    </row>
    <row r="2113" spans="2:28" s="95" customFormat="1" x14ac:dyDescent="0.25">
      <c r="B2113" s="107"/>
      <c r="C2113" s="108"/>
      <c r="D2113" s="91"/>
      <c r="E2113" s="91"/>
      <c r="F2113" s="91"/>
      <c r="G2113" s="107"/>
      <c r="H2113" s="108"/>
      <c r="I2113" s="107"/>
      <c r="J2113" s="109"/>
      <c r="K2113" s="109"/>
      <c r="L2113" s="108"/>
      <c r="M2113" s="92"/>
      <c r="O2113" s="89"/>
      <c r="Q2113" s="91"/>
      <c r="R2113" s="91"/>
      <c r="S2113" s="110">
        <v>41849</v>
      </c>
      <c r="T2113" s="108"/>
      <c r="U2113" s="111" t="s">
        <v>330</v>
      </c>
      <c r="V2113" s="109"/>
      <c r="W2113" s="109"/>
      <c r="X2113" s="112">
        <v>-191</v>
      </c>
      <c r="Y2113" s="108"/>
      <c r="Z2113" s="92" t="s">
        <v>330</v>
      </c>
      <c r="AA2113" s="93">
        <v>144524</v>
      </c>
      <c r="AB2113" s="91" t="s">
        <v>332</v>
      </c>
    </row>
    <row r="2114" spans="2:28" s="95" customFormat="1" x14ac:dyDescent="0.25">
      <c r="B2114" s="107"/>
      <c r="C2114" s="108"/>
      <c r="D2114" s="91"/>
      <c r="E2114" s="91"/>
      <c r="F2114" s="91"/>
      <c r="G2114" s="107"/>
      <c r="H2114" s="108"/>
      <c r="I2114" s="107"/>
      <c r="J2114" s="109"/>
      <c r="K2114" s="109"/>
      <c r="L2114" s="108"/>
      <c r="M2114" s="92"/>
      <c r="O2114" s="89"/>
      <c r="Q2114" s="91"/>
      <c r="R2114" s="91"/>
      <c r="S2114" s="110">
        <v>41911</v>
      </c>
      <c r="T2114" s="108"/>
      <c r="U2114" s="111" t="s">
        <v>330</v>
      </c>
      <c r="V2114" s="109"/>
      <c r="W2114" s="109"/>
      <c r="X2114" s="112">
        <v>-63</v>
      </c>
      <c r="Y2114" s="108"/>
      <c r="Z2114" s="92" t="s">
        <v>330</v>
      </c>
      <c r="AA2114" s="93">
        <v>144461</v>
      </c>
      <c r="AB2114" s="91" t="s">
        <v>332</v>
      </c>
    </row>
    <row r="2115" spans="2:28" s="95" customFormat="1" x14ac:dyDescent="0.25">
      <c r="B2115" s="107"/>
      <c r="C2115" s="108"/>
      <c r="D2115" s="91"/>
      <c r="E2115" s="91"/>
      <c r="F2115" s="91"/>
      <c r="G2115" s="107"/>
      <c r="H2115" s="108"/>
      <c r="I2115" s="107"/>
      <c r="J2115" s="109"/>
      <c r="K2115" s="109"/>
      <c r="L2115" s="108"/>
      <c r="M2115" s="92"/>
      <c r="O2115" s="89"/>
      <c r="Q2115" s="91"/>
      <c r="R2115" s="91"/>
      <c r="S2115" s="110">
        <v>42002</v>
      </c>
      <c r="T2115" s="108"/>
      <c r="U2115" s="111" t="s">
        <v>330</v>
      </c>
      <c r="V2115" s="109"/>
      <c r="W2115" s="109"/>
      <c r="X2115" s="112">
        <v>-7654</v>
      </c>
      <c r="Y2115" s="108"/>
      <c r="Z2115" s="92" t="s">
        <v>330</v>
      </c>
      <c r="AA2115" s="93">
        <v>136807</v>
      </c>
      <c r="AB2115" s="91" t="s">
        <v>332</v>
      </c>
    </row>
    <row r="2116" spans="2:28" s="95" customFormat="1" x14ac:dyDescent="0.25">
      <c r="B2116" s="107"/>
      <c r="C2116" s="108"/>
      <c r="D2116" s="91"/>
      <c r="E2116" s="91"/>
      <c r="F2116" s="91"/>
      <c r="G2116" s="107"/>
      <c r="H2116" s="108"/>
      <c r="I2116" s="107"/>
      <c r="J2116" s="109"/>
      <c r="K2116" s="109"/>
      <c r="L2116" s="108"/>
      <c r="M2116" s="92"/>
      <c r="O2116" s="89"/>
      <c r="Q2116" s="91"/>
      <c r="R2116" s="91"/>
      <c r="S2116" s="110">
        <v>42089</v>
      </c>
      <c r="T2116" s="108"/>
      <c r="U2116" s="111" t="s">
        <v>330</v>
      </c>
      <c r="V2116" s="109"/>
      <c r="W2116" s="109"/>
      <c r="X2116" s="112">
        <v>-2879</v>
      </c>
      <c r="Y2116" s="108"/>
      <c r="Z2116" s="92" t="s">
        <v>330</v>
      </c>
      <c r="AA2116" s="93">
        <v>133928</v>
      </c>
      <c r="AB2116" s="91" t="s">
        <v>332</v>
      </c>
    </row>
    <row r="2117" spans="2:28" s="95" customFormat="1" x14ac:dyDescent="0.25">
      <c r="B2117" s="107"/>
      <c r="C2117" s="108"/>
      <c r="D2117" s="91"/>
      <c r="E2117" s="91"/>
      <c r="F2117" s="91"/>
      <c r="G2117" s="107"/>
      <c r="H2117" s="108"/>
      <c r="I2117" s="107"/>
      <c r="J2117" s="109"/>
      <c r="K2117" s="109"/>
      <c r="L2117" s="108"/>
      <c r="M2117" s="92"/>
      <c r="O2117" s="89"/>
      <c r="Q2117" s="91"/>
      <c r="R2117" s="91"/>
      <c r="S2117" s="110">
        <v>42122</v>
      </c>
      <c r="T2117" s="108"/>
      <c r="U2117" s="111" t="s">
        <v>330</v>
      </c>
      <c r="V2117" s="109"/>
      <c r="W2117" s="109"/>
      <c r="X2117" s="112">
        <v>-11347</v>
      </c>
      <c r="Y2117" s="108"/>
      <c r="Z2117" s="92" t="s">
        <v>330</v>
      </c>
      <c r="AA2117" s="93">
        <v>122581</v>
      </c>
      <c r="AB2117" s="91" t="s">
        <v>332</v>
      </c>
    </row>
    <row r="2118" spans="2:28" s="95" customFormat="1" x14ac:dyDescent="0.25">
      <c r="B2118" s="107"/>
      <c r="C2118" s="108"/>
      <c r="D2118" s="91"/>
      <c r="E2118" s="91"/>
      <c r="F2118" s="91"/>
      <c r="G2118" s="107"/>
      <c r="H2118" s="108"/>
      <c r="I2118" s="107"/>
      <c r="J2118" s="109"/>
      <c r="K2118" s="109"/>
      <c r="L2118" s="108"/>
      <c r="M2118" s="92"/>
      <c r="O2118" s="89"/>
      <c r="Q2118" s="91"/>
      <c r="R2118" s="91"/>
      <c r="S2118" s="110">
        <v>42180</v>
      </c>
      <c r="T2118" s="108"/>
      <c r="U2118" s="111" t="s">
        <v>330</v>
      </c>
      <c r="V2118" s="109"/>
      <c r="W2118" s="109"/>
      <c r="X2118" s="112">
        <v>-2691</v>
      </c>
      <c r="Y2118" s="108"/>
      <c r="Z2118" s="92" t="s">
        <v>330</v>
      </c>
      <c r="AA2118" s="93">
        <v>119890</v>
      </c>
      <c r="AB2118" s="91" t="s">
        <v>332</v>
      </c>
    </row>
    <row r="2119" spans="2:28" s="95" customFormat="1" x14ac:dyDescent="0.25">
      <c r="B2119" s="107"/>
      <c r="C2119" s="108"/>
      <c r="D2119" s="91"/>
      <c r="E2119" s="91"/>
      <c r="F2119" s="91"/>
      <c r="G2119" s="107"/>
      <c r="H2119" s="108"/>
      <c r="I2119" s="107"/>
      <c r="J2119" s="109"/>
      <c r="K2119" s="109"/>
      <c r="L2119" s="108"/>
      <c r="M2119" s="92"/>
      <c r="O2119" s="89"/>
      <c r="Q2119" s="91"/>
      <c r="R2119" s="91"/>
      <c r="S2119" s="110">
        <v>42275</v>
      </c>
      <c r="T2119" s="108"/>
      <c r="U2119" s="111" t="s">
        <v>330</v>
      </c>
      <c r="V2119" s="109"/>
      <c r="W2119" s="109"/>
      <c r="X2119" s="112">
        <v>-3595</v>
      </c>
      <c r="Y2119" s="108"/>
      <c r="Z2119" s="92" t="s">
        <v>330</v>
      </c>
      <c r="AA2119" s="93">
        <v>116295</v>
      </c>
      <c r="AB2119" s="91" t="s">
        <v>332</v>
      </c>
    </row>
    <row r="2120" spans="2:28" s="95" customFormat="1" x14ac:dyDescent="0.25">
      <c r="B2120" s="107"/>
      <c r="C2120" s="108"/>
      <c r="D2120" s="91"/>
      <c r="E2120" s="91"/>
      <c r="F2120" s="91"/>
      <c r="G2120" s="107"/>
      <c r="H2120" s="108"/>
      <c r="I2120" s="107"/>
      <c r="J2120" s="109"/>
      <c r="K2120" s="109"/>
      <c r="L2120" s="108"/>
      <c r="M2120" s="92"/>
      <c r="O2120" s="89"/>
      <c r="Q2120" s="91"/>
      <c r="R2120" s="91"/>
      <c r="S2120" s="110">
        <v>42366</v>
      </c>
      <c r="T2120" s="108"/>
      <c r="U2120" s="111" t="s">
        <v>330</v>
      </c>
      <c r="V2120" s="109"/>
      <c r="W2120" s="109"/>
      <c r="X2120" s="112">
        <v>-2660</v>
      </c>
      <c r="Y2120" s="108"/>
      <c r="Z2120" s="92" t="s">
        <v>330</v>
      </c>
      <c r="AA2120" s="93">
        <v>113635</v>
      </c>
      <c r="AB2120" s="91" t="s">
        <v>332</v>
      </c>
    </row>
    <row r="2121" spans="2:28" s="95" customFormat="1" x14ac:dyDescent="0.25">
      <c r="B2121" s="107"/>
      <c r="C2121" s="108"/>
      <c r="D2121" s="91"/>
      <c r="E2121" s="91"/>
      <c r="F2121" s="91"/>
      <c r="G2121" s="107"/>
      <c r="H2121" s="108"/>
      <c r="I2121" s="107"/>
      <c r="J2121" s="109"/>
      <c r="K2121" s="109"/>
      <c r="L2121" s="108"/>
      <c r="M2121" s="92"/>
      <c r="O2121" s="89"/>
      <c r="Q2121" s="91"/>
      <c r="R2121" s="91"/>
      <c r="S2121" s="110">
        <v>42416</v>
      </c>
      <c r="T2121" s="108"/>
      <c r="U2121" s="111" t="s">
        <v>330</v>
      </c>
      <c r="V2121" s="109"/>
      <c r="W2121" s="109"/>
      <c r="X2121" s="112">
        <v>-10000</v>
      </c>
      <c r="Y2121" s="108"/>
      <c r="Z2121" s="92" t="s">
        <v>330</v>
      </c>
      <c r="AA2121" s="93">
        <v>103635</v>
      </c>
      <c r="AB2121" s="91" t="s">
        <v>331</v>
      </c>
    </row>
    <row r="2122" spans="2:28" s="95" customFormat="1" x14ac:dyDescent="0.25">
      <c r="B2122" s="107"/>
      <c r="C2122" s="108"/>
      <c r="D2122" s="91"/>
      <c r="E2122" s="91"/>
      <c r="F2122" s="91"/>
      <c r="G2122" s="107"/>
      <c r="H2122" s="108"/>
      <c r="I2122" s="107"/>
      <c r="J2122" s="109"/>
      <c r="K2122" s="109"/>
      <c r="L2122" s="108"/>
      <c r="M2122" s="92"/>
      <c r="O2122" s="89"/>
      <c r="Q2122" s="91"/>
      <c r="R2122" s="91"/>
      <c r="S2122" s="110">
        <v>42425</v>
      </c>
      <c r="T2122" s="108"/>
      <c r="U2122" s="111" t="s">
        <v>330</v>
      </c>
      <c r="V2122" s="109"/>
      <c r="W2122" s="109"/>
      <c r="X2122" s="112">
        <v>-2025</v>
      </c>
      <c r="Y2122" s="108"/>
      <c r="Z2122" s="92" t="s">
        <v>330</v>
      </c>
      <c r="AA2122" s="93">
        <v>101610</v>
      </c>
      <c r="AB2122" s="91" t="s">
        <v>333</v>
      </c>
    </row>
    <row r="2123" spans="2:28" s="95" customFormat="1" x14ac:dyDescent="0.25">
      <c r="B2123" s="107"/>
      <c r="C2123" s="108"/>
      <c r="D2123" s="91"/>
      <c r="E2123" s="91"/>
      <c r="F2123" s="91"/>
      <c r="G2123" s="107"/>
      <c r="H2123" s="108"/>
      <c r="I2123" s="107"/>
      <c r="J2123" s="109"/>
      <c r="K2123" s="109"/>
      <c r="L2123" s="108"/>
      <c r="M2123" s="92"/>
      <c r="O2123" s="89"/>
      <c r="Q2123" s="91"/>
      <c r="R2123" s="91"/>
      <c r="S2123" s="110">
        <v>42457</v>
      </c>
      <c r="T2123" s="108"/>
      <c r="U2123" s="111" t="s">
        <v>330</v>
      </c>
      <c r="V2123" s="109"/>
      <c r="W2123" s="109"/>
      <c r="X2123" s="112">
        <v>-42</v>
      </c>
      <c r="Y2123" s="108"/>
      <c r="Z2123" s="92" t="s">
        <v>330</v>
      </c>
      <c r="AA2123" s="93">
        <v>101568</v>
      </c>
      <c r="AB2123" s="91" t="s">
        <v>332</v>
      </c>
    </row>
    <row r="2124" spans="2:28" s="95" customFormat="1" x14ac:dyDescent="0.25">
      <c r="B2124" s="107"/>
      <c r="C2124" s="108"/>
      <c r="D2124" s="91"/>
      <c r="E2124" s="91"/>
      <c r="F2124" s="91"/>
      <c r="G2124" s="107"/>
      <c r="H2124" s="108"/>
      <c r="I2124" s="107"/>
      <c r="J2124" s="109"/>
      <c r="K2124" s="109"/>
      <c r="L2124" s="108"/>
      <c r="M2124" s="92"/>
      <c r="O2124" s="89"/>
      <c r="Q2124" s="91"/>
      <c r="R2124" s="91"/>
      <c r="S2124" s="110">
        <v>42506</v>
      </c>
      <c r="T2124" s="108"/>
      <c r="U2124" s="111" t="s">
        <v>330</v>
      </c>
      <c r="V2124" s="109"/>
      <c r="W2124" s="109"/>
      <c r="X2124" s="112">
        <v>-20000</v>
      </c>
      <c r="Y2124" s="108"/>
      <c r="Z2124" s="92" t="s">
        <v>330</v>
      </c>
      <c r="AA2124" s="93">
        <v>81568</v>
      </c>
      <c r="AB2124" s="91" t="s">
        <v>331</v>
      </c>
    </row>
    <row r="2125" spans="2:28" s="95" customFormat="1" x14ac:dyDescent="0.25">
      <c r="B2125" s="107"/>
      <c r="C2125" s="108"/>
      <c r="D2125" s="91"/>
      <c r="E2125" s="91"/>
      <c r="F2125" s="91"/>
      <c r="G2125" s="107"/>
      <c r="H2125" s="108"/>
      <c r="I2125" s="107"/>
      <c r="J2125" s="109"/>
      <c r="K2125" s="109"/>
      <c r="L2125" s="108"/>
      <c r="M2125" s="92"/>
      <c r="O2125" s="89"/>
      <c r="Q2125" s="91"/>
      <c r="R2125" s="91"/>
      <c r="S2125" s="110">
        <v>42565</v>
      </c>
      <c r="T2125" s="108"/>
      <c r="U2125" s="111" t="s">
        <v>330</v>
      </c>
      <c r="V2125" s="109"/>
      <c r="W2125" s="109"/>
      <c r="X2125" s="112">
        <v>-10000</v>
      </c>
      <c r="Y2125" s="108"/>
      <c r="Z2125" s="92" t="s">
        <v>330</v>
      </c>
      <c r="AA2125" s="93">
        <v>71568</v>
      </c>
      <c r="AB2125" s="91" t="s">
        <v>331</v>
      </c>
    </row>
    <row r="2126" spans="2:28" s="95" customFormat="1" x14ac:dyDescent="0.25">
      <c r="B2126" s="107"/>
      <c r="C2126" s="108"/>
      <c r="D2126" s="91"/>
      <c r="E2126" s="91"/>
      <c r="F2126" s="91"/>
      <c r="G2126" s="107"/>
      <c r="H2126" s="108"/>
      <c r="I2126" s="107"/>
      <c r="J2126" s="109"/>
      <c r="K2126" s="109"/>
      <c r="L2126" s="108"/>
      <c r="M2126" s="92"/>
      <c r="O2126" s="89"/>
      <c r="Q2126" s="91"/>
      <c r="R2126" s="91">
        <v>6</v>
      </c>
      <c r="S2126" s="110">
        <v>43902</v>
      </c>
      <c r="T2126" s="108"/>
      <c r="U2126" s="111" t="s">
        <v>330</v>
      </c>
      <c r="V2126" s="109"/>
      <c r="W2126" s="109"/>
      <c r="X2126" s="112">
        <v>-64651.33</v>
      </c>
      <c r="Y2126" s="108"/>
      <c r="Z2126" s="92" t="s">
        <v>330</v>
      </c>
      <c r="AA2126" s="93">
        <f>AA2125+X2126</f>
        <v>6916.6699999999983</v>
      </c>
      <c r="AB2126" s="91" t="s">
        <v>335</v>
      </c>
    </row>
    <row r="2127" spans="2:28" s="95" customFormat="1" x14ac:dyDescent="0.25">
      <c r="B2127" s="110">
        <v>40191</v>
      </c>
      <c r="C2127" s="108"/>
      <c r="D2127" s="91" t="s">
        <v>240</v>
      </c>
      <c r="E2127" s="91" t="s">
        <v>419</v>
      </c>
      <c r="F2127" s="91" t="s">
        <v>21</v>
      </c>
      <c r="G2127" s="107" t="s">
        <v>10</v>
      </c>
      <c r="H2127" s="108"/>
      <c r="I2127" s="107" t="s">
        <v>328</v>
      </c>
      <c r="J2127" s="109"/>
      <c r="K2127" s="109"/>
      <c r="L2127" s="108"/>
      <c r="M2127" s="92" t="s">
        <v>330</v>
      </c>
      <c r="O2127" s="93">
        <v>140000</v>
      </c>
      <c r="Q2127" s="91" t="s">
        <v>11</v>
      </c>
      <c r="R2127" s="91"/>
      <c r="S2127" s="110">
        <v>40263</v>
      </c>
      <c r="T2127" s="108"/>
      <c r="U2127" s="111" t="s">
        <v>330</v>
      </c>
      <c r="V2127" s="109"/>
      <c r="W2127" s="109"/>
      <c r="X2127" s="112">
        <v>150000</v>
      </c>
      <c r="Y2127" s="108"/>
      <c r="Z2127" s="92" t="s">
        <v>330</v>
      </c>
      <c r="AA2127" s="93">
        <v>290000</v>
      </c>
      <c r="AB2127" s="91" t="s">
        <v>334</v>
      </c>
    </row>
    <row r="2128" spans="2:28" s="95" customFormat="1" x14ac:dyDescent="0.25">
      <c r="B2128" s="107"/>
      <c r="C2128" s="108"/>
      <c r="D2128" s="91"/>
      <c r="E2128" s="91"/>
      <c r="F2128" s="91"/>
      <c r="G2128" s="107"/>
      <c r="H2128" s="108"/>
      <c r="I2128" s="107"/>
      <c r="J2128" s="109"/>
      <c r="K2128" s="109"/>
      <c r="L2128" s="108"/>
      <c r="M2128" s="92"/>
      <c r="O2128" s="89"/>
      <c r="Q2128" s="91"/>
      <c r="R2128" s="91"/>
      <c r="S2128" s="110">
        <v>40373</v>
      </c>
      <c r="T2128" s="108"/>
      <c r="U2128" s="111" t="s">
        <v>330</v>
      </c>
      <c r="V2128" s="109"/>
      <c r="W2128" s="109"/>
      <c r="X2128" s="112">
        <v>10000</v>
      </c>
      <c r="Y2128" s="108"/>
      <c r="Z2128" s="92" t="s">
        <v>330</v>
      </c>
      <c r="AA2128" s="93">
        <v>300000</v>
      </c>
      <c r="AB2128" s="91" t="s">
        <v>334</v>
      </c>
    </row>
    <row r="2129" spans="2:28" s="95" customFormat="1" x14ac:dyDescent="0.25">
      <c r="B2129" s="107"/>
      <c r="C2129" s="108"/>
      <c r="D2129" s="91"/>
      <c r="E2129" s="91"/>
      <c r="F2129" s="91"/>
      <c r="G2129" s="107"/>
      <c r="H2129" s="108"/>
      <c r="I2129" s="107"/>
      <c r="J2129" s="109"/>
      <c r="K2129" s="109"/>
      <c r="L2129" s="108"/>
      <c r="M2129" s="92"/>
      <c r="O2129" s="89"/>
      <c r="Q2129" s="91"/>
      <c r="R2129" s="91"/>
      <c r="S2129" s="110">
        <v>40451</v>
      </c>
      <c r="T2129" s="108"/>
      <c r="U2129" s="111" t="s">
        <v>330</v>
      </c>
      <c r="V2129" s="109"/>
      <c r="W2129" s="109"/>
      <c r="X2129" s="112">
        <v>-9889</v>
      </c>
      <c r="Y2129" s="108"/>
      <c r="Z2129" s="92" t="s">
        <v>330</v>
      </c>
      <c r="AA2129" s="93">
        <v>290111</v>
      </c>
      <c r="AB2129" s="91" t="s">
        <v>334</v>
      </c>
    </row>
    <row r="2130" spans="2:28" s="95" customFormat="1" x14ac:dyDescent="0.25">
      <c r="B2130" s="107"/>
      <c r="C2130" s="108"/>
      <c r="D2130" s="91"/>
      <c r="E2130" s="91"/>
      <c r="F2130" s="91"/>
      <c r="G2130" s="107"/>
      <c r="H2130" s="108"/>
      <c r="I2130" s="107"/>
      <c r="J2130" s="109"/>
      <c r="K2130" s="109"/>
      <c r="L2130" s="108"/>
      <c r="M2130" s="92"/>
      <c r="O2130" s="89"/>
      <c r="Q2130" s="91"/>
      <c r="R2130" s="91"/>
      <c r="S2130" s="110">
        <v>40569</v>
      </c>
      <c r="T2130" s="108"/>
      <c r="U2130" s="111" t="s">
        <v>330</v>
      </c>
      <c r="V2130" s="109"/>
      <c r="W2130" s="109"/>
      <c r="X2130" s="112">
        <v>-290111</v>
      </c>
      <c r="Y2130" s="108"/>
      <c r="Z2130" s="92"/>
      <c r="AA2130" s="93">
        <v>0</v>
      </c>
      <c r="AB2130" s="91" t="s">
        <v>335</v>
      </c>
    </row>
    <row r="2131" spans="2:28" s="95" customFormat="1" x14ac:dyDescent="0.25">
      <c r="B2131" s="110">
        <v>42930</v>
      </c>
      <c r="C2131" s="108"/>
      <c r="D2131" s="91" t="s">
        <v>189</v>
      </c>
      <c r="E2131" s="91" t="s">
        <v>420</v>
      </c>
      <c r="F2131" s="91" t="s">
        <v>391</v>
      </c>
      <c r="G2131" s="107" t="s">
        <v>10</v>
      </c>
      <c r="H2131" s="108"/>
      <c r="I2131" s="107" t="s">
        <v>328</v>
      </c>
      <c r="J2131" s="109"/>
      <c r="K2131" s="109"/>
      <c r="L2131" s="108"/>
      <c r="M2131" s="92" t="s">
        <v>330</v>
      </c>
      <c r="O2131" s="93">
        <v>1</v>
      </c>
      <c r="Q2131" s="91" t="s">
        <v>11</v>
      </c>
      <c r="R2131" s="91"/>
      <c r="S2131" s="110">
        <v>42942</v>
      </c>
      <c r="T2131" s="108"/>
      <c r="U2131" s="111" t="s">
        <v>330</v>
      </c>
      <c r="V2131" s="109"/>
      <c r="W2131" s="109"/>
      <c r="X2131" s="112">
        <v>29232</v>
      </c>
      <c r="Y2131" s="108"/>
      <c r="Z2131" s="92" t="s">
        <v>330</v>
      </c>
      <c r="AA2131" s="93">
        <v>29233</v>
      </c>
      <c r="AB2131" s="91" t="s">
        <v>331</v>
      </c>
    </row>
    <row r="2132" spans="2:28" s="95" customFormat="1" x14ac:dyDescent="0.25">
      <c r="B2132" s="107"/>
      <c r="C2132" s="108"/>
      <c r="D2132" s="91"/>
      <c r="E2132" s="91"/>
      <c r="F2132" s="91"/>
      <c r="G2132" s="107"/>
      <c r="H2132" s="108"/>
      <c r="I2132" s="107"/>
      <c r="J2132" s="109"/>
      <c r="K2132" s="109"/>
      <c r="L2132" s="108"/>
      <c r="M2132" s="92"/>
      <c r="O2132" s="89"/>
      <c r="Q2132" s="91"/>
      <c r="R2132" s="91"/>
      <c r="S2132" s="110">
        <v>43004</v>
      </c>
      <c r="T2132" s="108"/>
      <c r="U2132" s="111" t="s">
        <v>330</v>
      </c>
      <c r="V2132" s="109"/>
      <c r="W2132" s="109"/>
      <c r="X2132" s="112">
        <v>1524</v>
      </c>
      <c r="Y2132" s="108"/>
      <c r="Z2132" s="92" t="s">
        <v>330</v>
      </c>
      <c r="AA2132" s="93">
        <v>30757</v>
      </c>
      <c r="AB2132" s="91" t="s">
        <v>331</v>
      </c>
    </row>
    <row r="2133" spans="2:28" s="95" customFormat="1" x14ac:dyDescent="0.25">
      <c r="B2133" s="110">
        <v>40451</v>
      </c>
      <c r="C2133" s="108"/>
      <c r="D2133" s="91" t="s">
        <v>241</v>
      </c>
      <c r="E2133" s="91" t="s">
        <v>379</v>
      </c>
      <c r="F2133" s="91" t="s">
        <v>22</v>
      </c>
      <c r="G2133" s="107" t="s">
        <v>10</v>
      </c>
      <c r="H2133" s="108"/>
      <c r="I2133" s="107" t="s">
        <v>328</v>
      </c>
      <c r="J2133" s="109"/>
      <c r="K2133" s="109"/>
      <c r="L2133" s="108"/>
      <c r="M2133" s="92" t="s">
        <v>330</v>
      </c>
      <c r="O2133" s="93">
        <v>400000</v>
      </c>
      <c r="Q2133" s="91" t="s">
        <v>11</v>
      </c>
      <c r="R2133" s="91"/>
      <c r="S2133" s="110">
        <v>40451</v>
      </c>
      <c r="T2133" s="108"/>
      <c r="U2133" s="111" t="s">
        <v>330</v>
      </c>
      <c r="V2133" s="109"/>
      <c r="W2133" s="109"/>
      <c r="X2133" s="112">
        <v>180222</v>
      </c>
      <c r="Y2133" s="108"/>
      <c r="Z2133" s="92" t="s">
        <v>330</v>
      </c>
      <c r="AA2133" s="93">
        <v>580222</v>
      </c>
      <c r="AB2133" s="91" t="s">
        <v>334</v>
      </c>
    </row>
    <row r="2134" spans="2:28" s="95" customFormat="1" x14ac:dyDescent="0.25">
      <c r="B2134" s="107"/>
      <c r="C2134" s="108"/>
      <c r="D2134" s="91"/>
      <c r="E2134" s="91"/>
      <c r="F2134" s="91"/>
      <c r="G2134" s="107"/>
      <c r="H2134" s="108"/>
      <c r="I2134" s="107"/>
      <c r="J2134" s="109"/>
      <c r="K2134" s="109"/>
      <c r="L2134" s="108"/>
      <c r="M2134" s="92"/>
      <c r="O2134" s="89"/>
      <c r="Q2134" s="91"/>
      <c r="R2134" s="91"/>
      <c r="S2134" s="110">
        <v>40549</v>
      </c>
      <c r="T2134" s="108"/>
      <c r="U2134" s="111" t="s">
        <v>330</v>
      </c>
      <c r="V2134" s="109"/>
      <c r="W2134" s="109"/>
      <c r="X2134" s="112">
        <v>-1</v>
      </c>
      <c r="Y2134" s="108"/>
      <c r="Z2134" s="92" t="s">
        <v>330</v>
      </c>
      <c r="AA2134" s="93">
        <v>580221</v>
      </c>
      <c r="AB2134" s="91" t="s">
        <v>332</v>
      </c>
    </row>
    <row r="2135" spans="2:28" s="95" customFormat="1" x14ac:dyDescent="0.25">
      <c r="B2135" s="107"/>
      <c r="C2135" s="108"/>
      <c r="D2135" s="91"/>
      <c r="E2135" s="91"/>
      <c r="F2135" s="91"/>
      <c r="G2135" s="107"/>
      <c r="H2135" s="108"/>
      <c r="I2135" s="107"/>
      <c r="J2135" s="109"/>
      <c r="K2135" s="109"/>
      <c r="L2135" s="108"/>
      <c r="M2135" s="92"/>
      <c r="O2135" s="89"/>
      <c r="Q2135" s="91"/>
      <c r="R2135" s="91"/>
      <c r="S2135" s="110">
        <v>40625</v>
      </c>
      <c r="T2135" s="108"/>
      <c r="U2135" s="111" t="s">
        <v>330</v>
      </c>
      <c r="V2135" s="109"/>
      <c r="W2135" s="109"/>
      <c r="X2135" s="112">
        <v>-580221</v>
      </c>
      <c r="Y2135" s="108"/>
      <c r="Z2135" s="92"/>
      <c r="AA2135" s="93">
        <v>0</v>
      </c>
      <c r="AB2135" s="91" t="s">
        <v>335</v>
      </c>
    </row>
    <row r="2136" spans="2:28" s="95" customFormat="1" x14ac:dyDescent="0.25">
      <c r="B2136" s="110">
        <v>42474</v>
      </c>
      <c r="C2136" s="108"/>
      <c r="D2136" s="91" t="s">
        <v>181</v>
      </c>
      <c r="E2136" s="91" t="s">
        <v>421</v>
      </c>
      <c r="F2136" s="91" t="s">
        <v>21</v>
      </c>
      <c r="G2136" s="107" t="s">
        <v>10</v>
      </c>
      <c r="H2136" s="108"/>
      <c r="I2136" s="107" t="s">
        <v>328</v>
      </c>
      <c r="J2136" s="109"/>
      <c r="K2136" s="109"/>
      <c r="L2136" s="108"/>
      <c r="M2136" s="92"/>
      <c r="O2136" s="93">
        <v>0</v>
      </c>
      <c r="Q2136" s="91" t="s">
        <v>11</v>
      </c>
      <c r="R2136" s="91" t="s">
        <v>329</v>
      </c>
      <c r="S2136" s="110">
        <v>42474</v>
      </c>
      <c r="T2136" s="108"/>
      <c r="U2136" s="111" t="s">
        <v>330</v>
      </c>
      <c r="V2136" s="109"/>
      <c r="W2136" s="109"/>
      <c r="X2136" s="112">
        <v>30000</v>
      </c>
      <c r="Y2136" s="108"/>
      <c r="Z2136" s="92" t="s">
        <v>330</v>
      </c>
      <c r="AA2136" s="93">
        <v>30000</v>
      </c>
      <c r="AB2136" s="91" t="s">
        <v>331</v>
      </c>
    </row>
    <row r="2137" spans="2:28" s="95" customFormat="1" x14ac:dyDescent="0.25">
      <c r="B2137" s="107"/>
      <c r="C2137" s="108"/>
      <c r="D2137" s="91"/>
      <c r="E2137" s="91"/>
      <c r="F2137" s="91"/>
      <c r="G2137" s="107"/>
      <c r="H2137" s="108"/>
      <c r="I2137" s="107"/>
      <c r="J2137" s="109"/>
      <c r="K2137" s="109"/>
      <c r="L2137" s="108"/>
      <c r="M2137" s="92"/>
      <c r="O2137" s="89"/>
      <c r="Q2137" s="91"/>
      <c r="R2137" s="91"/>
      <c r="S2137" s="110">
        <v>42521</v>
      </c>
      <c r="T2137" s="108"/>
      <c r="U2137" s="111" t="s">
        <v>330</v>
      </c>
      <c r="V2137" s="109"/>
      <c r="W2137" s="109"/>
      <c r="X2137" s="112">
        <v>588</v>
      </c>
      <c r="Y2137" s="108"/>
      <c r="Z2137" s="92" t="s">
        <v>330</v>
      </c>
      <c r="AA2137" s="93">
        <v>30588</v>
      </c>
      <c r="AB2137" s="91" t="s">
        <v>332</v>
      </c>
    </row>
    <row r="2138" spans="2:28" s="95" customFormat="1" x14ac:dyDescent="0.25">
      <c r="B2138" s="110">
        <v>40451</v>
      </c>
      <c r="C2138" s="108"/>
      <c r="D2138" s="91" t="s">
        <v>39</v>
      </c>
      <c r="E2138" s="91" t="s">
        <v>422</v>
      </c>
      <c r="F2138" s="91" t="s">
        <v>40</v>
      </c>
      <c r="G2138" s="107" t="s">
        <v>10</v>
      </c>
      <c r="H2138" s="108"/>
      <c r="I2138" s="107" t="s">
        <v>328</v>
      </c>
      <c r="J2138" s="109"/>
      <c r="K2138" s="109"/>
      <c r="L2138" s="108"/>
      <c r="M2138" s="92" t="s">
        <v>330</v>
      </c>
      <c r="O2138" s="93">
        <v>800000</v>
      </c>
      <c r="Q2138" s="91" t="s">
        <v>11</v>
      </c>
      <c r="R2138" s="91"/>
      <c r="S2138" s="110">
        <v>40451</v>
      </c>
      <c r="T2138" s="108"/>
      <c r="U2138" s="111" t="s">
        <v>330</v>
      </c>
      <c r="V2138" s="109"/>
      <c r="W2138" s="109"/>
      <c r="X2138" s="112">
        <v>360445</v>
      </c>
      <c r="Y2138" s="108"/>
      <c r="Z2138" s="92" t="s">
        <v>330</v>
      </c>
      <c r="AA2138" s="93">
        <v>1160445</v>
      </c>
      <c r="AB2138" s="91" t="s">
        <v>334</v>
      </c>
    </row>
    <row r="2139" spans="2:28" s="95" customFormat="1" x14ac:dyDescent="0.25">
      <c r="B2139" s="107"/>
      <c r="C2139" s="108"/>
      <c r="D2139" s="91"/>
      <c r="E2139" s="91"/>
      <c r="F2139" s="91"/>
      <c r="G2139" s="107"/>
      <c r="H2139" s="108"/>
      <c r="I2139" s="107"/>
      <c r="J2139" s="109"/>
      <c r="K2139" s="109"/>
      <c r="L2139" s="108"/>
      <c r="M2139" s="92"/>
      <c r="O2139" s="89"/>
      <c r="Q2139" s="91"/>
      <c r="R2139" s="91"/>
      <c r="S2139" s="110">
        <v>40549</v>
      </c>
      <c r="T2139" s="108"/>
      <c r="U2139" s="111" t="s">
        <v>330</v>
      </c>
      <c r="V2139" s="109"/>
      <c r="W2139" s="109"/>
      <c r="X2139" s="112">
        <v>-2</v>
      </c>
      <c r="Y2139" s="108"/>
      <c r="Z2139" s="92" t="s">
        <v>330</v>
      </c>
      <c r="AA2139" s="93">
        <v>1160443</v>
      </c>
      <c r="AB2139" s="91" t="s">
        <v>332</v>
      </c>
    </row>
    <row r="2140" spans="2:28" s="95" customFormat="1" x14ac:dyDescent="0.25">
      <c r="B2140" s="107"/>
      <c r="C2140" s="108"/>
      <c r="D2140" s="91"/>
      <c r="E2140" s="91"/>
      <c r="F2140" s="91"/>
      <c r="G2140" s="107"/>
      <c r="H2140" s="108"/>
      <c r="I2140" s="107"/>
      <c r="J2140" s="109"/>
      <c r="K2140" s="109"/>
      <c r="L2140" s="108"/>
      <c r="M2140" s="92"/>
      <c r="O2140" s="89"/>
      <c r="Q2140" s="91"/>
      <c r="R2140" s="91"/>
      <c r="S2140" s="110">
        <v>40632</v>
      </c>
      <c r="T2140" s="108"/>
      <c r="U2140" s="111" t="s">
        <v>330</v>
      </c>
      <c r="V2140" s="109"/>
      <c r="W2140" s="109"/>
      <c r="X2140" s="112">
        <v>-2</v>
      </c>
      <c r="Y2140" s="108"/>
      <c r="Z2140" s="92" t="s">
        <v>330</v>
      </c>
      <c r="AA2140" s="93">
        <v>1160441</v>
      </c>
      <c r="AB2140" s="91" t="s">
        <v>332</v>
      </c>
    </row>
    <row r="2141" spans="2:28" s="95" customFormat="1" x14ac:dyDescent="0.25">
      <c r="B2141" s="107"/>
      <c r="C2141" s="108"/>
      <c r="D2141" s="91"/>
      <c r="E2141" s="91"/>
      <c r="F2141" s="91"/>
      <c r="G2141" s="107"/>
      <c r="H2141" s="108"/>
      <c r="I2141" s="107"/>
      <c r="J2141" s="109"/>
      <c r="K2141" s="109"/>
      <c r="L2141" s="108"/>
      <c r="M2141" s="92"/>
      <c r="O2141" s="89"/>
      <c r="Q2141" s="91"/>
      <c r="R2141" s="91"/>
      <c r="S2141" s="110">
        <v>40723</v>
      </c>
      <c r="T2141" s="108"/>
      <c r="U2141" s="111" t="s">
        <v>330</v>
      </c>
      <c r="V2141" s="109"/>
      <c r="W2141" s="109"/>
      <c r="X2141" s="112">
        <v>-18</v>
      </c>
      <c r="Y2141" s="108"/>
      <c r="Z2141" s="92" t="s">
        <v>330</v>
      </c>
      <c r="AA2141" s="93">
        <v>1160423</v>
      </c>
      <c r="AB2141" s="91" t="s">
        <v>332</v>
      </c>
    </row>
    <row r="2142" spans="2:28" s="95" customFormat="1" x14ac:dyDescent="0.25">
      <c r="B2142" s="107"/>
      <c r="C2142" s="108"/>
      <c r="D2142" s="91"/>
      <c r="E2142" s="91"/>
      <c r="F2142" s="91"/>
      <c r="G2142" s="107"/>
      <c r="H2142" s="108"/>
      <c r="I2142" s="107"/>
      <c r="J2142" s="109"/>
      <c r="K2142" s="109"/>
      <c r="L2142" s="108"/>
      <c r="M2142" s="92"/>
      <c r="O2142" s="89"/>
      <c r="Q2142" s="91"/>
      <c r="R2142" s="91"/>
      <c r="S2142" s="110">
        <v>41088</v>
      </c>
      <c r="T2142" s="108"/>
      <c r="U2142" s="111" t="s">
        <v>330</v>
      </c>
      <c r="V2142" s="109"/>
      <c r="W2142" s="109"/>
      <c r="X2142" s="112">
        <v>-14</v>
      </c>
      <c r="Y2142" s="108"/>
      <c r="Z2142" s="92" t="s">
        <v>330</v>
      </c>
      <c r="AA2142" s="93">
        <v>1160409</v>
      </c>
      <c r="AB2142" s="91" t="s">
        <v>332</v>
      </c>
    </row>
    <row r="2143" spans="2:28" s="95" customFormat="1" x14ac:dyDescent="0.25">
      <c r="B2143" s="107"/>
      <c r="C2143" s="108"/>
      <c r="D2143" s="91"/>
      <c r="E2143" s="91"/>
      <c r="F2143" s="91"/>
      <c r="G2143" s="107"/>
      <c r="H2143" s="108"/>
      <c r="I2143" s="107"/>
      <c r="J2143" s="109"/>
      <c r="K2143" s="109"/>
      <c r="L2143" s="108"/>
      <c r="M2143" s="92"/>
      <c r="O2143" s="89"/>
      <c r="Q2143" s="91"/>
      <c r="R2143" s="91"/>
      <c r="S2143" s="110">
        <v>41179</v>
      </c>
      <c r="T2143" s="108"/>
      <c r="U2143" s="111" t="s">
        <v>330</v>
      </c>
      <c r="V2143" s="109"/>
      <c r="W2143" s="109"/>
      <c r="X2143" s="112">
        <v>-37</v>
      </c>
      <c r="Y2143" s="108"/>
      <c r="Z2143" s="92" t="s">
        <v>330</v>
      </c>
      <c r="AA2143" s="93">
        <v>1160372</v>
      </c>
      <c r="AB2143" s="91" t="s">
        <v>332</v>
      </c>
    </row>
    <row r="2144" spans="2:28" s="95" customFormat="1" x14ac:dyDescent="0.25">
      <c r="B2144" s="107"/>
      <c r="C2144" s="108"/>
      <c r="D2144" s="91"/>
      <c r="E2144" s="91"/>
      <c r="F2144" s="91"/>
      <c r="G2144" s="107"/>
      <c r="H2144" s="108"/>
      <c r="I2144" s="107"/>
      <c r="J2144" s="109"/>
      <c r="K2144" s="109"/>
      <c r="L2144" s="108"/>
      <c r="M2144" s="92"/>
      <c r="O2144" s="89"/>
      <c r="Q2144" s="91"/>
      <c r="R2144" s="91"/>
      <c r="S2144" s="110">
        <v>41270</v>
      </c>
      <c r="T2144" s="108"/>
      <c r="U2144" s="111" t="s">
        <v>330</v>
      </c>
      <c r="V2144" s="109"/>
      <c r="W2144" s="109"/>
      <c r="X2144" s="112">
        <v>-6</v>
      </c>
      <c r="Y2144" s="108"/>
      <c r="Z2144" s="92" t="s">
        <v>330</v>
      </c>
      <c r="AA2144" s="93">
        <v>1160366</v>
      </c>
      <c r="AB2144" s="91" t="s">
        <v>332</v>
      </c>
    </row>
    <row r="2145" spans="2:28" s="95" customFormat="1" x14ac:dyDescent="0.25">
      <c r="B2145" s="107"/>
      <c r="C2145" s="108"/>
      <c r="D2145" s="91"/>
      <c r="E2145" s="91"/>
      <c r="F2145" s="91"/>
      <c r="G2145" s="107"/>
      <c r="H2145" s="108"/>
      <c r="I2145" s="107"/>
      <c r="J2145" s="109"/>
      <c r="K2145" s="109"/>
      <c r="L2145" s="108"/>
      <c r="M2145" s="92"/>
      <c r="O2145" s="89"/>
      <c r="Q2145" s="91"/>
      <c r="R2145" s="91"/>
      <c r="S2145" s="110">
        <v>41358</v>
      </c>
      <c r="T2145" s="108"/>
      <c r="U2145" s="111" t="s">
        <v>330</v>
      </c>
      <c r="V2145" s="109"/>
      <c r="W2145" s="109"/>
      <c r="X2145" s="112">
        <v>-24</v>
      </c>
      <c r="Y2145" s="108"/>
      <c r="Z2145" s="92" t="s">
        <v>330</v>
      </c>
      <c r="AA2145" s="93">
        <v>1160342</v>
      </c>
      <c r="AB2145" s="91" t="s">
        <v>332</v>
      </c>
    </row>
    <row r="2146" spans="2:28" s="95" customFormat="1" x14ac:dyDescent="0.25">
      <c r="B2146" s="107"/>
      <c r="C2146" s="108"/>
      <c r="D2146" s="91"/>
      <c r="E2146" s="91"/>
      <c r="F2146" s="91"/>
      <c r="G2146" s="107"/>
      <c r="H2146" s="108"/>
      <c r="I2146" s="107"/>
      <c r="J2146" s="109"/>
      <c r="K2146" s="109"/>
      <c r="L2146" s="108"/>
      <c r="M2146" s="92"/>
      <c r="O2146" s="89"/>
      <c r="Q2146" s="91"/>
      <c r="R2146" s="91"/>
      <c r="S2146" s="110">
        <v>41452</v>
      </c>
      <c r="T2146" s="108"/>
      <c r="U2146" s="111" t="s">
        <v>330</v>
      </c>
      <c r="V2146" s="109"/>
      <c r="W2146" s="109"/>
      <c r="X2146" s="112">
        <v>-9</v>
      </c>
      <c r="Y2146" s="108"/>
      <c r="Z2146" s="92" t="s">
        <v>330</v>
      </c>
      <c r="AA2146" s="93">
        <v>1160333</v>
      </c>
      <c r="AB2146" s="91" t="s">
        <v>332</v>
      </c>
    </row>
    <row r="2147" spans="2:28" s="95" customFormat="1" x14ac:dyDescent="0.25">
      <c r="B2147" s="107"/>
      <c r="C2147" s="108"/>
      <c r="D2147" s="91"/>
      <c r="E2147" s="91"/>
      <c r="F2147" s="91"/>
      <c r="G2147" s="107"/>
      <c r="H2147" s="108"/>
      <c r="I2147" s="107"/>
      <c r="J2147" s="109"/>
      <c r="K2147" s="109"/>
      <c r="L2147" s="108"/>
      <c r="M2147" s="92"/>
      <c r="O2147" s="89"/>
      <c r="Q2147" s="91"/>
      <c r="R2147" s="91"/>
      <c r="S2147" s="110">
        <v>41544</v>
      </c>
      <c r="T2147" s="108"/>
      <c r="U2147" s="111" t="s">
        <v>330</v>
      </c>
      <c r="V2147" s="109"/>
      <c r="W2147" s="109"/>
      <c r="X2147" s="112">
        <v>-3</v>
      </c>
      <c r="Y2147" s="108"/>
      <c r="Z2147" s="92" t="s">
        <v>330</v>
      </c>
      <c r="AA2147" s="93">
        <v>1160330</v>
      </c>
      <c r="AB2147" s="91" t="s">
        <v>332</v>
      </c>
    </row>
    <row r="2148" spans="2:28" s="95" customFormat="1" x14ac:dyDescent="0.25">
      <c r="B2148" s="107"/>
      <c r="C2148" s="108"/>
      <c r="D2148" s="91"/>
      <c r="E2148" s="91"/>
      <c r="F2148" s="91"/>
      <c r="G2148" s="107"/>
      <c r="H2148" s="108"/>
      <c r="I2148" s="107"/>
      <c r="J2148" s="109"/>
      <c r="K2148" s="109"/>
      <c r="L2148" s="108"/>
      <c r="M2148" s="92"/>
      <c r="O2148" s="89"/>
      <c r="Q2148" s="91"/>
      <c r="R2148" s="91"/>
      <c r="S2148" s="110">
        <v>41631</v>
      </c>
      <c r="T2148" s="108"/>
      <c r="U2148" s="111" t="s">
        <v>330</v>
      </c>
      <c r="V2148" s="109"/>
      <c r="W2148" s="109"/>
      <c r="X2148" s="112">
        <v>-5463</v>
      </c>
      <c r="Y2148" s="108"/>
      <c r="Z2148" s="92" t="s">
        <v>330</v>
      </c>
      <c r="AA2148" s="93">
        <v>1154867</v>
      </c>
      <c r="AB2148" s="91" t="s">
        <v>332</v>
      </c>
    </row>
    <row r="2149" spans="2:28" s="95" customFormat="1" x14ac:dyDescent="0.25">
      <c r="B2149" s="107"/>
      <c r="C2149" s="108"/>
      <c r="D2149" s="91"/>
      <c r="E2149" s="91"/>
      <c r="F2149" s="91"/>
      <c r="G2149" s="107"/>
      <c r="H2149" s="108"/>
      <c r="I2149" s="107"/>
      <c r="J2149" s="109"/>
      <c r="K2149" s="109"/>
      <c r="L2149" s="108"/>
      <c r="M2149" s="92"/>
      <c r="O2149" s="89"/>
      <c r="Q2149" s="91"/>
      <c r="R2149" s="91"/>
      <c r="S2149" s="110">
        <v>41724</v>
      </c>
      <c r="T2149" s="108"/>
      <c r="U2149" s="111" t="s">
        <v>330</v>
      </c>
      <c r="V2149" s="109"/>
      <c r="W2149" s="109"/>
      <c r="X2149" s="112">
        <v>-192</v>
      </c>
      <c r="Y2149" s="108"/>
      <c r="Z2149" s="92" t="s">
        <v>330</v>
      </c>
      <c r="AA2149" s="93">
        <v>1154675</v>
      </c>
      <c r="AB2149" s="91" t="s">
        <v>332</v>
      </c>
    </row>
    <row r="2150" spans="2:28" s="95" customFormat="1" x14ac:dyDescent="0.25">
      <c r="B2150" s="107"/>
      <c r="C2150" s="108"/>
      <c r="D2150" s="91"/>
      <c r="E2150" s="91"/>
      <c r="F2150" s="91"/>
      <c r="G2150" s="107"/>
      <c r="H2150" s="108"/>
      <c r="I2150" s="107"/>
      <c r="J2150" s="109"/>
      <c r="K2150" s="109"/>
      <c r="L2150" s="108"/>
      <c r="M2150" s="92"/>
      <c r="O2150" s="89"/>
      <c r="Q2150" s="91"/>
      <c r="R2150" s="91"/>
      <c r="S2150" s="110">
        <v>41816</v>
      </c>
      <c r="T2150" s="108"/>
      <c r="U2150" s="111" t="s">
        <v>330</v>
      </c>
      <c r="V2150" s="109"/>
      <c r="W2150" s="109"/>
      <c r="X2150" s="112">
        <v>-2267</v>
      </c>
      <c r="Y2150" s="108"/>
      <c r="Z2150" s="92" t="s">
        <v>330</v>
      </c>
      <c r="AA2150" s="93">
        <v>1152408</v>
      </c>
      <c r="AB2150" s="91" t="s">
        <v>332</v>
      </c>
    </row>
    <row r="2151" spans="2:28" s="95" customFormat="1" x14ac:dyDescent="0.25">
      <c r="B2151" s="107"/>
      <c r="C2151" s="108"/>
      <c r="D2151" s="91"/>
      <c r="E2151" s="91"/>
      <c r="F2151" s="91"/>
      <c r="G2151" s="107"/>
      <c r="H2151" s="108"/>
      <c r="I2151" s="107"/>
      <c r="J2151" s="109"/>
      <c r="K2151" s="109"/>
      <c r="L2151" s="108"/>
      <c r="M2151" s="92"/>
      <c r="O2151" s="89"/>
      <c r="Q2151" s="91"/>
      <c r="R2151" s="91"/>
      <c r="S2151" s="110">
        <v>41821</v>
      </c>
      <c r="T2151" s="108"/>
      <c r="U2151" s="111" t="s">
        <v>330</v>
      </c>
      <c r="V2151" s="109"/>
      <c r="W2151" s="109"/>
      <c r="X2151" s="112">
        <v>-1152408</v>
      </c>
      <c r="Y2151" s="108"/>
      <c r="Z2151" s="92"/>
      <c r="AA2151" s="93">
        <v>0</v>
      </c>
      <c r="AB2151" s="91" t="s">
        <v>335</v>
      </c>
    </row>
    <row r="2152" spans="2:28" s="95" customFormat="1" x14ac:dyDescent="0.25">
      <c r="B2152" s="107"/>
      <c r="C2152" s="108"/>
      <c r="D2152" s="91"/>
      <c r="E2152" s="91"/>
      <c r="F2152" s="91"/>
      <c r="G2152" s="107"/>
      <c r="H2152" s="108"/>
      <c r="I2152" s="107"/>
      <c r="J2152" s="109"/>
      <c r="K2152" s="109"/>
      <c r="L2152" s="108"/>
      <c r="M2152" s="92"/>
      <c r="O2152" s="89"/>
      <c r="Q2152" s="91"/>
      <c r="R2152" s="91" t="s">
        <v>329</v>
      </c>
      <c r="S2152" s="110">
        <v>42110</v>
      </c>
      <c r="T2152" s="108"/>
      <c r="U2152" s="111" t="s">
        <v>330</v>
      </c>
      <c r="V2152" s="109"/>
      <c r="W2152" s="109"/>
      <c r="X2152" s="112">
        <v>10000</v>
      </c>
      <c r="Y2152" s="108"/>
      <c r="Z2152" s="92" t="s">
        <v>330</v>
      </c>
      <c r="AA2152" s="93">
        <v>10000</v>
      </c>
      <c r="AB2152" s="91" t="s">
        <v>331</v>
      </c>
    </row>
    <row r="2153" spans="2:28" s="95" customFormat="1" x14ac:dyDescent="0.25">
      <c r="B2153" s="107"/>
      <c r="C2153" s="108"/>
      <c r="D2153" s="91"/>
      <c r="E2153" s="91"/>
      <c r="F2153" s="91"/>
      <c r="G2153" s="107"/>
      <c r="H2153" s="108"/>
      <c r="I2153" s="107"/>
      <c r="J2153" s="109"/>
      <c r="K2153" s="109"/>
      <c r="L2153" s="108"/>
      <c r="M2153" s="92"/>
      <c r="O2153" s="89"/>
      <c r="Q2153" s="91"/>
      <c r="R2153" s="91"/>
      <c r="S2153" s="110">
        <v>42138</v>
      </c>
      <c r="T2153" s="108"/>
      <c r="U2153" s="111" t="s">
        <v>330</v>
      </c>
      <c r="V2153" s="109"/>
      <c r="W2153" s="109"/>
      <c r="X2153" s="112">
        <v>10000</v>
      </c>
      <c r="Y2153" s="108"/>
      <c r="Z2153" s="92" t="s">
        <v>330</v>
      </c>
      <c r="AA2153" s="93">
        <v>20000</v>
      </c>
      <c r="AB2153" s="91" t="s">
        <v>331</v>
      </c>
    </row>
    <row r="2154" spans="2:28" s="95" customFormat="1" x14ac:dyDescent="0.25">
      <c r="B2154" s="107"/>
      <c r="C2154" s="108"/>
      <c r="D2154" s="91"/>
      <c r="E2154" s="91"/>
      <c r="F2154" s="91"/>
      <c r="G2154" s="107"/>
      <c r="H2154" s="108"/>
      <c r="I2154" s="107"/>
      <c r="J2154" s="109"/>
      <c r="K2154" s="109"/>
      <c r="L2154" s="108"/>
      <c r="M2154" s="92"/>
      <c r="O2154" s="89"/>
      <c r="Q2154" s="91"/>
      <c r="R2154" s="91"/>
      <c r="S2154" s="110">
        <v>42383</v>
      </c>
      <c r="T2154" s="108"/>
      <c r="U2154" s="111" t="s">
        <v>330</v>
      </c>
      <c r="V2154" s="109"/>
      <c r="W2154" s="109"/>
      <c r="X2154" s="112">
        <v>10000</v>
      </c>
      <c r="Y2154" s="108"/>
      <c r="Z2154" s="92" t="s">
        <v>330</v>
      </c>
      <c r="AA2154" s="93">
        <v>30000</v>
      </c>
      <c r="AB2154" s="91" t="s">
        <v>331</v>
      </c>
    </row>
    <row r="2155" spans="2:28" s="95" customFormat="1" x14ac:dyDescent="0.25">
      <c r="B2155" s="107"/>
      <c r="C2155" s="108"/>
      <c r="D2155" s="91"/>
      <c r="E2155" s="91"/>
      <c r="F2155" s="91"/>
      <c r="G2155" s="107"/>
      <c r="H2155" s="108"/>
      <c r="I2155" s="107"/>
      <c r="J2155" s="109"/>
      <c r="K2155" s="109"/>
      <c r="L2155" s="108"/>
      <c r="M2155" s="92"/>
      <c r="O2155" s="89"/>
      <c r="Q2155" s="91"/>
      <c r="R2155" s="91"/>
      <c r="S2155" s="110">
        <v>42628</v>
      </c>
      <c r="T2155" s="108"/>
      <c r="U2155" s="111" t="s">
        <v>330</v>
      </c>
      <c r="V2155" s="109"/>
      <c r="W2155" s="109"/>
      <c r="X2155" s="112">
        <v>10000</v>
      </c>
      <c r="Y2155" s="108"/>
      <c r="Z2155" s="92" t="s">
        <v>330</v>
      </c>
      <c r="AA2155" s="93">
        <v>40000</v>
      </c>
      <c r="AB2155" s="91" t="s">
        <v>331</v>
      </c>
    </row>
    <row r="2156" spans="2:28" s="95" customFormat="1" x14ac:dyDescent="0.25">
      <c r="B2156" s="107"/>
      <c r="C2156" s="108"/>
      <c r="D2156" s="91"/>
      <c r="E2156" s="91"/>
      <c r="F2156" s="91"/>
      <c r="G2156" s="107"/>
      <c r="H2156" s="108"/>
      <c r="I2156" s="107"/>
      <c r="J2156" s="109"/>
      <c r="K2156" s="109"/>
      <c r="L2156" s="108"/>
      <c r="M2156" s="92"/>
      <c r="O2156" s="89"/>
      <c r="Q2156" s="91"/>
      <c r="R2156" s="91"/>
      <c r="S2156" s="110">
        <v>42748</v>
      </c>
      <c r="T2156" s="108"/>
      <c r="U2156" s="111" t="s">
        <v>330</v>
      </c>
      <c r="V2156" s="109"/>
      <c r="W2156" s="109"/>
      <c r="X2156" s="112">
        <v>10000</v>
      </c>
      <c r="Y2156" s="108"/>
      <c r="Z2156" s="92" t="s">
        <v>330</v>
      </c>
      <c r="AA2156" s="93">
        <v>50000</v>
      </c>
      <c r="AB2156" s="91" t="s">
        <v>331</v>
      </c>
    </row>
    <row r="2157" spans="2:28" s="95" customFormat="1" x14ac:dyDescent="0.25">
      <c r="B2157" s="107"/>
      <c r="C2157" s="108"/>
      <c r="D2157" s="91"/>
      <c r="E2157" s="91"/>
      <c r="F2157" s="91"/>
      <c r="G2157" s="107"/>
      <c r="H2157" s="108"/>
      <c r="I2157" s="107"/>
      <c r="J2157" s="109"/>
      <c r="K2157" s="109"/>
      <c r="L2157" s="108"/>
      <c r="M2157" s="92"/>
      <c r="O2157" s="89"/>
      <c r="Q2157" s="91"/>
      <c r="R2157" s="91"/>
      <c r="S2157" s="110">
        <v>43549</v>
      </c>
      <c r="T2157" s="108"/>
      <c r="U2157" s="111" t="s">
        <v>330</v>
      </c>
      <c r="V2157" s="109"/>
      <c r="W2157" s="109"/>
      <c r="X2157" s="112">
        <v>2548642</v>
      </c>
      <c r="Y2157" s="108"/>
      <c r="Z2157" s="92" t="s">
        <v>330</v>
      </c>
      <c r="AA2157" s="93">
        <v>2598642</v>
      </c>
      <c r="AB2157" s="91" t="s">
        <v>667</v>
      </c>
    </row>
    <row r="2158" spans="2:28" s="95" customFormat="1" x14ac:dyDescent="0.25">
      <c r="B2158" s="110">
        <v>41683</v>
      </c>
      <c r="C2158" s="108"/>
      <c r="D2158" s="91" t="s">
        <v>41</v>
      </c>
      <c r="E2158" s="91" t="s">
        <v>423</v>
      </c>
      <c r="F2158" s="91" t="s">
        <v>14</v>
      </c>
      <c r="G2158" s="107" t="s">
        <v>10</v>
      </c>
      <c r="H2158" s="108"/>
      <c r="I2158" s="107" t="s">
        <v>328</v>
      </c>
      <c r="J2158" s="109"/>
      <c r="K2158" s="109"/>
      <c r="L2158" s="108"/>
      <c r="M2158" s="92"/>
      <c r="O2158" s="93">
        <v>0</v>
      </c>
      <c r="Q2158" s="91" t="s">
        <v>11</v>
      </c>
      <c r="R2158" s="91" t="s">
        <v>329</v>
      </c>
      <c r="S2158" s="110">
        <v>41683</v>
      </c>
      <c r="T2158" s="108"/>
      <c r="U2158" s="111" t="s">
        <v>330</v>
      </c>
      <c r="V2158" s="109"/>
      <c r="W2158" s="109"/>
      <c r="X2158" s="112">
        <v>150000</v>
      </c>
      <c r="Y2158" s="108"/>
      <c r="Z2158" s="92" t="s">
        <v>330</v>
      </c>
      <c r="AA2158" s="93">
        <v>150000</v>
      </c>
      <c r="AB2158" s="91" t="s">
        <v>331</v>
      </c>
    </row>
    <row r="2159" spans="2:28" s="95" customFormat="1" x14ac:dyDescent="0.25">
      <c r="B2159" s="107"/>
      <c r="C2159" s="108"/>
      <c r="D2159" s="91"/>
      <c r="E2159" s="91"/>
      <c r="F2159" s="91"/>
      <c r="G2159" s="107"/>
      <c r="H2159" s="108"/>
      <c r="I2159" s="107"/>
      <c r="J2159" s="109"/>
      <c r="K2159" s="109"/>
      <c r="L2159" s="108"/>
      <c r="M2159" s="92"/>
      <c r="O2159" s="89"/>
      <c r="Q2159" s="91"/>
      <c r="R2159" s="91"/>
      <c r="S2159" s="110">
        <v>41724</v>
      </c>
      <c r="T2159" s="108"/>
      <c r="U2159" s="111" t="s">
        <v>330</v>
      </c>
      <c r="V2159" s="109"/>
      <c r="W2159" s="109"/>
      <c r="X2159" s="112">
        <v>-2</v>
      </c>
      <c r="Y2159" s="108"/>
      <c r="Z2159" s="92" t="s">
        <v>330</v>
      </c>
      <c r="AA2159" s="93">
        <v>149998</v>
      </c>
      <c r="AB2159" s="91" t="s">
        <v>332</v>
      </c>
    </row>
    <row r="2160" spans="2:28" s="95" customFormat="1" x14ac:dyDescent="0.25">
      <c r="B2160" s="107"/>
      <c r="C2160" s="108"/>
      <c r="D2160" s="91"/>
      <c r="E2160" s="91"/>
      <c r="F2160" s="91"/>
      <c r="G2160" s="107"/>
      <c r="H2160" s="108"/>
      <c r="I2160" s="107"/>
      <c r="J2160" s="109"/>
      <c r="K2160" s="109"/>
      <c r="L2160" s="108"/>
      <c r="M2160" s="92"/>
      <c r="O2160" s="89"/>
      <c r="Q2160" s="91"/>
      <c r="R2160" s="91"/>
      <c r="S2160" s="110">
        <v>41745</v>
      </c>
      <c r="T2160" s="108"/>
      <c r="U2160" s="111" t="s">
        <v>330</v>
      </c>
      <c r="V2160" s="109"/>
      <c r="W2160" s="109"/>
      <c r="X2160" s="112">
        <v>20000</v>
      </c>
      <c r="Y2160" s="108"/>
      <c r="Z2160" s="92" t="s">
        <v>330</v>
      </c>
      <c r="AA2160" s="93">
        <v>169998</v>
      </c>
      <c r="AB2160" s="91" t="s">
        <v>331</v>
      </c>
    </row>
    <row r="2161" spans="2:28" s="95" customFormat="1" x14ac:dyDescent="0.25">
      <c r="B2161" s="107"/>
      <c r="C2161" s="108"/>
      <c r="D2161" s="91"/>
      <c r="E2161" s="91"/>
      <c r="F2161" s="91"/>
      <c r="G2161" s="107"/>
      <c r="H2161" s="108"/>
      <c r="I2161" s="107"/>
      <c r="J2161" s="109"/>
      <c r="K2161" s="109"/>
      <c r="L2161" s="108"/>
      <c r="M2161" s="92"/>
      <c r="O2161" s="89"/>
      <c r="Q2161" s="91"/>
      <c r="R2161" s="91"/>
      <c r="S2161" s="110">
        <v>41816</v>
      </c>
      <c r="T2161" s="108"/>
      <c r="U2161" s="111" t="s">
        <v>330</v>
      </c>
      <c r="V2161" s="109"/>
      <c r="W2161" s="109"/>
      <c r="X2161" s="112">
        <v>-37</v>
      </c>
      <c r="Y2161" s="108"/>
      <c r="Z2161" s="92" t="s">
        <v>330</v>
      </c>
      <c r="AA2161" s="93">
        <v>169961</v>
      </c>
      <c r="AB2161" s="91" t="s">
        <v>332</v>
      </c>
    </row>
    <row r="2162" spans="2:28" s="95" customFormat="1" x14ac:dyDescent="0.25">
      <c r="B2162" s="107"/>
      <c r="C2162" s="108"/>
      <c r="D2162" s="91"/>
      <c r="E2162" s="91"/>
      <c r="F2162" s="91"/>
      <c r="G2162" s="107"/>
      <c r="H2162" s="108"/>
      <c r="I2162" s="107"/>
      <c r="J2162" s="109"/>
      <c r="K2162" s="109"/>
      <c r="L2162" s="108"/>
      <c r="M2162" s="92"/>
      <c r="O2162" s="89"/>
      <c r="Q2162" s="91"/>
      <c r="R2162" s="91"/>
      <c r="S2162" s="110">
        <v>41849</v>
      </c>
      <c r="T2162" s="108"/>
      <c r="U2162" s="111" t="s">
        <v>330</v>
      </c>
      <c r="V2162" s="109"/>
      <c r="W2162" s="109"/>
      <c r="X2162" s="112">
        <v>-73</v>
      </c>
      <c r="Y2162" s="108"/>
      <c r="Z2162" s="92" t="s">
        <v>330</v>
      </c>
      <c r="AA2162" s="93">
        <v>169888</v>
      </c>
      <c r="AB2162" s="91" t="s">
        <v>332</v>
      </c>
    </row>
    <row r="2163" spans="2:28" s="95" customFormat="1" x14ac:dyDescent="0.25">
      <c r="B2163" s="107"/>
      <c r="C2163" s="108"/>
      <c r="D2163" s="91"/>
      <c r="E2163" s="91"/>
      <c r="F2163" s="91"/>
      <c r="G2163" s="107"/>
      <c r="H2163" s="108"/>
      <c r="I2163" s="107"/>
      <c r="J2163" s="109"/>
      <c r="K2163" s="109"/>
      <c r="L2163" s="108"/>
      <c r="M2163" s="92"/>
      <c r="O2163" s="89"/>
      <c r="Q2163" s="91"/>
      <c r="R2163" s="91"/>
      <c r="S2163" s="110">
        <v>41911</v>
      </c>
      <c r="T2163" s="108"/>
      <c r="U2163" s="111" t="s">
        <v>330</v>
      </c>
      <c r="V2163" s="109"/>
      <c r="W2163" s="109"/>
      <c r="X2163" s="112">
        <v>-25</v>
      </c>
      <c r="Y2163" s="108"/>
      <c r="Z2163" s="92" t="s">
        <v>330</v>
      </c>
      <c r="AA2163" s="93">
        <v>169863</v>
      </c>
      <c r="AB2163" s="91" t="s">
        <v>332</v>
      </c>
    </row>
    <row r="2164" spans="2:28" s="95" customFormat="1" x14ac:dyDescent="0.25">
      <c r="B2164" s="107"/>
      <c r="C2164" s="108"/>
      <c r="D2164" s="91"/>
      <c r="E2164" s="91"/>
      <c r="F2164" s="91"/>
      <c r="G2164" s="107"/>
      <c r="H2164" s="108"/>
      <c r="I2164" s="107"/>
      <c r="J2164" s="109"/>
      <c r="K2164" s="109"/>
      <c r="L2164" s="108"/>
      <c r="M2164" s="92"/>
      <c r="O2164" s="89"/>
      <c r="Q2164" s="91"/>
      <c r="R2164" s="91"/>
      <c r="S2164" s="110">
        <v>42002</v>
      </c>
      <c r="T2164" s="108"/>
      <c r="U2164" s="111" t="s">
        <v>330</v>
      </c>
      <c r="V2164" s="109"/>
      <c r="W2164" s="109"/>
      <c r="X2164" s="112">
        <v>27160</v>
      </c>
      <c r="Y2164" s="108"/>
      <c r="Z2164" s="92" t="s">
        <v>330</v>
      </c>
      <c r="AA2164" s="93">
        <v>197023</v>
      </c>
      <c r="AB2164" s="91" t="s">
        <v>332</v>
      </c>
    </row>
    <row r="2165" spans="2:28" s="95" customFormat="1" x14ac:dyDescent="0.25">
      <c r="B2165" s="107"/>
      <c r="C2165" s="108"/>
      <c r="D2165" s="91"/>
      <c r="E2165" s="91"/>
      <c r="F2165" s="91"/>
      <c r="G2165" s="107"/>
      <c r="H2165" s="108"/>
      <c r="I2165" s="107"/>
      <c r="J2165" s="109"/>
      <c r="K2165" s="109"/>
      <c r="L2165" s="108"/>
      <c r="M2165" s="92"/>
      <c r="O2165" s="89"/>
      <c r="Q2165" s="91"/>
      <c r="R2165" s="91"/>
      <c r="S2165" s="110">
        <v>42089</v>
      </c>
      <c r="T2165" s="108"/>
      <c r="U2165" s="111" t="s">
        <v>330</v>
      </c>
      <c r="V2165" s="109"/>
      <c r="W2165" s="109"/>
      <c r="X2165" s="112">
        <v>-16</v>
      </c>
      <c r="Y2165" s="108"/>
      <c r="Z2165" s="92" t="s">
        <v>330</v>
      </c>
      <c r="AA2165" s="93">
        <v>197007</v>
      </c>
      <c r="AB2165" s="91" t="s">
        <v>332</v>
      </c>
    </row>
    <row r="2166" spans="2:28" s="95" customFormat="1" x14ac:dyDescent="0.25">
      <c r="B2166" s="107"/>
      <c r="C2166" s="108"/>
      <c r="D2166" s="91"/>
      <c r="E2166" s="91"/>
      <c r="F2166" s="91"/>
      <c r="G2166" s="107"/>
      <c r="H2166" s="108"/>
      <c r="I2166" s="107"/>
      <c r="J2166" s="109"/>
      <c r="K2166" s="109"/>
      <c r="L2166" s="108"/>
      <c r="M2166" s="92"/>
      <c r="O2166" s="89"/>
      <c r="Q2166" s="91"/>
      <c r="R2166" s="91"/>
      <c r="S2166" s="110">
        <v>42122</v>
      </c>
      <c r="T2166" s="108"/>
      <c r="U2166" s="111" t="s">
        <v>330</v>
      </c>
      <c r="V2166" s="109"/>
      <c r="W2166" s="109"/>
      <c r="X2166" s="112">
        <v>-64</v>
      </c>
      <c r="Y2166" s="108"/>
      <c r="Z2166" s="92" t="s">
        <v>330</v>
      </c>
      <c r="AA2166" s="93">
        <v>196943</v>
      </c>
      <c r="AB2166" s="91" t="s">
        <v>332</v>
      </c>
    </row>
    <row r="2167" spans="2:28" s="95" customFormat="1" x14ac:dyDescent="0.25">
      <c r="B2167" s="107"/>
      <c r="C2167" s="108"/>
      <c r="D2167" s="91"/>
      <c r="E2167" s="91"/>
      <c r="F2167" s="91"/>
      <c r="G2167" s="107"/>
      <c r="H2167" s="108"/>
      <c r="I2167" s="107"/>
      <c r="J2167" s="109"/>
      <c r="K2167" s="109"/>
      <c r="L2167" s="108"/>
      <c r="M2167" s="92"/>
      <c r="O2167" s="89"/>
      <c r="Q2167" s="91"/>
      <c r="R2167" s="91"/>
      <c r="S2167" s="110">
        <v>42180</v>
      </c>
      <c r="T2167" s="108"/>
      <c r="U2167" s="111" t="s">
        <v>330</v>
      </c>
      <c r="V2167" s="109"/>
      <c r="W2167" s="109"/>
      <c r="X2167" s="112">
        <v>-15</v>
      </c>
      <c r="Y2167" s="108"/>
      <c r="Z2167" s="92" t="s">
        <v>330</v>
      </c>
      <c r="AA2167" s="93">
        <v>196928</v>
      </c>
      <c r="AB2167" s="91" t="s">
        <v>332</v>
      </c>
    </row>
    <row r="2168" spans="2:28" s="95" customFormat="1" x14ac:dyDescent="0.25">
      <c r="B2168" s="107"/>
      <c r="C2168" s="108"/>
      <c r="D2168" s="91"/>
      <c r="E2168" s="91"/>
      <c r="F2168" s="91"/>
      <c r="G2168" s="107"/>
      <c r="H2168" s="108"/>
      <c r="I2168" s="107"/>
      <c r="J2168" s="109"/>
      <c r="K2168" s="109"/>
      <c r="L2168" s="108"/>
      <c r="M2168" s="92"/>
      <c r="O2168" s="89"/>
      <c r="Q2168" s="91"/>
      <c r="R2168" s="91"/>
      <c r="S2168" s="110">
        <v>42275</v>
      </c>
      <c r="T2168" s="108"/>
      <c r="U2168" s="111" t="s">
        <v>330</v>
      </c>
      <c r="V2168" s="109"/>
      <c r="W2168" s="109"/>
      <c r="X2168" s="112">
        <v>-20</v>
      </c>
      <c r="Y2168" s="108"/>
      <c r="Z2168" s="92" t="s">
        <v>330</v>
      </c>
      <c r="AA2168" s="93">
        <v>196908</v>
      </c>
      <c r="AB2168" s="91" t="s">
        <v>332</v>
      </c>
    </row>
    <row r="2169" spans="2:28" s="95" customFormat="1" x14ac:dyDescent="0.25">
      <c r="B2169" s="107"/>
      <c r="C2169" s="108"/>
      <c r="D2169" s="91"/>
      <c r="E2169" s="91"/>
      <c r="F2169" s="91"/>
      <c r="G2169" s="107"/>
      <c r="H2169" s="108"/>
      <c r="I2169" s="107"/>
      <c r="J2169" s="109"/>
      <c r="K2169" s="109"/>
      <c r="L2169" s="108"/>
      <c r="M2169" s="92"/>
      <c r="O2169" s="89"/>
      <c r="Q2169" s="91"/>
      <c r="R2169" s="91"/>
      <c r="S2169" s="110">
        <v>42366</v>
      </c>
      <c r="T2169" s="108"/>
      <c r="U2169" s="111" t="s">
        <v>330</v>
      </c>
      <c r="V2169" s="109"/>
      <c r="W2169" s="109"/>
      <c r="X2169" s="112">
        <v>-14536</v>
      </c>
      <c r="Y2169" s="108"/>
      <c r="Z2169" s="92" t="s">
        <v>330</v>
      </c>
      <c r="AA2169" s="93">
        <v>182372</v>
      </c>
      <c r="AB2169" s="91" t="s">
        <v>332</v>
      </c>
    </row>
    <row r="2170" spans="2:28" s="95" customFormat="1" x14ac:dyDescent="0.25">
      <c r="B2170" s="107"/>
      <c r="C2170" s="108"/>
      <c r="D2170" s="91"/>
      <c r="E2170" s="91"/>
      <c r="F2170" s="91"/>
      <c r="G2170" s="107"/>
      <c r="H2170" s="108"/>
      <c r="I2170" s="107"/>
      <c r="J2170" s="109"/>
      <c r="K2170" s="109"/>
      <c r="L2170" s="108"/>
      <c r="M2170" s="92"/>
      <c r="O2170" s="89"/>
      <c r="Q2170" s="91"/>
      <c r="R2170" s="91"/>
      <c r="S2170" s="110">
        <v>42425</v>
      </c>
      <c r="T2170" s="108"/>
      <c r="U2170" s="111" t="s">
        <v>330</v>
      </c>
      <c r="V2170" s="109"/>
      <c r="W2170" s="109"/>
      <c r="X2170" s="112">
        <v>-45046</v>
      </c>
      <c r="Y2170" s="108"/>
      <c r="Z2170" s="92" t="s">
        <v>330</v>
      </c>
      <c r="AA2170" s="93">
        <v>137326</v>
      </c>
      <c r="AB2170" s="91" t="s">
        <v>333</v>
      </c>
    </row>
    <row r="2171" spans="2:28" s="95" customFormat="1" x14ac:dyDescent="0.25">
      <c r="B2171" s="107"/>
      <c r="C2171" s="108"/>
      <c r="D2171" s="91"/>
      <c r="E2171" s="91"/>
      <c r="F2171" s="91"/>
      <c r="G2171" s="107"/>
      <c r="H2171" s="108"/>
      <c r="I2171" s="107"/>
      <c r="J2171" s="109"/>
      <c r="K2171" s="109"/>
      <c r="L2171" s="108"/>
      <c r="M2171" s="92"/>
      <c r="O2171" s="89"/>
      <c r="Q2171" s="91"/>
      <c r="R2171" s="91"/>
      <c r="S2171" s="110">
        <v>42445</v>
      </c>
      <c r="T2171" s="108"/>
      <c r="U2171" s="111" t="s">
        <v>330</v>
      </c>
      <c r="V2171" s="109"/>
      <c r="W2171" s="109"/>
      <c r="X2171" s="112">
        <v>-10000</v>
      </c>
      <c r="Y2171" s="108"/>
      <c r="Z2171" s="92" t="s">
        <v>330</v>
      </c>
      <c r="AA2171" s="93">
        <v>127326</v>
      </c>
      <c r="AB2171" s="91" t="s">
        <v>331</v>
      </c>
    </row>
    <row r="2172" spans="2:28" s="95" customFormat="1" x14ac:dyDescent="0.25">
      <c r="B2172" s="107"/>
      <c r="C2172" s="108"/>
      <c r="D2172" s="91"/>
      <c r="E2172" s="91"/>
      <c r="F2172" s="91"/>
      <c r="G2172" s="107"/>
      <c r="H2172" s="108"/>
      <c r="I2172" s="107"/>
      <c r="J2172" s="109"/>
      <c r="K2172" s="109"/>
      <c r="L2172" s="108"/>
      <c r="M2172" s="92"/>
      <c r="O2172" s="89"/>
      <c r="Q2172" s="91"/>
      <c r="R2172" s="91"/>
      <c r="S2172" s="110">
        <v>42457</v>
      </c>
      <c r="T2172" s="108"/>
      <c r="U2172" s="111" t="s">
        <v>330</v>
      </c>
      <c r="V2172" s="109"/>
      <c r="W2172" s="109"/>
      <c r="X2172" s="112">
        <v>-718</v>
      </c>
      <c r="Y2172" s="108"/>
      <c r="Z2172" s="92" t="s">
        <v>330</v>
      </c>
      <c r="AA2172" s="93">
        <v>126608</v>
      </c>
      <c r="AB2172" s="91" t="s">
        <v>332</v>
      </c>
    </row>
    <row r="2173" spans="2:28" s="95" customFormat="1" x14ac:dyDescent="0.25">
      <c r="B2173" s="107"/>
      <c r="C2173" s="108"/>
      <c r="D2173" s="91"/>
      <c r="E2173" s="91"/>
      <c r="F2173" s="91"/>
      <c r="G2173" s="107"/>
      <c r="H2173" s="108"/>
      <c r="I2173" s="107"/>
      <c r="J2173" s="109"/>
      <c r="K2173" s="109"/>
      <c r="L2173" s="108"/>
      <c r="M2173" s="92"/>
      <c r="O2173" s="89"/>
      <c r="Q2173" s="91"/>
      <c r="R2173" s="91"/>
      <c r="S2173" s="110">
        <v>42521</v>
      </c>
      <c r="T2173" s="108"/>
      <c r="U2173" s="111" t="s">
        <v>330</v>
      </c>
      <c r="V2173" s="109"/>
      <c r="W2173" s="109"/>
      <c r="X2173" s="112">
        <v>-5621</v>
      </c>
      <c r="Y2173" s="108"/>
      <c r="Z2173" s="92" t="s">
        <v>330</v>
      </c>
      <c r="AA2173" s="93">
        <v>120987</v>
      </c>
      <c r="AB2173" s="91" t="s">
        <v>332</v>
      </c>
    </row>
    <row r="2174" spans="2:28" s="95" customFormat="1" x14ac:dyDescent="0.25">
      <c r="B2174" s="107"/>
      <c r="C2174" s="108"/>
      <c r="D2174" s="91"/>
      <c r="E2174" s="91"/>
      <c r="F2174" s="91"/>
      <c r="G2174" s="107"/>
      <c r="H2174" s="108"/>
      <c r="I2174" s="107"/>
      <c r="J2174" s="109"/>
      <c r="K2174" s="109"/>
      <c r="L2174" s="108"/>
      <c r="M2174" s="92"/>
      <c r="O2174" s="89"/>
      <c r="Q2174" s="91"/>
      <c r="R2174" s="91"/>
      <c r="S2174" s="110">
        <v>42548</v>
      </c>
      <c r="T2174" s="108"/>
      <c r="U2174" s="111" t="s">
        <v>330</v>
      </c>
      <c r="V2174" s="109"/>
      <c r="W2174" s="109"/>
      <c r="X2174" s="112">
        <v>-3358</v>
      </c>
      <c r="Y2174" s="108"/>
      <c r="Z2174" s="92" t="s">
        <v>330</v>
      </c>
      <c r="AA2174" s="93">
        <v>117629</v>
      </c>
      <c r="AB2174" s="91" t="s">
        <v>332</v>
      </c>
    </row>
    <row r="2175" spans="2:28" s="95" customFormat="1" x14ac:dyDescent="0.25">
      <c r="B2175" s="107"/>
      <c r="C2175" s="108"/>
      <c r="D2175" s="91"/>
      <c r="E2175" s="91"/>
      <c r="F2175" s="91"/>
      <c r="G2175" s="107"/>
      <c r="H2175" s="108"/>
      <c r="I2175" s="107"/>
      <c r="J2175" s="109"/>
      <c r="K2175" s="109"/>
      <c r="L2175" s="108"/>
      <c r="M2175" s="92"/>
      <c r="O2175" s="89"/>
      <c r="Q2175" s="91"/>
      <c r="R2175" s="91"/>
      <c r="S2175" s="110">
        <v>42578</v>
      </c>
      <c r="T2175" s="108"/>
      <c r="U2175" s="111" t="s">
        <v>330</v>
      </c>
      <c r="V2175" s="109"/>
      <c r="W2175" s="109"/>
      <c r="X2175" s="112">
        <v>-3359</v>
      </c>
      <c r="Y2175" s="108"/>
      <c r="Z2175" s="92" t="s">
        <v>330</v>
      </c>
      <c r="AA2175" s="93">
        <v>114270</v>
      </c>
      <c r="AB2175" s="91" t="s">
        <v>332</v>
      </c>
    </row>
    <row r="2176" spans="2:28" s="95" customFormat="1" x14ac:dyDescent="0.25">
      <c r="B2176" s="107"/>
      <c r="C2176" s="108"/>
      <c r="D2176" s="91"/>
      <c r="E2176" s="91"/>
      <c r="F2176" s="91"/>
      <c r="G2176" s="107"/>
      <c r="H2176" s="108"/>
      <c r="I2176" s="107"/>
      <c r="J2176" s="109"/>
      <c r="K2176" s="109"/>
      <c r="L2176" s="108"/>
      <c r="M2176" s="92"/>
      <c r="O2176" s="89"/>
      <c r="Q2176" s="91"/>
      <c r="R2176" s="91"/>
      <c r="S2176" s="110">
        <v>42628</v>
      </c>
      <c r="T2176" s="108"/>
      <c r="U2176" s="111" t="s">
        <v>330</v>
      </c>
      <c r="V2176" s="109"/>
      <c r="W2176" s="109"/>
      <c r="X2176" s="112">
        <v>-30000</v>
      </c>
      <c r="Y2176" s="108"/>
      <c r="Z2176" s="92" t="s">
        <v>330</v>
      </c>
      <c r="AA2176" s="93">
        <v>84270</v>
      </c>
      <c r="AB2176" s="91" t="s">
        <v>331</v>
      </c>
    </row>
    <row r="2177" spans="2:28" s="95" customFormat="1" x14ac:dyDescent="0.25">
      <c r="B2177" s="107"/>
      <c r="C2177" s="108"/>
      <c r="D2177" s="91"/>
      <c r="E2177" s="91"/>
      <c r="F2177" s="91"/>
      <c r="G2177" s="107"/>
      <c r="H2177" s="108"/>
      <c r="I2177" s="107"/>
      <c r="J2177" s="109"/>
      <c r="K2177" s="109"/>
      <c r="L2177" s="108"/>
      <c r="M2177" s="92"/>
      <c r="O2177" s="89"/>
      <c r="Q2177" s="91"/>
      <c r="R2177" s="91">
        <v>6</v>
      </c>
      <c r="S2177" s="110">
        <v>44082</v>
      </c>
      <c r="T2177" s="108"/>
      <c r="U2177" s="111" t="s">
        <v>330</v>
      </c>
      <c r="V2177" s="109"/>
      <c r="W2177" s="109"/>
      <c r="X2177" s="112">
        <v>-39809.07</v>
      </c>
      <c r="Y2177" s="108"/>
      <c r="Z2177" s="92" t="s">
        <v>330</v>
      </c>
      <c r="AA2177" s="93">
        <f>AA2176+X2177</f>
        <v>44460.93</v>
      </c>
      <c r="AB2177" s="91" t="s">
        <v>335</v>
      </c>
    </row>
    <row r="2178" spans="2:28" s="95" customFormat="1" x14ac:dyDescent="0.25">
      <c r="B2178" s="110">
        <v>42782</v>
      </c>
      <c r="C2178" s="108"/>
      <c r="D2178" s="91" t="s">
        <v>188</v>
      </c>
      <c r="E2178" s="91" t="s">
        <v>424</v>
      </c>
      <c r="F2178" s="91" t="s">
        <v>371</v>
      </c>
      <c r="G2178" s="107" t="s">
        <v>10</v>
      </c>
      <c r="H2178" s="108"/>
      <c r="I2178" s="107" t="s">
        <v>328</v>
      </c>
      <c r="J2178" s="109"/>
      <c r="K2178" s="109"/>
      <c r="L2178" s="108"/>
      <c r="M2178" s="92"/>
      <c r="O2178" s="93">
        <v>0</v>
      </c>
      <c r="Q2178" s="91" t="s">
        <v>11</v>
      </c>
      <c r="R2178" s="91" t="s">
        <v>329</v>
      </c>
      <c r="S2178" s="110">
        <v>42782</v>
      </c>
      <c r="T2178" s="108"/>
      <c r="U2178" s="111" t="s">
        <v>330</v>
      </c>
      <c r="V2178" s="109"/>
      <c r="W2178" s="109"/>
      <c r="X2178" s="112">
        <v>3650000</v>
      </c>
      <c r="Y2178" s="108"/>
      <c r="Z2178" s="92" t="s">
        <v>330</v>
      </c>
      <c r="AA2178" s="93">
        <v>3650000</v>
      </c>
      <c r="AB2178" s="91" t="s">
        <v>331</v>
      </c>
    </row>
    <row r="2179" spans="2:28" s="95" customFormat="1" x14ac:dyDescent="0.25">
      <c r="B2179" s="107"/>
      <c r="C2179" s="108"/>
      <c r="D2179" s="91"/>
      <c r="E2179" s="91"/>
      <c r="F2179" s="91"/>
      <c r="G2179" s="107"/>
      <c r="H2179" s="108"/>
      <c r="I2179" s="107"/>
      <c r="J2179" s="109"/>
      <c r="K2179" s="109"/>
      <c r="L2179" s="108"/>
      <c r="M2179" s="92"/>
      <c r="O2179" s="89"/>
      <c r="Q2179" s="91"/>
      <c r="R2179" s="91"/>
      <c r="S2179" s="110">
        <v>42793</v>
      </c>
      <c r="T2179" s="108"/>
      <c r="U2179" s="111" t="s">
        <v>330</v>
      </c>
      <c r="V2179" s="109"/>
      <c r="W2179" s="109"/>
      <c r="X2179" s="112">
        <v>-71085</v>
      </c>
      <c r="Y2179" s="108"/>
      <c r="Z2179" s="92" t="s">
        <v>330</v>
      </c>
      <c r="AA2179" s="93">
        <v>3578915</v>
      </c>
      <c r="AB2179" s="91" t="s">
        <v>331</v>
      </c>
    </row>
    <row r="2180" spans="2:28" s="95" customFormat="1" x14ac:dyDescent="0.25">
      <c r="B2180" s="107"/>
      <c r="C2180" s="108"/>
      <c r="D2180" s="91"/>
      <c r="E2180" s="91"/>
      <c r="F2180" s="91"/>
      <c r="G2180" s="107"/>
      <c r="H2180" s="108"/>
      <c r="I2180" s="107"/>
      <c r="J2180" s="109"/>
      <c r="K2180" s="109"/>
      <c r="L2180" s="108"/>
      <c r="M2180" s="92"/>
      <c r="O2180" s="89"/>
      <c r="Q2180" s="91"/>
      <c r="R2180" s="91"/>
      <c r="S2180" s="110">
        <v>42851</v>
      </c>
      <c r="T2180" s="108"/>
      <c r="U2180" s="111" t="s">
        <v>330</v>
      </c>
      <c r="V2180" s="109"/>
      <c r="W2180" s="109"/>
      <c r="X2180" s="112">
        <v>-4716</v>
      </c>
      <c r="Y2180" s="108"/>
      <c r="Z2180" s="92" t="s">
        <v>330</v>
      </c>
      <c r="AA2180" s="93">
        <v>3574199</v>
      </c>
      <c r="AB2180" s="91" t="s">
        <v>331</v>
      </c>
    </row>
    <row r="2181" spans="2:28" s="95" customFormat="1" x14ac:dyDescent="0.25">
      <c r="B2181" s="107"/>
      <c r="C2181" s="108"/>
      <c r="D2181" s="91"/>
      <c r="E2181" s="91"/>
      <c r="F2181" s="91"/>
      <c r="G2181" s="107"/>
      <c r="H2181" s="108"/>
      <c r="I2181" s="107"/>
      <c r="J2181" s="109"/>
      <c r="K2181" s="109"/>
      <c r="L2181" s="108"/>
      <c r="M2181" s="92"/>
      <c r="O2181" s="89"/>
      <c r="Q2181" s="91"/>
      <c r="R2181" s="91"/>
      <c r="S2181" s="110">
        <v>42912</v>
      </c>
      <c r="T2181" s="108"/>
      <c r="U2181" s="111" t="s">
        <v>330</v>
      </c>
      <c r="V2181" s="109"/>
      <c r="W2181" s="109"/>
      <c r="X2181" s="112">
        <v>-36368</v>
      </c>
      <c r="Y2181" s="108"/>
      <c r="Z2181" s="92" t="s">
        <v>330</v>
      </c>
      <c r="AA2181" s="93">
        <v>3537831</v>
      </c>
      <c r="AB2181" s="91" t="s">
        <v>331</v>
      </c>
    </row>
    <row r="2182" spans="2:28" s="95" customFormat="1" x14ac:dyDescent="0.25">
      <c r="B2182" s="107"/>
      <c r="C2182" s="108"/>
      <c r="D2182" s="91"/>
      <c r="E2182" s="91"/>
      <c r="F2182" s="91"/>
      <c r="G2182" s="107"/>
      <c r="H2182" s="108"/>
      <c r="I2182" s="107"/>
      <c r="J2182" s="109"/>
      <c r="K2182" s="109"/>
      <c r="L2182" s="108"/>
      <c r="M2182" s="92"/>
      <c r="O2182" s="89"/>
      <c r="Q2182" s="91"/>
      <c r="R2182" s="91"/>
      <c r="S2182" s="110">
        <v>42942</v>
      </c>
      <c r="T2182" s="108"/>
      <c r="U2182" s="111" t="s">
        <v>330</v>
      </c>
      <c r="V2182" s="109"/>
      <c r="W2182" s="109"/>
      <c r="X2182" s="112">
        <v>-1101</v>
      </c>
      <c r="Y2182" s="108"/>
      <c r="Z2182" s="92" t="s">
        <v>330</v>
      </c>
      <c r="AA2182" s="93">
        <v>3536730</v>
      </c>
      <c r="AB2182" s="91" t="s">
        <v>331</v>
      </c>
    </row>
    <row r="2183" spans="2:28" s="95" customFormat="1" x14ac:dyDescent="0.25">
      <c r="B2183" s="107"/>
      <c r="C2183" s="108"/>
      <c r="D2183" s="91"/>
      <c r="E2183" s="91"/>
      <c r="F2183" s="91"/>
      <c r="G2183" s="107"/>
      <c r="H2183" s="108"/>
      <c r="I2183" s="107"/>
      <c r="J2183" s="109"/>
      <c r="K2183" s="109"/>
      <c r="L2183" s="108"/>
      <c r="M2183" s="92"/>
      <c r="O2183" s="89"/>
      <c r="Q2183" s="91"/>
      <c r="R2183" s="91"/>
      <c r="S2183" s="110">
        <v>43004</v>
      </c>
      <c r="T2183" s="108"/>
      <c r="U2183" s="111" t="s">
        <v>330</v>
      </c>
      <c r="V2183" s="109"/>
      <c r="W2183" s="109"/>
      <c r="X2183" s="112">
        <v>-1447261</v>
      </c>
      <c r="Y2183" s="108"/>
      <c r="Z2183" s="92" t="s">
        <v>330</v>
      </c>
      <c r="AA2183" s="93">
        <v>2089469</v>
      </c>
      <c r="AB2183" s="91" t="s">
        <v>331</v>
      </c>
    </row>
    <row r="2184" spans="2:28" s="95" customFormat="1" x14ac:dyDescent="0.25">
      <c r="B2184" s="107"/>
      <c r="C2184" s="108"/>
      <c r="D2184" s="91"/>
      <c r="E2184" s="91"/>
      <c r="F2184" s="91"/>
      <c r="G2184" s="107"/>
      <c r="H2184" s="108"/>
      <c r="I2184" s="107"/>
      <c r="J2184" s="109"/>
      <c r="K2184" s="109"/>
      <c r="L2184" s="108"/>
      <c r="M2184" s="92"/>
      <c r="O2184" s="89"/>
      <c r="Q2184" s="91"/>
      <c r="R2184" s="91"/>
      <c r="S2184" s="110">
        <v>43034</v>
      </c>
      <c r="T2184" s="108"/>
      <c r="U2184" s="111" t="s">
        <v>330</v>
      </c>
      <c r="V2184" s="109"/>
      <c r="W2184" s="109"/>
      <c r="X2184" s="112">
        <v>-179493</v>
      </c>
      <c r="Y2184" s="108"/>
      <c r="Z2184" s="92" t="s">
        <v>330</v>
      </c>
      <c r="AA2184" s="93">
        <v>1909976</v>
      </c>
      <c r="AB2184" s="91" t="s">
        <v>331</v>
      </c>
    </row>
    <row r="2185" spans="2:28" s="95" customFormat="1" x14ac:dyDescent="0.25">
      <c r="B2185" s="107"/>
      <c r="C2185" s="108"/>
      <c r="D2185" s="91"/>
      <c r="E2185" s="91"/>
      <c r="F2185" s="91"/>
      <c r="G2185" s="107"/>
      <c r="H2185" s="108"/>
      <c r="I2185" s="107"/>
      <c r="J2185" s="109"/>
      <c r="K2185" s="109"/>
      <c r="L2185" s="108"/>
      <c r="M2185" s="92"/>
      <c r="O2185" s="89"/>
      <c r="Q2185" s="91"/>
      <c r="R2185" s="91"/>
      <c r="S2185" s="110">
        <v>43090</v>
      </c>
      <c r="T2185" s="108"/>
      <c r="U2185" s="111" t="s">
        <v>330</v>
      </c>
      <c r="V2185" s="109"/>
      <c r="W2185" s="109"/>
      <c r="X2185" s="112">
        <v>-187643</v>
      </c>
      <c r="Y2185" s="108"/>
      <c r="Z2185" s="92" t="s">
        <v>330</v>
      </c>
      <c r="AA2185" s="93">
        <v>1722333</v>
      </c>
      <c r="AB2185" s="91" t="s">
        <v>331</v>
      </c>
    </row>
    <row r="2186" spans="2:28" s="95" customFormat="1" x14ac:dyDescent="0.25">
      <c r="B2186" s="107"/>
      <c r="C2186" s="108"/>
      <c r="D2186" s="91"/>
      <c r="E2186" s="91"/>
      <c r="F2186" s="91"/>
      <c r="G2186" s="107"/>
      <c r="H2186" s="108"/>
      <c r="I2186" s="107"/>
      <c r="J2186" s="109"/>
      <c r="K2186" s="109"/>
      <c r="L2186" s="108"/>
      <c r="M2186" s="92"/>
      <c r="O2186" s="89"/>
      <c r="Q2186" s="91"/>
      <c r="R2186" s="91"/>
      <c r="S2186" s="110">
        <v>43157</v>
      </c>
      <c r="T2186" s="108"/>
      <c r="U2186" s="111" t="s">
        <v>330</v>
      </c>
      <c r="V2186" s="109"/>
      <c r="W2186" s="109"/>
      <c r="X2186" s="112">
        <v>-9111</v>
      </c>
      <c r="Y2186" s="108"/>
      <c r="Z2186" s="92" t="s">
        <v>330</v>
      </c>
      <c r="AA2186" s="93">
        <v>1713222</v>
      </c>
      <c r="AB2186" s="91" t="s">
        <v>331</v>
      </c>
    </row>
    <row r="2187" spans="2:28" s="95" customFormat="1" x14ac:dyDescent="0.25">
      <c r="B2187" s="107"/>
      <c r="C2187" s="108"/>
      <c r="D2187" s="91"/>
      <c r="E2187" s="91"/>
      <c r="F2187" s="91"/>
      <c r="G2187" s="107"/>
      <c r="H2187" s="108"/>
      <c r="I2187" s="107"/>
      <c r="J2187" s="109"/>
      <c r="K2187" s="109"/>
      <c r="L2187" s="108"/>
      <c r="M2187" s="92"/>
      <c r="O2187" s="89"/>
      <c r="Q2187" s="91"/>
      <c r="R2187" s="91"/>
      <c r="S2187" s="110">
        <v>43181</v>
      </c>
      <c r="T2187" s="108"/>
      <c r="U2187" s="111" t="s">
        <v>330</v>
      </c>
      <c r="V2187" s="109"/>
      <c r="W2187" s="109"/>
      <c r="X2187" s="112">
        <v>-29704</v>
      </c>
      <c r="Y2187" s="108"/>
      <c r="Z2187" s="92" t="s">
        <v>330</v>
      </c>
      <c r="AA2187" s="93">
        <v>1683518</v>
      </c>
      <c r="AB2187" s="91" t="s">
        <v>331</v>
      </c>
    </row>
    <row r="2188" spans="2:28" s="95" customFormat="1" x14ac:dyDescent="0.25">
      <c r="B2188" s="107"/>
      <c r="C2188" s="108"/>
      <c r="D2188" s="91"/>
      <c r="E2188" s="91"/>
      <c r="F2188" s="91"/>
      <c r="G2188" s="107"/>
      <c r="H2188" s="108"/>
      <c r="I2188" s="107"/>
      <c r="J2188" s="109"/>
      <c r="K2188" s="109"/>
      <c r="L2188" s="108"/>
      <c r="M2188" s="92"/>
      <c r="O2188" s="89"/>
      <c r="Q2188" s="91"/>
      <c r="R2188" s="91"/>
      <c r="S2188" s="110">
        <v>43215</v>
      </c>
      <c r="T2188" s="108"/>
      <c r="U2188" s="111" t="s">
        <v>330</v>
      </c>
      <c r="V2188" s="109"/>
      <c r="W2188" s="109"/>
      <c r="X2188" s="112">
        <v>-58728</v>
      </c>
      <c r="Y2188" s="108"/>
      <c r="Z2188" s="92" t="s">
        <v>330</v>
      </c>
      <c r="AA2188" s="93">
        <v>1624790</v>
      </c>
      <c r="AB2188" s="91" t="s">
        <v>331</v>
      </c>
    </row>
    <row r="2189" spans="2:28" s="95" customFormat="1" x14ac:dyDescent="0.25">
      <c r="B2189" s="107"/>
      <c r="C2189" s="108"/>
      <c r="D2189" s="91"/>
      <c r="E2189" s="91"/>
      <c r="F2189" s="91"/>
      <c r="G2189" s="107"/>
      <c r="H2189" s="108"/>
      <c r="I2189" s="107"/>
      <c r="J2189" s="109"/>
      <c r="K2189" s="109"/>
      <c r="L2189" s="108"/>
      <c r="M2189" s="92"/>
      <c r="O2189" s="89"/>
      <c r="Q2189" s="91"/>
      <c r="R2189" s="91"/>
      <c r="S2189" s="110">
        <v>43272</v>
      </c>
      <c r="T2189" s="108"/>
      <c r="U2189" s="111" t="s">
        <v>330</v>
      </c>
      <c r="V2189" s="109"/>
      <c r="W2189" s="109"/>
      <c r="X2189" s="112">
        <v>-4452</v>
      </c>
      <c r="Y2189" s="108"/>
      <c r="Z2189" s="92" t="s">
        <v>330</v>
      </c>
      <c r="AA2189" s="93">
        <v>1620338</v>
      </c>
      <c r="AB2189" s="91" t="s">
        <v>331</v>
      </c>
    </row>
    <row r="2190" spans="2:28" s="95" customFormat="1" x14ac:dyDescent="0.25">
      <c r="B2190" s="107"/>
      <c r="C2190" s="108"/>
      <c r="D2190" s="91"/>
      <c r="E2190" s="91"/>
      <c r="F2190" s="91"/>
      <c r="G2190" s="107"/>
      <c r="H2190" s="108"/>
      <c r="I2190" s="107"/>
      <c r="J2190" s="109"/>
      <c r="K2190" s="109"/>
      <c r="L2190" s="108"/>
      <c r="M2190" s="92"/>
      <c r="O2190" s="89"/>
      <c r="Q2190" s="91"/>
      <c r="R2190" s="91"/>
      <c r="S2190" s="110">
        <v>43307</v>
      </c>
      <c r="T2190" s="108"/>
      <c r="U2190" s="111" t="s">
        <v>330</v>
      </c>
      <c r="V2190" s="109"/>
      <c r="W2190" s="109"/>
      <c r="X2190" s="112">
        <v>-703010</v>
      </c>
      <c r="Y2190" s="108"/>
      <c r="Z2190" s="92" t="s">
        <v>330</v>
      </c>
      <c r="AA2190" s="93">
        <v>917328</v>
      </c>
      <c r="AB2190" s="91" t="s">
        <v>333</v>
      </c>
    </row>
    <row r="2191" spans="2:28" s="95" customFormat="1" x14ac:dyDescent="0.25">
      <c r="B2191" s="107"/>
      <c r="C2191" s="108"/>
      <c r="D2191" s="91"/>
      <c r="E2191" s="91"/>
      <c r="F2191" s="91"/>
      <c r="G2191" s="107"/>
      <c r="H2191" s="108"/>
      <c r="I2191" s="107"/>
      <c r="J2191" s="109"/>
      <c r="K2191" s="109"/>
      <c r="L2191" s="108"/>
      <c r="M2191" s="92"/>
      <c r="O2191" s="89"/>
      <c r="Q2191" s="91"/>
      <c r="R2191" s="91"/>
      <c r="S2191" s="110">
        <v>43339</v>
      </c>
      <c r="T2191" s="108"/>
      <c r="U2191" s="111" t="s">
        <v>330</v>
      </c>
      <c r="V2191" s="109"/>
      <c r="W2191" s="109"/>
      <c r="X2191" s="112">
        <v>-62</v>
      </c>
      <c r="Y2191" s="108"/>
      <c r="Z2191" s="92" t="s">
        <v>330</v>
      </c>
      <c r="AA2191" s="93">
        <v>917266</v>
      </c>
      <c r="AB2191" s="91" t="s">
        <v>331</v>
      </c>
    </row>
    <row r="2192" spans="2:28" s="95" customFormat="1" x14ac:dyDescent="0.25">
      <c r="B2192" s="107"/>
      <c r="C2192" s="108"/>
      <c r="D2192" s="91"/>
      <c r="E2192" s="91"/>
      <c r="F2192" s="91"/>
      <c r="G2192" s="107"/>
      <c r="H2192" s="108"/>
      <c r="I2192" s="107"/>
      <c r="J2192" s="109"/>
      <c r="K2192" s="109"/>
      <c r="L2192" s="108"/>
      <c r="M2192" s="92"/>
      <c r="O2192" s="89"/>
      <c r="Q2192" s="91"/>
      <c r="R2192" s="91"/>
      <c r="S2192" s="110">
        <v>43369</v>
      </c>
      <c r="T2192" s="108"/>
      <c r="U2192" s="111" t="s">
        <v>330</v>
      </c>
      <c r="V2192" s="109"/>
      <c r="W2192" s="109"/>
      <c r="X2192" s="112">
        <v>-66</v>
      </c>
      <c r="Y2192" s="108"/>
      <c r="Z2192" s="92" t="s">
        <v>330</v>
      </c>
      <c r="AA2192" s="93">
        <v>917200</v>
      </c>
      <c r="AB2192" s="91" t="s">
        <v>331</v>
      </c>
    </row>
    <row r="2193" spans="2:28" s="95" customFormat="1" x14ac:dyDescent="0.25">
      <c r="B2193" s="107"/>
      <c r="C2193" s="108"/>
      <c r="D2193" s="91"/>
      <c r="E2193" s="91"/>
      <c r="F2193" s="91"/>
      <c r="G2193" s="107"/>
      <c r="H2193" s="108"/>
      <c r="I2193" s="107"/>
      <c r="J2193" s="109"/>
      <c r="K2193" s="109"/>
      <c r="L2193" s="108"/>
      <c r="M2193" s="92"/>
      <c r="O2193" s="89"/>
      <c r="Q2193" s="91"/>
      <c r="R2193" s="91"/>
      <c r="S2193" s="110">
        <v>43398</v>
      </c>
      <c r="T2193" s="108"/>
      <c r="U2193" s="111" t="s">
        <v>330</v>
      </c>
      <c r="V2193" s="109"/>
      <c r="W2193" s="109"/>
      <c r="X2193" s="112">
        <v>-2331</v>
      </c>
      <c r="Y2193" s="108"/>
      <c r="Z2193" s="92" t="s">
        <v>330</v>
      </c>
      <c r="AA2193" s="93">
        <v>914869</v>
      </c>
      <c r="AB2193" s="91" t="s">
        <v>331</v>
      </c>
    </row>
    <row r="2194" spans="2:28" s="95" customFormat="1" ht="20" x14ac:dyDescent="0.25">
      <c r="B2194" s="110">
        <v>40067</v>
      </c>
      <c r="C2194" s="108"/>
      <c r="D2194" s="91" t="s">
        <v>42</v>
      </c>
      <c r="E2194" s="91" t="s">
        <v>425</v>
      </c>
      <c r="F2194" s="91" t="s">
        <v>16</v>
      </c>
      <c r="G2194" s="107" t="s">
        <v>10</v>
      </c>
      <c r="H2194" s="108"/>
      <c r="I2194" s="107" t="s">
        <v>328</v>
      </c>
      <c r="J2194" s="109"/>
      <c r="K2194" s="109"/>
      <c r="L2194" s="108"/>
      <c r="M2194" s="92" t="s">
        <v>330</v>
      </c>
      <c r="O2194" s="93">
        <v>27510000</v>
      </c>
      <c r="Q2194" s="91" t="s">
        <v>11</v>
      </c>
      <c r="R2194" s="91"/>
      <c r="S2194" s="110">
        <v>40088</v>
      </c>
      <c r="T2194" s="108"/>
      <c r="U2194" s="111" t="s">
        <v>330</v>
      </c>
      <c r="V2194" s="109"/>
      <c r="W2194" s="109"/>
      <c r="X2194" s="112">
        <v>6010000</v>
      </c>
      <c r="Y2194" s="108"/>
      <c r="Z2194" s="92" t="s">
        <v>330</v>
      </c>
      <c r="AA2194" s="93">
        <v>33520000</v>
      </c>
      <c r="AB2194" s="91" t="s">
        <v>337</v>
      </c>
    </row>
    <row r="2195" spans="2:28" s="95" customFormat="1" ht="12.65" customHeight="1" x14ac:dyDescent="0.25">
      <c r="B2195" s="107"/>
      <c r="C2195" s="108"/>
      <c r="D2195" s="91"/>
      <c r="E2195" s="91"/>
      <c r="F2195" s="91"/>
      <c r="G2195" s="107"/>
      <c r="H2195" s="108"/>
      <c r="I2195" s="107"/>
      <c r="J2195" s="109"/>
      <c r="K2195" s="109"/>
      <c r="L2195" s="108"/>
      <c r="M2195" s="92"/>
      <c r="O2195" s="89"/>
      <c r="Q2195" s="91"/>
      <c r="R2195" s="91"/>
      <c r="S2195" s="110">
        <v>40177</v>
      </c>
      <c r="T2195" s="108"/>
      <c r="U2195" s="111" t="s">
        <v>330</v>
      </c>
      <c r="V2195" s="109"/>
      <c r="W2195" s="109"/>
      <c r="X2195" s="112">
        <v>-19750000</v>
      </c>
      <c r="Y2195" s="108"/>
      <c r="Z2195" s="92" t="s">
        <v>330</v>
      </c>
      <c r="AA2195" s="93">
        <v>13770000</v>
      </c>
      <c r="AB2195" s="91" t="s">
        <v>337</v>
      </c>
    </row>
    <row r="2196" spans="2:28" s="95" customFormat="1" x14ac:dyDescent="0.25">
      <c r="B2196" s="107"/>
      <c r="C2196" s="108"/>
      <c r="D2196" s="91"/>
      <c r="E2196" s="91"/>
      <c r="F2196" s="91"/>
      <c r="G2196" s="107"/>
      <c r="H2196" s="108"/>
      <c r="I2196" s="107"/>
      <c r="J2196" s="109"/>
      <c r="K2196" s="109"/>
      <c r="L2196" s="108"/>
      <c r="M2196" s="92"/>
      <c r="O2196" s="89"/>
      <c r="Q2196" s="91"/>
      <c r="R2196" s="91"/>
      <c r="S2196" s="110">
        <v>40263</v>
      </c>
      <c r="T2196" s="108"/>
      <c r="U2196" s="111" t="s">
        <v>330</v>
      </c>
      <c r="V2196" s="109"/>
      <c r="W2196" s="109"/>
      <c r="X2196" s="112">
        <v>-4780000</v>
      </c>
      <c r="Y2196" s="108"/>
      <c r="Z2196" s="92" t="s">
        <v>330</v>
      </c>
      <c r="AA2196" s="93">
        <v>8990000</v>
      </c>
      <c r="AB2196" s="91" t="s">
        <v>334</v>
      </c>
    </row>
    <row r="2197" spans="2:28" s="95" customFormat="1" x14ac:dyDescent="0.25">
      <c r="B2197" s="107"/>
      <c r="C2197" s="108"/>
      <c r="D2197" s="91"/>
      <c r="E2197" s="91"/>
      <c r="F2197" s="91"/>
      <c r="G2197" s="107"/>
      <c r="H2197" s="108"/>
      <c r="I2197" s="107"/>
      <c r="J2197" s="109"/>
      <c r="K2197" s="109"/>
      <c r="L2197" s="108"/>
      <c r="M2197" s="92"/>
      <c r="O2197" s="89"/>
      <c r="Q2197" s="91"/>
      <c r="R2197" s="91"/>
      <c r="S2197" s="110">
        <v>40373</v>
      </c>
      <c r="T2197" s="108"/>
      <c r="U2197" s="111" t="s">
        <v>330</v>
      </c>
      <c r="V2197" s="109"/>
      <c r="W2197" s="109"/>
      <c r="X2197" s="112">
        <v>-2390000</v>
      </c>
      <c r="Y2197" s="108"/>
      <c r="Z2197" s="92" t="s">
        <v>330</v>
      </c>
      <c r="AA2197" s="93">
        <v>6600000</v>
      </c>
      <c r="AB2197" s="91" t="s">
        <v>334</v>
      </c>
    </row>
    <row r="2198" spans="2:28" s="95" customFormat="1" x14ac:dyDescent="0.25">
      <c r="B2198" s="107"/>
      <c r="C2198" s="108"/>
      <c r="D2198" s="91"/>
      <c r="E2198" s="91"/>
      <c r="F2198" s="91"/>
      <c r="G2198" s="107"/>
      <c r="H2198" s="108"/>
      <c r="I2198" s="107"/>
      <c r="J2198" s="109"/>
      <c r="K2198" s="109"/>
      <c r="L2198" s="108"/>
      <c r="M2198" s="92"/>
      <c r="O2198" s="89"/>
      <c r="Q2198" s="91"/>
      <c r="R2198" s="91"/>
      <c r="S2198" s="110">
        <v>40451</v>
      </c>
      <c r="T2198" s="108"/>
      <c r="U2198" s="111" t="s">
        <v>330</v>
      </c>
      <c r="V2198" s="109"/>
      <c r="W2198" s="109"/>
      <c r="X2198" s="112">
        <v>2973670</v>
      </c>
      <c r="Y2198" s="108"/>
      <c r="Z2198" s="92" t="s">
        <v>330</v>
      </c>
      <c r="AA2198" s="93">
        <v>9573670</v>
      </c>
      <c r="AB2198" s="91" t="s">
        <v>334</v>
      </c>
    </row>
    <row r="2199" spans="2:28" s="95" customFormat="1" x14ac:dyDescent="0.25">
      <c r="B2199" s="107"/>
      <c r="C2199" s="108"/>
      <c r="D2199" s="91"/>
      <c r="E2199" s="91"/>
      <c r="F2199" s="91"/>
      <c r="G2199" s="107"/>
      <c r="H2199" s="108"/>
      <c r="I2199" s="107"/>
      <c r="J2199" s="109"/>
      <c r="K2199" s="109"/>
      <c r="L2199" s="108"/>
      <c r="M2199" s="92"/>
      <c r="O2199" s="89"/>
      <c r="Q2199" s="91"/>
      <c r="R2199" s="91"/>
      <c r="S2199" s="110">
        <v>40549</v>
      </c>
      <c r="T2199" s="108"/>
      <c r="U2199" s="111" t="s">
        <v>330</v>
      </c>
      <c r="V2199" s="109"/>
      <c r="W2199" s="109"/>
      <c r="X2199" s="112">
        <v>-3</v>
      </c>
      <c r="Y2199" s="108"/>
      <c r="Z2199" s="92" t="s">
        <v>330</v>
      </c>
      <c r="AA2199" s="93">
        <v>9573667</v>
      </c>
      <c r="AB2199" s="91" t="s">
        <v>332</v>
      </c>
    </row>
    <row r="2200" spans="2:28" s="95" customFormat="1" x14ac:dyDescent="0.25">
      <c r="B2200" s="107"/>
      <c r="C2200" s="108"/>
      <c r="D2200" s="91"/>
      <c r="E2200" s="91"/>
      <c r="F2200" s="91"/>
      <c r="G2200" s="107"/>
      <c r="H2200" s="108"/>
      <c r="I2200" s="107"/>
      <c r="J2200" s="109"/>
      <c r="K2200" s="109"/>
      <c r="L2200" s="108"/>
      <c r="M2200" s="92"/>
      <c r="O2200" s="89"/>
      <c r="Q2200" s="91"/>
      <c r="R2200" s="91"/>
      <c r="S2200" s="110">
        <v>40590</v>
      </c>
      <c r="T2200" s="108"/>
      <c r="U2200" s="111" t="s">
        <v>330</v>
      </c>
      <c r="V2200" s="109"/>
      <c r="W2200" s="109"/>
      <c r="X2200" s="112">
        <v>-1800000</v>
      </c>
      <c r="Y2200" s="108"/>
      <c r="Z2200" s="92" t="s">
        <v>330</v>
      </c>
      <c r="AA2200" s="93">
        <v>7773667</v>
      </c>
      <c r="AB2200" s="91" t="s">
        <v>331</v>
      </c>
    </row>
    <row r="2201" spans="2:28" s="95" customFormat="1" x14ac:dyDescent="0.25">
      <c r="B2201" s="107"/>
      <c r="C2201" s="108"/>
      <c r="D2201" s="91"/>
      <c r="E2201" s="91"/>
      <c r="F2201" s="91"/>
      <c r="G2201" s="107"/>
      <c r="H2201" s="108"/>
      <c r="I2201" s="107"/>
      <c r="J2201" s="109"/>
      <c r="K2201" s="109"/>
      <c r="L2201" s="108"/>
      <c r="M2201" s="92"/>
      <c r="O2201" s="89"/>
      <c r="Q2201" s="91"/>
      <c r="R2201" s="91"/>
      <c r="S2201" s="110">
        <v>40632</v>
      </c>
      <c r="T2201" s="108"/>
      <c r="U2201" s="111" t="s">
        <v>330</v>
      </c>
      <c r="V2201" s="109"/>
      <c r="W2201" s="109"/>
      <c r="X2201" s="112">
        <v>-6</v>
      </c>
      <c r="Y2201" s="108"/>
      <c r="Z2201" s="92" t="s">
        <v>330</v>
      </c>
      <c r="AA2201" s="93">
        <v>7773661</v>
      </c>
      <c r="AB2201" s="91" t="s">
        <v>332</v>
      </c>
    </row>
    <row r="2202" spans="2:28" s="95" customFormat="1" x14ac:dyDescent="0.25">
      <c r="B2202" s="107"/>
      <c r="C2202" s="108"/>
      <c r="D2202" s="91"/>
      <c r="E2202" s="91"/>
      <c r="F2202" s="91"/>
      <c r="G2202" s="107"/>
      <c r="H2202" s="108"/>
      <c r="I2202" s="107"/>
      <c r="J2202" s="109"/>
      <c r="K2202" s="109"/>
      <c r="L2202" s="108"/>
      <c r="M2202" s="92"/>
      <c r="O2202" s="89"/>
      <c r="Q2202" s="91"/>
      <c r="R2202" s="91"/>
      <c r="S2202" s="110">
        <v>40723</v>
      </c>
      <c r="T2202" s="108"/>
      <c r="U2202" s="111" t="s">
        <v>330</v>
      </c>
      <c r="V2202" s="109"/>
      <c r="W2202" s="109"/>
      <c r="X2202" s="112">
        <v>-61</v>
      </c>
      <c r="Y2202" s="108"/>
      <c r="Z2202" s="92" t="s">
        <v>330</v>
      </c>
      <c r="AA2202" s="93">
        <v>7773600</v>
      </c>
      <c r="AB2202" s="91" t="s">
        <v>332</v>
      </c>
    </row>
    <row r="2203" spans="2:28" s="95" customFormat="1" x14ac:dyDescent="0.25">
      <c r="B2203" s="107"/>
      <c r="C2203" s="108"/>
      <c r="D2203" s="91"/>
      <c r="E2203" s="91"/>
      <c r="F2203" s="91"/>
      <c r="G2203" s="107"/>
      <c r="H2203" s="108"/>
      <c r="I2203" s="107"/>
      <c r="J2203" s="109"/>
      <c r="K2203" s="109"/>
      <c r="L2203" s="108"/>
      <c r="M2203" s="92"/>
      <c r="O2203" s="89"/>
      <c r="Q2203" s="91"/>
      <c r="R2203" s="91"/>
      <c r="S2203" s="110">
        <v>40830</v>
      </c>
      <c r="T2203" s="108"/>
      <c r="U2203" s="111" t="s">
        <v>330</v>
      </c>
      <c r="V2203" s="109"/>
      <c r="W2203" s="109"/>
      <c r="X2203" s="112">
        <v>-100000</v>
      </c>
      <c r="Y2203" s="108"/>
      <c r="Z2203" s="92" t="s">
        <v>330</v>
      </c>
      <c r="AA2203" s="93">
        <v>7673600</v>
      </c>
      <c r="AB2203" s="91" t="s">
        <v>331</v>
      </c>
    </row>
    <row r="2204" spans="2:28" s="95" customFormat="1" x14ac:dyDescent="0.25">
      <c r="B2204" s="107"/>
      <c r="C2204" s="108"/>
      <c r="D2204" s="91"/>
      <c r="E2204" s="91"/>
      <c r="F2204" s="91"/>
      <c r="G2204" s="107"/>
      <c r="H2204" s="108"/>
      <c r="I2204" s="107"/>
      <c r="J2204" s="109"/>
      <c r="K2204" s="109"/>
      <c r="L2204" s="108"/>
      <c r="M2204" s="92"/>
      <c r="O2204" s="89"/>
      <c r="Q2204" s="91"/>
      <c r="R2204" s="91"/>
      <c r="S2204" s="110">
        <v>41088</v>
      </c>
      <c r="T2204" s="108"/>
      <c r="U2204" s="111" t="s">
        <v>330</v>
      </c>
      <c r="V2204" s="109"/>
      <c r="W2204" s="109"/>
      <c r="X2204" s="112">
        <v>-58</v>
      </c>
      <c r="Y2204" s="108"/>
      <c r="Z2204" s="92" t="s">
        <v>330</v>
      </c>
      <c r="AA2204" s="93">
        <v>7673542</v>
      </c>
      <c r="AB2204" s="91" t="s">
        <v>332</v>
      </c>
    </row>
    <row r="2205" spans="2:28" s="95" customFormat="1" x14ac:dyDescent="0.25">
      <c r="B2205" s="107"/>
      <c r="C2205" s="108"/>
      <c r="D2205" s="91"/>
      <c r="E2205" s="91"/>
      <c r="F2205" s="91"/>
      <c r="G2205" s="107"/>
      <c r="H2205" s="108"/>
      <c r="I2205" s="107"/>
      <c r="J2205" s="109"/>
      <c r="K2205" s="109"/>
      <c r="L2205" s="108"/>
      <c r="M2205" s="92"/>
      <c r="O2205" s="89"/>
      <c r="Q2205" s="91"/>
      <c r="R2205" s="91"/>
      <c r="S2205" s="110">
        <v>41179</v>
      </c>
      <c r="T2205" s="108"/>
      <c r="U2205" s="111" t="s">
        <v>330</v>
      </c>
      <c r="V2205" s="109"/>
      <c r="W2205" s="109"/>
      <c r="X2205" s="112">
        <v>-164</v>
      </c>
      <c r="Y2205" s="108"/>
      <c r="Z2205" s="92" t="s">
        <v>330</v>
      </c>
      <c r="AA2205" s="93">
        <v>7673378</v>
      </c>
      <c r="AB2205" s="91" t="s">
        <v>332</v>
      </c>
    </row>
    <row r="2206" spans="2:28" s="95" customFormat="1" x14ac:dyDescent="0.25">
      <c r="B2206" s="107"/>
      <c r="C2206" s="108"/>
      <c r="D2206" s="91"/>
      <c r="E2206" s="91"/>
      <c r="F2206" s="91"/>
      <c r="G2206" s="107"/>
      <c r="H2206" s="108"/>
      <c r="I2206" s="107"/>
      <c r="J2206" s="109"/>
      <c r="K2206" s="109"/>
      <c r="L2206" s="108"/>
      <c r="M2206" s="92"/>
      <c r="O2206" s="89"/>
      <c r="Q2206" s="91"/>
      <c r="R2206" s="91"/>
      <c r="S2206" s="110">
        <v>41270</v>
      </c>
      <c r="T2206" s="108"/>
      <c r="U2206" s="111" t="s">
        <v>330</v>
      </c>
      <c r="V2206" s="109"/>
      <c r="W2206" s="109"/>
      <c r="X2206" s="112">
        <v>-29</v>
      </c>
      <c r="Y2206" s="108"/>
      <c r="Z2206" s="92" t="s">
        <v>330</v>
      </c>
      <c r="AA2206" s="93">
        <v>7673349</v>
      </c>
      <c r="AB2206" s="91" t="s">
        <v>332</v>
      </c>
    </row>
    <row r="2207" spans="2:28" s="95" customFormat="1" x14ac:dyDescent="0.25">
      <c r="B2207" s="107"/>
      <c r="C2207" s="108"/>
      <c r="D2207" s="91"/>
      <c r="E2207" s="91"/>
      <c r="F2207" s="91"/>
      <c r="G2207" s="107"/>
      <c r="H2207" s="108"/>
      <c r="I2207" s="107"/>
      <c r="J2207" s="109"/>
      <c r="K2207" s="109"/>
      <c r="L2207" s="108"/>
      <c r="M2207" s="92"/>
      <c r="O2207" s="89"/>
      <c r="Q2207" s="91"/>
      <c r="R2207" s="91"/>
      <c r="S2207" s="110">
        <v>41358</v>
      </c>
      <c r="T2207" s="108"/>
      <c r="U2207" s="111" t="s">
        <v>330</v>
      </c>
      <c r="V2207" s="109"/>
      <c r="W2207" s="109"/>
      <c r="X2207" s="112">
        <v>-110</v>
      </c>
      <c r="Y2207" s="108"/>
      <c r="Z2207" s="92" t="s">
        <v>330</v>
      </c>
      <c r="AA2207" s="93">
        <v>7673239</v>
      </c>
      <c r="AB2207" s="91" t="s">
        <v>332</v>
      </c>
    </row>
    <row r="2208" spans="2:28" s="95" customFormat="1" x14ac:dyDescent="0.25">
      <c r="B2208" s="107"/>
      <c r="C2208" s="108"/>
      <c r="D2208" s="91"/>
      <c r="E2208" s="91"/>
      <c r="F2208" s="91"/>
      <c r="G2208" s="107"/>
      <c r="H2208" s="108"/>
      <c r="I2208" s="107"/>
      <c r="J2208" s="109"/>
      <c r="K2208" s="109"/>
      <c r="L2208" s="108"/>
      <c r="M2208" s="92"/>
      <c r="O2208" s="89"/>
      <c r="Q2208" s="91"/>
      <c r="R2208" s="91"/>
      <c r="S2208" s="110">
        <v>41452</v>
      </c>
      <c r="T2208" s="108"/>
      <c r="U2208" s="111" t="s">
        <v>330</v>
      </c>
      <c r="V2208" s="109"/>
      <c r="W2208" s="109"/>
      <c r="X2208" s="112">
        <v>-42</v>
      </c>
      <c r="Y2208" s="108"/>
      <c r="Z2208" s="92" t="s">
        <v>330</v>
      </c>
      <c r="AA2208" s="93">
        <v>7673197</v>
      </c>
      <c r="AB2208" s="91" t="s">
        <v>332</v>
      </c>
    </row>
    <row r="2209" spans="2:28" s="95" customFormat="1" x14ac:dyDescent="0.25">
      <c r="B2209" s="107"/>
      <c r="C2209" s="108"/>
      <c r="D2209" s="91"/>
      <c r="E2209" s="91"/>
      <c r="F2209" s="91"/>
      <c r="G2209" s="107"/>
      <c r="H2209" s="108"/>
      <c r="I2209" s="107"/>
      <c r="J2209" s="109"/>
      <c r="K2209" s="109"/>
      <c r="L2209" s="108"/>
      <c r="M2209" s="92"/>
      <c r="O2209" s="89"/>
      <c r="Q2209" s="91"/>
      <c r="R2209" s="91"/>
      <c r="S2209" s="110">
        <v>41544</v>
      </c>
      <c r="T2209" s="108"/>
      <c r="U2209" s="111" t="s">
        <v>330</v>
      </c>
      <c r="V2209" s="109"/>
      <c r="W2209" s="109"/>
      <c r="X2209" s="112">
        <v>-15</v>
      </c>
      <c r="Y2209" s="108"/>
      <c r="Z2209" s="92" t="s">
        <v>330</v>
      </c>
      <c r="AA2209" s="93">
        <v>7673182</v>
      </c>
      <c r="AB2209" s="91" t="s">
        <v>332</v>
      </c>
    </row>
    <row r="2210" spans="2:28" s="95" customFormat="1" x14ac:dyDescent="0.25">
      <c r="B2210" s="107"/>
      <c r="C2210" s="108"/>
      <c r="D2210" s="91"/>
      <c r="E2210" s="91"/>
      <c r="F2210" s="91"/>
      <c r="G2210" s="107"/>
      <c r="H2210" s="108"/>
      <c r="I2210" s="107"/>
      <c r="J2210" s="109"/>
      <c r="K2210" s="109"/>
      <c r="L2210" s="108"/>
      <c r="M2210" s="92"/>
      <c r="O2210" s="89"/>
      <c r="Q2210" s="91"/>
      <c r="R2210" s="91"/>
      <c r="S2210" s="110">
        <v>41631</v>
      </c>
      <c r="T2210" s="108"/>
      <c r="U2210" s="111" t="s">
        <v>330</v>
      </c>
      <c r="V2210" s="109"/>
      <c r="W2210" s="109"/>
      <c r="X2210" s="112">
        <v>-25724</v>
      </c>
      <c r="Y2210" s="108"/>
      <c r="Z2210" s="92" t="s">
        <v>330</v>
      </c>
      <c r="AA2210" s="93">
        <v>7647458</v>
      </c>
      <c r="AB2210" s="91" t="s">
        <v>332</v>
      </c>
    </row>
    <row r="2211" spans="2:28" s="95" customFormat="1" x14ac:dyDescent="0.25">
      <c r="B2211" s="107"/>
      <c r="C2211" s="108"/>
      <c r="D2211" s="91"/>
      <c r="E2211" s="91"/>
      <c r="F2211" s="91"/>
      <c r="G2211" s="107"/>
      <c r="H2211" s="108"/>
      <c r="I2211" s="107"/>
      <c r="J2211" s="109"/>
      <c r="K2211" s="109"/>
      <c r="L2211" s="108"/>
      <c r="M2211" s="92"/>
      <c r="O2211" s="89"/>
      <c r="Q2211" s="91"/>
      <c r="R2211" s="91"/>
      <c r="S2211" s="110">
        <v>41712</v>
      </c>
      <c r="T2211" s="108"/>
      <c r="U2211" s="111" t="s">
        <v>330</v>
      </c>
      <c r="V2211" s="109"/>
      <c r="W2211" s="109"/>
      <c r="X2211" s="112">
        <v>40000</v>
      </c>
      <c r="Y2211" s="108"/>
      <c r="Z2211" s="92" t="s">
        <v>330</v>
      </c>
      <c r="AA2211" s="93">
        <v>7687458</v>
      </c>
      <c r="AB2211" s="91" t="s">
        <v>331</v>
      </c>
    </row>
    <row r="2212" spans="2:28" s="95" customFormat="1" x14ac:dyDescent="0.25">
      <c r="B2212" s="107"/>
      <c r="C2212" s="108"/>
      <c r="D2212" s="91"/>
      <c r="E2212" s="91"/>
      <c r="F2212" s="91"/>
      <c r="G2212" s="107"/>
      <c r="H2212" s="108"/>
      <c r="I2212" s="107"/>
      <c r="J2212" s="109"/>
      <c r="K2212" s="109"/>
      <c r="L2212" s="108"/>
      <c r="M2212" s="92"/>
      <c r="O2212" s="89"/>
      <c r="Q2212" s="91"/>
      <c r="R2212" s="91"/>
      <c r="S2212" s="110">
        <v>41724</v>
      </c>
      <c r="T2212" s="108"/>
      <c r="U2212" s="111" t="s">
        <v>330</v>
      </c>
      <c r="V2212" s="109"/>
      <c r="W2212" s="109"/>
      <c r="X2212" s="112">
        <v>-913</v>
      </c>
      <c r="Y2212" s="108"/>
      <c r="Z2212" s="92" t="s">
        <v>330</v>
      </c>
      <c r="AA2212" s="93">
        <v>7686545</v>
      </c>
      <c r="AB2212" s="91" t="s">
        <v>332</v>
      </c>
    </row>
    <row r="2213" spans="2:28" s="95" customFormat="1" x14ac:dyDescent="0.25">
      <c r="B2213" s="107"/>
      <c r="C2213" s="108"/>
      <c r="D2213" s="91"/>
      <c r="E2213" s="91"/>
      <c r="F2213" s="91"/>
      <c r="G2213" s="107"/>
      <c r="H2213" s="108"/>
      <c r="I2213" s="107"/>
      <c r="J2213" s="109"/>
      <c r="K2213" s="109"/>
      <c r="L2213" s="108"/>
      <c r="M2213" s="92"/>
      <c r="O2213" s="89"/>
      <c r="Q2213" s="91"/>
      <c r="R2213" s="91"/>
      <c r="S2213" s="110">
        <v>41816</v>
      </c>
      <c r="T2213" s="108"/>
      <c r="U2213" s="111" t="s">
        <v>330</v>
      </c>
      <c r="V2213" s="109"/>
      <c r="W2213" s="109"/>
      <c r="X2213" s="112">
        <v>-10778</v>
      </c>
      <c r="Y2213" s="108"/>
      <c r="Z2213" s="92" t="s">
        <v>330</v>
      </c>
      <c r="AA2213" s="93">
        <v>7675767</v>
      </c>
      <c r="AB2213" s="91" t="s">
        <v>332</v>
      </c>
    </row>
    <row r="2214" spans="2:28" s="95" customFormat="1" x14ac:dyDescent="0.25">
      <c r="B2214" s="107"/>
      <c r="C2214" s="108"/>
      <c r="D2214" s="91"/>
      <c r="E2214" s="91"/>
      <c r="F2214" s="91"/>
      <c r="G2214" s="107"/>
      <c r="H2214" s="108"/>
      <c r="I2214" s="107"/>
      <c r="J2214" s="109"/>
      <c r="K2214" s="109"/>
      <c r="L2214" s="108"/>
      <c r="M2214" s="92"/>
      <c r="O2214" s="89"/>
      <c r="Q2214" s="91"/>
      <c r="R2214" s="91"/>
      <c r="S2214" s="110">
        <v>41849</v>
      </c>
      <c r="T2214" s="108"/>
      <c r="U2214" s="111" t="s">
        <v>330</v>
      </c>
      <c r="V2214" s="109"/>
      <c r="W2214" s="109"/>
      <c r="X2214" s="112">
        <v>-21410</v>
      </c>
      <c r="Y2214" s="108"/>
      <c r="Z2214" s="92" t="s">
        <v>330</v>
      </c>
      <c r="AA2214" s="93">
        <v>7654357</v>
      </c>
      <c r="AB2214" s="91" t="s">
        <v>332</v>
      </c>
    </row>
    <row r="2215" spans="2:28" s="95" customFormat="1" x14ac:dyDescent="0.25">
      <c r="B2215" s="107"/>
      <c r="C2215" s="108"/>
      <c r="D2215" s="91"/>
      <c r="E2215" s="91"/>
      <c r="F2215" s="91"/>
      <c r="G2215" s="107"/>
      <c r="H2215" s="108"/>
      <c r="I2215" s="107"/>
      <c r="J2215" s="109"/>
      <c r="K2215" s="109"/>
      <c r="L2215" s="108"/>
      <c r="M2215" s="92"/>
      <c r="O2215" s="89"/>
      <c r="Q2215" s="91"/>
      <c r="R2215" s="91"/>
      <c r="S2215" s="110">
        <v>41911</v>
      </c>
      <c r="T2215" s="108"/>
      <c r="U2215" s="111" t="s">
        <v>330</v>
      </c>
      <c r="V2215" s="109"/>
      <c r="W2215" s="109"/>
      <c r="X2215" s="112">
        <v>-7073</v>
      </c>
      <c r="Y2215" s="108"/>
      <c r="Z2215" s="92" t="s">
        <v>330</v>
      </c>
      <c r="AA2215" s="93">
        <v>7647284</v>
      </c>
      <c r="AB2215" s="91" t="s">
        <v>332</v>
      </c>
    </row>
    <row r="2216" spans="2:28" s="95" customFormat="1" x14ac:dyDescent="0.25">
      <c r="B2216" s="107"/>
      <c r="C2216" s="108"/>
      <c r="D2216" s="91"/>
      <c r="E2216" s="91"/>
      <c r="F2216" s="91"/>
      <c r="G2216" s="107"/>
      <c r="H2216" s="108"/>
      <c r="I2216" s="107"/>
      <c r="J2216" s="109"/>
      <c r="K2216" s="109"/>
      <c r="L2216" s="108"/>
      <c r="M2216" s="92"/>
      <c r="O2216" s="89"/>
      <c r="Q2216" s="91"/>
      <c r="R2216" s="91"/>
      <c r="S2216" s="110">
        <v>42002</v>
      </c>
      <c r="T2216" s="108"/>
      <c r="U2216" s="111" t="s">
        <v>330</v>
      </c>
      <c r="V2216" s="109"/>
      <c r="W2216" s="109"/>
      <c r="X2216" s="112">
        <v>-757196</v>
      </c>
      <c r="Y2216" s="108"/>
      <c r="Z2216" s="92" t="s">
        <v>330</v>
      </c>
      <c r="AA2216" s="93">
        <v>6890088</v>
      </c>
      <c r="AB2216" s="91" t="s">
        <v>332</v>
      </c>
    </row>
    <row r="2217" spans="2:28" s="95" customFormat="1" x14ac:dyDescent="0.25">
      <c r="B2217" s="107"/>
      <c r="C2217" s="108"/>
      <c r="D2217" s="91"/>
      <c r="E2217" s="91"/>
      <c r="F2217" s="91"/>
      <c r="G2217" s="107"/>
      <c r="H2217" s="108"/>
      <c r="I2217" s="107"/>
      <c r="J2217" s="109"/>
      <c r="K2217" s="109"/>
      <c r="L2217" s="108"/>
      <c r="M2217" s="92"/>
      <c r="O2217" s="89"/>
      <c r="Q2217" s="91"/>
      <c r="R2217" s="91"/>
      <c r="S2217" s="110">
        <v>42089</v>
      </c>
      <c r="T2217" s="108"/>
      <c r="U2217" s="111" t="s">
        <v>330</v>
      </c>
      <c r="V2217" s="109"/>
      <c r="W2217" s="109"/>
      <c r="X2217" s="112">
        <v>-284769</v>
      </c>
      <c r="Y2217" s="108"/>
      <c r="Z2217" s="92" t="s">
        <v>330</v>
      </c>
      <c r="AA2217" s="93">
        <v>6605319</v>
      </c>
      <c r="AB2217" s="91" t="s">
        <v>332</v>
      </c>
    </row>
    <row r="2218" spans="2:28" s="95" customFormat="1" x14ac:dyDescent="0.25">
      <c r="B2218" s="107"/>
      <c r="C2218" s="108"/>
      <c r="D2218" s="91"/>
      <c r="E2218" s="91"/>
      <c r="F2218" s="91"/>
      <c r="G2218" s="107"/>
      <c r="H2218" s="108"/>
      <c r="I2218" s="107"/>
      <c r="J2218" s="109"/>
      <c r="K2218" s="109"/>
      <c r="L2218" s="108"/>
      <c r="M2218" s="92"/>
      <c r="O2218" s="89"/>
      <c r="Q2218" s="91"/>
      <c r="R2218" s="91"/>
      <c r="S2218" s="110">
        <v>42110</v>
      </c>
      <c r="T2218" s="108"/>
      <c r="U2218" s="111" t="s">
        <v>330</v>
      </c>
      <c r="V2218" s="109"/>
      <c r="W2218" s="109"/>
      <c r="X2218" s="112">
        <v>-10000</v>
      </c>
      <c r="Y2218" s="108"/>
      <c r="Z2218" s="92" t="s">
        <v>330</v>
      </c>
      <c r="AA2218" s="93">
        <v>6595319</v>
      </c>
      <c r="AB2218" s="91" t="s">
        <v>331</v>
      </c>
    </row>
    <row r="2219" spans="2:28" s="95" customFormat="1" x14ac:dyDescent="0.25">
      <c r="B2219" s="107"/>
      <c r="C2219" s="108"/>
      <c r="D2219" s="91"/>
      <c r="E2219" s="91"/>
      <c r="F2219" s="91"/>
      <c r="G2219" s="107"/>
      <c r="H2219" s="108"/>
      <c r="I2219" s="107"/>
      <c r="J2219" s="109"/>
      <c r="K2219" s="109"/>
      <c r="L2219" s="108"/>
      <c r="M2219" s="92"/>
      <c r="O2219" s="89"/>
      <c r="Q2219" s="91"/>
      <c r="R2219" s="91"/>
      <c r="S2219" s="110">
        <v>42122</v>
      </c>
      <c r="T2219" s="108"/>
      <c r="U2219" s="111" t="s">
        <v>330</v>
      </c>
      <c r="V2219" s="109"/>
      <c r="W2219" s="109"/>
      <c r="X2219" s="112">
        <v>-1122099</v>
      </c>
      <c r="Y2219" s="108"/>
      <c r="Z2219" s="92" t="s">
        <v>330</v>
      </c>
      <c r="AA2219" s="93">
        <v>5473220</v>
      </c>
      <c r="AB2219" s="91" t="s">
        <v>332</v>
      </c>
    </row>
    <row r="2220" spans="2:28" s="95" customFormat="1" x14ac:dyDescent="0.25">
      <c r="B2220" s="107"/>
      <c r="C2220" s="108"/>
      <c r="D2220" s="91"/>
      <c r="E2220" s="91"/>
      <c r="F2220" s="91"/>
      <c r="G2220" s="107"/>
      <c r="H2220" s="108"/>
      <c r="I2220" s="107"/>
      <c r="J2220" s="109"/>
      <c r="K2220" s="109"/>
      <c r="L2220" s="108"/>
      <c r="M2220" s="92"/>
      <c r="O2220" s="89"/>
      <c r="Q2220" s="91"/>
      <c r="R2220" s="91"/>
      <c r="S2220" s="110">
        <v>42180</v>
      </c>
      <c r="T2220" s="108"/>
      <c r="U2220" s="111" t="s">
        <v>330</v>
      </c>
      <c r="V2220" s="109"/>
      <c r="W2220" s="109"/>
      <c r="X2220" s="112">
        <v>-266118</v>
      </c>
      <c r="Y2220" s="108"/>
      <c r="Z2220" s="92" t="s">
        <v>330</v>
      </c>
      <c r="AA2220" s="93">
        <v>5207102</v>
      </c>
      <c r="AB2220" s="91" t="s">
        <v>332</v>
      </c>
    </row>
    <row r="2221" spans="2:28" s="95" customFormat="1" x14ac:dyDescent="0.25">
      <c r="B2221" s="107"/>
      <c r="C2221" s="108"/>
      <c r="D2221" s="91"/>
      <c r="E2221" s="91"/>
      <c r="F2221" s="91"/>
      <c r="G2221" s="107"/>
      <c r="H2221" s="108"/>
      <c r="I2221" s="107"/>
      <c r="J2221" s="109"/>
      <c r="K2221" s="109"/>
      <c r="L2221" s="108"/>
      <c r="M2221" s="92"/>
      <c r="O2221" s="89"/>
      <c r="Q2221" s="91"/>
      <c r="R2221" s="91"/>
      <c r="S2221" s="110">
        <v>42230</v>
      </c>
      <c r="T2221" s="108"/>
      <c r="U2221" s="111" t="s">
        <v>330</v>
      </c>
      <c r="V2221" s="109"/>
      <c r="W2221" s="109"/>
      <c r="X2221" s="112">
        <v>-10000</v>
      </c>
      <c r="Y2221" s="108"/>
      <c r="Z2221" s="92" t="s">
        <v>330</v>
      </c>
      <c r="AA2221" s="93">
        <v>5197102</v>
      </c>
      <c r="AB2221" s="91" t="s">
        <v>331</v>
      </c>
    </row>
    <row r="2222" spans="2:28" s="95" customFormat="1" x14ac:dyDescent="0.25">
      <c r="B2222" s="107"/>
      <c r="C2222" s="108"/>
      <c r="D2222" s="91"/>
      <c r="E2222" s="91"/>
      <c r="F2222" s="91"/>
      <c r="G2222" s="107"/>
      <c r="H2222" s="108"/>
      <c r="I2222" s="107"/>
      <c r="J2222" s="109"/>
      <c r="K2222" s="109"/>
      <c r="L2222" s="108"/>
      <c r="M2222" s="92"/>
      <c r="O2222" s="89"/>
      <c r="Q2222" s="91"/>
      <c r="R2222" s="91"/>
      <c r="S2222" s="110">
        <v>42275</v>
      </c>
      <c r="T2222" s="108"/>
      <c r="U2222" s="111" t="s">
        <v>330</v>
      </c>
      <c r="V2222" s="109"/>
      <c r="W2222" s="109"/>
      <c r="X2222" s="112">
        <v>-353677</v>
      </c>
      <c r="Y2222" s="108"/>
      <c r="Z2222" s="92" t="s">
        <v>330</v>
      </c>
      <c r="AA2222" s="93">
        <v>4843425</v>
      </c>
      <c r="AB2222" s="91" t="s">
        <v>332</v>
      </c>
    </row>
    <row r="2223" spans="2:28" s="95" customFormat="1" x14ac:dyDescent="0.25">
      <c r="B2223" s="107"/>
      <c r="C2223" s="108"/>
      <c r="D2223" s="91"/>
      <c r="E2223" s="91"/>
      <c r="F2223" s="91"/>
      <c r="G2223" s="107"/>
      <c r="H2223" s="108"/>
      <c r="I2223" s="107"/>
      <c r="J2223" s="109"/>
      <c r="K2223" s="109"/>
      <c r="L2223" s="108"/>
      <c r="M2223" s="92"/>
      <c r="O2223" s="89"/>
      <c r="Q2223" s="91"/>
      <c r="R2223" s="91"/>
      <c r="S2223" s="110">
        <v>42324</v>
      </c>
      <c r="T2223" s="108"/>
      <c r="U2223" s="111" t="s">
        <v>330</v>
      </c>
      <c r="V2223" s="109"/>
      <c r="W2223" s="109"/>
      <c r="X2223" s="112">
        <v>-10000</v>
      </c>
      <c r="Y2223" s="108"/>
      <c r="Z2223" s="92" t="s">
        <v>330</v>
      </c>
      <c r="AA2223" s="93">
        <v>4833425</v>
      </c>
      <c r="AB2223" s="91" t="s">
        <v>331</v>
      </c>
    </row>
    <row r="2224" spans="2:28" s="95" customFormat="1" x14ac:dyDescent="0.25">
      <c r="B2224" s="107"/>
      <c r="C2224" s="108"/>
      <c r="D2224" s="91"/>
      <c r="E2224" s="91"/>
      <c r="F2224" s="91"/>
      <c r="G2224" s="107"/>
      <c r="H2224" s="108"/>
      <c r="I2224" s="107"/>
      <c r="J2224" s="109"/>
      <c r="K2224" s="109"/>
      <c r="L2224" s="108"/>
      <c r="M2224" s="92"/>
      <c r="O2224" s="89"/>
      <c r="Q2224" s="91"/>
      <c r="R2224" s="91"/>
      <c r="S2224" s="110">
        <v>42366</v>
      </c>
      <c r="T2224" s="108"/>
      <c r="U2224" s="111" t="s">
        <v>330</v>
      </c>
      <c r="V2224" s="109"/>
      <c r="W2224" s="109"/>
      <c r="X2224" s="112">
        <v>-257877</v>
      </c>
      <c r="Y2224" s="108"/>
      <c r="Z2224" s="92" t="s">
        <v>330</v>
      </c>
      <c r="AA2224" s="93">
        <v>4575548</v>
      </c>
      <c r="AB2224" s="91" t="s">
        <v>332</v>
      </c>
    </row>
    <row r="2225" spans="2:28" s="95" customFormat="1" x14ac:dyDescent="0.25">
      <c r="B2225" s="107"/>
      <c r="C2225" s="108"/>
      <c r="D2225" s="91"/>
      <c r="E2225" s="91"/>
      <c r="F2225" s="91"/>
      <c r="G2225" s="107"/>
      <c r="H2225" s="108"/>
      <c r="I2225" s="107"/>
      <c r="J2225" s="109"/>
      <c r="K2225" s="109"/>
      <c r="L2225" s="108"/>
      <c r="M2225" s="92"/>
      <c r="O2225" s="89"/>
      <c r="Q2225" s="91"/>
      <c r="R2225" s="91"/>
      <c r="S2225" s="110">
        <v>42425</v>
      </c>
      <c r="T2225" s="108"/>
      <c r="U2225" s="111" t="s">
        <v>330</v>
      </c>
      <c r="V2225" s="109"/>
      <c r="W2225" s="109"/>
      <c r="X2225" s="112">
        <v>-843088</v>
      </c>
      <c r="Y2225" s="108"/>
      <c r="Z2225" s="92" t="s">
        <v>330</v>
      </c>
      <c r="AA2225" s="93">
        <v>3732460</v>
      </c>
      <c r="AB2225" s="91" t="s">
        <v>333</v>
      </c>
    </row>
    <row r="2226" spans="2:28" s="95" customFormat="1" x14ac:dyDescent="0.25">
      <c r="B2226" s="107"/>
      <c r="C2226" s="108"/>
      <c r="D2226" s="91"/>
      <c r="E2226" s="91"/>
      <c r="F2226" s="91"/>
      <c r="G2226" s="107"/>
      <c r="H2226" s="108"/>
      <c r="I2226" s="107"/>
      <c r="J2226" s="109"/>
      <c r="K2226" s="109"/>
      <c r="L2226" s="108"/>
      <c r="M2226" s="92"/>
      <c r="O2226" s="89"/>
      <c r="Q2226" s="91"/>
      <c r="R2226" s="91"/>
      <c r="S2226" s="110">
        <v>42457</v>
      </c>
      <c r="T2226" s="108"/>
      <c r="U2226" s="111" t="s">
        <v>330</v>
      </c>
      <c r="V2226" s="109"/>
      <c r="W2226" s="109"/>
      <c r="X2226" s="112">
        <v>-17611</v>
      </c>
      <c r="Y2226" s="108"/>
      <c r="Z2226" s="92" t="s">
        <v>330</v>
      </c>
      <c r="AA2226" s="93">
        <v>3714849</v>
      </c>
      <c r="AB2226" s="91" t="s">
        <v>332</v>
      </c>
    </row>
    <row r="2227" spans="2:28" s="95" customFormat="1" x14ac:dyDescent="0.25">
      <c r="B2227" s="107"/>
      <c r="C2227" s="108"/>
      <c r="D2227" s="91"/>
      <c r="E2227" s="91"/>
      <c r="F2227" s="91"/>
      <c r="G2227" s="107"/>
      <c r="H2227" s="108"/>
      <c r="I2227" s="107"/>
      <c r="J2227" s="109"/>
      <c r="K2227" s="109"/>
      <c r="L2227" s="108"/>
      <c r="M2227" s="92"/>
      <c r="O2227" s="89"/>
      <c r="Q2227" s="91"/>
      <c r="R2227" s="91"/>
      <c r="S2227" s="110">
        <v>42521</v>
      </c>
      <c r="T2227" s="108"/>
      <c r="U2227" s="111" t="s">
        <v>330</v>
      </c>
      <c r="V2227" s="109"/>
      <c r="W2227" s="109"/>
      <c r="X2227" s="112">
        <v>-137838</v>
      </c>
      <c r="Y2227" s="108"/>
      <c r="Z2227" s="92" t="s">
        <v>330</v>
      </c>
      <c r="AA2227" s="93">
        <v>3577011</v>
      </c>
      <c r="AB2227" s="91" t="s">
        <v>332</v>
      </c>
    </row>
    <row r="2228" spans="2:28" s="95" customFormat="1" x14ac:dyDescent="0.25">
      <c r="B2228" s="107"/>
      <c r="C2228" s="108"/>
      <c r="D2228" s="91"/>
      <c r="E2228" s="91"/>
      <c r="F2228" s="91"/>
      <c r="G2228" s="107"/>
      <c r="H2228" s="108"/>
      <c r="I2228" s="107"/>
      <c r="J2228" s="109"/>
      <c r="K2228" s="109"/>
      <c r="L2228" s="108"/>
      <c r="M2228" s="92"/>
      <c r="O2228" s="89"/>
      <c r="Q2228" s="91"/>
      <c r="R2228" s="91"/>
      <c r="S2228" s="110">
        <v>42548</v>
      </c>
      <c r="T2228" s="108"/>
      <c r="U2228" s="111" t="s">
        <v>330</v>
      </c>
      <c r="V2228" s="109"/>
      <c r="W2228" s="109"/>
      <c r="X2228" s="112">
        <v>-82341</v>
      </c>
      <c r="Y2228" s="108"/>
      <c r="Z2228" s="92" t="s">
        <v>330</v>
      </c>
      <c r="AA2228" s="93">
        <v>3494670</v>
      </c>
      <c r="AB2228" s="91" t="s">
        <v>332</v>
      </c>
    </row>
    <row r="2229" spans="2:28" s="95" customFormat="1" x14ac:dyDescent="0.25">
      <c r="B2229" s="107"/>
      <c r="C2229" s="108"/>
      <c r="D2229" s="91"/>
      <c r="E2229" s="91"/>
      <c r="F2229" s="91"/>
      <c r="G2229" s="107"/>
      <c r="H2229" s="108"/>
      <c r="I2229" s="107"/>
      <c r="J2229" s="109"/>
      <c r="K2229" s="109"/>
      <c r="L2229" s="108"/>
      <c r="M2229" s="92"/>
      <c r="O2229" s="89"/>
      <c r="Q2229" s="91"/>
      <c r="R2229" s="91"/>
      <c r="S2229" s="110">
        <v>42578</v>
      </c>
      <c r="T2229" s="108"/>
      <c r="U2229" s="111" t="s">
        <v>330</v>
      </c>
      <c r="V2229" s="109"/>
      <c r="W2229" s="109"/>
      <c r="X2229" s="112">
        <v>-83487</v>
      </c>
      <c r="Y2229" s="108"/>
      <c r="Z2229" s="92" t="s">
        <v>330</v>
      </c>
      <c r="AA2229" s="93">
        <v>3411183</v>
      </c>
      <c r="AB2229" s="91" t="s">
        <v>332</v>
      </c>
    </row>
    <row r="2230" spans="2:28" s="95" customFormat="1" x14ac:dyDescent="0.25">
      <c r="B2230" s="107"/>
      <c r="C2230" s="108"/>
      <c r="D2230" s="91"/>
      <c r="E2230" s="91"/>
      <c r="F2230" s="91"/>
      <c r="G2230" s="107"/>
      <c r="H2230" s="108"/>
      <c r="I2230" s="107"/>
      <c r="J2230" s="109"/>
      <c r="K2230" s="109"/>
      <c r="L2230" s="108"/>
      <c r="M2230" s="92"/>
      <c r="O2230" s="89"/>
      <c r="Q2230" s="91"/>
      <c r="R2230" s="91"/>
      <c r="S2230" s="110">
        <v>42598</v>
      </c>
      <c r="T2230" s="108"/>
      <c r="U2230" s="111" t="s">
        <v>330</v>
      </c>
      <c r="V2230" s="109"/>
      <c r="W2230" s="109"/>
      <c r="X2230" s="112">
        <v>-130000</v>
      </c>
      <c r="Y2230" s="108"/>
      <c r="Z2230" s="92" t="s">
        <v>330</v>
      </c>
      <c r="AA2230" s="93">
        <v>3281183</v>
      </c>
      <c r="AB2230" s="91" t="s">
        <v>331</v>
      </c>
    </row>
    <row r="2231" spans="2:28" s="95" customFormat="1" x14ac:dyDescent="0.25">
      <c r="B2231" s="107"/>
      <c r="C2231" s="108"/>
      <c r="D2231" s="91"/>
      <c r="E2231" s="91"/>
      <c r="F2231" s="91"/>
      <c r="G2231" s="107"/>
      <c r="H2231" s="108"/>
      <c r="I2231" s="107"/>
      <c r="J2231" s="109"/>
      <c r="K2231" s="109"/>
      <c r="L2231" s="108"/>
      <c r="M2231" s="92"/>
      <c r="O2231" s="89"/>
      <c r="Q2231" s="91"/>
      <c r="R2231" s="91"/>
      <c r="S2231" s="110">
        <v>42641</v>
      </c>
      <c r="T2231" s="108"/>
      <c r="U2231" s="111" t="s">
        <v>330</v>
      </c>
      <c r="V2231" s="109"/>
      <c r="W2231" s="109"/>
      <c r="X2231" s="112">
        <v>-95638</v>
      </c>
      <c r="Y2231" s="108"/>
      <c r="Z2231" s="92" t="s">
        <v>330</v>
      </c>
      <c r="AA2231" s="93">
        <v>3185545</v>
      </c>
      <c r="AB2231" s="91" t="s">
        <v>332</v>
      </c>
    </row>
    <row r="2232" spans="2:28" s="95" customFormat="1" x14ac:dyDescent="0.25">
      <c r="B2232" s="107"/>
      <c r="C2232" s="108"/>
      <c r="D2232" s="91"/>
      <c r="E2232" s="91"/>
      <c r="F2232" s="91"/>
      <c r="G2232" s="107"/>
      <c r="H2232" s="108"/>
      <c r="I2232" s="107"/>
      <c r="J2232" s="109"/>
      <c r="K2232" s="109"/>
      <c r="L2232" s="108"/>
      <c r="M2232" s="92"/>
      <c r="O2232" s="89"/>
      <c r="Q2232" s="91"/>
      <c r="R2232" s="91"/>
      <c r="S2232" s="110">
        <v>42668</v>
      </c>
      <c r="T2232" s="108"/>
      <c r="U2232" s="111" t="s">
        <v>330</v>
      </c>
      <c r="V2232" s="109"/>
      <c r="W2232" s="109"/>
      <c r="X2232" s="112">
        <v>-90372</v>
      </c>
      <c r="Y2232" s="108"/>
      <c r="Z2232" s="92" t="s">
        <v>330</v>
      </c>
      <c r="AA2232" s="93">
        <v>3095173</v>
      </c>
      <c r="AB2232" s="91" t="s">
        <v>332</v>
      </c>
    </row>
    <row r="2233" spans="2:28" s="95" customFormat="1" x14ac:dyDescent="0.25">
      <c r="B2233" s="107"/>
      <c r="C2233" s="108"/>
      <c r="D2233" s="91"/>
      <c r="E2233" s="91"/>
      <c r="F2233" s="91"/>
      <c r="G2233" s="107"/>
      <c r="H2233" s="108"/>
      <c r="I2233" s="107"/>
      <c r="J2233" s="109"/>
      <c r="K2233" s="109"/>
      <c r="L2233" s="108"/>
      <c r="M2233" s="92"/>
      <c r="O2233" s="89"/>
      <c r="Q2233" s="91"/>
      <c r="R2233" s="91"/>
      <c r="S2233" s="110">
        <v>42681</v>
      </c>
      <c r="T2233" s="108"/>
      <c r="U2233" s="111" t="s">
        <v>330</v>
      </c>
      <c r="V2233" s="109"/>
      <c r="W2233" s="109"/>
      <c r="X2233" s="112">
        <v>34842</v>
      </c>
      <c r="Y2233" s="108"/>
      <c r="Z2233" s="92" t="s">
        <v>330</v>
      </c>
      <c r="AA2233" s="93">
        <v>3130015</v>
      </c>
      <c r="AB2233" s="91" t="s">
        <v>332</v>
      </c>
    </row>
    <row r="2234" spans="2:28" s="95" customFormat="1" x14ac:dyDescent="0.25">
      <c r="B2234" s="107"/>
      <c r="C2234" s="108"/>
      <c r="D2234" s="91"/>
      <c r="E2234" s="91"/>
      <c r="F2234" s="91"/>
      <c r="G2234" s="107"/>
      <c r="H2234" s="108"/>
      <c r="I2234" s="107"/>
      <c r="J2234" s="109"/>
      <c r="K2234" s="109"/>
      <c r="L2234" s="108"/>
      <c r="M2234" s="92"/>
      <c r="O2234" s="89"/>
      <c r="Q2234" s="91"/>
      <c r="R2234" s="91"/>
      <c r="S2234" s="110">
        <v>42703</v>
      </c>
      <c r="T2234" s="108"/>
      <c r="U2234" s="111" t="s">
        <v>330</v>
      </c>
      <c r="V2234" s="109"/>
      <c r="W2234" s="109"/>
      <c r="X2234" s="112">
        <v>-1930</v>
      </c>
      <c r="Y2234" s="108"/>
      <c r="Z2234" s="92" t="s">
        <v>330</v>
      </c>
      <c r="AA2234" s="93">
        <v>3128085</v>
      </c>
      <c r="AB2234" s="91" t="s">
        <v>332</v>
      </c>
    </row>
    <row r="2235" spans="2:28" s="95" customFormat="1" x14ac:dyDescent="0.25">
      <c r="B2235" s="107"/>
      <c r="C2235" s="108"/>
      <c r="D2235" s="91"/>
      <c r="E2235" s="91"/>
      <c r="F2235" s="91"/>
      <c r="G2235" s="107"/>
      <c r="H2235" s="108"/>
      <c r="I2235" s="107"/>
      <c r="J2235" s="109"/>
      <c r="K2235" s="109"/>
      <c r="L2235" s="108"/>
      <c r="M2235" s="92"/>
      <c r="O2235" s="89"/>
      <c r="Q2235" s="91"/>
      <c r="R2235" s="91"/>
      <c r="S2235" s="110">
        <v>42731</v>
      </c>
      <c r="T2235" s="108"/>
      <c r="U2235" s="111" t="s">
        <v>330</v>
      </c>
      <c r="V2235" s="109"/>
      <c r="W2235" s="109"/>
      <c r="X2235" s="112">
        <v>-295</v>
      </c>
      <c r="Y2235" s="108"/>
      <c r="Z2235" s="92" t="s">
        <v>330</v>
      </c>
      <c r="AA2235" s="93">
        <v>3127790</v>
      </c>
      <c r="AB2235" s="91" t="s">
        <v>331</v>
      </c>
    </row>
    <row r="2236" spans="2:28" s="95" customFormat="1" x14ac:dyDescent="0.25">
      <c r="B2236" s="107"/>
      <c r="C2236" s="108"/>
      <c r="D2236" s="91"/>
      <c r="E2236" s="91"/>
      <c r="F2236" s="91"/>
      <c r="G2236" s="107"/>
      <c r="H2236" s="108"/>
      <c r="I2236" s="107"/>
      <c r="J2236" s="109"/>
      <c r="K2236" s="109"/>
      <c r="L2236" s="108"/>
      <c r="M2236" s="92"/>
      <c r="O2236" s="89"/>
      <c r="Q2236" s="91"/>
      <c r="R2236" s="91"/>
      <c r="S2236" s="110">
        <v>42793</v>
      </c>
      <c r="T2236" s="108"/>
      <c r="U2236" s="111" t="s">
        <v>330</v>
      </c>
      <c r="V2236" s="109"/>
      <c r="W2236" s="109"/>
      <c r="X2236" s="112">
        <v>-5112</v>
      </c>
      <c r="Y2236" s="108"/>
      <c r="Z2236" s="92" t="s">
        <v>330</v>
      </c>
      <c r="AA2236" s="93">
        <v>3122678</v>
      </c>
      <c r="AB2236" s="91" t="s">
        <v>331</v>
      </c>
    </row>
    <row r="2237" spans="2:28" s="95" customFormat="1" x14ac:dyDescent="0.25">
      <c r="B2237" s="107"/>
      <c r="C2237" s="108"/>
      <c r="D2237" s="91"/>
      <c r="E2237" s="91"/>
      <c r="F2237" s="91"/>
      <c r="G2237" s="107"/>
      <c r="H2237" s="108"/>
      <c r="I2237" s="107"/>
      <c r="J2237" s="109"/>
      <c r="K2237" s="109"/>
      <c r="L2237" s="108"/>
      <c r="M2237" s="92"/>
      <c r="O2237" s="89"/>
      <c r="Q2237" s="91"/>
      <c r="R2237" s="91"/>
      <c r="S2237" s="110">
        <v>42851</v>
      </c>
      <c r="T2237" s="108"/>
      <c r="U2237" s="111" t="s">
        <v>330</v>
      </c>
      <c r="V2237" s="109"/>
      <c r="W2237" s="109"/>
      <c r="X2237" s="112">
        <v>-335</v>
      </c>
      <c r="Y2237" s="108"/>
      <c r="Z2237" s="92" t="s">
        <v>330</v>
      </c>
      <c r="AA2237" s="93">
        <v>3122343</v>
      </c>
      <c r="AB2237" s="91" t="s">
        <v>331</v>
      </c>
    </row>
    <row r="2238" spans="2:28" s="95" customFormat="1" x14ac:dyDescent="0.25">
      <c r="B2238" s="107"/>
      <c r="C2238" s="108"/>
      <c r="D2238" s="91"/>
      <c r="E2238" s="91"/>
      <c r="F2238" s="91"/>
      <c r="G2238" s="107"/>
      <c r="H2238" s="108"/>
      <c r="I2238" s="107"/>
      <c r="J2238" s="109"/>
      <c r="K2238" s="109"/>
      <c r="L2238" s="108"/>
      <c r="M2238" s="92"/>
      <c r="O2238" s="89"/>
      <c r="Q2238" s="91"/>
      <c r="R2238" s="91"/>
      <c r="S2238" s="110">
        <v>42912</v>
      </c>
      <c r="T2238" s="108"/>
      <c r="U2238" s="111" t="s">
        <v>330</v>
      </c>
      <c r="V2238" s="109"/>
      <c r="W2238" s="109"/>
      <c r="X2238" s="112">
        <v>-2577</v>
      </c>
      <c r="Y2238" s="108"/>
      <c r="Z2238" s="92" t="s">
        <v>330</v>
      </c>
      <c r="AA2238" s="93">
        <v>3119766</v>
      </c>
      <c r="AB2238" s="91" t="s">
        <v>331</v>
      </c>
    </row>
    <row r="2239" spans="2:28" s="95" customFormat="1" x14ac:dyDescent="0.25">
      <c r="B2239" s="107"/>
      <c r="C2239" s="108"/>
      <c r="D2239" s="91"/>
      <c r="E2239" s="91"/>
      <c r="F2239" s="91"/>
      <c r="G2239" s="107"/>
      <c r="H2239" s="108"/>
      <c r="I2239" s="107"/>
      <c r="J2239" s="109"/>
      <c r="K2239" s="109"/>
      <c r="L2239" s="108"/>
      <c r="M2239" s="92"/>
      <c r="O2239" s="89"/>
      <c r="Q2239" s="91"/>
      <c r="R2239" s="91"/>
      <c r="S2239" s="110">
        <v>42942</v>
      </c>
      <c r="T2239" s="108"/>
      <c r="U2239" s="111" t="s">
        <v>330</v>
      </c>
      <c r="V2239" s="109"/>
      <c r="W2239" s="109"/>
      <c r="X2239" s="112">
        <v>-78</v>
      </c>
      <c r="Y2239" s="108"/>
      <c r="Z2239" s="92" t="s">
        <v>330</v>
      </c>
      <c r="AA2239" s="93">
        <v>3119688</v>
      </c>
      <c r="AB2239" s="91" t="s">
        <v>331</v>
      </c>
    </row>
    <row r="2240" spans="2:28" s="95" customFormat="1" x14ac:dyDescent="0.25">
      <c r="B2240" s="107"/>
      <c r="C2240" s="108"/>
      <c r="D2240" s="91"/>
      <c r="E2240" s="91"/>
      <c r="F2240" s="91"/>
      <c r="G2240" s="107"/>
      <c r="H2240" s="108"/>
      <c r="I2240" s="107"/>
      <c r="J2240" s="109"/>
      <c r="K2240" s="109"/>
      <c r="L2240" s="108"/>
      <c r="M2240" s="92"/>
      <c r="O2240" s="89"/>
      <c r="Q2240" s="91"/>
      <c r="R2240" s="91"/>
      <c r="S2240" s="110">
        <v>43004</v>
      </c>
      <c r="T2240" s="108"/>
      <c r="U2240" s="111" t="s">
        <v>330</v>
      </c>
      <c r="V2240" s="109"/>
      <c r="W2240" s="109"/>
      <c r="X2240" s="112">
        <v>-30310</v>
      </c>
      <c r="Y2240" s="108"/>
      <c r="Z2240" s="92" t="s">
        <v>330</v>
      </c>
      <c r="AA2240" s="93">
        <v>3089378</v>
      </c>
      <c r="AB2240" s="91" t="s">
        <v>331</v>
      </c>
    </row>
    <row r="2241" spans="2:28" s="95" customFormat="1" x14ac:dyDescent="0.25">
      <c r="B2241" s="107"/>
      <c r="C2241" s="108"/>
      <c r="D2241" s="91"/>
      <c r="E2241" s="91"/>
      <c r="F2241" s="91"/>
      <c r="G2241" s="107"/>
      <c r="H2241" s="108"/>
      <c r="I2241" s="107"/>
      <c r="J2241" s="109"/>
      <c r="K2241" s="109"/>
      <c r="L2241" s="108"/>
      <c r="M2241" s="92"/>
      <c r="O2241" s="89"/>
      <c r="Q2241" s="91"/>
      <c r="R2241" s="91"/>
      <c r="S2241" s="110">
        <v>43034</v>
      </c>
      <c r="T2241" s="108"/>
      <c r="U2241" s="111" t="s">
        <v>330</v>
      </c>
      <c r="V2241" s="109"/>
      <c r="W2241" s="109"/>
      <c r="X2241" s="112">
        <v>-3759</v>
      </c>
      <c r="Y2241" s="108"/>
      <c r="Z2241" s="92" t="s">
        <v>330</v>
      </c>
      <c r="AA2241" s="93">
        <v>3085619</v>
      </c>
      <c r="AB2241" s="91" t="s">
        <v>331</v>
      </c>
    </row>
    <row r="2242" spans="2:28" s="95" customFormat="1" x14ac:dyDescent="0.25">
      <c r="B2242" s="107"/>
      <c r="C2242" s="108"/>
      <c r="D2242" s="91"/>
      <c r="E2242" s="91"/>
      <c r="F2242" s="91"/>
      <c r="G2242" s="107"/>
      <c r="H2242" s="108"/>
      <c r="I2242" s="107"/>
      <c r="J2242" s="109"/>
      <c r="K2242" s="109"/>
      <c r="L2242" s="108"/>
      <c r="M2242" s="92"/>
      <c r="O2242" s="89"/>
      <c r="Q2242" s="91"/>
      <c r="R2242" s="91"/>
      <c r="S2242" s="110">
        <v>43090</v>
      </c>
      <c r="T2242" s="108"/>
      <c r="U2242" s="111" t="s">
        <v>330</v>
      </c>
      <c r="V2242" s="109"/>
      <c r="W2242" s="109"/>
      <c r="X2242" s="112">
        <v>-3916</v>
      </c>
      <c r="Y2242" s="108"/>
      <c r="Z2242" s="92" t="s">
        <v>330</v>
      </c>
      <c r="AA2242" s="93">
        <v>3081703</v>
      </c>
      <c r="AB2242" s="91" t="s">
        <v>331</v>
      </c>
    </row>
    <row r="2243" spans="2:28" s="95" customFormat="1" x14ac:dyDescent="0.25">
      <c r="B2243" s="107"/>
      <c r="C2243" s="108"/>
      <c r="D2243" s="91"/>
      <c r="E2243" s="91"/>
      <c r="F2243" s="91"/>
      <c r="G2243" s="107"/>
      <c r="H2243" s="108"/>
      <c r="I2243" s="107"/>
      <c r="J2243" s="109"/>
      <c r="K2243" s="109"/>
      <c r="L2243" s="108"/>
      <c r="M2243" s="92"/>
      <c r="O2243" s="89"/>
      <c r="Q2243" s="91"/>
      <c r="R2243" s="91"/>
      <c r="S2243" s="110">
        <v>43157</v>
      </c>
      <c r="T2243" s="108"/>
      <c r="U2243" s="111" t="s">
        <v>330</v>
      </c>
      <c r="V2243" s="109"/>
      <c r="W2243" s="109"/>
      <c r="X2243" s="112">
        <v>-190</v>
      </c>
      <c r="Y2243" s="108"/>
      <c r="Z2243" s="92" t="s">
        <v>330</v>
      </c>
      <c r="AA2243" s="93">
        <v>3081513</v>
      </c>
      <c r="AB2243" s="91" t="s">
        <v>331</v>
      </c>
    </row>
    <row r="2244" spans="2:28" s="95" customFormat="1" x14ac:dyDescent="0.25">
      <c r="B2244" s="107"/>
      <c r="C2244" s="108"/>
      <c r="D2244" s="91"/>
      <c r="E2244" s="91"/>
      <c r="F2244" s="91"/>
      <c r="G2244" s="107"/>
      <c r="H2244" s="108"/>
      <c r="I2244" s="107"/>
      <c r="J2244" s="109"/>
      <c r="K2244" s="109"/>
      <c r="L2244" s="108"/>
      <c r="M2244" s="92"/>
      <c r="O2244" s="89"/>
      <c r="Q2244" s="91"/>
      <c r="R2244" s="91"/>
      <c r="S2244" s="110">
        <v>43181</v>
      </c>
      <c r="T2244" s="108"/>
      <c r="U2244" s="111" t="s">
        <v>330</v>
      </c>
      <c r="V2244" s="109"/>
      <c r="W2244" s="109"/>
      <c r="X2244" s="112">
        <v>-620</v>
      </c>
      <c r="Y2244" s="108"/>
      <c r="Z2244" s="92" t="s">
        <v>330</v>
      </c>
      <c r="AA2244" s="93">
        <v>3080893</v>
      </c>
      <c r="AB2244" s="91" t="s">
        <v>331</v>
      </c>
    </row>
    <row r="2245" spans="2:28" s="95" customFormat="1" x14ac:dyDescent="0.25">
      <c r="B2245" s="107"/>
      <c r="C2245" s="108"/>
      <c r="D2245" s="91"/>
      <c r="E2245" s="91"/>
      <c r="F2245" s="91"/>
      <c r="G2245" s="107"/>
      <c r="H2245" s="108"/>
      <c r="I2245" s="107"/>
      <c r="J2245" s="109"/>
      <c r="K2245" s="109"/>
      <c r="L2245" s="108"/>
      <c r="M2245" s="92"/>
      <c r="O2245" s="89"/>
      <c r="Q2245" s="91"/>
      <c r="R2245" s="91"/>
      <c r="S2245" s="110">
        <v>43215</v>
      </c>
      <c r="T2245" s="108"/>
      <c r="U2245" s="111" t="s">
        <v>330</v>
      </c>
      <c r="V2245" s="109"/>
      <c r="W2245" s="109"/>
      <c r="X2245" s="112">
        <v>-1225</v>
      </c>
      <c r="Y2245" s="108"/>
      <c r="Z2245" s="92" t="s">
        <v>330</v>
      </c>
      <c r="AA2245" s="93">
        <v>3079668</v>
      </c>
      <c r="AB2245" s="91" t="s">
        <v>331</v>
      </c>
    </row>
    <row r="2246" spans="2:28" s="95" customFormat="1" x14ac:dyDescent="0.25">
      <c r="B2246" s="107"/>
      <c r="C2246" s="108"/>
      <c r="D2246" s="91"/>
      <c r="E2246" s="91"/>
      <c r="F2246" s="91"/>
      <c r="G2246" s="107"/>
      <c r="H2246" s="108"/>
      <c r="I2246" s="107"/>
      <c r="J2246" s="109"/>
      <c r="K2246" s="109"/>
      <c r="L2246" s="108"/>
      <c r="M2246" s="92"/>
      <c r="O2246" s="89"/>
      <c r="Q2246" s="91"/>
      <c r="R2246" s="91"/>
      <c r="S2246" s="110">
        <v>43272</v>
      </c>
      <c r="T2246" s="108"/>
      <c r="U2246" s="111" t="s">
        <v>330</v>
      </c>
      <c r="V2246" s="109"/>
      <c r="W2246" s="109"/>
      <c r="X2246" s="112">
        <v>-230</v>
      </c>
      <c r="Y2246" s="108"/>
      <c r="Z2246" s="92" t="s">
        <v>330</v>
      </c>
      <c r="AA2246" s="93">
        <v>3079438</v>
      </c>
      <c r="AB2246" s="91" t="s">
        <v>331</v>
      </c>
    </row>
    <row r="2247" spans="2:28" s="95" customFormat="1" x14ac:dyDescent="0.25">
      <c r="B2247" s="107"/>
      <c r="C2247" s="108"/>
      <c r="D2247" s="91"/>
      <c r="E2247" s="91"/>
      <c r="F2247" s="91"/>
      <c r="G2247" s="107"/>
      <c r="H2247" s="108"/>
      <c r="I2247" s="107"/>
      <c r="J2247" s="109"/>
      <c r="K2247" s="109"/>
      <c r="L2247" s="108"/>
      <c r="M2247" s="92"/>
      <c r="O2247" s="89"/>
      <c r="Q2247" s="91"/>
      <c r="R2247" s="91"/>
      <c r="S2247" s="110">
        <v>43307</v>
      </c>
      <c r="T2247" s="108"/>
      <c r="U2247" s="111" t="s">
        <v>330</v>
      </c>
      <c r="V2247" s="109"/>
      <c r="W2247" s="109"/>
      <c r="X2247" s="112">
        <v>-411742</v>
      </c>
      <c r="Y2247" s="108"/>
      <c r="Z2247" s="92" t="s">
        <v>330</v>
      </c>
      <c r="AA2247" s="93">
        <v>2667696</v>
      </c>
      <c r="AB2247" s="91" t="s">
        <v>333</v>
      </c>
    </row>
    <row r="2248" spans="2:28" s="95" customFormat="1" x14ac:dyDescent="0.25">
      <c r="B2248" s="107"/>
      <c r="C2248" s="108"/>
      <c r="D2248" s="91"/>
      <c r="E2248" s="91"/>
      <c r="F2248" s="91"/>
      <c r="G2248" s="107"/>
      <c r="H2248" s="108"/>
      <c r="I2248" s="107"/>
      <c r="J2248" s="109"/>
      <c r="K2248" s="109"/>
      <c r="L2248" s="108"/>
      <c r="M2248" s="92"/>
      <c r="O2248" s="89"/>
      <c r="Q2248" s="91"/>
      <c r="R2248" s="91"/>
      <c r="S2248" s="110">
        <v>43339</v>
      </c>
      <c r="T2248" s="108"/>
      <c r="U2248" s="111" t="s">
        <v>330</v>
      </c>
      <c r="V2248" s="109"/>
      <c r="W2248" s="109"/>
      <c r="X2248" s="112">
        <v>-23</v>
      </c>
      <c r="Y2248" s="108"/>
      <c r="Z2248" s="92" t="s">
        <v>330</v>
      </c>
      <c r="AA2248" s="93">
        <v>2667673</v>
      </c>
      <c r="AB2248" s="91" t="s">
        <v>331</v>
      </c>
    </row>
    <row r="2249" spans="2:28" s="95" customFormat="1" x14ac:dyDescent="0.25">
      <c r="B2249" s="107"/>
      <c r="C2249" s="108"/>
      <c r="D2249" s="91"/>
      <c r="E2249" s="91"/>
      <c r="F2249" s="91"/>
      <c r="G2249" s="107"/>
      <c r="H2249" s="108"/>
      <c r="I2249" s="107"/>
      <c r="J2249" s="109"/>
      <c r="K2249" s="109"/>
      <c r="L2249" s="108"/>
      <c r="M2249" s="92"/>
      <c r="O2249" s="89"/>
      <c r="Q2249" s="91"/>
      <c r="R2249" s="91"/>
      <c r="S2249" s="110">
        <v>43369</v>
      </c>
      <c r="T2249" s="108"/>
      <c r="U2249" s="111" t="s">
        <v>330</v>
      </c>
      <c r="V2249" s="109"/>
      <c r="W2249" s="109"/>
      <c r="X2249" s="112">
        <v>-24</v>
      </c>
      <c r="Y2249" s="108"/>
      <c r="Z2249" s="92" t="s">
        <v>330</v>
      </c>
      <c r="AA2249" s="93">
        <v>2667649</v>
      </c>
      <c r="AB2249" s="91" t="s">
        <v>331</v>
      </c>
    </row>
    <row r="2250" spans="2:28" s="95" customFormat="1" x14ac:dyDescent="0.25">
      <c r="B2250" s="107"/>
      <c r="C2250" s="108"/>
      <c r="D2250" s="91"/>
      <c r="E2250" s="91"/>
      <c r="F2250" s="91"/>
      <c r="G2250" s="107"/>
      <c r="H2250" s="108"/>
      <c r="I2250" s="107"/>
      <c r="J2250" s="109"/>
      <c r="K2250" s="109"/>
      <c r="L2250" s="108"/>
      <c r="M2250" s="92"/>
      <c r="O2250" s="89"/>
      <c r="Q2250" s="91"/>
      <c r="R2250" s="91"/>
      <c r="S2250" s="110">
        <v>43398</v>
      </c>
      <c r="T2250" s="108"/>
      <c r="U2250" s="111" t="s">
        <v>330</v>
      </c>
      <c r="V2250" s="109"/>
      <c r="W2250" s="109"/>
      <c r="X2250" s="112">
        <v>-848</v>
      </c>
      <c r="Y2250" s="108"/>
      <c r="Z2250" s="92" t="s">
        <v>330</v>
      </c>
      <c r="AA2250" s="93">
        <v>2666801</v>
      </c>
      <c r="AB2250" s="91" t="s">
        <v>331</v>
      </c>
    </row>
    <row r="2251" spans="2:28" s="95" customFormat="1" x14ac:dyDescent="0.25">
      <c r="B2251" s="110">
        <v>40451</v>
      </c>
      <c r="C2251" s="108"/>
      <c r="D2251" s="91" t="s">
        <v>43</v>
      </c>
      <c r="E2251" s="91" t="s">
        <v>379</v>
      </c>
      <c r="F2251" s="91" t="s">
        <v>22</v>
      </c>
      <c r="G2251" s="107" t="s">
        <v>10</v>
      </c>
      <c r="H2251" s="108"/>
      <c r="I2251" s="107" t="s">
        <v>328</v>
      </c>
      <c r="J2251" s="109"/>
      <c r="K2251" s="109"/>
      <c r="L2251" s="108"/>
      <c r="M2251" s="92" t="s">
        <v>330</v>
      </c>
      <c r="O2251" s="93">
        <v>1700000</v>
      </c>
      <c r="Q2251" s="91" t="s">
        <v>11</v>
      </c>
      <c r="R2251" s="91"/>
      <c r="S2251" s="110">
        <v>40451</v>
      </c>
      <c r="T2251" s="108"/>
      <c r="U2251" s="111" t="s">
        <v>330</v>
      </c>
      <c r="V2251" s="109"/>
      <c r="W2251" s="109"/>
      <c r="X2251" s="112">
        <v>765945</v>
      </c>
      <c r="Y2251" s="108"/>
      <c r="Z2251" s="92" t="s">
        <v>330</v>
      </c>
      <c r="AA2251" s="93">
        <v>2465945</v>
      </c>
      <c r="AB2251" s="91" t="s">
        <v>334</v>
      </c>
    </row>
    <row r="2252" spans="2:28" s="95" customFormat="1" x14ac:dyDescent="0.25">
      <c r="B2252" s="107"/>
      <c r="C2252" s="108"/>
      <c r="D2252" s="91"/>
      <c r="E2252" s="91"/>
      <c r="F2252" s="91"/>
      <c r="G2252" s="107"/>
      <c r="H2252" s="108"/>
      <c r="I2252" s="107"/>
      <c r="J2252" s="109"/>
      <c r="K2252" s="109"/>
      <c r="L2252" s="108"/>
      <c r="M2252" s="92"/>
      <c r="O2252" s="89"/>
      <c r="Q2252" s="91"/>
      <c r="R2252" s="91"/>
      <c r="S2252" s="110">
        <v>40549</v>
      </c>
      <c r="T2252" s="108"/>
      <c r="U2252" s="111" t="s">
        <v>330</v>
      </c>
      <c r="V2252" s="109"/>
      <c r="W2252" s="109"/>
      <c r="X2252" s="112">
        <v>-4</v>
      </c>
      <c r="Y2252" s="108"/>
      <c r="Z2252" s="92" t="s">
        <v>330</v>
      </c>
      <c r="AA2252" s="93">
        <v>2465941</v>
      </c>
      <c r="AB2252" s="91" t="s">
        <v>332</v>
      </c>
    </row>
    <row r="2253" spans="2:28" s="95" customFormat="1" x14ac:dyDescent="0.25">
      <c r="B2253" s="107"/>
      <c r="C2253" s="108"/>
      <c r="D2253" s="91"/>
      <c r="E2253" s="91"/>
      <c r="F2253" s="91"/>
      <c r="G2253" s="107"/>
      <c r="H2253" s="108"/>
      <c r="I2253" s="107"/>
      <c r="J2253" s="109"/>
      <c r="K2253" s="109"/>
      <c r="L2253" s="108"/>
      <c r="M2253" s="92"/>
      <c r="O2253" s="89"/>
      <c r="Q2253" s="91"/>
      <c r="R2253" s="91"/>
      <c r="S2253" s="110">
        <v>40632</v>
      </c>
      <c r="T2253" s="108"/>
      <c r="U2253" s="111" t="s">
        <v>330</v>
      </c>
      <c r="V2253" s="109"/>
      <c r="W2253" s="109"/>
      <c r="X2253" s="112">
        <v>-4</v>
      </c>
      <c r="Y2253" s="108"/>
      <c r="Z2253" s="92" t="s">
        <v>330</v>
      </c>
      <c r="AA2253" s="93">
        <v>2465937</v>
      </c>
      <c r="AB2253" s="91" t="s">
        <v>332</v>
      </c>
    </row>
    <row r="2254" spans="2:28" s="95" customFormat="1" x14ac:dyDescent="0.25">
      <c r="B2254" s="107"/>
      <c r="C2254" s="108"/>
      <c r="D2254" s="91"/>
      <c r="E2254" s="91"/>
      <c r="F2254" s="91"/>
      <c r="G2254" s="107"/>
      <c r="H2254" s="108"/>
      <c r="I2254" s="107"/>
      <c r="J2254" s="109"/>
      <c r="K2254" s="109"/>
      <c r="L2254" s="108"/>
      <c r="M2254" s="92"/>
      <c r="O2254" s="89"/>
      <c r="Q2254" s="91"/>
      <c r="R2254" s="91"/>
      <c r="S2254" s="110">
        <v>40723</v>
      </c>
      <c r="T2254" s="108"/>
      <c r="U2254" s="111" t="s">
        <v>330</v>
      </c>
      <c r="V2254" s="109"/>
      <c r="W2254" s="109"/>
      <c r="X2254" s="112">
        <v>-40</v>
      </c>
      <c r="Y2254" s="108"/>
      <c r="Z2254" s="92" t="s">
        <v>330</v>
      </c>
      <c r="AA2254" s="93">
        <v>2465897</v>
      </c>
      <c r="AB2254" s="91" t="s">
        <v>332</v>
      </c>
    </row>
    <row r="2255" spans="2:28" s="95" customFormat="1" x14ac:dyDescent="0.25">
      <c r="B2255" s="107"/>
      <c r="C2255" s="108"/>
      <c r="D2255" s="91"/>
      <c r="E2255" s="91"/>
      <c r="F2255" s="91"/>
      <c r="G2255" s="107"/>
      <c r="H2255" s="108"/>
      <c r="I2255" s="107"/>
      <c r="J2255" s="109"/>
      <c r="K2255" s="109"/>
      <c r="L2255" s="108"/>
      <c r="M2255" s="92"/>
      <c r="O2255" s="89"/>
      <c r="Q2255" s="91"/>
      <c r="R2255" s="91"/>
      <c r="S2255" s="110">
        <v>41088</v>
      </c>
      <c r="T2255" s="108"/>
      <c r="U2255" s="111" t="s">
        <v>330</v>
      </c>
      <c r="V2255" s="109"/>
      <c r="W2255" s="109"/>
      <c r="X2255" s="112">
        <v>-30</v>
      </c>
      <c r="Y2255" s="108"/>
      <c r="Z2255" s="92" t="s">
        <v>330</v>
      </c>
      <c r="AA2255" s="93">
        <v>2465867</v>
      </c>
      <c r="AB2255" s="91" t="s">
        <v>332</v>
      </c>
    </row>
    <row r="2256" spans="2:28" s="95" customFormat="1" x14ac:dyDescent="0.25">
      <c r="B2256" s="107"/>
      <c r="C2256" s="108"/>
      <c r="D2256" s="91"/>
      <c r="E2256" s="91"/>
      <c r="F2256" s="91"/>
      <c r="G2256" s="107"/>
      <c r="H2256" s="108"/>
      <c r="I2256" s="107"/>
      <c r="J2256" s="109"/>
      <c r="K2256" s="109"/>
      <c r="L2256" s="108"/>
      <c r="M2256" s="92"/>
      <c r="O2256" s="89"/>
      <c r="Q2256" s="91"/>
      <c r="R2256" s="91"/>
      <c r="S2256" s="110">
        <v>41179</v>
      </c>
      <c r="T2256" s="108"/>
      <c r="U2256" s="111" t="s">
        <v>330</v>
      </c>
      <c r="V2256" s="109"/>
      <c r="W2256" s="109"/>
      <c r="X2256" s="112">
        <v>-83</v>
      </c>
      <c r="Y2256" s="108"/>
      <c r="Z2256" s="92" t="s">
        <v>330</v>
      </c>
      <c r="AA2256" s="93">
        <v>2465784</v>
      </c>
      <c r="AB2256" s="91" t="s">
        <v>332</v>
      </c>
    </row>
    <row r="2257" spans="2:28" s="95" customFormat="1" x14ac:dyDescent="0.25">
      <c r="B2257" s="107"/>
      <c r="C2257" s="108"/>
      <c r="D2257" s="91"/>
      <c r="E2257" s="91"/>
      <c r="F2257" s="91"/>
      <c r="G2257" s="107"/>
      <c r="H2257" s="108"/>
      <c r="I2257" s="107"/>
      <c r="J2257" s="109"/>
      <c r="K2257" s="109"/>
      <c r="L2257" s="108"/>
      <c r="M2257" s="92"/>
      <c r="O2257" s="89"/>
      <c r="Q2257" s="91"/>
      <c r="R2257" s="91"/>
      <c r="S2257" s="110">
        <v>41270</v>
      </c>
      <c r="T2257" s="108"/>
      <c r="U2257" s="111" t="s">
        <v>330</v>
      </c>
      <c r="V2257" s="109"/>
      <c r="W2257" s="109"/>
      <c r="X2257" s="112">
        <v>-14</v>
      </c>
      <c r="Y2257" s="108"/>
      <c r="Z2257" s="92" t="s">
        <v>330</v>
      </c>
      <c r="AA2257" s="93">
        <v>2465770</v>
      </c>
      <c r="AB2257" s="91" t="s">
        <v>332</v>
      </c>
    </row>
    <row r="2258" spans="2:28" s="95" customFormat="1" x14ac:dyDescent="0.25">
      <c r="B2258" s="107"/>
      <c r="C2258" s="108"/>
      <c r="D2258" s="91"/>
      <c r="E2258" s="91"/>
      <c r="F2258" s="91"/>
      <c r="G2258" s="107"/>
      <c r="H2258" s="108"/>
      <c r="I2258" s="107"/>
      <c r="J2258" s="109"/>
      <c r="K2258" s="109"/>
      <c r="L2258" s="108"/>
      <c r="M2258" s="92"/>
      <c r="O2258" s="89"/>
      <c r="Q2258" s="91"/>
      <c r="R2258" s="91"/>
      <c r="S2258" s="110">
        <v>41358</v>
      </c>
      <c r="T2258" s="108"/>
      <c r="U2258" s="111" t="s">
        <v>330</v>
      </c>
      <c r="V2258" s="109"/>
      <c r="W2258" s="109"/>
      <c r="X2258" s="112">
        <v>-53</v>
      </c>
      <c r="Y2258" s="108"/>
      <c r="Z2258" s="92" t="s">
        <v>330</v>
      </c>
      <c r="AA2258" s="93">
        <v>2465717</v>
      </c>
      <c r="AB2258" s="91" t="s">
        <v>332</v>
      </c>
    </row>
    <row r="2259" spans="2:28" s="95" customFormat="1" x14ac:dyDescent="0.25">
      <c r="B2259" s="107"/>
      <c r="C2259" s="108"/>
      <c r="D2259" s="91"/>
      <c r="E2259" s="91"/>
      <c r="F2259" s="91"/>
      <c r="G2259" s="107"/>
      <c r="H2259" s="108"/>
      <c r="I2259" s="107"/>
      <c r="J2259" s="109"/>
      <c r="K2259" s="109"/>
      <c r="L2259" s="108"/>
      <c r="M2259" s="92"/>
      <c r="O2259" s="89"/>
      <c r="Q2259" s="91"/>
      <c r="R2259" s="91"/>
      <c r="S2259" s="110">
        <v>41439</v>
      </c>
      <c r="T2259" s="108"/>
      <c r="U2259" s="111" t="s">
        <v>330</v>
      </c>
      <c r="V2259" s="109"/>
      <c r="W2259" s="109"/>
      <c r="X2259" s="112">
        <v>-10000</v>
      </c>
      <c r="Y2259" s="108"/>
      <c r="Z2259" s="92" t="s">
        <v>330</v>
      </c>
      <c r="AA2259" s="93">
        <v>2455717</v>
      </c>
      <c r="AB2259" s="91" t="s">
        <v>331</v>
      </c>
    </row>
    <row r="2260" spans="2:28" s="95" customFormat="1" x14ac:dyDescent="0.25">
      <c r="B2260" s="107"/>
      <c r="C2260" s="108"/>
      <c r="D2260" s="91"/>
      <c r="E2260" s="91"/>
      <c r="F2260" s="91"/>
      <c r="G2260" s="107"/>
      <c r="H2260" s="108"/>
      <c r="I2260" s="107"/>
      <c r="J2260" s="109"/>
      <c r="K2260" s="109"/>
      <c r="L2260" s="108"/>
      <c r="M2260" s="92"/>
      <c r="O2260" s="89"/>
      <c r="Q2260" s="91"/>
      <c r="R2260" s="91"/>
      <c r="S2260" s="110">
        <v>41452</v>
      </c>
      <c r="T2260" s="108"/>
      <c r="U2260" s="111" t="s">
        <v>330</v>
      </c>
      <c r="V2260" s="109"/>
      <c r="W2260" s="109"/>
      <c r="X2260" s="112">
        <v>-20</v>
      </c>
      <c r="Y2260" s="108"/>
      <c r="Z2260" s="92" t="s">
        <v>330</v>
      </c>
      <c r="AA2260" s="93">
        <v>2455697</v>
      </c>
      <c r="AB2260" s="91" t="s">
        <v>332</v>
      </c>
    </row>
    <row r="2261" spans="2:28" s="95" customFormat="1" x14ac:dyDescent="0.25">
      <c r="B2261" s="107"/>
      <c r="C2261" s="108"/>
      <c r="D2261" s="91"/>
      <c r="E2261" s="91"/>
      <c r="F2261" s="91"/>
      <c r="G2261" s="107"/>
      <c r="H2261" s="108"/>
      <c r="I2261" s="107"/>
      <c r="J2261" s="109"/>
      <c r="K2261" s="109"/>
      <c r="L2261" s="108"/>
      <c r="M2261" s="92"/>
      <c r="O2261" s="89"/>
      <c r="Q2261" s="91"/>
      <c r="R2261" s="91"/>
      <c r="S2261" s="110">
        <v>41544</v>
      </c>
      <c r="T2261" s="108"/>
      <c r="U2261" s="111" t="s">
        <v>330</v>
      </c>
      <c r="V2261" s="109"/>
      <c r="W2261" s="109"/>
      <c r="X2261" s="112">
        <v>-7</v>
      </c>
      <c r="Y2261" s="108"/>
      <c r="Z2261" s="92" t="s">
        <v>330</v>
      </c>
      <c r="AA2261" s="93">
        <v>2455690</v>
      </c>
      <c r="AB2261" s="91" t="s">
        <v>332</v>
      </c>
    </row>
    <row r="2262" spans="2:28" s="95" customFormat="1" x14ac:dyDescent="0.25">
      <c r="B2262" s="107"/>
      <c r="C2262" s="108"/>
      <c r="D2262" s="91"/>
      <c r="E2262" s="91"/>
      <c r="F2262" s="91"/>
      <c r="G2262" s="107"/>
      <c r="H2262" s="108"/>
      <c r="I2262" s="107"/>
      <c r="J2262" s="109"/>
      <c r="K2262" s="109"/>
      <c r="L2262" s="108"/>
      <c r="M2262" s="92"/>
      <c r="O2262" s="89"/>
      <c r="Q2262" s="91"/>
      <c r="R2262" s="91" t="s">
        <v>384</v>
      </c>
      <c r="S2262" s="110">
        <v>41571</v>
      </c>
      <c r="T2262" s="108"/>
      <c r="U2262" s="111" t="s">
        <v>330</v>
      </c>
      <c r="V2262" s="109"/>
      <c r="W2262" s="109"/>
      <c r="X2262" s="112">
        <v>-2446075.41</v>
      </c>
      <c r="Y2262" s="108"/>
      <c r="Z2262" s="92" t="s">
        <v>330</v>
      </c>
      <c r="AA2262" s="93">
        <v>9614.59</v>
      </c>
      <c r="AB2262" s="91" t="s">
        <v>335</v>
      </c>
    </row>
    <row r="2263" spans="2:28" s="95" customFormat="1" x14ac:dyDescent="0.25">
      <c r="B2263" s="110">
        <v>42416</v>
      </c>
      <c r="C2263" s="108"/>
      <c r="D2263" s="91" t="s">
        <v>178</v>
      </c>
      <c r="E2263" s="91" t="s">
        <v>426</v>
      </c>
      <c r="F2263" s="91" t="s">
        <v>55</v>
      </c>
      <c r="G2263" s="107" t="s">
        <v>10</v>
      </c>
      <c r="H2263" s="108"/>
      <c r="I2263" s="107" t="s">
        <v>328</v>
      </c>
      <c r="J2263" s="109"/>
      <c r="K2263" s="109"/>
      <c r="L2263" s="108"/>
      <c r="M2263" s="92"/>
      <c r="O2263" s="93">
        <v>0</v>
      </c>
      <c r="Q2263" s="91" t="s">
        <v>11</v>
      </c>
      <c r="R2263" s="91" t="s">
        <v>329</v>
      </c>
      <c r="S2263" s="110">
        <v>42416</v>
      </c>
      <c r="T2263" s="108"/>
      <c r="U2263" s="111" t="s">
        <v>330</v>
      </c>
      <c r="V2263" s="109"/>
      <c r="W2263" s="109"/>
      <c r="X2263" s="112">
        <v>10000</v>
      </c>
      <c r="Y2263" s="108"/>
      <c r="Z2263" s="92" t="s">
        <v>330</v>
      </c>
      <c r="AA2263" s="93">
        <v>10000</v>
      </c>
      <c r="AB2263" s="91" t="s">
        <v>331</v>
      </c>
    </row>
    <row r="2264" spans="2:28" s="95" customFormat="1" x14ac:dyDescent="0.25">
      <c r="B2264" s="107"/>
      <c r="C2264" s="108"/>
      <c r="D2264" s="91"/>
      <c r="E2264" s="91"/>
      <c r="F2264" s="91"/>
      <c r="G2264" s="107"/>
      <c r="H2264" s="108"/>
      <c r="I2264" s="107"/>
      <c r="J2264" s="109"/>
      <c r="K2264" s="109"/>
      <c r="L2264" s="108"/>
      <c r="M2264" s="92"/>
      <c r="O2264" s="89"/>
      <c r="Q2264" s="91"/>
      <c r="R2264" s="91"/>
      <c r="S2264" s="110">
        <v>42565</v>
      </c>
      <c r="T2264" s="108"/>
      <c r="U2264" s="111" t="s">
        <v>330</v>
      </c>
      <c r="V2264" s="109"/>
      <c r="W2264" s="109"/>
      <c r="X2264" s="112">
        <v>10000</v>
      </c>
      <c r="Y2264" s="108"/>
      <c r="Z2264" s="92" t="s">
        <v>330</v>
      </c>
      <c r="AA2264" s="93">
        <v>20000</v>
      </c>
      <c r="AB2264" s="91" t="s">
        <v>331</v>
      </c>
    </row>
    <row r="2265" spans="2:28" s="95" customFormat="1" x14ac:dyDescent="0.25">
      <c r="B2265" s="107"/>
      <c r="C2265" s="108"/>
      <c r="D2265" s="91"/>
      <c r="E2265" s="91"/>
      <c r="F2265" s="91"/>
      <c r="G2265" s="107"/>
      <c r="H2265" s="108"/>
      <c r="I2265" s="107"/>
      <c r="J2265" s="109"/>
      <c r="K2265" s="109"/>
      <c r="L2265" s="108"/>
      <c r="M2265" s="92"/>
      <c r="O2265" s="89"/>
      <c r="Q2265" s="91"/>
      <c r="R2265" s="91"/>
      <c r="S2265" s="110">
        <v>42748</v>
      </c>
      <c r="T2265" s="108"/>
      <c r="U2265" s="111" t="s">
        <v>330</v>
      </c>
      <c r="V2265" s="109"/>
      <c r="W2265" s="109"/>
      <c r="X2265" s="112">
        <v>10000</v>
      </c>
      <c r="Y2265" s="108"/>
      <c r="Z2265" s="92" t="s">
        <v>330</v>
      </c>
      <c r="AA2265" s="93">
        <v>30000</v>
      </c>
      <c r="AB2265" s="91" t="s">
        <v>331</v>
      </c>
    </row>
    <row r="2266" spans="2:28" s="95" customFormat="1" x14ac:dyDescent="0.25">
      <c r="B2266" s="107"/>
      <c r="C2266" s="108"/>
      <c r="D2266" s="91"/>
      <c r="E2266" s="91"/>
      <c r="F2266" s="91"/>
      <c r="G2266" s="107"/>
      <c r="H2266" s="108"/>
      <c r="I2266" s="107"/>
      <c r="J2266" s="109"/>
      <c r="K2266" s="109"/>
      <c r="L2266" s="108"/>
      <c r="M2266" s="92"/>
      <c r="O2266" s="89"/>
      <c r="Q2266" s="91"/>
      <c r="R2266" s="91"/>
      <c r="S2266" s="110">
        <v>43913</v>
      </c>
      <c r="T2266" s="108"/>
      <c r="U2266" s="111" t="s">
        <v>330</v>
      </c>
      <c r="V2266" s="109"/>
      <c r="W2266" s="109"/>
      <c r="X2266" s="112">
        <v>113541</v>
      </c>
      <c r="Y2266" s="108"/>
      <c r="Z2266" s="92" t="s">
        <v>330</v>
      </c>
      <c r="AA2266" s="93">
        <f>AA2265+X2266</f>
        <v>143541</v>
      </c>
      <c r="AB2266" s="91" t="s">
        <v>667</v>
      </c>
    </row>
    <row r="2267" spans="2:28" s="95" customFormat="1" x14ac:dyDescent="0.25">
      <c r="B2267" s="107"/>
      <c r="C2267" s="108"/>
      <c r="D2267" s="91"/>
      <c r="E2267" s="91"/>
      <c r="F2267" s="91"/>
      <c r="G2267" s="107"/>
      <c r="H2267" s="108"/>
      <c r="I2267" s="107"/>
      <c r="J2267" s="109"/>
      <c r="K2267" s="109"/>
      <c r="L2267" s="108"/>
      <c r="M2267" s="92"/>
      <c r="O2267" s="89"/>
      <c r="Q2267" s="91"/>
      <c r="R2267" s="91"/>
      <c r="S2267" s="110">
        <v>44098</v>
      </c>
      <c r="T2267" s="108"/>
      <c r="U2267" s="111" t="s">
        <v>330</v>
      </c>
      <c r="V2267" s="109"/>
      <c r="W2267" s="109"/>
      <c r="X2267" s="112">
        <v>251173</v>
      </c>
      <c r="Y2267" s="108"/>
      <c r="Z2267" s="92" t="s">
        <v>330</v>
      </c>
      <c r="AA2267" s="93">
        <f>AA2266+X2267</f>
        <v>394714</v>
      </c>
      <c r="AB2267" s="91" t="s">
        <v>667</v>
      </c>
    </row>
    <row r="2268" spans="2:28" s="95" customFormat="1" x14ac:dyDescent="0.25">
      <c r="B2268" s="110">
        <v>40191</v>
      </c>
      <c r="C2268" s="108"/>
      <c r="D2268" s="91" t="s">
        <v>44</v>
      </c>
      <c r="E2268" s="91" t="s">
        <v>427</v>
      </c>
      <c r="F2268" s="91" t="s">
        <v>15</v>
      </c>
      <c r="G2268" s="107" t="s">
        <v>10</v>
      </c>
      <c r="H2268" s="108"/>
      <c r="I2268" s="107" t="s">
        <v>328</v>
      </c>
      <c r="J2268" s="109"/>
      <c r="K2268" s="109"/>
      <c r="L2268" s="108"/>
      <c r="M2268" s="92" t="s">
        <v>330</v>
      </c>
      <c r="O2268" s="93">
        <v>260000</v>
      </c>
      <c r="Q2268" s="91" t="s">
        <v>11</v>
      </c>
      <c r="R2268" s="91"/>
      <c r="S2268" s="110">
        <v>40263</v>
      </c>
      <c r="T2268" s="108"/>
      <c r="U2268" s="111" t="s">
        <v>330</v>
      </c>
      <c r="V2268" s="109"/>
      <c r="W2268" s="109"/>
      <c r="X2268" s="112">
        <v>480000</v>
      </c>
      <c r="Y2268" s="108"/>
      <c r="Z2268" s="92" t="s">
        <v>330</v>
      </c>
      <c r="AA2268" s="93">
        <v>740000</v>
      </c>
      <c r="AB2268" s="91" t="s">
        <v>334</v>
      </c>
    </row>
    <row r="2269" spans="2:28" s="95" customFormat="1" x14ac:dyDescent="0.25">
      <c r="B2269" s="107"/>
      <c r="C2269" s="108"/>
      <c r="D2269" s="91"/>
      <c r="E2269" s="91"/>
      <c r="F2269" s="91"/>
      <c r="G2269" s="107"/>
      <c r="H2269" s="108"/>
      <c r="I2269" s="107"/>
      <c r="J2269" s="109"/>
      <c r="K2269" s="109"/>
      <c r="L2269" s="108"/>
      <c r="M2269" s="92"/>
      <c r="O2269" s="89"/>
      <c r="Q2269" s="91"/>
      <c r="R2269" s="91"/>
      <c r="S2269" s="110">
        <v>40373</v>
      </c>
      <c r="T2269" s="108"/>
      <c r="U2269" s="111" t="s">
        <v>330</v>
      </c>
      <c r="V2269" s="109"/>
      <c r="W2269" s="109"/>
      <c r="X2269" s="112">
        <v>-140000</v>
      </c>
      <c r="Y2269" s="108"/>
      <c r="Z2269" s="92" t="s">
        <v>330</v>
      </c>
      <c r="AA2269" s="93">
        <v>600000</v>
      </c>
      <c r="AB2269" s="91" t="s">
        <v>334</v>
      </c>
    </row>
    <row r="2270" spans="2:28" s="95" customFormat="1" x14ac:dyDescent="0.25">
      <c r="B2270" s="107"/>
      <c r="C2270" s="108"/>
      <c r="D2270" s="91"/>
      <c r="E2270" s="91"/>
      <c r="F2270" s="91"/>
      <c r="G2270" s="107"/>
      <c r="H2270" s="108"/>
      <c r="I2270" s="107"/>
      <c r="J2270" s="109"/>
      <c r="K2270" s="109"/>
      <c r="L2270" s="108"/>
      <c r="M2270" s="92"/>
      <c r="O2270" s="89"/>
      <c r="Q2270" s="91"/>
      <c r="R2270" s="91"/>
      <c r="S2270" s="110">
        <v>40451</v>
      </c>
      <c r="T2270" s="108"/>
      <c r="U2270" s="111" t="s">
        <v>330</v>
      </c>
      <c r="V2270" s="109"/>
      <c r="W2270" s="109"/>
      <c r="X2270" s="112">
        <v>-19778</v>
      </c>
      <c r="Y2270" s="108"/>
      <c r="Z2270" s="92" t="s">
        <v>330</v>
      </c>
      <c r="AA2270" s="93">
        <v>580222</v>
      </c>
      <c r="AB2270" s="91" t="s">
        <v>334</v>
      </c>
    </row>
    <row r="2271" spans="2:28" s="95" customFormat="1" x14ac:dyDescent="0.25">
      <c r="B2271" s="107"/>
      <c r="C2271" s="108"/>
      <c r="D2271" s="91"/>
      <c r="E2271" s="91"/>
      <c r="F2271" s="91"/>
      <c r="G2271" s="107"/>
      <c r="H2271" s="108"/>
      <c r="I2271" s="107"/>
      <c r="J2271" s="109"/>
      <c r="K2271" s="109"/>
      <c r="L2271" s="108"/>
      <c r="M2271" s="92"/>
      <c r="O2271" s="89"/>
      <c r="Q2271" s="91"/>
      <c r="R2271" s="91"/>
      <c r="S2271" s="110">
        <v>40549</v>
      </c>
      <c r="T2271" s="108"/>
      <c r="U2271" s="111" t="s">
        <v>330</v>
      </c>
      <c r="V2271" s="109"/>
      <c r="W2271" s="109"/>
      <c r="X2271" s="112">
        <v>-1</v>
      </c>
      <c r="Y2271" s="108"/>
      <c r="Z2271" s="92" t="s">
        <v>330</v>
      </c>
      <c r="AA2271" s="93">
        <v>580221</v>
      </c>
      <c r="AB2271" s="91" t="s">
        <v>332</v>
      </c>
    </row>
    <row r="2272" spans="2:28" s="95" customFormat="1" x14ac:dyDescent="0.25">
      <c r="B2272" s="107"/>
      <c r="C2272" s="108"/>
      <c r="D2272" s="91"/>
      <c r="E2272" s="91"/>
      <c r="F2272" s="91"/>
      <c r="G2272" s="107"/>
      <c r="H2272" s="108"/>
      <c r="I2272" s="107"/>
      <c r="J2272" s="109"/>
      <c r="K2272" s="109"/>
      <c r="L2272" s="108"/>
      <c r="M2272" s="92"/>
      <c r="O2272" s="89"/>
      <c r="Q2272" s="91"/>
      <c r="R2272" s="91"/>
      <c r="S2272" s="110">
        <v>40632</v>
      </c>
      <c r="T2272" s="108"/>
      <c r="U2272" s="111" t="s">
        <v>330</v>
      </c>
      <c r="V2272" s="109"/>
      <c r="W2272" s="109"/>
      <c r="X2272" s="112">
        <v>-1</v>
      </c>
      <c r="Y2272" s="108"/>
      <c r="Z2272" s="92" t="s">
        <v>330</v>
      </c>
      <c r="AA2272" s="93">
        <v>580220</v>
      </c>
      <c r="AB2272" s="91" t="s">
        <v>332</v>
      </c>
    </row>
    <row r="2273" spans="2:28" s="95" customFormat="1" x14ac:dyDescent="0.25">
      <c r="B2273" s="107"/>
      <c r="C2273" s="108"/>
      <c r="D2273" s="91"/>
      <c r="E2273" s="91"/>
      <c r="F2273" s="91"/>
      <c r="G2273" s="107"/>
      <c r="H2273" s="108"/>
      <c r="I2273" s="107"/>
      <c r="J2273" s="109"/>
      <c r="K2273" s="109"/>
      <c r="L2273" s="108"/>
      <c r="M2273" s="92"/>
      <c r="O2273" s="89"/>
      <c r="Q2273" s="91"/>
      <c r="R2273" s="91"/>
      <c r="S2273" s="110">
        <v>40723</v>
      </c>
      <c r="T2273" s="108"/>
      <c r="U2273" s="111" t="s">
        <v>330</v>
      </c>
      <c r="V2273" s="109"/>
      <c r="W2273" s="109"/>
      <c r="X2273" s="112">
        <v>-8</v>
      </c>
      <c r="Y2273" s="108"/>
      <c r="Z2273" s="92" t="s">
        <v>330</v>
      </c>
      <c r="AA2273" s="93">
        <v>580212</v>
      </c>
      <c r="AB2273" s="91" t="s">
        <v>332</v>
      </c>
    </row>
    <row r="2274" spans="2:28" s="95" customFormat="1" x14ac:dyDescent="0.25">
      <c r="B2274" s="107"/>
      <c r="C2274" s="108"/>
      <c r="D2274" s="91"/>
      <c r="E2274" s="91"/>
      <c r="F2274" s="91"/>
      <c r="G2274" s="107"/>
      <c r="H2274" s="108"/>
      <c r="I2274" s="107"/>
      <c r="J2274" s="109"/>
      <c r="K2274" s="109"/>
      <c r="L2274" s="108"/>
      <c r="M2274" s="92"/>
      <c r="O2274" s="89"/>
      <c r="Q2274" s="91"/>
      <c r="R2274" s="91"/>
      <c r="S2274" s="110">
        <v>41088</v>
      </c>
      <c r="T2274" s="108"/>
      <c r="U2274" s="111" t="s">
        <v>330</v>
      </c>
      <c r="V2274" s="109"/>
      <c r="W2274" s="109"/>
      <c r="X2274" s="112">
        <v>-6</v>
      </c>
      <c r="Y2274" s="108"/>
      <c r="Z2274" s="92" t="s">
        <v>330</v>
      </c>
      <c r="AA2274" s="93">
        <v>580206</v>
      </c>
      <c r="AB2274" s="91" t="s">
        <v>332</v>
      </c>
    </row>
    <row r="2275" spans="2:28" s="95" customFormat="1" x14ac:dyDescent="0.25">
      <c r="B2275" s="107"/>
      <c r="C2275" s="108"/>
      <c r="D2275" s="91"/>
      <c r="E2275" s="91"/>
      <c r="F2275" s="91"/>
      <c r="G2275" s="107"/>
      <c r="H2275" s="108"/>
      <c r="I2275" s="107"/>
      <c r="J2275" s="109"/>
      <c r="K2275" s="109"/>
      <c r="L2275" s="108"/>
      <c r="M2275" s="92"/>
      <c r="O2275" s="89"/>
      <c r="Q2275" s="91"/>
      <c r="R2275" s="91" t="s">
        <v>384</v>
      </c>
      <c r="S2275" s="110">
        <v>41096</v>
      </c>
      <c r="T2275" s="108"/>
      <c r="U2275" s="111" t="s">
        <v>330</v>
      </c>
      <c r="V2275" s="109"/>
      <c r="W2275" s="109"/>
      <c r="X2275" s="112">
        <v>-555251.68000000005</v>
      </c>
      <c r="Y2275" s="108"/>
      <c r="Z2275" s="92" t="s">
        <v>330</v>
      </c>
      <c r="AA2275" s="93">
        <v>24954.32</v>
      </c>
      <c r="AB2275" s="91" t="s">
        <v>335</v>
      </c>
    </row>
    <row r="2276" spans="2:28" s="95" customFormat="1" x14ac:dyDescent="0.25">
      <c r="B2276" s="110">
        <v>40451</v>
      </c>
      <c r="C2276" s="108"/>
      <c r="D2276" s="91" t="s">
        <v>242</v>
      </c>
      <c r="E2276" s="91" t="s">
        <v>428</v>
      </c>
      <c r="F2276" s="91" t="s">
        <v>368</v>
      </c>
      <c r="G2276" s="107" t="s">
        <v>10</v>
      </c>
      <c r="H2276" s="108"/>
      <c r="I2276" s="107" t="s">
        <v>328</v>
      </c>
      <c r="J2276" s="109"/>
      <c r="K2276" s="109"/>
      <c r="L2276" s="108"/>
      <c r="M2276" s="92" t="s">
        <v>330</v>
      </c>
      <c r="O2276" s="93">
        <v>100000</v>
      </c>
      <c r="Q2276" s="91" t="s">
        <v>11</v>
      </c>
      <c r="R2276" s="91"/>
      <c r="S2276" s="110">
        <v>40451</v>
      </c>
      <c r="T2276" s="108"/>
      <c r="U2276" s="111" t="s">
        <v>330</v>
      </c>
      <c r="V2276" s="109"/>
      <c r="W2276" s="109"/>
      <c r="X2276" s="112">
        <v>45056</v>
      </c>
      <c r="Y2276" s="108"/>
      <c r="Z2276" s="92" t="s">
        <v>330</v>
      </c>
      <c r="AA2276" s="93">
        <v>145056</v>
      </c>
      <c r="AB2276" s="91" t="s">
        <v>334</v>
      </c>
    </row>
    <row r="2277" spans="2:28" s="95" customFormat="1" x14ac:dyDescent="0.25">
      <c r="B2277" s="107"/>
      <c r="C2277" s="108"/>
      <c r="D2277" s="91"/>
      <c r="E2277" s="91"/>
      <c r="F2277" s="91"/>
      <c r="G2277" s="107"/>
      <c r="H2277" s="108"/>
      <c r="I2277" s="107"/>
      <c r="J2277" s="109"/>
      <c r="K2277" s="109"/>
      <c r="L2277" s="108"/>
      <c r="M2277" s="92"/>
      <c r="O2277" s="89"/>
      <c r="Q2277" s="91"/>
      <c r="R2277" s="91"/>
      <c r="S2277" s="110">
        <v>40723</v>
      </c>
      <c r="T2277" s="108"/>
      <c r="U2277" s="111" t="s">
        <v>330</v>
      </c>
      <c r="V2277" s="109"/>
      <c r="W2277" s="109"/>
      <c r="X2277" s="112">
        <v>-1</v>
      </c>
      <c r="Y2277" s="108"/>
      <c r="Z2277" s="92" t="s">
        <v>330</v>
      </c>
      <c r="AA2277" s="93">
        <v>145055</v>
      </c>
      <c r="AB2277" s="91" t="s">
        <v>332</v>
      </c>
    </row>
    <row r="2278" spans="2:28" s="95" customFormat="1" x14ac:dyDescent="0.25">
      <c r="B2278" s="107"/>
      <c r="C2278" s="108"/>
      <c r="D2278" s="91"/>
      <c r="E2278" s="91"/>
      <c r="F2278" s="91"/>
      <c r="G2278" s="107"/>
      <c r="H2278" s="108"/>
      <c r="I2278" s="107"/>
      <c r="J2278" s="109"/>
      <c r="K2278" s="109"/>
      <c r="L2278" s="108"/>
      <c r="M2278" s="92"/>
      <c r="O2278" s="89"/>
      <c r="Q2278" s="91"/>
      <c r="R2278" s="91"/>
      <c r="S2278" s="110">
        <v>41088</v>
      </c>
      <c r="T2278" s="108"/>
      <c r="U2278" s="111" t="s">
        <v>330</v>
      </c>
      <c r="V2278" s="109"/>
      <c r="W2278" s="109"/>
      <c r="X2278" s="112">
        <v>-1</v>
      </c>
      <c r="Y2278" s="108"/>
      <c r="Z2278" s="92" t="s">
        <v>330</v>
      </c>
      <c r="AA2278" s="93">
        <v>145054</v>
      </c>
      <c r="AB2278" s="91" t="s">
        <v>332</v>
      </c>
    </row>
    <row r="2279" spans="2:28" s="95" customFormat="1" x14ac:dyDescent="0.25">
      <c r="B2279" s="107"/>
      <c r="C2279" s="108"/>
      <c r="D2279" s="91"/>
      <c r="E2279" s="91"/>
      <c r="F2279" s="91"/>
      <c r="G2279" s="107"/>
      <c r="H2279" s="108"/>
      <c r="I2279" s="107"/>
      <c r="J2279" s="109"/>
      <c r="K2279" s="109"/>
      <c r="L2279" s="108"/>
      <c r="M2279" s="92"/>
      <c r="O2279" s="89"/>
      <c r="Q2279" s="91"/>
      <c r="R2279" s="91"/>
      <c r="S2279" s="110">
        <v>41179</v>
      </c>
      <c r="T2279" s="108"/>
      <c r="U2279" s="111" t="s">
        <v>330</v>
      </c>
      <c r="V2279" s="109"/>
      <c r="W2279" s="109"/>
      <c r="X2279" s="112">
        <v>-2</v>
      </c>
      <c r="Y2279" s="108"/>
      <c r="Z2279" s="92" t="s">
        <v>330</v>
      </c>
      <c r="AA2279" s="93">
        <v>145052</v>
      </c>
      <c r="AB2279" s="91" t="s">
        <v>332</v>
      </c>
    </row>
    <row r="2280" spans="2:28" s="95" customFormat="1" x14ac:dyDescent="0.25">
      <c r="B2280" s="107"/>
      <c r="C2280" s="108"/>
      <c r="D2280" s="91"/>
      <c r="E2280" s="91"/>
      <c r="F2280" s="91"/>
      <c r="G2280" s="107"/>
      <c r="H2280" s="108"/>
      <c r="I2280" s="107"/>
      <c r="J2280" s="109"/>
      <c r="K2280" s="109"/>
      <c r="L2280" s="108"/>
      <c r="M2280" s="92"/>
      <c r="O2280" s="89"/>
      <c r="Q2280" s="91"/>
      <c r="R2280" s="91"/>
      <c r="S2280" s="110">
        <v>41358</v>
      </c>
      <c r="T2280" s="108"/>
      <c r="U2280" s="111" t="s">
        <v>330</v>
      </c>
      <c r="V2280" s="109"/>
      <c r="W2280" s="109"/>
      <c r="X2280" s="112">
        <v>-1</v>
      </c>
      <c r="Y2280" s="108"/>
      <c r="Z2280" s="92" t="s">
        <v>330</v>
      </c>
      <c r="AA2280" s="93">
        <v>145051</v>
      </c>
      <c r="AB2280" s="91" t="s">
        <v>332</v>
      </c>
    </row>
    <row r="2281" spans="2:28" s="95" customFormat="1" x14ac:dyDescent="0.25">
      <c r="B2281" s="107"/>
      <c r="C2281" s="108"/>
      <c r="D2281" s="91"/>
      <c r="E2281" s="91"/>
      <c r="F2281" s="91"/>
      <c r="G2281" s="107"/>
      <c r="H2281" s="108"/>
      <c r="I2281" s="107"/>
      <c r="J2281" s="109"/>
      <c r="K2281" s="109"/>
      <c r="L2281" s="108"/>
      <c r="M2281" s="92"/>
      <c r="O2281" s="89"/>
      <c r="Q2281" s="91"/>
      <c r="R2281" s="91"/>
      <c r="S2281" s="110">
        <v>41631</v>
      </c>
      <c r="T2281" s="108"/>
      <c r="U2281" s="111" t="s">
        <v>330</v>
      </c>
      <c r="V2281" s="109"/>
      <c r="W2281" s="109"/>
      <c r="X2281" s="112">
        <v>-232</v>
      </c>
      <c r="Y2281" s="108"/>
      <c r="Z2281" s="92" t="s">
        <v>330</v>
      </c>
      <c r="AA2281" s="93">
        <v>144819</v>
      </c>
      <c r="AB2281" s="91" t="s">
        <v>332</v>
      </c>
    </row>
    <row r="2282" spans="2:28" s="95" customFormat="1" x14ac:dyDescent="0.25">
      <c r="B2282" s="107"/>
      <c r="C2282" s="108"/>
      <c r="D2282" s="91"/>
      <c r="E2282" s="91"/>
      <c r="F2282" s="91"/>
      <c r="G2282" s="107"/>
      <c r="H2282" s="108"/>
      <c r="I2282" s="107"/>
      <c r="J2282" s="109"/>
      <c r="K2282" s="109"/>
      <c r="L2282" s="108"/>
      <c r="M2282" s="92"/>
      <c r="O2282" s="89"/>
      <c r="Q2282" s="91"/>
      <c r="R2282" s="91"/>
      <c r="S2282" s="110">
        <v>41724</v>
      </c>
      <c r="T2282" s="108"/>
      <c r="U2282" s="111" t="s">
        <v>330</v>
      </c>
      <c r="V2282" s="109"/>
      <c r="W2282" s="109"/>
      <c r="X2282" s="112">
        <v>-8</v>
      </c>
      <c r="Y2282" s="108"/>
      <c r="Z2282" s="92" t="s">
        <v>330</v>
      </c>
      <c r="AA2282" s="93">
        <v>144811</v>
      </c>
      <c r="AB2282" s="91" t="s">
        <v>332</v>
      </c>
    </row>
    <row r="2283" spans="2:28" s="95" customFormat="1" x14ac:dyDescent="0.25">
      <c r="B2283" s="107"/>
      <c r="C2283" s="108"/>
      <c r="D2283" s="91"/>
      <c r="E2283" s="91"/>
      <c r="F2283" s="91"/>
      <c r="G2283" s="107"/>
      <c r="H2283" s="108"/>
      <c r="I2283" s="107"/>
      <c r="J2283" s="109"/>
      <c r="K2283" s="109"/>
      <c r="L2283" s="108"/>
      <c r="M2283" s="92"/>
      <c r="O2283" s="89"/>
      <c r="Q2283" s="91"/>
      <c r="R2283" s="91"/>
      <c r="S2283" s="110">
        <v>41816</v>
      </c>
      <c r="T2283" s="108"/>
      <c r="U2283" s="111" t="s">
        <v>330</v>
      </c>
      <c r="V2283" s="109"/>
      <c r="W2283" s="109"/>
      <c r="X2283" s="112">
        <v>-96</v>
      </c>
      <c r="Y2283" s="108"/>
      <c r="Z2283" s="92" t="s">
        <v>330</v>
      </c>
      <c r="AA2283" s="93">
        <v>144715</v>
      </c>
      <c r="AB2283" s="91" t="s">
        <v>332</v>
      </c>
    </row>
    <row r="2284" spans="2:28" s="95" customFormat="1" x14ac:dyDescent="0.25">
      <c r="B2284" s="107"/>
      <c r="C2284" s="108"/>
      <c r="D2284" s="91"/>
      <c r="E2284" s="91"/>
      <c r="F2284" s="91"/>
      <c r="G2284" s="107"/>
      <c r="H2284" s="108"/>
      <c r="I2284" s="107"/>
      <c r="J2284" s="109"/>
      <c r="K2284" s="109"/>
      <c r="L2284" s="108"/>
      <c r="M2284" s="92"/>
      <c r="O2284" s="89"/>
      <c r="Q2284" s="91"/>
      <c r="R2284" s="91"/>
      <c r="S2284" s="110">
        <v>41849</v>
      </c>
      <c r="T2284" s="108"/>
      <c r="U2284" s="111" t="s">
        <v>330</v>
      </c>
      <c r="V2284" s="109"/>
      <c r="W2284" s="109"/>
      <c r="X2284" s="112">
        <v>-191</v>
      </c>
      <c r="Y2284" s="108"/>
      <c r="Z2284" s="92" t="s">
        <v>330</v>
      </c>
      <c r="AA2284" s="93">
        <v>144524</v>
      </c>
      <c r="AB2284" s="91" t="s">
        <v>332</v>
      </c>
    </row>
    <row r="2285" spans="2:28" s="95" customFormat="1" x14ac:dyDescent="0.25">
      <c r="B2285" s="107"/>
      <c r="C2285" s="108"/>
      <c r="D2285" s="91"/>
      <c r="E2285" s="91"/>
      <c r="F2285" s="91"/>
      <c r="G2285" s="107"/>
      <c r="H2285" s="108"/>
      <c r="I2285" s="107"/>
      <c r="J2285" s="109"/>
      <c r="K2285" s="109"/>
      <c r="L2285" s="108"/>
      <c r="M2285" s="92"/>
      <c r="O2285" s="89"/>
      <c r="Q2285" s="91"/>
      <c r="R2285" s="91"/>
      <c r="S2285" s="110">
        <v>41911</v>
      </c>
      <c r="T2285" s="108"/>
      <c r="U2285" s="111" t="s">
        <v>330</v>
      </c>
      <c r="V2285" s="109"/>
      <c r="W2285" s="109"/>
      <c r="X2285" s="112">
        <v>-63</v>
      </c>
      <c r="Y2285" s="108"/>
      <c r="Z2285" s="92" t="s">
        <v>330</v>
      </c>
      <c r="AA2285" s="93">
        <v>144461</v>
      </c>
      <c r="AB2285" s="91" t="s">
        <v>332</v>
      </c>
    </row>
    <row r="2286" spans="2:28" s="95" customFormat="1" x14ac:dyDescent="0.25">
      <c r="B2286" s="107"/>
      <c r="C2286" s="108"/>
      <c r="D2286" s="91"/>
      <c r="E2286" s="91"/>
      <c r="F2286" s="91"/>
      <c r="G2286" s="107"/>
      <c r="H2286" s="108"/>
      <c r="I2286" s="107"/>
      <c r="J2286" s="109"/>
      <c r="K2286" s="109"/>
      <c r="L2286" s="108"/>
      <c r="M2286" s="92"/>
      <c r="O2286" s="89"/>
      <c r="Q2286" s="91"/>
      <c r="R2286" s="91"/>
      <c r="S2286" s="110">
        <v>42002</v>
      </c>
      <c r="T2286" s="108"/>
      <c r="U2286" s="111" t="s">
        <v>330</v>
      </c>
      <c r="V2286" s="109"/>
      <c r="W2286" s="109"/>
      <c r="X2286" s="112">
        <v>-7654</v>
      </c>
      <c r="Y2286" s="108"/>
      <c r="Z2286" s="92" t="s">
        <v>330</v>
      </c>
      <c r="AA2286" s="93">
        <v>136807</v>
      </c>
      <c r="AB2286" s="91" t="s">
        <v>332</v>
      </c>
    </row>
    <row r="2287" spans="2:28" s="95" customFormat="1" x14ac:dyDescent="0.25">
      <c r="B2287" s="107"/>
      <c r="C2287" s="108"/>
      <c r="D2287" s="91"/>
      <c r="E2287" s="91"/>
      <c r="F2287" s="91"/>
      <c r="G2287" s="107"/>
      <c r="H2287" s="108"/>
      <c r="I2287" s="107"/>
      <c r="J2287" s="109"/>
      <c r="K2287" s="109"/>
      <c r="L2287" s="108"/>
      <c r="M2287" s="92"/>
      <c r="O2287" s="89"/>
      <c r="Q2287" s="91"/>
      <c r="R2287" s="91"/>
      <c r="S2287" s="110">
        <v>42089</v>
      </c>
      <c r="T2287" s="108"/>
      <c r="U2287" s="111" t="s">
        <v>330</v>
      </c>
      <c r="V2287" s="109"/>
      <c r="W2287" s="109"/>
      <c r="X2287" s="112">
        <v>-2879</v>
      </c>
      <c r="Y2287" s="108"/>
      <c r="Z2287" s="92" t="s">
        <v>330</v>
      </c>
      <c r="AA2287" s="93">
        <v>133928</v>
      </c>
      <c r="AB2287" s="91" t="s">
        <v>332</v>
      </c>
    </row>
    <row r="2288" spans="2:28" s="95" customFormat="1" x14ac:dyDescent="0.25">
      <c r="B2288" s="107"/>
      <c r="C2288" s="108"/>
      <c r="D2288" s="91"/>
      <c r="E2288" s="91"/>
      <c r="F2288" s="91"/>
      <c r="G2288" s="107"/>
      <c r="H2288" s="108"/>
      <c r="I2288" s="107"/>
      <c r="J2288" s="109"/>
      <c r="K2288" s="109"/>
      <c r="L2288" s="108"/>
      <c r="M2288" s="92"/>
      <c r="O2288" s="89"/>
      <c r="Q2288" s="91"/>
      <c r="R2288" s="91"/>
      <c r="S2288" s="110">
        <v>42122</v>
      </c>
      <c r="T2288" s="108"/>
      <c r="U2288" s="111" t="s">
        <v>330</v>
      </c>
      <c r="V2288" s="109"/>
      <c r="W2288" s="109"/>
      <c r="X2288" s="112">
        <v>-11347</v>
      </c>
      <c r="Y2288" s="108"/>
      <c r="Z2288" s="92" t="s">
        <v>330</v>
      </c>
      <c r="AA2288" s="93">
        <v>122581</v>
      </c>
      <c r="AB2288" s="91" t="s">
        <v>332</v>
      </c>
    </row>
    <row r="2289" spans="2:28" s="95" customFormat="1" x14ac:dyDescent="0.25">
      <c r="B2289" s="107"/>
      <c r="C2289" s="108"/>
      <c r="D2289" s="91"/>
      <c r="E2289" s="91"/>
      <c r="F2289" s="91"/>
      <c r="G2289" s="107"/>
      <c r="H2289" s="108"/>
      <c r="I2289" s="107"/>
      <c r="J2289" s="109"/>
      <c r="K2289" s="109"/>
      <c r="L2289" s="108"/>
      <c r="M2289" s="92"/>
      <c r="O2289" s="89"/>
      <c r="Q2289" s="91"/>
      <c r="R2289" s="91"/>
      <c r="S2289" s="110">
        <v>42180</v>
      </c>
      <c r="T2289" s="108"/>
      <c r="U2289" s="111" t="s">
        <v>330</v>
      </c>
      <c r="V2289" s="109"/>
      <c r="W2289" s="109"/>
      <c r="X2289" s="112">
        <v>-2691</v>
      </c>
      <c r="Y2289" s="108"/>
      <c r="Z2289" s="92" t="s">
        <v>330</v>
      </c>
      <c r="AA2289" s="93">
        <v>119890</v>
      </c>
      <c r="AB2289" s="91" t="s">
        <v>332</v>
      </c>
    </row>
    <row r="2290" spans="2:28" s="95" customFormat="1" x14ac:dyDescent="0.25">
      <c r="B2290" s="107"/>
      <c r="C2290" s="108"/>
      <c r="D2290" s="91"/>
      <c r="E2290" s="91"/>
      <c r="F2290" s="91"/>
      <c r="G2290" s="107"/>
      <c r="H2290" s="108"/>
      <c r="I2290" s="107"/>
      <c r="J2290" s="109"/>
      <c r="K2290" s="109"/>
      <c r="L2290" s="108"/>
      <c r="M2290" s="92"/>
      <c r="O2290" s="89"/>
      <c r="Q2290" s="91"/>
      <c r="R2290" s="91"/>
      <c r="S2290" s="110">
        <v>42275</v>
      </c>
      <c r="T2290" s="108"/>
      <c r="U2290" s="111" t="s">
        <v>330</v>
      </c>
      <c r="V2290" s="109"/>
      <c r="W2290" s="109"/>
      <c r="X2290" s="112">
        <v>-3595</v>
      </c>
      <c r="Y2290" s="108"/>
      <c r="Z2290" s="92" t="s">
        <v>330</v>
      </c>
      <c r="AA2290" s="93">
        <v>116295</v>
      </c>
      <c r="AB2290" s="91" t="s">
        <v>332</v>
      </c>
    </row>
    <row r="2291" spans="2:28" s="95" customFormat="1" x14ac:dyDescent="0.25">
      <c r="B2291" s="107"/>
      <c r="C2291" s="108"/>
      <c r="D2291" s="91"/>
      <c r="E2291" s="91"/>
      <c r="F2291" s="91"/>
      <c r="G2291" s="107"/>
      <c r="H2291" s="108"/>
      <c r="I2291" s="107"/>
      <c r="J2291" s="109"/>
      <c r="K2291" s="109"/>
      <c r="L2291" s="108"/>
      <c r="M2291" s="92"/>
      <c r="O2291" s="89"/>
      <c r="Q2291" s="91"/>
      <c r="R2291" s="91"/>
      <c r="S2291" s="110">
        <v>42366</v>
      </c>
      <c r="T2291" s="108"/>
      <c r="U2291" s="111" t="s">
        <v>330</v>
      </c>
      <c r="V2291" s="109"/>
      <c r="W2291" s="109"/>
      <c r="X2291" s="112">
        <v>-2660</v>
      </c>
      <c r="Y2291" s="108"/>
      <c r="Z2291" s="92" t="s">
        <v>330</v>
      </c>
      <c r="AA2291" s="93">
        <v>113635</v>
      </c>
      <c r="AB2291" s="91" t="s">
        <v>332</v>
      </c>
    </row>
    <row r="2292" spans="2:28" s="95" customFormat="1" x14ac:dyDescent="0.25">
      <c r="B2292" s="107"/>
      <c r="C2292" s="108"/>
      <c r="D2292" s="91"/>
      <c r="E2292" s="91"/>
      <c r="F2292" s="91"/>
      <c r="G2292" s="107"/>
      <c r="H2292" s="108"/>
      <c r="I2292" s="107"/>
      <c r="J2292" s="109"/>
      <c r="K2292" s="109"/>
      <c r="L2292" s="108"/>
      <c r="M2292" s="92"/>
      <c r="O2292" s="89"/>
      <c r="Q2292" s="91"/>
      <c r="R2292" s="91"/>
      <c r="S2292" s="110">
        <v>42425</v>
      </c>
      <c r="T2292" s="108"/>
      <c r="U2292" s="111" t="s">
        <v>330</v>
      </c>
      <c r="V2292" s="109"/>
      <c r="W2292" s="109"/>
      <c r="X2292" s="112">
        <v>-7597</v>
      </c>
      <c r="Y2292" s="108"/>
      <c r="Z2292" s="92" t="s">
        <v>330</v>
      </c>
      <c r="AA2292" s="93">
        <v>106038</v>
      </c>
      <c r="AB2292" s="91" t="s">
        <v>333</v>
      </c>
    </row>
    <row r="2293" spans="2:28" s="95" customFormat="1" x14ac:dyDescent="0.25">
      <c r="B2293" s="107"/>
      <c r="C2293" s="108"/>
      <c r="D2293" s="91"/>
      <c r="E2293" s="91"/>
      <c r="F2293" s="91"/>
      <c r="G2293" s="107"/>
      <c r="H2293" s="108"/>
      <c r="I2293" s="107"/>
      <c r="J2293" s="109"/>
      <c r="K2293" s="109"/>
      <c r="L2293" s="108"/>
      <c r="M2293" s="92"/>
      <c r="O2293" s="89"/>
      <c r="Q2293" s="91"/>
      <c r="R2293" s="91"/>
      <c r="S2293" s="110">
        <v>42457</v>
      </c>
      <c r="T2293" s="108"/>
      <c r="U2293" s="111" t="s">
        <v>330</v>
      </c>
      <c r="V2293" s="109"/>
      <c r="W2293" s="109"/>
      <c r="X2293" s="112">
        <v>-159</v>
      </c>
      <c r="Y2293" s="108"/>
      <c r="Z2293" s="92" t="s">
        <v>330</v>
      </c>
      <c r="AA2293" s="93">
        <v>105879</v>
      </c>
      <c r="AB2293" s="91" t="s">
        <v>332</v>
      </c>
    </row>
    <row r="2294" spans="2:28" s="95" customFormat="1" x14ac:dyDescent="0.25">
      <c r="B2294" s="107"/>
      <c r="C2294" s="108"/>
      <c r="D2294" s="91"/>
      <c r="E2294" s="91"/>
      <c r="F2294" s="91"/>
      <c r="G2294" s="107"/>
      <c r="H2294" s="108"/>
      <c r="I2294" s="107"/>
      <c r="J2294" s="109"/>
      <c r="K2294" s="109"/>
      <c r="L2294" s="108"/>
      <c r="M2294" s="92"/>
      <c r="O2294" s="89"/>
      <c r="Q2294" s="91"/>
      <c r="R2294" s="91"/>
      <c r="S2294" s="110">
        <v>42521</v>
      </c>
      <c r="T2294" s="108"/>
      <c r="U2294" s="111" t="s">
        <v>330</v>
      </c>
      <c r="V2294" s="109"/>
      <c r="W2294" s="109"/>
      <c r="X2294" s="112">
        <v>-1242</v>
      </c>
      <c r="Y2294" s="108"/>
      <c r="Z2294" s="92" t="s">
        <v>330</v>
      </c>
      <c r="AA2294" s="93">
        <v>104637</v>
      </c>
      <c r="AB2294" s="91" t="s">
        <v>332</v>
      </c>
    </row>
    <row r="2295" spans="2:28" s="95" customFormat="1" x14ac:dyDescent="0.25">
      <c r="B2295" s="107"/>
      <c r="C2295" s="108"/>
      <c r="D2295" s="91"/>
      <c r="E2295" s="91"/>
      <c r="F2295" s="91"/>
      <c r="G2295" s="107"/>
      <c r="H2295" s="108"/>
      <c r="I2295" s="107"/>
      <c r="J2295" s="109"/>
      <c r="K2295" s="109"/>
      <c r="L2295" s="108"/>
      <c r="M2295" s="92"/>
      <c r="O2295" s="89"/>
      <c r="Q2295" s="91"/>
      <c r="R2295" s="91"/>
      <c r="S2295" s="110">
        <v>42548</v>
      </c>
      <c r="T2295" s="108"/>
      <c r="U2295" s="111" t="s">
        <v>330</v>
      </c>
      <c r="V2295" s="109"/>
      <c r="W2295" s="109"/>
      <c r="X2295" s="112">
        <v>-742</v>
      </c>
      <c r="Y2295" s="108"/>
      <c r="Z2295" s="92" t="s">
        <v>330</v>
      </c>
      <c r="AA2295" s="93">
        <v>103895</v>
      </c>
      <c r="AB2295" s="91" t="s">
        <v>332</v>
      </c>
    </row>
    <row r="2296" spans="2:28" s="95" customFormat="1" x14ac:dyDescent="0.25">
      <c r="B2296" s="107"/>
      <c r="C2296" s="108"/>
      <c r="D2296" s="91"/>
      <c r="E2296" s="91"/>
      <c r="F2296" s="91"/>
      <c r="G2296" s="107"/>
      <c r="H2296" s="108"/>
      <c r="I2296" s="107"/>
      <c r="J2296" s="109"/>
      <c r="K2296" s="109"/>
      <c r="L2296" s="108"/>
      <c r="M2296" s="92"/>
      <c r="O2296" s="89"/>
      <c r="Q2296" s="91"/>
      <c r="R2296" s="91"/>
      <c r="S2296" s="110">
        <v>42578</v>
      </c>
      <c r="T2296" s="108"/>
      <c r="U2296" s="111" t="s">
        <v>330</v>
      </c>
      <c r="V2296" s="109"/>
      <c r="W2296" s="109"/>
      <c r="X2296" s="112">
        <v>-742</v>
      </c>
      <c r="Y2296" s="108"/>
      <c r="Z2296" s="92" t="s">
        <v>330</v>
      </c>
      <c r="AA2296" s="93">
        <v>103153</v>
      </c>
      <c r="AB2296" s="91" t="s">
        <v>332</v>
      </c>
    </row>
    <row r="2297" spans="2:28" s="95" customFormat="1" x14ac:dyDescent="0.25">
      <c r="B2297" s="107"/>
      <c r="C2297" s="108"/>
      <c r="D2297" s="91"/>
      <c r="E2297" s="91"/>
      <c r="F2297" s="91"/>
      <c r="G2297" s="107"/>
      <c r="H2297" s="108"/>
      <c r="I2297" s="107"/>
      <c r="J2297" s="109"/>
      <c r="K2297" s="109"/>
      <c r="L2297" s="108"/>
      <c r="M2297" s="92"/>
      <c r="O2297" s="89"/>
      <c r="Q2297" s="91"/>
      <c r="R2297" s="91"/>
      <c r="S2297" s="110">
        <v>42641</v>
      </c>
      <c r="T2297" s="108"/>
      <c r="U2297" s="111" t="s">
        <v>330</v>
      </c>
      <c r="V2297" s="109"/>
      <c r="W2297" s="109"/>
      <c r="X2297" s="112">
        <v>-1298</v>
      </c>
      <c r="Y2297" s="108"/>
      <c r="Z2297" s="92" t="s">
        <v>330</v>
      </c>
      <c r="AA2297" s="93">
        <v>101855</v>
      </c>
      <c r="AB2297" s="91" t="s">
        <v>332</v>
      </c>
    </row>
    <row r="2298" spans="2:28" s="95" customFormat="1" x14ac:dyDescent="0.25">
      <c r="B2298" s="107"/>
      <c r="C2298" s="108"/>
      <c r="D2298" s="91"/>
      <c r="E2298" s="91"/>
      <c r="F2298" s="91"/>
      <c r="G2298" s="107"/>
      <c r="H2298" s="108"/>
      <c r="I2298" s="107"/>
      <c r="J2298" s="109"/>
      <c r="K2298" s="109"/>
      <c r="L2298" s="108"/>
      <c r="M2298" s="92"/>
      <c r="O2298" s="89"/>
      <c r="Q2298" s="91"/>
      <c r="R2298" s="91"/>
      <c r="S2298" s="110">
        <v>42668</v>
      </c>
      <c r="T2298" s="108"/>
      <c r="U2298" s="111" t="s">
        <v>330</v>
      </c>
      <c r="V2298" s="109"/>
      <c r="W2298" s="109"/>
      <c r="X2298" s="112">
        <v>-1226</v>
      </c>
      <c r="Y2298" s="108"/>
      <c r="Z2298" s="92" t="s">
        <v>330</v>
      </c>
      <c r="AA2298" s="93">
        <v>100629</v>
      </c>
      <c r="AB2298" s="91" t="s">
        <v>332</v>
      </c>
    </row>
    <row r="2299" spans="2:28" s="95" customFormat="1" x14ac:dyDescent="0.25">
      <c r="B2299" s="107"/>
      <c r="C2299" s="108"/>
      <c r="D2299" s="91"/>
      <c r="E2299" s="91"/>
      <c r="F2299" s="91"/>
      <c r="G2299" s="107"/>
      <c r="H2299" s="108"/>
      <c r="I2299" s="107"/>
      <c r="J2299" s="109"/>
      <c r="K2299" s="109"/>
      <c r="L2299" s="108"/>
      <c r="M2299" s="92"/>
      <c r="O2299" s="89"/>
      <c r="Q2299" s="91"/>
      <c r="R2299" s="91"/>
      <c r="S2299" s="110">
        <v>42681</v>
      </c>
      <c r="T2299" s="108"/>
      <c r="U2299" s="111" t="s">
        <v>330</v>
      </c>
      <c r="V2299" s="109"/>
      <c r="W2299" s="109"/>
      <c r="X2299" s="112">
        <v>472</v>
      </c>
      <c r="Y2299" s="108"/>
      <c r="Z2299" s="92" t="s">
        <v>330</v>
      </c>
      <c r="AA2299" s="93">
        <v>101101</v>
      </c>
      <c r="AB2299" s="91" t="s">
        <v>332</v>
      </c>
    </row>
    <row r="2300" spans="2:28" s="95" customFormat="1" x14ac:dyDescent="0.25">
      <c r="B2300" s="107"/>
      <c r="C2300" s="108"/>
      <c r="D2300" s="91"/>
      <c r="E2300" s="91"/>
      <c r="F2300" s="91"/>
      <c r="G2300" s="107"/>
      <c r="H2300" s="108"/>
      <c r="I2300" s="107"/>
      <c r="J2300" s="109"/>
      <c r="K2300" s="109"/>
      <c r="L2300" s="108"/>
      <c r="M2300" s="92"/>
      <c r="O2300" s="89"/>
      <c r="Q2300" s="91"/>
      <c r="R2300" s="91"/>
      <c r="S2300" s="110">
        <v>42703</v>
      </c>
      <c r="T2300" s="108"/>
      <c r="U2300" s="111" t="s">
        <v>330</v>
      </c>
      <c r="V2300" s="109"/>
      <c r="W2300" s="109"/>
      <c r="X2300" s="112">
        <v>-8</v>
      </c>
      <c r="Y2300" s="108"/>
      <c r="Z2300" s="92" t="s">
        <v>330</v>
      </c>
      <c r="AA2300" s="93">
        <v>101093</v>
      </c>
      <c r="AB2300" s="91" t="s">
        <v>332</v>
      </c>
    </row>
    <row r="2301" spans="2:28" s="95" customFormat="1" x14ac:dyDescent="0.25">
      <c r="B2301" s="107"/>
      <c r="C2301" s="108"/>
      <c r="D2301" s="91"/>
      <c r="E2301" s="91"/>
      <c r="F2301" s="91"/>
      <c r="G2301" s="107"/>
      <c r="H2301" s="108"/>
      <c r="I2301" s="107"/>
      <c r="J2301" s="109"/>
      <c r="K2301" s="109"/>
      <c r="L2301" s="108"/>
      <c r="M2301" s="92"/>
      <c r="O2301" s="89"/>
      <c r="Q2301" s="91"/>
      <c r="R2301" s="91"/>
      <c r="S2301" s="110">
        <v>42731</v>
      </c>
      <c r="T2301" s="108"/>
      <c r="U2301" s="111" t="s">
        <v>330</v>
      </c>
      <c r="V2301" s="109"/>
      <c r="W2301" s="109"/>
      <c r="X2301" s="112">
        <v>-1</v>
      </c>
      <c r="Y2301" s="108"/>
      <c r="Z2301" s="92" t="s">
        <v>330</v>
      </c>
      <c r="AA2301" s="93">
        <v>101092</v>
      </c>
      <c r="AB2301" s="91" t="s">
        <v>331</v>
      </c>
    </row>
    <row r="2302" spans="2:28" s="95" customFormat="1" x14ac:dyDescent="0.25">
      <c r="B2302" s="107"/>
      <c r="C2302" s="108"/>
      <c r="D2302" s="91"/>
      <c r="E2302" s="91"/>
      <c r="F2302" s="91"/>
      <c r="G2302" s="107"/>
      <c r="H2302" s="108"/>
      <c r="I2302" s="107"/>
      <c r="J2302" s="109"/>
      <c r="K2302" s="109"/>
      <c r="L2302" s="108"/>
      <c r="M2302" s="92"/>
      <c r="O2302" s="89"/>
      <c r="Q2302" s="91"/>
      <c r="R2302" s="91"/>
      <c r="S2302" s="110">
        <v>42793</v>
      </c>
      <c r="T2302" s="108"/>
      <c r="U2302" s="111" t="s">
        <v>330</v>
      </c>
      <c r="V2302" s="109"/>
      <c r="W2302" s="109"/>
      <c r="X2302" s="112">
        <v>-22</v>
      </c>
      <c r="Y2302" s="108"/>
      <c r="Z2302" s="92" t="s">
        <v>330</v>
      </c>
      <c r="AA2302" s="93">
        <v>101070</v>
      </c>
      <c r="AB2302" s="91" t="s">
        <v>331</v>
      </c>
    </row>
    <row r="2303" spans="2:28" s="95" customFormat="1" x14ac:dyDescent="0.25">
      <c r="B2303" s="107"/>
      <c r="C2303" s="108"/>
      <c r="D2303" s="91"/>
      <c r="E2303" s="91"/>
      <c r="F2303" s="91"/>
      <c r="G2303" s="107"/>
      <c r="H2303" s="108"/>
      <c r="I2303" s="107"/>
      <c r="J2303" s="109"/>
      <c r="K2303" s="109"/>
      <c r="L2303" s="108"/>
      <c r="M2303" s="92"/>
      <c r="O2303" s="89"/>
      <c r="Q2303" s="91"/>
      <c r="R2303" s="91"/>
      <c r="S2303" s="110">
        <v>42851</v>
      </c>
      <c r="T2303" s="108"/>
      <c r="U2303" s="111" t="s">
        <v>330</v>
      </c>
      <c r="V2303" s="109"/>
      <c r="W2303" s="109"/>
      <c r="X2303" s="112">
        <v>-1</v>
      </c>
      <c r="Y2303" s="108"/>
      <c r="Z2303" s="92" t="s">
        <v>330</v>
      </c>
      <c r="AA2303" s="93">
        <v>101069</v>
      </c>
      <c r="AB2303" s="91" t="s">
        <v>331</v>
      </c>
    </row>
    <row r="2304" spans="2:28" s="95" customFormat="1" x14ac:dyDescent="0.25">
      <c r="B2304" s="107"/>
      <c r="C2304" s="108"/>
      <c r="D2304" s="91"/>
      <c r="E2304" s="91"/>
      <c r="F2304" s="91"/>
      <c r="G2304" s="107"/>
      <c r="H2304" s="108"/>
      <c r="I2304" s="107"/>
      <c r="J2304" s="109"/>
      <c r="K2304" s="109"/>
      <c r="L2304" s="108"/>
      <c r="M2304" s="92"/>
      <c r="O2304" s="89"/>
      <c r="Q2304" s="91"/>
      <c r="R2304" s="91"/>
      <c r="S2304" s="110">
        <v>42912</v>
      </c>
      <c r="T2304" s="108"/>
      <c r="U2304" s="111" t="s">
        <v>330</v>
      </c>
      <c r="V2304" s="109"/>
      <c r="W2304" s="109"/>
      <c r="X2304" s="112">
        <v>-11</v>
      </c>
      <c r="Y2304" s="108"/>
      <c r="Z2304" s="92" t="s">
        <v>330</v>
      </c>
      <c r="AA2304" s="93">
        <v>101058</v>
      </c>
      <c r="AB2304" s="91" t="s">
        <v>331</v>
      </c>
    </row>
    <row r="2305" spans="2:28" s="95" customFormat="1" x14ac:dyDescent="0.25">
      <c r="B2305" s="107"/>
      <c r="C2305" s="108"/>
      <c r="D2305" s="91"/>
      <c r="E2305" s="91"/>
      <c r="F2305" s="91"/>
      <c r="G2305" s="107"/>
      <c r="H2305" s="108"/>
      <c r="I2305" s="107"/>
      <c r="J2305" s="109"/>
      <c r="K2305" s="109"/>
      <c r="L2305" s="108"/>
      <c r="M2305" s="92"/>
      <c r="O2305" s="89"/>
      <c r="Q2305" s="91"/>
      <c r="R2305" s="91"/>
      <c r="S2305" s="110">
        <v>42963</v>
      </c>
      <c r="T2305" s="108"/>
      <c r="U2305" s="111" t="s">
        <v>330</v>
      </c>
      <c r="V2305" s="109"/>
      <c r="W2305" s="109"/>
      <c r="X2305" s="112">
        <v>-101058</v>
      </c>
      <c r="Y2305" s="108"/>
      <c r="Z2305" s="92"/>
      <c r="AA2305" s="93">
        <v>0</v>
      </c>
      <c r="AB2305" s="91" t="s">
        <v>335</v>
      </c>
    </row>
    <row r="2306" spans="2:28" s="95" customFormat="1" ht="20" x14ac:dyDescent="0.25">
      <c r="B2306" s="110">
        <v>42138</v>
      </c>
      <c r="C2306" s="108"/>
      <c r="D2306" s="91" t="s">
        <v>176</v>
      </c>
      <c r="E2306" s="91" t="s">
        <v>147</v>
      </c>
      <c r="F2306" s="91" t="s">
        <v>102</v>
      </c>
      <c r="G2306" s="107" t="s">
        <v>10</v>
      </c>
      <c r="H2306" s="108"/>
      <c r="I2306" s="107" t="s">
        <v>328</v>
      </c>
      <c r="J2306" s="109"/>
      <c r="K2306" s="109"/>
      <c r="L2306" s="108"/>
      <c r="M2306" s="92"/>
      <c r="O2306" s="93">
        <v>0</v>
      </c>
      <c r="Q2306" s="91" t="s">
        <v>11</v>
      </c>
      <c r="R2306" s="91" t="s">
        <v>329</v>
      </c>
      <c r="S2306" s="110">
        <v>42138</v>
      </c>
      <c r="T2306" s="108"/>
      <c r="U2306" s="111" t="s">
        <v>330</v>
      </c>
      <c r="V2306" s="109"/>
      <c r="W2306" s="109"/>
      <c r="X2306" s="112">
        <v>40000</v>
      </c>
      <c r="Y2306" s="108"/>
      <c r="Z2306" s="92" t="s">
        <v>330</v>
      </c>
      <c r="AA2306" s="93">
        <v>40000</v>
      </c>
      <c r="AB2306" s="91" t="s">
        <v>331</v>
      </c>
    </row>
    <row r="2307" spans="2:28" s="95" customFormat="1" x14ac:dyDescent="0.25">
      <c r="B2307" s="110">
        <v>40451</v>
      </c>
      <c r="C2307" s="108"/>
      <c r="D2307" s="91" t="s">
        <v>243</v>
      </c>
      <c r="E2307" s="91" t="s">
        <v>429</v>
      </c>
      <c r="F2307" s="91" t="s">
        <v>397</v>
      </c>
      <c r="G2307" s="107" t="s">
        <v>10</v>
      </c>
      <c r="H2307" s="108"/>
      <c r="I2307" s="107" t="s">
        <v>328</v>
      </c>
      <c r="J2307" s="109"/>
      <c r="K2307" s="109"/>
      <c r="L2307" s="108"/>
      <c r="M2307" s="92" t="s">
        <v>330</v>
      </c>
      <c r="O2307" s="93">
        <v>100000</v>
      </c>
      <c r="Q2307" s="91" t="s">
        <v>11</v>
      </c>
      <c r="R2307" s="91"/>
      <c r="S2307" s="110">
        <v>40451</v>
      </c>
      <c r="T2307" s="108"/>
      <c r="U2307" s="111" t="s">
        <v>330</v>
      </c>
      <c r="V2307" s="109"/>
      <c r="W2307" s="109"/>
      <c r="X2307" s="112">
        <v>45056</v>
      </c>
      <c r="Y2307" s="108"/>
      <c r="Z2307" s="92" t="s">
        <v>330</v>
      </c>
      <c r="AA2307" s="93">
        <v>145056</v>
      </c>
      <c r="AB2307" s="91" t="s">
        <v>334</v>
      </c>
    </row>
    <row r="2308" spans="2:28" s="95" customFormat="1" x14ac:dyDescent="0.25">
      <c r="B2308" s="107"/>
      <c r="C2308" s="108"/>
      <c r="D2308" s="91"/>
      <c r="E2308" s="91"/>
      <c r="F2308" s="91"/>
      <c r="G2308" s="107"/>
      <c r="H2308" s="108"/>
      <c r="I2308" s="107"/>
      <c r="J2308" s="109"/>
      <c r="K2308" s="109"/>
      <c r="L2308" s="108"/>
      <c r="M2308" s="92"/>
      <c r="O2308" s="89"/>
      <c r="Q2308" s="91"/>
      <c r="R2308" s="91"/>
      <c r="S2308" s="110">
        <v>40625</v>
      </c>
      <c r="T2308" s="108"/>
      <c r="U2308" s="111" t="s">
        <v>330</v>
      </c>
      <c r="V2308" s="109"/>
      <c r="W2308" s="109"/>
      <c r="X2308" s="112">
        <v>-145056</v>
      </c>
      <c r="Y2308" s="108"/>
      <c r="Z2308" s="92"/>
      <c r="AA2308" s="93">
        <v>0</v>
      </c>
      <c r="AB2308" s="91" t="s">
        <v>335</v>
      </c>
    </row>
    <row r="2309" spans="2:28" s="95" customFormat="1" ht="12.65" customHeight="1" x14ac:dyDescent="0.25">
      <c r="B2309" s="110">
        <v>40079</v>
      </c>
      <c r="C2309" s="108"/>
      <c r="D2309" s="91" t="s">
        <v>45</v>
      </c>
      <c r="E2309" s="91" t="s">
        <v>430</v>
      </c>
      <c r="F2309" s="91" t="s">
        <v>22</v>
      </c>
      <c r="G2309" s="107" t="s">
        <v>10</v>
      </c>
      <c r="H2309" s="108"/>
      <c r="I2309" s="107" t="s">
        <v>328</v>
      </c>
      <c r="J2309" s="109"/>
      <c r="K2309" s="109"/>
      <c r="L2309" s="108"/>
      <c r="M2309" s="92" t="s">
        <v>330</v>
      </c>
      <c r="O2309" s="93">
        <v>230000</v>
      </c>
      <c r="Q2309" s="91" t="s">
        <v>11</v>
      </c>
      <c r="R2309" s="91"/>
      <c r="S2309" s="110">
        <v>40088</v>
      </c>
      <c r="T2309" s="108"/>
      <c r="U2309" s="111" t="s">
        <v>330</v>
      </c>
      <c r="V2309" s="109"/>
      <c r="W2309" s="109"/>
      <c r="X2309" s="112">
        <v>60000</v>
      </c>
      <c r="Y2309" s="108"/>
      <c r="Z2309" s="92" t="s">
        <v>330</v>
      </c>
      <c r="AA2309" s="93">
        <v>290000</v>
      </c>
      <c r="AB2309" s="91" t="s">
        <v>337</v>
      </c>
    </row>
    <row r="2310" spans="2:28" s="95" customFormat="1" ht="12.65" customHeight="1" x14ac:dyDescent="0.25">
      <c r="B2310" s="107"/>
      <c r="C2310" s="108"/>
      <c r="D2310" s="91"/>
      <c r="E2310" s="91"/>
      <c r="F2310" s="91"/>
      <c r="G2310" s="107"/>
      <c r="H2310" s="108"/>
      <c r="I2310" s="107"/>
      <c r="J2310" s="109"/>
      <c r="K2310" s="109"/>
      <c r="L2310" s="108"/>
      <c r="M2310" s="92"/>
      <c r="O2310" s="89"/>
      <c r="Q2310" s="91"/>
      <c r="R2310" s="91"/>
      <c r="S2310" s="110">
        <v>40177</v>
      </c>
      <c r="T2310" s="108"/>
      <c r="U2310" s="111" t="s">
        <v>330</v>
      </c>
      <c r="V2310" s="109"/>
      <c r="W2310" s="109"/>
      <c r="X2310" s="112">
        <v>-10000</v>
      </c>
      <c r="Y2310" s="108"/>
      <c r="Z2310" s="92" t="s">
        <v>330</v>
      </c>
      <c r="AA2310" s="93">
        <v>280000</v>
      </c>
      <c r="AB2310" s="91" t="s">
        <v>337</v>
      </c>
    </row>
    <row r="2311" spans="2:28" s="95" customFormat="1" x14ac:dyDescent="0.25">
      <c r="B2311" s="107"/>
      <c r="C2311" s="108"/>
      <c r="D2311" s="91"/>
      <c r="E2311" s="91"/>
      <c r="F2311" s="91"/>
      <c r="G2311" s="107"/>
      <c r="H2311" s="108"/>
      <c r="I2311" s="107"/>
      <c r="J2311" s="109"/>
      <c r="K2311" s="109"/>
      <c r="L2311" s="108"/>
      <c r="M2311" s="92"/>
      <c r="O2311" s="89"/>
      <c r="Q2311" s="91"/>
      <c r="R2311" s="91"/>
      <c r="S2311" s="110">
        <v>40263</v>
      </c>
      <c r="T2311" s="108"/>
      <c r="U2311" s="111" t="s">
        <v>330</v>
      </c>
      <c r="V2311" s="109"/>
      <c r="W2311" s="109"/>
      <c r="X2311" s="112">
        <v>130000</v>
      </c>
      <c r="Y2311" s="108"/>
      <c r="Z2311" s="92" t="s">
        <v>330</v>
      </c>
      <c r="AA2311" s="93">
        <v>410000</v>
      </c>
      <c r="AB2311" s="91" t="s">
        <v>334</v>
      </c>
    </row>
    <row r="2312" spans="2:28" s="95" customFormat="1" x14ac:dyDescent="0.25">
      <c r="B2312" s="107"/>
      <c r="C2312" s="108"/>
      <c r="D2312" s="91"/>
      <c r="E2312" s="91"/>
      <c r="F2312" s="91"/>
      <c r="G2312" s="107"/>
      <c r="H2312" s="108"/>
      <c r="I2312" s="107"/>
      <c r="J2312" s="109"/>
      <c r="K2312" s="109"/>
      <c r="L2312" s="108"/>
      <c r="M2312" s="92"/>
      <c r="O2312" s="89"/>
      <c r="Q2312" s="91"/>
      <c r="R2312" s="91"/>
      <c r="S2312" s="110">
        <v>40373</v>
      </c>
      <c r="T2312" s="108"/>
      <c r="U2312" s="111" t="s">
        <v>330</v>
      </c>
      <c r="V2312" s="109"/>
      <c r="W2312" s="109"/>
      <c r="X2312" s="112">
        <v>-110000</v>
      </c>
      <c r="Y2312" s="108"/>
      <c r="Z2312" s="92" t="s">
        <v>330</v>
      </c>
      <c r="AA2312" s="93">
        <v>300000</v>
      </c>
      <c r="AB2312" s="91" t="s">
        <v>334</v>
      </c>
    </row>
    <row r="2313" spans="2:28" s="95" customFormat="1" x14ac:dyDescent="0.25">
      <c r="B2313" s="107"/>
      <c r="C2313" s="108"/>
      <c r="D2313" s="91"/>
      <c r="E2313" s="91"/>
      <c r="F2313" s="91"/>
      <c r="G2313" s="107"/>
      <c r="H2313" s="108"/>
      <c r="I2313" s="107"/>
      <c r="J2313" s="109"/>
      <c r="K2313" s="109"/>
      <c r="L2313" s="108"/>
      <c r="M2313" s="92"/>
      <c r="O2313" s="89"/>
      <c r="Q2313" s="91"/>
      <c r="R2313" s="91"/>
      <c r="S2313" s="110">
        <v>40451</v>
      </c>
      <c r="T2313" s="108"/>
      <c r="U2313" s="111" t="s">
        <v>330</v>
      </c>
      <c r="V2313" s="109"/>
      <c r="W2313" s="109"/>
      <c r="X2313" s="112">
        <v>-9889</v>
      </c>
      <c r="Y2313" s="108"/>
      <c r="Z2313" s="92" t="s">
        <v>330</v>
      </c>
      <c r="AA2313" s="93">
        <v>290111</v>
      </c>
      <c r="AB2313" s="91" t="s">
        <v>334</v>
      </c>
    </row>
    <row r="2314" spans="2:28" s="95" customFormat="1" x14ac:dyDescent="0.25">
      <c r="B2314" s="107"/>
      <c r="C2314" s="108"/>
      <c r="D2314" s="91"/>
      <c r="E2314" s="91"/>
      <c r="F2314" s="91"/>
      <c r="G2314" s="107"/>
      <c r="H2314" s="108"/>
      <c r="I2314" s="107"/>
      <c r="J2314" s="109"/>
      <c r="K2314" s="109"/>
      <c r="L2314" s="108"/>
      <c r="M2314" s="92"/>
      <c r="O2314" s="89"/>
      <c r="Q2314" s="91"/>
      <c r="R2314" s="91"/>
      <c r="S2314" s="110">
        <v>40723</v>
      </c>
      <c r="T2314" s="108"/>
      <c r="U2314" s="111" t="s">
        <v>330</v>
      </c>
      <c r="V2314" s="109"/>
      <c r="W2314" s="109"/>
      <c r="X2314" s="112">
        <v>-3</v>
      </c>
      <c r="Y2314" s="108"/>
      <c r="Z2314" s="92" t="s">
        <v>330</v>
      </c>
      <c r="AA2314" s="93">
        <v>290108</v>
      </c>
      <c r="AB2314" s="91" t="s">
        <v>332</v>
      </c>
    </row>
    <row r="2315" spans="2:28" s="95" customFormat="1" x14ac:dyDescent="0.25">
      <c r="B2315" s="107"/>
      <c r="C2315" s="108"/>
      <c r="D2315" s="91"/>
      <c r="E2315" s="91"/>
      <c r="F2315" s="91"/>
      <c r="G2315" s="107"/>
      <c r="H2315" s="108"/>
      <c r="I2315" s="107"/>
      <c r="J2315" s="109"/>
      <c r="K2315" s="109"/>
      <c r="L2315" s="108"/>
      <c r="M2315" s="92"/>
      <c r="O2315" s="89"/>
      <c r="Q2315" s="91"/>
      <c r="R2315" s="91"/>
      <c r="S2315" s="110">
        <v>41088</v>
      </c>
      <c r="T2315" s="108"/>
      <c r="U2315" s="111" t="s">
        <v>330</v>
      </c>
      <c r="V2315" s="109"/>
      <c r="W2315" s="109"/>
      <c r="X2315" s="112">
        <v>-2</v>
      </c>
      <c r="Y2315" s="108"/>
      <c r="Z2315" s="92" t="s">
        <v>330</v>
      </c>
      <c r="AA2315" s="93">
        <v>290106</v>
      </c>
      <c r="AB2315" s="91" t="s">
        <v>332</v>
      </c>
    </row>
    <row r="2316" spans="2:28" s="95" customFormat="1" x14ac:dyDescent="0.25">
      <c r="B2316" s="107"/>
      <c r="C2316" s="108"/>
      <c r="D2316" s="91"/>
      <c r="E2316" s="91"/>
      <c r="F2316" s="91"/>
      <c r="G2316" s="107"/>
      <c r="H2316" s="108"/>
      <c r="I2316" s="107"/>
      <c r="J2316" s="109"/>
      <c r="K2316" s="109"/>
      <c r="L2316" s="108"/>
      <c r="M2316" s="92"/>
      <c r="O2316" s="89"/>
      <c r="Q2316" s="91"/>
      <c r="R2316" s="91"/>
      <c r="S2316" s="110">
        <v>41179</v>
      </c>
      <c r="T2316" s="108"/>
      <c r="U2316" s="111" t="s">
        <v>330</v>
      </c>
      <c r="V2316" s="109"/>
      <c r="W2316" s="109"/>
      <c r="X2316" s="112">
        <v>-7</v>
      </c>
      <c r="Y2316" s="108"/>
      <c r="Z2316" s="92" t="s">
        <v>330</v>
      </c>
      <c r="AA2316" s="93">
        <v>290099</v>
      </c>
      <c r="AB2316" s="91" t="s">
        <v>332</v>
      </c>
    </row>
    <row r="2317" spans="2:28" s="95" customFormat="1" x14ac:dyDescent="0.25">
      <c r="B2317" s="107"/>
      <c r="C2317" s="108"/>
      <c r="D2317" s="91"/>
      <c r="E2317" s="91"/>
      <c r="F2317" s="91"/>
      <c r="G2317" s="107"/>
      <c r="H2317" s="108"/>
      <c r="I2317" s="107"/>
      <c r="J2317" s="109"/>
      <c r="K2317" s="109"/>
      <c r="L2317" s="108"/>
      <c r="M2317" s="92"/>
      <c r="O2317" s="89"/>
      <c r="Q2317" s="91"/>
      <c r="R2317" s="91"/>
      <c r="S2317" s="110">
        <v>41270</v>
      </c>
      <c r="T2317" s="108"/>
      <c r="U2317" s="111" t="s">
        <v>330</v>
      </c>
      <c r="V2317" s="109"/>
      <c r="W2317" s="109"/>
      <c r="X2317" s="112">
        <v>-1</v>
      </c>
      <c r="Y2317" s="108"/>
      <c r="Z2317" s="92" t="s">
        <v>330</v>
      </c>
      <c r="AA2317" s="93">
        <v>290098</v>
      </c>
      <c r="AB2317" s="91" t="s">
        <v>332</v>
      </c>
    </row>
    <row r="2318" spans="2:28" s="95" customFormat="1" x14ac:dyDescent="0.25">
      <c r="B2318" s="107"/>
      <c r="C2318" s="108"/>
      <c r="D2318" s="91"/>
      <c r="E2318" s="91"/>
      <c r="F2318" s="91"/>
      <c r="G2318" s="107"/>
      <c r="H2318" s="108"/>
      <c r="I2318" s="107"/>
      <c r="J2318" s="109"/>
      <c r="K2318" s="109"/>
      <c r="L2318" s="108"/>
      <c r="M2318" s="92"/>
      <c r="O2318" s="89"/>
      <c r="Q2318" s="91"/>
      <c r="R2318" s="91"/>
      <c r="S2318" s="110">
        <v>41358</v>
      </c>
      <c r="T2318" s="108"/>
      <c r="U2318" s="111" t="s">
        <v>330</v>
      </c>
      <c r="V2318" s="109"/>
      <c r="W2318" s="109"/>
      <c r="X2318" s="112">
        <v>-4</v>
      </c>
      <c r="Y2318" s="108"/>
      <c r="Z2318" s="92" t="s">
        <v>330</v>
      </c>
      <c r="AA2318" s="93">
        <v>290094</v>
      </c>
      <c r="AB2318" s="91" t="s">
        <v>332</v>
      </c>
    </row>
    <row r="2319" spans="2:28" s="95" customFormat="1" x14ac:dyDescent="0.25">
      <c r="B2319" s="107"/>
      <c r="C2319" s="108"/>
      <c r="D2319" s="91"/>
      <c r="E2319" s="91"/>
      <c r="F2319" s="91"/>
      <c r="G2319" s="107"/>
      <c r="H2319" s="108"/>
      <c r="I2319" s="107"/>
      <c r="J2319" s="109"/>
      <c r="K2319" s="109"/>
      <c r="L2319" s="108"/>
      <c r="M2319" s="92"/>
      <c r="O2319" s="89"/>
      <c r="Q2319" s="91"/>
      <c r="R2319" s="91"/>
      <c r="S2319" s="110">
        <v>41452</v>
      </c>
      <c r="T2319" s="108"/>
      <c r="U2319" s="111" t="s">
        <v>330</v>
      </c>
      <c r="V2319" s="109"/>
      <c r="W2319" s="109"/>
      <c r="X2319" s="112">
        <v>-2</v>
      </c>
      <c r="Y2319" s="108"/>
      <c r="Z2319" s="92" t="s">
        <v>330</v>
      </c>
      <c r="AA2319" s="93">
        <v>290092</v>
      </c>
      <c r="AB2319" s="91" t="s">
        <v>332</v>
      </c>
    </row>
    <row r="2320" spans="2:28" s="95" customFormat="1" x14ac:dyDescent="0.25">
      <c r="B2320" s="107"/>
      <c r="C2320" s="108"/>
      <c r="D2320" s="91"/>
      <c r="E2320" s="91"/>
      <c r="F2320" s="91"/>
      <c r="G2320" s="107"/>
      <c r="H2320" s="108"/>
      <c r="I2320" s="107"/>
      <c r="J2320" s="109"/>
      <c r="K2320" s="109"/>
      <c r="L2320" s="108"/>
      <c r="M2320" s="92"/>
      <c r="O2320" s="89"/>
      <c r="Q2320" s="91"/>
      <c r="R2320" s="91"/>
      <c r="S2320" s="110">
        <v>41544</v>
      </c>
      <c r="T2320" s="108"/>
      <c r="U2320" s="111" t="s">
        <v>330</v>
      </c>
      <c r="V2320" s="109"/>
      <c r="W2320" s="109"/>
      <c r="X2320" s="112">
        <v>-1</v>
      </c>
      <c r="Y2320" s="108"/>
      <c r="Z2320" s="92" t="s">
        <v>330</v>
      </c>
      <c r="AA2320" s="93">
        <v>290091</v>
      </c>
      <c r="AB2320" s="91" t="s">
        <v>332</v>
      </c>
    </row>
    <row r="2321" spans="2:28" s="95" customFormat="1" x14ac:dyDescent="0.25">
      <c r="B2321" s="107"/>
      <c r="C2321" s="108"/>
      <c r="D2321" s="91"/>
      <c r="E2321" s="91"/>
      <c r="F2321" s="91"/>
      <c r="G2321" s="107"/>
      <c r="H2321" s="108"/>
      <c r="I2321" s="107"/>
      <c r="J2321" s="109"/>
      <c r="K2321" s="109"/>
      <c r="L2321" s="108"/>
      <c r="M2321" s="92"/>
      <c r="O2321" s="89"/>
      <c r="Q2321" s="91"/>
      <c r="R2321" s="91"/>
      <c r="S2321" s="110">
        <v>41631</v>
      </c>
      <c r="T2321" s="108"/>
      <c r="U2321" s="111" t="s">
        <v>330</v>
      </c>
      <c r="V2321" s="109"/>
      <c r="W2321" s="109"/>
      <c r="X2321" s="112">
        <v>-979</v>
      </c>
      <c r="Y2321" s="108"/>
      <c r="Z2321" s="92" t="s">
        <v>330</v>
      </c>
      <c r="AA2321" s="93">
        <v>289112</v>
      </c>
      <c r="AB2321" s="91" t="s">
        <v>332</v>
      </c>
    </row>
    <row r="2322" spans="2:28" s="95" customFormat="1" x14ac:dyDescent="0.25">
      <c r="B2322" s="107"/>
      <c r="C2322" s="108"/>
      <c r="D2322" s="91"/>
      <c r="E2322" s="91"/>
      <c r="F2322" s="91"/>
      <c r="G2322" s="107"/>
      <c r="H2322" s="108"/>
      <c r="I2322" s="107"/>
      <c r="J2322" s="109"/>
      <c r="K2322" s="109"/>
      <c r="L2322" s="108"/>
      <c r="M2322" s="92"/>
      <c r="O2322" s="89"/>
      <c r="Q2322" s="91"/>
      <c r="R2322" s="91"/>
      <c r="S2322" s="110">
        <v>41724</v>
      </c>
      <c r="T2322" s="108"/>
      <c r="U2322" s="111" t="s">
        <v>330</v>
      </c>
      <c r="V2322" s="109"/>
      <c r="W2322" s="109"/>
      <c r="X2322" s="112">
        <v>-34</v>
      </c>
      <c r="Y2322" s="108"/>
      <c r="Z2322" s="92" t="s">
        <v>330</v>
      </c>
      <c r="AA2322" s="93">
        <v>289078</v>
      </c>
      <c r="AB2322" s="91" t="s">
        <v>332</v>
      </c>
    </row>
    <row r="2323" spans="2:28" s="95" customFormat="1" x14ac:dyDescent="0.25">
      <c r="B2323" s="107"/>
      <c r="C2323" s="108"/>
      <c r="D2323" s="91"/>
      <c r="E2323" s="91"/>
      <c r="F2323" s="91"/>
      <c r="G2323" s="107"/>
      <c r="H2323" s="108"/>
      <c r="I2323" s="107"/>
      <c r="J2323" s="109"/>
      <c r="K2323" s="109"/>
      <c r="L2323" s="108"/>
      <c r="M2323" s="92"/>
      <c r="O2323" s="89"/>
      <c r="Q2323" s="91"/>
      <c r="R2323" s="91"/>
      <c r="S2323" s="110">
        <v>41816</v>
      </c>
      <c r="T2323" s="108"/>
      <c r="U2323" s="111" t="s">
        <v>330</v>
      </c>
      <c r="V2323" s="109"/>
      <c r="W2323" s="109"/>
      <c r="X2323" s="112">
        <v>-406</v>
      </c>
      <c r="Y2323" s="108"/>
      <c r="Z2323" s="92" t="s">
        <v>330</v>
      </c>
      <c r="AA2323" s="93">
        <v>288672</v>
      </c>
      <c r="AB2323" s="91" t="s">
        <v>332</v>
      </c>
    </row>
    <row r="2324" spans="2:28" s="95" customFormat="1" x14ac:dyDescent="0.25">
      <c r="B2324" s="107"/>
      <c r="C2324" s="108"/>
      <c r="D2324" s="91"/>
      <c r="E2324" s="91"/>
      <c r="F2324" s="91"/>
      <c r="G2324" s="107"/>
      <c r="H2324" s="108"/>
      <c r="I2324" s="107"/>
      <c r="J2324" s="109"/>
      <c r="K2324" s="109"/>
      <c r="L2324" s="108"/>
      <c r="M2324" s="92"/>
      <c r="O2324" s="89"/>
      <c r="Q2324" s="91"/>
      <c r="R2324" s="91"/>
      <c r="S2324" s="110">
        <v>41849</v>
      </c>
      <c r="T2324" s="108"/>
      <c r="U2324" s="111" t="s">
        <v>330</v>
      </c>
      <c r="V2324" s="109"/>
      <c r="W2324" s="109"/>
      <c r="X2324" s="112">
        <v>-807</v>
      </c>
      <c r="Y2324" s="108"/>
      <c r="Z2324" s="92" t="s">
        <v>330</v>
      </c>
      <c r="AA2324" s="93">
        <v>287865</v>
      </c>
      <c r="AB2324" s="91" t="s">
        <v>332</v>
      </c>
    </row>
    <row r="2325" spans="2:28" s="95" customFormat="1" x14ac:dyDescent="0.25">
      <c r="B2325" s="107"/>
      <c r="C2325" s="108"/>
      <c r="D2325" s="91"/>
      <c r="E2325" s="91"/>
      <c r="F2325" s="91"/>
      <c r="G2325" s="107"/>
      <c r="H2325" s="108"/>
      <c r="I2325" s="107"/>
      <c r="J2325" s="109"/>
      <c r="K2325" s="109"/>
      <c r="L2325" s="108"/>
      <c r="M2325" s="92"/>
      <c r="O2325" s="89"/>
      <c r="Q2325" s="91"/>
      <c r="R2325" s="91"/>
      <c r="S2325" s="110">
        <v>41911</v>
      </c>
      <c r="T2325" s="108"/>
      <c r="U2325" s="111" t="s">
        <v>330</v>
      </c>
      <c r="V2325" s="109"/>
      <c r="W2325" s="109"/>
      <c r="X2325" s="112">
        <v>-267</v>
      </c>
      <c r="Y2325" s="108"/>
      <c r="Z2325" s="92" t="s">
        <v>330</v>
      </c>
      <c r="AA2325" s="93">
        <v>287598</v>
      </c>
      <c r="AB2325" s="91" t="s">
        <v>332</v>
      </c>
    </row>
    <row r="2326" spans="2:28" s="95" customFormat="1" x14ac:dyDescent="0.25">
      <c r="B2326" s="107"/>
      <c r="C2326" s="108"/>
      <c r="D2326" s="91"/>
      <c r="E2326" s="91"/>
      <c r="F2326" s="91"/>
      <c r="G2326" s="107"/>
      <c r="H2326" s="108"/>
      <c r="I2326" s="107"/>
      <c r="J2326" s="109"/>
      <c r="K2326" s="109"/>
      <c r="L2326" s="108"/>
      <c r="M2326" s="92"/>
      <c r="O2326" s="89"/>
      <c r="Q2326" s="91"/>
      <c r="R2326" s="91" t="s">
        <v>384</v>
      </c>
      <c r="S2326" s="110">
        <v>41946</v>
      </c>
      <c r="T2326" s="108"/>
      <c r="U2326" s="111" t="s">
        <v>330</v>
      </c>
      <c r="V2326" s="109"/>
      <c r="W2326" s="109"/>
      <c r="X2326" s="112">
        <v>-275124.15999999997</v>
      </c>
      <c r="Y2326" s="108"/>
      <c r="Z2326" s="92" t="s">
        <v>330</v>
      </c>
      <c r="AA2326" s="93">
        <v>12473.84</v>
      </c>
      <c r="AB2326" s="91" t="s">
        <v>335</v>
      </c>
    </row>
    <row r="2327" spans="2:28" s="95" customFormat="1" ht="12.65" customHeight="1" x14ac:dyDescent="0.25">
      <c r="B2327" s="110">
        <v>40158</v>
      </c>
      <c r="C2327" s="108"/>
      <c r="D2327" s="91" t="s">
        <v>244</v>
      </c>
      <c r="E2327" s="91" t="s">
        <v>431</v>
      </c>
      <c r="F2327" s="91" t="s">
        <v>21</v>
      </c>
      <c r="G2327" s="107" t="s">
        <v>10</v>
      </c>
      <c r="H2327" s="108"/>
      <c r="I2327" s="107" t="s">
        <v>328</v>
      </c>
      <c r="J2327" s="109"/>
      <c r="K2327" s="109"/>
      <c r="L2327" s="108"/>
      <c r="M2327" s="92" t="s">
        <v>330</v>
      </c>
      <c r="O2327" s="93">
        <v>370000</v>
      </c>
      <c r="Q2327" s="91" t="s">
        <v>11</v>
      </c>
      <c r="R2327" s="91"/>
      <c r="S2327" s="110">
        <v>40200</v>
      </c>
      <c r="T2327" s="108"/>
      <c r="U2327" s="111" t="s">
        <v>330</v>
      </c>
      <c r="V2327" s="109"/>
      <c r="W2327" s="109"/>
      <c r="X2327" s="112">
        <v>20000</v>
      </c>
      <c r="Y2327" s="108"/>
      <c r="Z2327" s="92" t="s">
        <v>330</v>
      </c>
      <c r="AA2327" s="93">
        <v>390000</v>
      </c>
      <c r="AB2327" s="91" t="s">
        <v>337</v>
      </c>
    </row>
    <row r="2328" spans="2:28" s="95" customFormat="1" x14ac:dyDescent="0.25">
      <c r="B2328" s="107"/>
      <c r="C2328" s="108"/>
      <c r="D2328" s="91"/>
      <c r="E2328" s="91"/>
      <c r="F2328" s="91"/>
      <c r="G2328" s="107"/>
      <c r="H2328" s="108"/>
      <c r="I2328" s="107"/>
      <c r="J2328" s="109"/>
      <c r="K2328" s="109"/>
      <c r="L2328" s="108"/>
      <c r="M2328" s="92"/>
      <c r="O2328" s="89"/>
      <c r="Q2328" s="91"/>
      <c r="R2328" s="91"/>
      <c r="S2328" s="110">
        <v>40263</v>
      </c>
      <c r="T2328" s="108"/>
      <c r="U2328" s="111" t="s">
        <v>330</v>
      </c>
      <c r="V2328" s="109"/>
      <c r="W2328" s="109"/>
      <c r="X2328" s="112">
        <v>1250000</v>
      </c>
      <c r="Y2328" s="108"/>
      <c r="Z2328" s="92" t="s">
        <v>330</v>
      </c>
      <c r="AA2328" s="93">
        <v>1640000</v>
      </c>
      <c r="AB2328" s="91" t="s">
        <v>334</v>
      </c>
    </row>
    <row r="2329" spans="2:28" s="95" customFormat="1" x14ac:dyDescent="0.25">
      <c r="B2329" s="107"/>
      <c r="C2329" s="108"/>
      <c r="D2329" s="91"/>
      <c r="E2329" s="91"/>
      <c r="F2329" s="91"/>
      <c r="G2329" s="107"/>
      <c r="H2329" s="108"/>
      <c r="I2329" s="107"/>
      <c r="J2329" s="109"/>
      <c r="K2329" s="109"/>
      <c r="L2329" s="108"/>
      <c r="M2329" s="92"/>
      <c r="O2329" s="89"/>
      <c r="Q2329" s="91"/>
      <c r="R2329" s="91"/>
      <c r="S2329" s="110">
        <v>40324</v>
      </c>
      <c r="T2329" s="108"/>
      <c r="U2329" s="111" t="s">
        <v>330</v>
      </c>
      <c r="V2329" s="109"/>
      <c r="W2329" s="109"/>
      <c r="X2329" s="112">
        <v>-1640000</v>
      </c>
      <c r="Y2329" s="108"/>
      <c r="Z2329" s="92"/>
      <c r="AA2329" s="93">
        <v>0</v>
      </c>
      <c r="AB2329" s="91" t="s">
        <v>335</v>
      </c>
    </row>
    <row r="2330" spans="2:28" s="95" customFormat="1" ht="12.65" customHeight="1" x14ac:dyDescent="0.25">
      <c r="B2330" s="110">
        <v>40163</v>
      </c>
      <c r="C2330" s="108"/>
      <c r="D2330" s="91" t="s">
        <v>245</v>
      </c>
      <c r="E2330" s="91" t="s">
        <v>432</v>
      </c>
      <c r="F2330" s="91" t="s">
        <v>433</v>
      </c>
      <c r="G2330" s="107" t="s">
        <v>10</v>
      </c>
      <c r="H2330" s="108"/>
      <c r="I2330" s="107" t="s">
        <v>328</v>
      </c>
      <c r="J2330" s="109"/>
      <c r="K2330" s="109"/>
      <c r="L2330" s="108"/>
      <c r="M2330" s="92" t="s">
        <v>330</v>
      </c>
      <c r="O2330" s="93">
        <v>170000</v>
      </c>
      <c r="Q2330" s="91" t="s">
        <v>11</v>
      </c>
      <c r="R2330" s="91"/>
      <c r="S2330" s="110">
        <v>40200</v>
      </c>
      <c r="T2330" s="108"/>
      <c r="U2330" s="111" t="s">
        <v>330</v>
      </c>
      <c r="V2330" s="109"/>
      <c r="W2330" s="109"/>
      <c r="X2330" s="112">
        <v>10000</v>
      </c>
      <c r="Y2330" s="108"/>
      <c r="Z2330" s="92" t="s">
        <v>330</v>
      </c>
      <c r="AA2330" s="93">
        <v>180000</v>
      </c>
      <c r="AB2330" s="91" t="s">
        <v>337</v>
      </c>
    </row>
    <row r="2331" spans="2:28" s="95" customFormat="1" x14ac:dyDescent="0.25">
      <c r="B2331" s="107"/>
      <c r="C2331" s="108"/>
      <c r="D2331" s="91"/>
      <c r="E2331" s="91"/>
      <c r="F2331" s="91"/>
      <c r="G2331" s="107"/>
      <c r="H2331" s="108"/>
      <c r="I2331" s="107"/>
      <c r="J2331" s="109"/>
      <c r="K2331" s="109"/>
      <c r="L2331" s="108"/>
      <c r="M2331" s="92"/>
      <c r="O2331" s="89"/>
      <c r="Q2331" s="91"/>
      <c r="R2331" s="91"/>
      <c r="S2331" s="110">
        <v>40263</v>
      </c>
      <c r="T2331" s="108"/>
      <c r="U2331" s="111" t="s">
        <v>330</v>
      </c>
      <c r="V2331" s="109"/>
      <c r="W2331" s="109"/>
      <c r="X2331" s="112">
        <v>30000</v>
      </c>
      <c r="Y2331" s="108"/>
      <c r="Z2331" s="92" t="s">
        <v>330</v>
      </c>
      <c r="AA2331" s="93">
        <v>210000</v>
      </c>
      <c r="AB2331" s="91" t="s">
        <v>334</v>
      </c>
    </row>
    <row r="2332" spans="2:28" s="95" customFormat="1" x14ac:dyDescent="0.25">
      <c r="B2332" s="107"/>
      <c r="C2332" s="108"/>
      <c r="D2332" s="91"/>
      <c r="E2332" s="91"/>
      <c r="F2332" s="91"/>
      <c r="G2332" s="107"/>
      <c r="H2332" s="108"/>
      <c r="I2332" s="107"/>
      <c r="J2332" s="109"/>
      <c r="K2332" s="109"/>
      <c r="L2332" s="108"/>
      <c r="M2332" s="92"/>
      <c r="O2332" s="89"/>
      <c r="Q2332" s="91"/>
      <c r="R2332" s="91"/>
      <c r="S2332" s="110">
        <v>40373</v>
      </c>
      <c r="T2332" s="108"/>
      <c r="U2332" s="111" t="s">
        <v>330</v>
      </c>
      <c r="V2332" s="109"/>
      <c r="W2332" s="109"/>
      <c r="X2332" s="112">
        <v>-10000</v>
      </c>
      <c r="Y2332" s="108"/>
      <c r="Z2332" s="92" t="s">
        <v>330</v>
      </c>
      <c r="AA2332" s="93">
        <v>200000</v>
      </c>
      <c r="AB2332" s="91" t="s">
        <v>334</v>
      </c>
    </row>
    <row r="2333" spans="2:28" s="95" customFormat="1" x14ac:dyDescent="0.25">
      <c r="B2333" s="107"/>
      <c r="C2333" s="108"/>
      <c r="D2333" s="91"/>
      <c r="E2333" s="91"/>
      <c r="F2333" s="91"/>
      <c r="G2333" s="107"/>
      <c r="H2333" s="108"/>
      <c r="I2333" s="107"/>
      <c r="J2333" s="109"/>
      <c r="K2333" s="109"/>
      <c r="L2333" s="108"/>
      <c r="M2333" s="92"/>
      <c r="O2333" s="89"/>
      <c r="Q2333" s="91"/>
      <c r="R2333" s="91"/>
      <c r="S2333" s="110">
        <v>40451</v>
      </c>
      <c r="T2333" s="108"/>
      <c r="U2333" s="111" t="s">
        <v>330</v>
      </c>
      <c r="V2333" s="109"/>
      <c r="W2333" s="109"/>
      <c r="X2333" s="112">
        <v>90111</v>
      </c>
      <c r="Y2333" s="108"/>
      <c r="Z2333" s="92" t="s">
        <v>330</v>
      </c>
      <c r="AA2333" s="93">
        <v>290111</v>
      </c>
      <c r="AB2333" s="91" t="s">
        <v>334</v>
      </c>
    </row>
    <row r="2334" spans="2:28" s="95" customFormat="1" x14ac:dyDescent="0.25">
      <c r="B2334" s="107"/>
      <c r="C2334" s="108"/>
      <c r="D2334" s="91"/>
      <c r="E2334" s="91"/>
      <c r="F2334" s="91"/>
      <c r="G2334" s="107"/>
      <c r="H2334" s="108"/>
      <c r="I2334" s="107"/>
      <c r="J2334" s="109"/>
      <c r="K2334" s="109"/>
      <c r="L2334" s="108"/>
      <c r="M2334" s="92"/>
      <c r="O2334" s="89"/>
      <c r="Q2334" s="91"/>
      <c r="R2334" s="91"/>
      <c r="S2334" s="110">
        <v>40591</v>
      </c>
      <c r="T2334" s="108"/>
      <c r="U2334" s="111" t="s">
        <v>330</v>
      </c>
      <c r="V2334" s="109"/>
      <c r="W2334" s="109"/>
      <c r="X2334" s="112">
        <v>-290111</v>
      </c>
      <c r="Y2334" s="108"/>
      <c r="Z2334" s="92"/>
      <c r="AA2334" s="93">
        <v>0</v>
      </c>
      <c r="AB2334" s="91" t="s">
        <v>335</v>
      </c>
    </row>
    <row r="2335" spans="2:28" s="95" customFormat="1" ht="12.65" customHeight="1" x14ac:dyDescent="0.25">
      <c r="B2335" s="110">
        <v>40170</v>
      </c>
      <c r="C2335" s="108"/>
      <c r="D2335" s="91" t="s">
        <v>246</v>
      </c>
      <c r="E2335" s="91" t="s">
        <v>434</v>
      </c>
      <c r="F2335" s="91" t="s">
        <v>397</v>
      </c>
      <c r="G2335" s="107" t="s">
        <v>10</v>
      </c>
      <c r="H2335" s="108"/>
      <c r="I2335" s="107" t="s">
        <v>328</v>
      </c>
      <c r="J2335" s="109"/>
      <c r="K2335" s="109"/>
      <c r="L2335" s="108"/>
      <c r="M2335" s="92" t="s">
        <v>330</v>
      </c>
      <c r="O2335" s="93">
        <v>340000</v>
      </c>
      <c r="Q2335" s="91" t="s">
        <v>11</v>
      </c>
      <c r="R2335" s="91"/>
      <c r="S2335" s="110">
        <v>40200</v>
      </c>
      <c r="T2335" s="108"/>
      <c r="U2335" s="111" t="s">
        <v>330</v>
      </c>
      <c r="V2335" s="109"/>
      <c r="W2335" s="109"/>
      <c r="X2335" s="112">
        <v>20000</v>
      </c>
      <c r="Y2335" s="108"/>
      <c r="Z2335" s="92" t="s">
        <v>330</v>
      </c>
      <c r="AA2335" s="93">
        <v>360000</v>
      </c>
      <c r="AB2335" s="91" t="s">
        <v>337</v>
      </c>
    </row>
    <row r="2336" spans="2:28" s="95" customFormat="1" x14ac:dyDescent="0.25">
      <c r="B2336" s="107"/>
      <c r="C2336" s="108"/>
      <c r="D2336" s="91"/>
      <c r="E2336" s="91"/>
      <c r="F2336" s="91"/>
      <c r="G2336" s="107"/>
      <c r="H2336" s="108"/>
      <c r="I2336" s="107"/>
      <c r="J2336" s="109"/>
      <c r="K2336" s="109"/>
      <c r="L2336" s="108"/>
      <c r="M2336" s="92"/>
      <c r="O2336" s="89"/>
      <c r="Q2336" s="91"/>
      <c r="R2336" s="91"/>
      <c r="S2336" s="110">
        <v>40263</v>
      </c>
      <c r="T2336" s="108"/>
      <c r="U2336" s="111" t="s">
        <v>330</v>
      </c>
      <c r="V2336" s="109"/>
      <c r="W2336" s="109"/>
      <c r="X2336" s="112">
        <v>-320000</v>
      </c>
      <c r="Y2336" s="108"/>
      <c r="Z2336" s="92" t="s">
        <v>330</v>
      </c>
      <c r="AA2336" s="93">
        <v>40000</v>
      </c>
      <c r="AB2336" s="91" t="s">
        <v>334</v>
      </c>
    </row>
    <row r="2337" spans="2:28" s="95" customFormat="1" x14ac:dyDescent="0.25">
      <c r="B2337" s="107"/>
      <c r="C2337" s="108"/>
      <c r="D2337" s="91"/>
      <c r="E2337" s="91"/>
      <c r="F2337" s="91"/>
      <c r="G2337" s="107"/>
      <c r="H2337" s="108"/>
      <c r="I2337" s="107"/>
      <c r="J2337" s="109"/>
      <c r="K2337" s="109"/>
      <c r="L2337" s="108"/>
      <c r="M2337" s="92"/>
      <c r="O2337" s="89"/>
      <c r="Q2337" s="91"/>
      <c r="R2337" s="91"/>
      <c r="S2337" s="110">
        <v>40373</v>
      </c>
      <c r="T2337" s="108"/>
      <c r="U2337" s="111" t="s">
        <v>330</v>
      </c>
      <c r="V2337" s="109"/>
      <c r="W2337" s="109"/>
      <c r="X2337" s="112">
        <v>760000</v>
      </c>
      <c r="Y2337" s="108"/>
      <c r="Z2337" s="92" t="s">
        <v>330</v>
      </c>
      <c r="AA2337" s="93">
        <v>800000</v>
      </c>
      <c r="AB2337" s="91" t="s">
        <v>334</v>
      </c>
    </row>
    <row r="2338" spans="2:28" s="95" customFormat="1" x14ac:dyDescent="0.25">
      <c r="B2338" s="107"/>
      <c r="C2338" s="108"/>
      <c r="D2338" s="91"/>
      <c r="E2338" s="91"/>
      <c r="F2338" s="91"/>
      <c r="G2338" s="107"/>
      <c r="H2338" s="108"/>
      <c r="I2338" s="107"/>
      <c r="J2338" s="109"/>
      <c r="K2338" s="109"/>
      <c r="L2338" s="108"/>
      <c r="M2338" s="92"/>
      <c r="O2338" s="89"/>
      <c r="Q2338" s="91"/>
      <c r="R2338" s="91"/>
      <c r="S2338" s="110">
        <v>40451</v>
      </c>
      <c r="T2338" s="108"/>
      <c r="U2338" s="111" t="s">
        <v>330</v>
      </c>
      <c r="V2338" s="109"/>
      <c r="W2338" s="109"/>
      <c r="X2338" s="112">
        <v>-74722</v>
      </c>
      <c r="Y2338" s="108"/>
      <c r="Z2338" s="92" t="s">
        <v>330</v>
      </c>
      <c r="AA2338" s="93">
        <v>725278</v>
      </c>
      <c r="AB2338" s="91" t="s">
        <v>334</v>
      </c>
    </row>
    <row r="2339" spans="2:28" s="95" customFormat="1" x14ac:dyDescent="0.25">
      <c r="B2339" s="107"/>
      <c r="C2339" s="108"/>
      <c r="D2339" s="91"/>
      <c r="E2339" s="91"/>
      <c r="F2339" s="91"/>
      <c r="G2339" s="107"/>
      <c r="H2339" s="108"/>
      <c r="I2339" s="107"/>
      <c r="J2339" s="109"/>
      <c r="K2339" s="109"/>
      <c r="L2339" s="108"/>
      <c r="M2339" s="92"/>
      <c r="O2339" s="89"/>
      <c r="Q2339" s="91"/>
      <c r="R2339" s="91"/>
      <c r="S2339" s="110">
        <v>40549</v>
      </c>
      <c r="T2339" s="108"/>
      <c r="U2339" s="111" t="s">
        <v>330</v>
      </c>
      <c r="V2339" s="109"/>
      <c r="W2339" s="109"/>
      <c r="X2339" s="112">
        <v>-1</v>
      </c>
      <c r="Y2339" s="108"/>
      <c r="Z2339" s="92" t="s">
        <v>330</v>
      </c>
      <c r="AA2339" s="93">
        <v>725277</v>
      </c>
      <c r="AB2339" s="91" t="s">
        <v>332</v>
      </c>
    </row>
    <row r="2340" spans="2:28" s="95" customFormat="1" x14ac:dyDescent="0.25">
      <c r="B2340" s="107"/>
      <c r="C2340" s="108"/>
      <c r="D2340" s="91"/>
      <c r="E2340" s="91"/>
      <c r="F2340" s="91"/>
      <c r="G2340" s="107"/>
      <c r="H2340" s="108"/>
      <c r="I2340" s="107"/>
      <c r="J2340" s="109"/>
      <c r="K2340" s="109"/>
      <c r="L2340" s="108"/>
      <c r="M2340" s="92"/>
      <c r="O2340" s="89"/>
      <c r="Q2340" s="91"/>
      <c r="R2340" s="91"/>
      <c r="S2340" s="110">
        <v>40632</v>
      </c>
      <c r="T2340" s="108"/>
      <c r="U2340" s="111" t="s">
        <v>330</v>
      </c>
      <c r="V2340" s="109"/>
      <c r="W2340" s="109"/>
      <c r="X2340" s="112">
        <v>-1</v>
      </c>
      <c r="Y2340" s="108"/>
      <c r="Z2340" s="92" t="s">
        <v>330</v>
      </c>
      <c r="AA2340" s="93">
        <v>725276</v>
      </c>
      <c r="AB2340" s="91" t="s">
        <v>332</v>
      </c>
    </row>
    <row r="2341" spans="2:28" s="95" customFormat="1" x14ac:dyDescent="0.25">
      <c r="B2341" s="107"/>
      <c r="C2341" s="108"/>
      <c r="D2341" s="91"/>
      <c r="E2341" s="91"/>
      <c r="F2341" s="91"/>
      <c r="G2341" s="107"/>
      <c r="H2341" s="108"/>
      <c r="I2341" s="107"/>
      <c r="J2341" s="109"/>
      <c r="K2341" s="109"/>
      <c r="L2341" s="108"/>
      <c r="M2341" s="92"/>
      <c r="O2341" s="89"/>
      <c r="Q2341" s="91"/>
      <c r="R2341" s="91"/>
      <c r="S2341" s="110">
        <v>40723</v>
      </c>
      <c r="T2341" s="108"/>
      <c r="U2341" s="111" t="s">
        <v>330</v>
      </c>
      <c r="V2341" s="109"/>
      <c r="W2341" s="109"/>
      <c r="X2341" s="112">
        <v>-11</v>
      </c>
      <c r="Y2341" s="108"/>
      <c r="Z2341" s="92" t="s">
        <v>330</v>
      </c>
      <c r="AA2341" s="93">
        <v>725265</v>
      </c>
      <c r="AB2341" s="91" t="s">
        <v>332</v>
      </c>
    </row>
    <row r="2342" spans="2:28" s="95" customFormat="1" x14ac:dyDescent="0.25">
      <c r="B2342" s="107"/>
      <c r="C2342" s="108"/>
      <c r="D2342" s="91"/>
      <c r="E2342" s="91"/>
      <c r="F2342" s="91"/>
      <c r="G2342" s="107"/>
      <c r="H2342" s="108"/>
      <c r="I2342" s="107"/>
      <c r="J2342" s="109"/>
      <c r="K2342" s="109"/>
      <c r="L2342" s="108"/>
      <c r="M2342" s="92"/>
      <c r="O2342" s="89"/>
      <c r="Q2342" s="91"/>
      <c r="R2342" s="91"/>
      <c r="S2342" s="110">
        <v>40933</v>
      </c>
      <c r="T2342" s="108"/>
      <c r="U2342" s="111" t="s">
        <v>330</v>
      </c>
      <c r="V2342" s="109"/>
      <c r="W2342" s="109"/>
      <c r="X2342" s="112">
        <v>-725265</v>
      </c>
      <c r="Y2342" s="108"/>
      <c r="Z2342" s="92"/>
      <c r="AA2342" s="93">
        <v>0</v>
      </c>
      <c r="AB2342" s="91" t="s">
        <v>335</v>
      </c>
    </row>
    <row r="2343" spans="2:28" s="95" customFormat="1" ht="12.65" customHeight="1" x14ac:dyDescent="0.25">
      <c r="B2343" s="110">
        <v>40100</v>
      </c>
      <c r="C2343" s="108"/>
      <c r="D2343" s="91" t="s">
        <v>46</v>
      </c>
      <c r="E2343" s="91" t="s">
        <v>435</v>
      </c>
      <c r="F2343" s="91" t="s">
        <v>21</v>
      </c>
      <c r="G2343" s="107" t="s">
        <v>10</v>
      </c>
      <c r="H2343" s="108"/>
      <c r="I2343" s="107" t="s">
        <v>328</v>
      </c>
      <c r="J2343" s="109"/>
      <c r="K2343" s="109"/>
      <c r="L2343" s="108"/>
      <c r="M2343" s="92" t="s">
        <v>330</v>
      </c>
      <c r="O2343" s="93">
        <v>570000</v>
      </c>
      <c r="Q2343" s="91" t="s">
        <v>11</v>
      </c>
      <c r="R2343" s="91"/>
      <c r="S2343" s="110">
        <v>40177</v>
      </c>
      <c r="T2343" s="108"/>
      <c r="U2343" s="111" t="s">
        <v>330</v>
      </c>
      <c r="V2343" s="109"/>
      <c r="W2343" s="109"/>
      <c r="X2343" s="112">
        <v>1030000</v>
      </c>
      <c r="Y2343" s="108"/>
      <c r="Z2343" s="92" t="s">
        <v>330</v>
      </c>
      <c r="AA2343" s="93">
        <v>1600000</v>
      </c>
      <c r="AB2343" s="91" t="s">
        <v>337</v>
      </c>
    </row>
    <row r="2344" spans="2:28" s="95" customFormat="1" x14ac:dyDescent="0.25">
      <c r="B2344" s="107"/>
      <c r="C2344" s="108"/>
      <c r="D2344" s="91"/>
      <c r="E2344" s="91"/>
      <c r="F2344" s="91"/>
      <c r="G2344" s="107"/>
      <c r="H2344" s="108"/>
      <c r="I2344" s="107"/>
      <c r="J2344" s="109"/>
      <c r="K2344" s="109"/>
      <c r="L2344" s="108"/>
      <c r="M2344" s="92"/>
      <c r="O2344" s="89"/>
      <c r="Q2344" s="91"/>
      <c r="R2344" s="91"/>
      <c r="S2344" s="110">
        <v>40263</v>
      </c>
      <c r="T2344" s="108"/>
      <c r="U2344" s="111" t="s">
        <v>330</v>
      </c>
      <c r="V2344" s="109"/>
      <c r="W2344" s="109"/>
      <c r="X2344" s="112">
        <v>-880000</v>
      </c>
      <c r="Y2344" s="108"/>
      <c r="Z2344" s="92" t="s">
        <v>330</v>
      </c>
      <c r="AA2344" s="93">
        <v>720000</v>
      </c>
      <c r="AB2344" s="91" t="s">
        <v>334</v>
      </c>
    </row>
    <row r="2345" spans="2:28" s="95" customFormat="1" x14ac:dyDescent="0.25">
      <c r="B2345" s="107"/>
      <c r="C2345" s="108"/>
      <c r="D2345" s="91"/>
      <c r="E2345" s="91"/>
      <c r="F2345" s="91"/>
      <c r="G2345" s="107"/>
      <c r="H2345" s="108"/>
      <c r="I2345" s="107"/>
      <c r="J2345" s="109"/>
      <c r="K2345" s="109"/>
      <c r="L2345" s="108"/>
      <c r="M2345" s="92"/>
      <c r="O2345" s="89"/>
      <c r="Q2345" s="91"/>
      <c r="R2345" s="91"/>
      <c r="S2345" s="110">
        <v>40373</v>
      </c>
      <c r="T2345" s="108"/>
      <c r="U2345" s="111" t="s">
        <v>330</v>
      </c>
      <c r="V2345" s="109"/>
      <c r="W2345" s="109"/>
      <c r="X2345" s="112">
        <v>-320000</v>
      </c>
      <c r="Y2345" s="108"/>
      <c r="Z2345" s="92" t="s">
        <v>330</v>
      </c>
      <c r="AA2345" s="93">
        <v>400000</v>
      </c>
      <c r="AB2345" s="91" t="s">
        <v>334</v>
      </c>
    </row>
    <row r="2346" spans="2:28" s="95" customFormat="1" x14ac:dyDescent="0.25">
      <c r="B2346" s="107"/>
      <c r="C2346" s="108"/>
      <c r="D2346" s="91"/>
      <c r="E2346" s="91"/>
      <c r="F2346" s="91"/>
      <c r="G2346" s="107"/>
      <c r="H2346" s="108"/>
      <c r="I2346" s="107"/>
      <c r="J2346" s="109"/>
      <c r="K2346" s="109"/>
      <c r="L2346" s="108"/>
      <c r="M2346" s="92"/>
      <c r="O2346" s="89"/>
      <c r="Q2346" s="91"/>
      <c r="R2346" s="91"/>
      <c r="S2346" s="110">
        <v>40451</v>
      </c>
      <c r="T2346" s="108"/>
      <c r="U2346" s="111" t="s">
        <v>330</v>
      </c>
      <c r="V2346" s="109"/>
      <c r="W2346" s="109"/>
      <c r="X2346" s="112">
        <v>180222</v>
      </c>
      <c r="Y2346" s="108"/>
      <c r="Z2346" s="92" t="s">
        <v>330</v>
      </c>
      <c r="AA2346" s="93">
        <v>580222</v>
      </c>
      <c r="AB2346" s="91" t="s">
        <v>334</v>
      </c>
    </row>
    <row r="2347" spans="2:28" s="95" customFormat="1" x14ac:dyDescent="0.25">
      <c r="B2347" s="107"/>
      <c r="C2347" s="108"/>
      <c r="D2347" s="91"/>
      <c r="E2347" s="91"/>
      <c r="F2347" s="91"/>
      <c r="G2347" s="107"/>
      <c r="H2347" s="108"/>
      <c r="I2347" s="107"/>
      <c r="J2347" s="109"/>
      <c r="K2347" s="109"/>
      <c r="L2347" s="108"/>
      <c r="M2347" s="92"/>
      <c r="O2347" s="89"/>
      <c r="Q2347" s="91"/>
      <c r="R2347" s="91"/>
      <c r="S2347" s="110">
        <v>40549</v>
      </c>
      <c r="T2347" s="108"/>
      <c r="U2347" s="111" t="s">
        <v>330</v>
      </c>
      <c r="V2347" s="109"/>
      <c r="W2347" s="109"/>
      <c r="X2347" s="112">
        <v>-1</v>
      </c>
      <c r="Y2347" s="108"/>
      <c r="Z2347" s="92" t="s">
        <v>330</v>
      </c>
      <c r="AA2347" s="93">
        <v>580221</v>
      </c>
      <c r="AB2347" s="91" t="s">
        <v>332</v>
      </c>
    </row>
    <row r="2348" spans="2:28" s="95" customFormat="1" x14ac:dyDescent="0.25">
      <c r="B2348" s="107"/>
      <c r="C2348" s="108"/>
      <c r="D2348" s="91"/>
      <c r="E2348" s="91"/>
      <c r="F2348" s="91"/>
      <c r="G2348" s="107"/>
      <c r="H2348" s="108"/>
      <c r="I2348" s="107"/>
      <c r="J2348" s="109"/>
      <c r="K2348" s="109"/>
      <c r="L2348" s="108"/>
      <c r="M2348" s="92"/>
      <c r="O2348" s="89"/>
      <c r="Q2348" s="91"/>
      <c r="R2348" s="91"/>
      <c r="S2348" s="110">
        <v>40632</v>
      </c>
      <c r="T2348" s="108"/>
      <c r="U2348" s="111" t="s">
        <v>330</v>
      </c>
      <c r="V2348" s="109"/>
      <c r="W2348" s="109"/>
      <c r="X2348" s="112">
        <v>-1</v>
      </c>
      <c r="Y2348" s="108"/>
      <c r="Z2348" s="92" t="s">
        <v>330</v>
      </c>
      <c r="AA2348" s="93">
        <v>580220</v>
      </c>
      <c r="AB2348" s="91" t="s">
        <v>332</v>
      </c>
    </row>
    <row r="2349" spans="2:28" s="95" customFormat="1" x14ac:dyDescent="0.25">
      <c r="B2349" s="107"/>
      <c r="C2349" s="108"/>
      <c r="D2349" s="91"/>
      <c r="E2349" s="91"/>
      <c r="F2349" s="91"/>
      <c r="G2349" s="107"/>
      <c r="H2349" s="108"/>
      <c r="I2349" s="107"/>
      <c r="J2349" s="109"/>
      <c r="K2349" s="109"/>
      <c r="L2349" s="108"/>
      <c r="M2349" s="92"/>
      <c r="O2349" s="89"/>
      <c r="Q2349" s="91"/>
      <c r="R2349" s="91"/>
      <c r="S2349" s="110">
        <v>40723</v>
      </c>
      <c r="T2349" s="108"/>
      <c r="U2349" s="111" t="s">
        <v>330</v>
      </c>
      <c r="V2349" s="109"/>
      <c r="W2349" s="109"/>
      <c r="X2349" s="112">
        <v>-8</v>
      </c>
      <c r="Y2349" s="108"/>
      <c r="Z2349" s="92" t="s">
        <v>330</v>
      </c>
      <c r="AA2349" s="93">
        <v>580212</v>
      </c>
      <c r="AB2349" s="91" t="s">
        <v>332</v>
      </c>
    </row>
    <row r="2350" spans="2:28" s="95" customFormat="1" x14ac:dyDescent="0.25">
      <c r="B2350" s="107"/>
      <c r="C2350" s="108"/>
      <c r="D2350" s="91"/>
      <c r="E2350" s="91"/>
      <c r="F2350" s="91"/>
      <c r="G2350" s="107"/>
      <c r="H2350" s="108"/>
      <c r="I2350" s="107"/>
      <c r="J2350" s="109"/>
      <c r="K2350" s="109"/>
      <c r="L2350" s="108"/>
      <c r="M2350" s="92"/>
      <c r="O2350" s="89"/>
      <c r="Q2350" s="91"/>
      <c r="R2350" s="91"/>
      <c r="S2350" s="110">
        <v>41088</v>
      </c>
      <c r="T2350" s="108"/>
      <c r="U2350" s="111" t="s">
        <v>330</v>
      </c>
      <c r="V2350" s="109"/>
      <c r="W2350" s="109"/>
      <c r="X2350" s="112">
        <v>-6</v>
      </c>
      <c r="Y2350" s="108"/>
      <c r="Z2350" s="92" t="s">
        <v>330</v>
      </c>
      <c r="AA2350" s="93">
        <v>580206</v>
      </c>
      <c r="AB2350" s="91" t="s">
        <v>332</v>
      </c>
    </row>
    <row r="2351" spans="2:28" s="95" customFormat="1" x14ac:dyDescent="0.25">
      <c r="B2351" s="107"/>
      <c r="C2351" s="108"/>
      <c r="D2351" s="91"/>
      <c r="E2351" s="91"/>
      <c r="F2351" s="91"/>
      <c r="G2351" s="107"/>
      <c r="H2351" s="108"/>
      <c r="I2351" s="107"/>
      <c r="J2351" s="109"/>
      <c r="K2351" s="109"/>
      <c r="L2351" s="108"/>
      <c r="M2351" s="92"/>
      <c r="O2351" s="89"/>
      <c r="Q2351" s="91"/>
      <c r="R2351" s="91"/>
      <c r="S2351" s="110">
        <v>41179</v>
      </c>
      <c r="T2351" s="108"/>
      <c r="U2351" s="111" t="s">
        <v>330</v>
      </c>
      <c r="V2351" s="109"/>
      <c r="W2351" s="109"/>
      <c r="X2351" s="112">
        <v>-17</v>
      </c>
      <c r="Y2351" s="108"/>
      <c r="Z2351" s="92" t="s">
        <v>330</v>
      </c>
      <c r="AA2351" s="93">
        <v>580189</v>
      </c>
      <c r="AB2351" s="91" t="s">
        <v>332</v>
      </c>
    </row>
    <row r="2352" spans="2:28" s="95" customFormat="1" x14ac:dyDescent="0.25">
      <c r="B2352" s="107"/>
      <c r="C2352" s="108"/>
      <c r="D2352" s="91"/>
      <c r="E2352" s="91"/>
      <c r="F2352" s="91"/>
      <c r="G2352" s="107"/>
      <c r="H2352" s="108"/>
      <c r="I2352" s="107"/>
      <c r="J2352" s="109"/>
      <c r="K2352" s="109"/>
      <c r="L2352" s="108"/>
      <c r="M2352" s="92"/>
      <c r="O2352" s="89"/>
      <c r="Q2352" s="91"/>
      <c r="R2352" s="91"/>
      <c r="S2352" s="110">
        <v>41270</v>
      </c>
      <c r="T2352" s="108"/>
      <c r="U2352" s="111" t="s">
        <v>330</v>
      </c>
      <c r="V2352" s="109"/>
      <c r="W2352" s="109"/>
      <c r="X2352" s="112">
        <v>-3</v>
      </c>
      <c r="Y2352" s="108"/>
      <c r="Z2352" s="92" t="s">
        <v>330</v>
      </c>
      <c r="AA2352" s="93">
        <v>580186</v>
      </c>
      <c r="AB2352" s="91" t="s">
        <v>332</v>
      </c>
    </row>
    <row r="2353" spans="2:28" s="95" customFormat="1" x14ac:dyDescent="0.25">
      <c r="B2353" s="107"/>
      <c r="C2353" s="108"/>
      <c r="D2353" s="91"/>
      <c r="E2353" s="91"/>
      <c r="F2353" s="91"/>
      <c r="G2353" s="107"/>
      <c r="H2353" s="108"/>
      <c r="I2353" s="107"/>
      <c r="J2353" s="109"/>
      <c r="K2353" s="109"/>
      <c r="L2353" s="108"/>
      <c r="M2353" s="92"/>
      <c r="O2353" s="89"/>
      <c r="Q2353" s="91"/>
      <c r="R2353" s="91"/>
      <c r="S2353" s="110">
        <v>41358</v>
      </c>
      <c r="T2353" s="108"/>
      <c r="U2353" s="111" t="s">
        <v>330</v>
      </c>
      <c r="V2353" s="109"/>
      <c r="W2353" s="109"/>
      <c r="X2353" s="112">
        <v>-11</v>
      </c>
      <c r="Y2353" s="108"/>
      <c r="Z2353" s="92" t="s">
        <v>330</v>
      </c>
      <c r="AA2353" s="93">
        <v>580175</v>
      </c>
      <c r="AB2353" s="91" t="s">
        <v>332</v>
      </c>
    </row>
    <row r="2354" spans="2:28" s="95" customFormat="1" x14ac:dyDescent="0.25">
      <c r="B2354" s="107"/>
      <c r="C2354" s="108"/>
      <c r="D2354" s="91"/>
      <c r="E2354" s="91"/>
      <c r="F2354" s="91"/>
      <c r="G2354" s="107"/>
      <c r="H2354" s="108"/>
      <c r="I2354" s="107"/>
      <c r="J2354" s="109"/>
      <c r="K2354" s="109"/>
      <c r="L2354" s="108"/>
      <c r="M2354" s="92"/>
      <c r="O2354" s="89"/>
      <c r="Q2354" s="91"/>
      <c r="R2354" s="91"/>
      <c r="S2354" s="110">
        <v>41452</v>
      </c>
      <c r="T2354" s="108"/>
      <c r="U2354" s="111" t="s">
        <v>330</v>
      </c>
      <c r="V2354" s="109"/>
      <c r="W2354" s="109"/>
      <c r="X2354" s="112">
        <v>-4</v>
      </c>
      <c r="Y2354" s="108"/>
      <c r="Z2354" s="92" t="s">
        <v>330</v>
      </c>
      <c r="AA2354" s="93">
        <v>580171</v>
      </c>
      <c r="AB2354" s="91" t="s">
        <v>332</v>
      </c>
    </row>
    <row r="2355" spans="2:28" s="95" customFormat="1" x14ac:dyDescent="0.25">
      <c r="B2355" s="107"/>
      <c r="C2355" s="108"/>
      <c r="D2355" s="91"/>
      <c r="E2355" s="91"/>
      <c r="F2355" s="91"/>
      <c r="G2355" s="107"/>
      <c r="H2355" s="108"/>
      <c r="I2355" s="107"/>
      <c r="J2355" s="109"/>
      <c r="K2355" s="109"/>
      <c r="L2355" s="108"/>
      <c r="M2355" s="92"/>
      <c r="O2355" s="89"/>
      <c r="Q2355" s="91"/>
      <c r="R2355" s="91"/>
      <c r="S2355" s="110">
        <v>41544</v>
      </c>
      <c r="T2355" s="108"/>
      <c r="U2355" s="111" t="s">
        <v>330</v>
      </c>
      <c r="V2355" s="109"/>
      <c r="W2355" s="109"/>
      <c r="X2355" s="112">
        <v>-1</v>
      </c>
      <c r="Y2355" s="108"/>
      <c r="Z2355" s="92" t="s">
        <v>330</v>
      </c>
      <c r="AA2355" s="93">
        <v>580170</v>
      </c>
      <c r="AB2355" s="91" t="s">
        <v>332</v>
      </c>
    </row>
    <row r="2356" spans="2:28" s="95" customFormat="1" x14ac:dyDescent="0.25">
      <c r="B2356" s="107"/>
      <c r="C2356" s="108"/>
      <c r="D2356" s="91"/>
      <c r="E2356" s="91"/>
      <c r="F2356" s="91"/>
      <c r="G2356" s="107"/>
      <c r="H2356" s="108"/>
      <c r="I2356" s="107"/>
      <c r="J2356" s="109"/>
      <c r="K2356" s="109"/>
      <c r="L2356" s="108"/>
      <c r="M2356" s="92"/>
      <c r="O2356" s="89"/>
      <c r="Q2356" s="91"/>
      <c r="R2356" s="91"/>
      <c r="S2356" s="110">
        <v>41631</v>
      </c>
      <c r="T2356" s="108"/>
      <c r="U2356" s="111" t="s">
        <v>330</v>
      </c>
      <c r="V2356" s="109"/>
      <c r="W2356" s="109"/>
      <c r="X2356" s="112">
        <v>-2438</v>
      </c>
      <c r="Y2356" s="108"/>
      <c r="Z2356" s="92" t="s">
        <v>330</v>
      </c>
      <c r="AA2356" s="93">
        <v>577732</v>
      </c>
      <c r="AB2356" s="91" t="s">
        <v>332</v>
      </c>
    </row>
    <row r="2357" spans="2:28" s="95" customFormat="1" x14ac:dyDescent="0.25">
      <c r="B2357" s="107"/>
      <c r="C2357" s="108"/>
      <c r="D2357" s="91"/>
      <c r="E2357" s="91"/>
      <c r="F2357" s="91"/>
      <c r="G2357" s="107"/>
      <c r="H2357" s="108"/>
      <c r="I2357" s="107"/>
      <c r="J2357" s="109"/>
      <c r="K2357" s="109"/>
      <c r="L2357" s="108"/>
      <c r="M2357" s="92"/>
      <c r="O2357" s="89"/>
      <c r="Q2357" s="91"/>
      <c r="R2357" s="91"/>
      <c r="S2357" s="110">
        <v>41724</v>
      </c>
      <c r="T2357" s="108"/>
      <c r="U2357" s="111" t="s">
        <v>330</v>
      </c>
      <c r="V2357" s="109"/>
      <c r="W2357" s="109"/>
      <c r="X2357" s="112">
        <v>-86</v>
      </c>
      <c r="Y2357" s="108"/>
      <c r="Z2357" s="92" t="s">
        <v>330</v>
      </c>
      <c r="AA2357" s="93">
        <v>577646</v>
      </c>
      <c r="AB2357" s="91" t="s">
        <v>332</v>
      </c>
    </row>
    <row r="2358" spans="2:28" s="95" customFormat="1" x14ac:dyDescent="0.25">
      <c r="B2358" s="107"/>
      <c r="C2358" s="108"/>
      <c r="D2358" s="91"/>
      <c r="E2358" s="91"/>
      <c r="F2358" s="91"/>
      <c r="G2358" s="107"/>
      <c r="H2358" s="108"/>
      <c r="I2358" s="107"/>
      <c r="J2358" s="109"/>
      <c r="K2358" s="109"/>
      <c r="L2358" s="108"/>
      <c r="M2358" s="92"/>
      <c r="O2358" s="89"/>
      <c r="Q2358" s="91"/>
      <c r="R2358" s="91"/>
      <c r="S2358" s="110">
        <v>41816</v>
      </c>
      <c r="T2358" s="108"/>
      <c r="U2358" s="111" t="s">
        <v>330</v>
      </c>
      <c r="V2358" s="109"/>
      <c r="W2358" s="109"/>
      <c r="X2358" s="112">
        <v>-925</v>
      </c>
      <c r="Y2358" s="108"/>
      <c r="Z2358" s="92" t="s">
        <v>330</v>
      </c>
      <c r="AA2358" s="93">
        <v>576721</v>
      </c>
      <c r="AB2358" s="91" t="s">
        <v>332</v>
      </c>
    </row>
    <row r="2359" spans="2:28" s="95" customFormat="1" x14ac:dyDescent="0.25">
      <c r="B2359" s="107"/>
      <c r="C2359" s="108"/>
      <c r="D2359" s="91"/>
      <c r="E2359" s="91"/>
      <c r="F2359" s="91"/>
      <c r="G2359" s="107"/>
      <c r="H2359" s="108"/>
      <c r="I2359" s="107"/>
      <c r="J2359" s="109"/>
      <c r="K2359" s="109"/>
      <c r="L2359" s="108"/>
      <c r="M2359" s="92"/>
      <c r="O2359" s="89"/>
      <c r="Q2359" s="91"/>
      <c r="R2359" s="91"/>
      <c r="S2359" s="110">
        <v>41849</v>
      </c>
      <c r="T2359" s="108"/>
      <c r="U2359" s="111" t="s">
        <v>330</v>
      </c>
      <c r="V2359" s="109"/>
      <c r="W2359" s="109"/>
      <c r="X2359" s="112">
        <v>-1789</v>
      </c>
      <c r="Y2359" s="108"/>
      <c r="Z2359" s="92" t="s">
        <v>330</v>
      </c>
      <c r="AA2359" s="93">
        <v>574932</v>
      </c>
      <c r="AB2359" s="91" t="s">
        <v>332</v>
      </c>
    </row>
    <row r="2360" spans="2:28" s="95" customFormat="1" x14ac:dyDescent="0.25">
      <c r="B2360" s="107"/>
      <c r="C2360" s="108"/>
      <c r="D2360" s="91"/>
      <c r="E2360" s="91"/>
      <c r="F2360" s="91"/>
      <c r="G2360" s="107"/>
      <c r="H2360" s="108"/>
      <c r="I2360" s="107"/>
      <c r="J2360" s="109"/>
      <c r="K2360" s="109"/>
      <c r="L2360" s="108"/>
      <c r="M2360" s="92"/>
      <c r="O2360" s="89"/>
      <c r="Q2360" s="91"/>
      <c r="R2360" s="91"/>
      <c r="S2360" s="110">
        <v>41911</v>
      </c>
      <c r="T2360" s="108"/>
      <c r="U2360" s="111" t="s">
        <v>330</v>
      </c>
      <c r="V2360" s="109"/>
      <c r="W2360" s="109"/>
      <c r="X2360" s="112">
        <v>-607</v>
      </c>
      <c r="Y2360" s="108"/>
      <c r="Z2360" s="92" t="s">
        <v>330</v>
      </c>
      <c r="AA2360" s="93">
        <v>574325</v>
      </c>
      <c r="AB2360" s="91" t="s">
        <v>332</v>
      </c>
    </row>
    <row r="2361" spans="2:28" s="95" customFormat="1" x14ac:dyDescent="0.25">
      <c r="B2361" s="107"/>
      <c r="C2361" s="108"/>
      <c r="D2361" s="91"/>
      <c r="E2361" s="91"/>
      <c r="F2361" s="91"/>
      <c r="G2361" s="107"/>
      <c r="H2361" s="108"/>
      <c r="I2361" s="107"/>
      <c r="J2361" s="109"/>
      <c r="K2361" s="109"/>
      <c r="L2361" s="108"/>
      <c r="M2361" s="92"/>
      <c r="O2361" s="89"/>
      <c r="Q2361" s="91"/>
      <c r="R2361" s="91"/>
      <c r="S2361" s="110">
        <v>42002</v>
      </c>
      <c r="T2361" s="108"/>
      <c r="U2361" s="111" t="s">
        <v>330</v>
      </c>
      <c r="V2361" s="109"/>
      <c r="W2361" s="109"/>
      <c r="X2361" s="112">
        <v>-64898</v>
      </c>
      <c r="Y2361" s="108"/>
      <c r="Z2361" s="92" t="s">
        <v>330</v>
      </c>
      <c r="AA2361" s="93">
        <v>509427</v>
      </c>
      <c r="AB2361" s="91" t="s">
        <v>332</v>
      </c>
    </row>
    <row r="2362" spans="2:28" s="95" customFormat="1" x14ac:dyDescent="0.25">
      <c r="B2362" s="107"/>
      <c r="C2362" s="108"/>
      <c r="D2362" s="91"/>
      <c r="E2362" s="91"/>
      <c r="F2362" s="91"/>
      <c r="G2362" s="107"/>
      <c r="H2362" s="108"/>
      <c r="I2362" s="107"/>
      <c r="J2362" s="109"/>
      <c r="K2362" s="109"/>
      <c r="L2362" s="108"/>
      <c r="M2362" s="92"/>
      <c r="O2362" s="89"/>
      <c r="Q2362" s="91"/>
      <c r="R2362" s="91"/>
      <c r="S2362" s="110">
        <v>42089</v>
      </c>
      <c r="T2362" s="108"/>
      <c r="U2362" s="111" t="s">
        <v>330</v>
      </c>
      <c r="V2362" s="109"/>
      <c r="W2362" s="109"/>
      <c r="X2362" s="112">
        <v>-25379</v>
      </c>
      <c r="Y2362" s="108"/>
      <c r="Z2362" s="92" t="s">
        <v>330</v>
      </c>
      <c r="AA2362" s="93">
        <v>484048</v>
      </c>
      <c r="AB2362" s="91" t="s">
        <v>332</v>
      </c>
    </row>
    <row r="2363" spans="2:28" s="95" customFormat="1" x14ac:dyDescent="0.25">
      <c r="B2363" s="107"/>
      <c r="C2363" s="108"/>
      <c r="D2363" s="91"/>
      <c r="E2363" s="91"/>
      <c r="F2363" s="91"/>
      <c r="G2363" s="107"/>
      <c r="H2363" s="108"/>
      <c r="I2363" s="107"/>
      <c r="J2363" s="109"/>
      <c r="K2363" s="109"/>
      <c r="L2363" s="108"/>
      <c r="M2363" s="92"/>
      <c r="O2363" s="89"/>
      <c r="Q2363" s="91"/>
      <c r="R2363" s="91"/>
      <c r="S2363" s="110">
        <v>42122</v>
      </c>
      <c r="T2363" s="108"/>
      <c r="U2363" s="111" t="s">
        <v>330</v>
      </c>
      <c r="V2363" s="109"/>
      <c r="W2363" s="109"/>
      <c r="X2363" s="112">
        <v>-85402</v>
      </c>
      <c r="Y2363" s="108"/>
      <c r="Z2363" s="92" t="s">
        <v>330</v>
      </c>
      <c r="AA2363" s="93">
        <v>398646</v>
      </c>
      <c r="AB2363" s="91" t="s">
        <v>332</v>
      </c>
    </row>
    <row r="2364" spans="2:28" s="95" customFormat="1" x14ac:dyDescent="0.25">
      <c r="B2364" s="107"/>
      <c r="C2364" s="108"/>
      <c r="D2364" s="91"/>
      <c r="E2364" s="91"/>
      <c r="F2364" s="91"/>
      <c r="G2364" s="107"/>
      <c r="H2364" s="108"/>
      <c r="I2364" s="107"/>
      <c r="J2364" s="109"/>
      <c r="K2364" s="109"/>
      <c r="L2364" s="108"/>
      <c r="M2364" s="92"/>
      <c r="O2364" s="89"/>
      <c r="Q2364" s="91"/>
      <c r="R2364" s="91"/>
      <c r="S2364" s="110">
        <v>42180</v>
      </c>
      <c r="T2364" s="108"/>
      <c r="U2364" s="111" t="s">
        <v>330</v>
      </c>
      <c r="V2364" s="109"/>
      <c r="W2364" s="109"/>
      <c r="X2364" s="112">
        <v>-19002</v>
      </c>
      <c r="Y2364" s="108"/>
      <c r="Z2364" s="92" t="s">
        <v>330</v>
      </c>
      <c r="AA2364" s="93">
        <v>379644</v>
      </c>
      <c r="AB2364" s="91" t="s">
        <v>332</v>
      </c>
    </row>
    <row r="2365" spans="2:28" s="95" customFormat="1" x14ac:dyDescent="0.25">
      <c r="B2365" s="107"/>
      <c r="C2365" s="108"/>
      <c r="D2365" s="91"/>
      <c r="E2365" s="91"/>
      <c r="F2365" s="91"/>
      <c r="G2365" s="107"/>
      <c r="H2365" s="108"/>
      <c r="I2365" s="107"/>
      <c r="J2365" s="109"/>
      <c r="K2365" s="109"/>
      <c r="L2365" s="108"/>
      <c r="M2365" s="92"/>
      <c r="O2365" s="89"/>
      <c r="Q2365" s="91"/>
      <c r="R2365" s="91"/>
      <c r="S2365" s="110">
        <v>42275</v>
      </c>
      <c r="T2365" s="108"/>
      <c r="U2365" s="111" t="s">
        <v>330</v>
      </c>
      <c r="V2365" s="109"/>
      <c r="W2365" s="109"/>
      <c r="X2365" s="112">
        <v>-23268</v>
      </c>
      <c r="Y2365" s="108"/>
      <c r="Z2365" s="92" t="s">
        <v>330</v>
      </c>
      <c r="AA2365" s="93">
        <v>356376</v>
      </c>
      <c r="AB2365" s="91" t="s">
        <v>332</v>
      </c>
    </row>
    <row r="2366" spans="2:28" s="95" customFormat="1" x14ac:dyDescent="0.25">
      <c r="B2366" s="107"/>
      <c r="C2366" s="108"/>
      <c r="D2366" s="91"/>
      <c r="E2366" s="91"/>
      <c r="F2366" s="91"/>
      <c r="G2366" s="107"/>
      <c r="H2366" s="108"/>
      <c r="I2366" s="107"/>
      <c r="J2366" s="109"/>
      <c r="K2366" s="109"/>
      <c r="L2366" s="108"/>
      <c r="M2366" s="92"/>
      <c r="O2366" s="89"/>
      <c r="Q2366" s="91"/>
      <c r="R2366" s="91"/>
      <c r="S2366" s="110">
        <v>42366</v>
      </c>
      <c r="T2366" s="108"/>
      <c r="U2366" s="111" t="s">
        <v>330</v>
      </c>
      <c r="V2366" s="109"/>
      <c r="W2366" s="109"/>
      <c r="X2366" s="112">
        <v>-20061</v>
      </c>
      <c r="Y2366" s="108"/>
      <c r="Z2366" s="92" t="s">
        <v>330</v>
      </c>
      <c r="AA2366" s="93">
        <v>336315</v>
      </c>
      <c r="AB2366" s="91" t="s">
        <v>332</v>
      </c>
    </row>
    <row r="2367" spans="2:28" s="95" customFormat="1" x14ac:dyDescent="0.25">
      <c r="B2367" s="107"/>
      <c r="C2367" s="108"/>
      <c r="D2367" s="91"/>
      <c r="E2367" s="91"/>
      <c r="F2367" s="91"/>
      <c r="G2367" s="107"/>
      <c r="H2367" s="108"/>
      <c r="I2367" s="107"/>
      <c r="J2367" s="109"/>
      <c r="K2367" s="109"/>
      <c r="L2367" s="108"/>
      <c r="M2367" s="92"/>
      <c r="O2367" s="89"/>
      <c r="Q2367" s="91"/>
      <c r="R2367" s="91"/>
      <c r="S2367" s="110">
        <v>42425</v>
      </c>
      <c r="T2367" s="108"/>
      <c r="U2367" s="111" t="s">
        <v>330</v>
      </c>
      <c r="V2367" s="109"/>
      <c r="W2367" s="109"/>
      <c r="X2367" s="112">
        <v>-71077</v>
      </c>
      <c r="Y2367" s="108"/>
      <c r="Z2367" s="92" t="s">
        <v>330</v>
      </c>
      <c r="AA2367" s="93">
        <v>265238</v>
      </c>
      <c r="AB2367" s="91" t="s">
        <v>333</v>
      </c>
    </row>
    <row r="2368" spans="2:28" s="95" customFormat="1" x14ac:dyDescent="0.25">
      <c r="B2368" s="107"/>
      <c r="C2368" s="108"/>
      <c r="D2368" s="91"/>
      <c r="E2368" s="91"/>
      <c r="F2368" s="91"/>
      <c r="G2368" s="107"/>
      <c r="H2368" s="108"/>
      <c r="I2368" s="107"/>
      <c r="J2368" s="109"/>
      <c r="K2368" s="109"/>
      <c r="L2368" s="108"/>
      <c r="M2368" s="92"/>
      <c r="O2368" s="89"/>
      <c r="Q2368" s="91"/>
      <c r="R2368" s="91"/>
      <c r="S2368" s="110">
        <v>42457</v>
      </c>
      <c r="T2368" s="108"/>
      <c r="U2368" s="111" t="s">
        <v>330</v>
      </c>
      <c r="V2368" s="109"/>
      <c r="W2368" s="109"/>
      <c r="X2368" s="112">
        <v>-1485</v>
      </c>
      <c r="Y2368" s="108"/>
      <c r="Z2368" s="92" t="s">
        <v>330</v>
      </c>
      <c r="AA2368" s="93">
        <v>263753</v>
      </c>
      <c r="AB2368" s="91" t="s">
        <v>332</v>
      </c>
    </row>
    <row r="2369" spans="2:28" s="95" customFormat="1" x14ac:dyDescent="0.25">
      <c r="B2369" s="107"/>
      <c r="C2369" s="108"/>
      <c r="D2369" s="91"/>
      <c r="E2369" s="91"/>
      <c r="F2369" s="91"/>
      <c r="G2369" s="107"/>
      <c r="H2369" s="108"/>
      <c r="I2369" s="107"/>
      <c r="J2369" s="109"/>
      <c r="K2369" s="109"/>
      <c r="L2369" s="108"/>
      <c r="M2369" s="92"/>
      <c r="O2369" s="89"/>
      <c r="Q2369" s="91"/>
      <c r="R2369" s="91"/>
      <c r="S2369" s="110">
        <v>42521</v>
      </c>
      <c r="T2369" s="108"/>
      <c r="U2369" s="111" t="s">
        <v>330</v>
      </c>
      <c r="V2369" s="109"/>
      <c r="W2369" s="109"/>
      <c r="X2369" s="112">
        <v>-11620</v>
      </c>
      <c r="Y2369" s="108"/>
      <c r="Z2369" s="92" t="s">
        <v>330</v>
      </c>
      <c r="AA2369" s="93">
        <v>252133</v>
      </c>
      <c r="AB2369" s="91" t="s">
        <v>332</v>
      </c>
    </row>
    <row r="2370" spans="2:28" s="95" customFormat="1" x14ac:dyDescent="0.25">
      <c r="B2370" s="107"/>
      <c r="C2370" s="108"/>
      <c r="D2370" s="91"/>
      <c r="E2370" s="91"/>
      <c r="F2370" s="91"/>
      <c r="G2370" s="107"/>
      <c r="H2370" s="108"/>
      <c r="I2370" s="107"/>
      <c r="J2370" s="109"/>
      <c r="K2370" s="109"/>
      <c r="L2370" s="108"/>
      <c r="M2370" s="92"/>
      <c r="O2370" s="89"/>
      <c r="Q2370" s="91"/>
      <c r="R2370" s="91"/>
      <c r="S2370" s="110">
        <v>42548</v>
      </c>
      <c r="T2370" s="108"/>
      <c r="U2370" s="111" t="s">
        <v>330</v>
      </c>
      <c r="V2370" s="109"/>
      <c r="W2370" s="109"/>
      <c r="X2370" s="112">
        <v>-7883</v>
      </c>
      <c r="Y2370" s="108"/>
      <c r="Z2370" s="92" t="s">
        <v>330</v>
      </c>
      <c r="AA2370" s="93">
        <v>244250</v>
      </c>
      <c r="AB2370" s="91" t="s">
        <v>332</v>
      </c>
    </row>
    <row r="2371" spans="2:28" s="95" customFormat="1" x14ac:dyDescent="0.25">
      <c r="B2371" s="107"/>
      <c r="C2371" s="108"/>
      <c r="D2371" s="91"/>
      <c r="E2371" s="91"/>
      <c r="F2371" s="91"/>
      <c r="G2371" s="107"/>
      <c r="H2371" s="108"/>
      <c r="I2371" s="107"/>
      <c r="J2371" s="109"/>
      <c r="K2371" s="109"/>
      <c r="L2371" s="108"/>
      <c r="M2371" s="92"/>
      <c r="O2371" s="89"/>
      <c r="Q2371" s="91"/>
      <c r="R2371" s="91"/>
      <c r="S2371" s="110">
        <v>42578</v>
      </c>
      <c r="T2371" s="108"/>
      <c r="U2371" s="111" t="s">
        <v>330</v>
      </c>
      <c r="V2371" s="109"/>
      <c r="W2371" s="109"/>
      <c r="X2371" s="112">
        <v>-7886</v>
      </c>
      <c r="Y2371" s="108"/>
      <c r="Z2371" s="92" t="s">
        <v>330</v>
      </c>
      <c r="AA2371" s="93">
        <v>236364</v>
      </c>
      <c r="AB2371" s="91" t="s">
        <v>332</v>
      </c>
    </row>
    <row r="2372" spans="2:28" s="95" customFormat="1" x14ac:dyDescent="0.25">
      <c r="B2372" s="107"/>
      <c r="C2372" s="108"/>
      <c r="D2372" s="91"/>
      <c r="E2372" s="91"/>
      <c r="F2372" s="91"/>
      <c r="G2372" s="107"/>
      <c r="H2372" s="108"/>
      <c r="I2372" s="107"/>
      <c r="J2372" s="109"/>
      <c r="K2372" s="109"/>
      <c r="L2372" s="108"/>
      <c r="M2372" s="92"/>
      <c r="O2372" s="89"/>
      <c r="Q2372" s="91"/>
      <c r="R2372" s="91"/>
      <c r="S2372" s="110">
        <v>42641</v>
      </c>
      <c r="T2372" s="108"/>
      <c r="U2372" s="111" t="s">
        <v>330</v>
      </c>
      <c r="V2372" s="109"/>
      <c r="W2372" s="109"/>
      <c r="X2372" s="112">
        <v>-13790</v>
      </c>
      <c r="Y2372" s="108"/>
      <c r="Z2372" s="92" t="s">
        <v>330</v>
      </c>
      <c r="AA2372" s="93">
        <v>222574</v>
      </c>
      <c r="AB2372" s="91" t="s">
        <v>332</v>
      </c>
    </row>
    <row r="2373" spans="2:28" s="95" customFormat="1" x14ac:dyDescent="0.25">
      <c r="B2373" s="107"/>
      <c r="C2373" s="108"/>
      <c r="D2373" s="91"/>
      <c r="E2373" s="91"/>
      <c r="F2373" s="91"/>
      <c r="G2373" s="107"/>
      <c r="H2373" s="108"/>
      <c r="I2373" s="107"/>
      <c r="J2373" s="109"/>
      <c r="K2373" s="109"/>
      <c r="L2373" s="108"/>
      <c r="M2373" s="92"/>
      <c r="O2373" s="89"/>
      <c r="Q2373" s="91"/>
      <c r="R2373" s="91"/>
      <c r="S2373" s="110">
        <v>42668</v>
      </c>
      <c r="T2373" s="108"/>
      <c r="U2373" s="111" t="s">
        <v>330</v>
      </c>
      <c r="V2373" s="109"/>
      <c r="W2373" s="109"/>
      <c r="X2373" s="112">
        <v>-13031</v>
      </c>
      <c r="Y2373" s="108"/>
      <c r="Z2373" s="92" t="s">
        <v>330</v>
      </c>
      <c r="AA2373" s="93">
        <v>209543</v>
      </c>
      <c r="AB2373" s="91" t="s">
        <v>332</v>
      </c>
    </row>
    <row r="2374" spans="2:28" s="95" customFormat="1" x14ac:dyDescent="0.25">
      <c r="B2374" s="107"/>
      <c r="C2374" s="108"/>
      <c r="D2374" s="91"/>
      <c r="E2374" s="91"/>
      <c r="F2374" s="91"/>
      <c r="G2374" s="107"/>
      <c r="H2374" s="108"/>
      <c r="I2374" s="107"/>
      <c r="J2374" s="109"/>
      <c r="K2374" s="109"/>
      <c r="L2374" s="108"/>
      <c r="M2374" s="92"/>
      <c r="O2374" s="89"/>
      <c r="Q2374" s="91"/>
      <c r="R2374" s="91"/>
      <c r="S2374" s="110">
        <v>42681</v>
      </c>
      <c r="T2374" s="108"/>
      <c r="U2374" s="111" t="s">
        <v>330</v>
      </c>
      <c r="V2374" s="109"/>
      <c r="W2374" s="109"/>
      <c r="X2374" s="112">
        <v>5024</v>
      </c>
      <c r="Y2374" s="108"/>
      <c r="Z2374" s="92" t="s">
        <v>330</v>
      </c>
      <c r="AA2374" s="93">
        <v>214567</v>
      </c>
      <c r="AB2374" s="91" t="s">
        <v>332</v>
      </c>
    </row>
    <row r="2375" spans="2:28" s="95" customFormat="1" x14ac:dyDescent="0.25">
      <c r="B2375" s="107"/>
      <c r="C2375" s="108"/>
      <c r="D2375" s="91"/>
      <c r="E2375" s="91"/>
      <c r="F2375" s="91"/>
      <c r="G2375" s="107"/>
      <c r="H2375" s="108"/>
      <c r="I2375" s="107"/>
      <c r="J2375" s="109"/>
      <c r="K2375" s="109"/>
      <c r="L2375" s="108"/>
      <c r="M2375" s="92"/>
      <c r="O2375" s="89"/>
      <c r="Q2375" s="91"/>
      <c r="R2375" s="91"/>
      <c r="S2375" s="110">
        <v>42703</v>
      </c>
      <c r="T2375" s="108"/>
      <c r="U2375" s="111" t="s">
        <v>330</v>
      </c>
      <c r="V2375" s="109"/>
      <c r="W2375" s="109"/>
      <c r="X2375" s="112">
        <v>-177</v>
      </c>
      <c r="Y2375" s="108"/>
      <c r="Z2375" s="92" t="s">
        <v>330</v>
      </c>
      <c r="AA2375" s="93">
        <v>214390</v>
      </c>
      <c r="AB2375" s="91" t="s">
        <v>332</v>
      </c>
    </row>
    <row r="2376" spans="2:28" s="95" customFormat="1" x14ac:dyDescent="0.25">
      <c r="B2376" s="107"/>
      <c r="C2376" s="108"/>
      <c r="D2376" s="91"/>
      <c r="E2376" s="91"/>
      <c r="F2376" s="91"/>
      <c r="G2376" s="107"/>
      <c r="H2376" s="108"/>
      <c r="I2376" s="107"/>
      <c r="J2376" s="109"/>
      <c r="K2376" s="109"/>
      <c r="L2376" s="108"/>
      <c r="M2376" s="92"/>
      <c r="O2376" s="89"/>
      <c r="Q2376" s="91"/>
      <c r="R2376" s="91"/>
      <c r="S2376" s="110">
        <v>42731</v>
      </c>
      <c r="T2376" s="108"/>
      <c r="U2376" s="111" t="s">
        <v>330</v>
      </c>
      <c r="V2376" s="109"/>
      <c r="W2376" s="109"/>
      <c r="X2376" s="112">
        <v>-1</v>
      </c>
      <c r="Y2376" s="108"/>
      <c r="Z2376" s="92" t="s">
        <v>330</v>
      </c>
      <c r="AA2376" s="93">
        <v>214389</v>
      </c>
      <c r="AB2376" s="91" t="s">
        <v>331</v>
      </c>
    </row>
    <row r="2377" spans="2:28" s="95" customFormat="1" x14ac:dyDescent="0.25">
      <c r="B2377" s="107"/>
      <c r="C2377" s="108"/>
      <c r="D2377" s="91"/>
      <c r="E2377" s="91"/>
      <c r="F2377" s="91"/>
      <c r="G2377" s="107"/>
      <c r="H2377" s="108"/>
      <c r="I2377" s="107"/>
      <c r="J2377" s="109"/>
      <c r="K2377" s="109"/>
      <c r="L2377" s="108"/>
      <c r="M2377" s="92"/>
      <c r="O2377" s="89"/>
      <c r="Q2377" s="91"/>
      <c r="R2377" s="91"/>
      <c r="S2377" s="110">
        <v>42793</v>
      </c>
      <c r="T2377" s="108"/>
      <c r="U2377" s="111" t="s">
        <v>330</v>
      </c>
      <c r="V2377" s="109"/>
      <c r="W2377" s="109"/>
      <c r="X2377" s="112">
        <v>-166</v>
      </c>
      <c r="Y2377" s="108"/>
      <c r="Z2377" s="92" t="s">
        <v>330</v>
      </c>
      <c r="AA2377" s="93">
        <v>214223</v>
      </c>
      <c r="AB2377" s="91" t="s">
        <v>331</v>
      </c>
    </row>
    <row r="2378" spans="2:28" s="95" customFormat="1" x14ac:dyDescent="0.25">
      <c r="B2378" s="107"/>
      <c r="C2378" s="108"/>
      <c r="D2378" s="91"/>
      <c r="E2378" s="91"/>
      <c r="F2378" s="91"/>
      <c r="G2378" s="107"/>
      <c r="H2378" s="108"/>
      <c r="I2378" s="107"/>
      <c r="J2378" s="109"/>
      <c r="K2378" s="109"/>
      <c r="L2378" s="108"/>
      <c r="M2378" s="92"/>
      <c r="O2378" s="89"/>
      <c r="Q2378" s="91"/>
      <c r="R2378" s="91"/>
      <c r="S2378" s="110">
        <v>42851</v>
      </c>
      <c r="T2378" s="108"/>
      <c r="U2378" s="111" t="s">
        <v>330</v>
      </c>
      <c r="V2378" s="109"/>
      <c r="W2378" s="109"/>
      <c r="X2378" s="112">
        <v>-26</v>
      </c>
      <c r="Y2378" s="108"/>
      <c r="Z2378" s="92" t="s">
        <v>330</v>
      </c>
      <c r="AA2378" s="93">
        <v>214197</v>
      </c>
      <c r="AB2378" s="91" t="s">
        <v>331</v>
      </c>
    </row>
    <row r="2379" spans="2:28" s="95" customFormat="1" x14ac:dyDescent="0.25">
      <c r="B2379" s="107"/>
      <c r="C2379" s="108"/>
      <c r="D2379" s="91"/>
      <c r="E2379" s="91"/>
      <c r="F2379" s="91"/>
      <c r="G2379" s="107"/>
      <c r="H2379" s="108"/>
      <c r="I2379" s="107"/>
      <c r="J2379" s="109"/>
      <c r="K2379" s="109"/>
      <c r="L2379" s="108"/>
      <c r="M2379" s="92"/>
      <c r="O2379" s="89"/>
      <c r="Q2379" s="91"/>
      <c r="R2379" s="91"/>
      <c r="S2379" s="110">
        <v>42912</v>
      </c>
      <c r="T2379" s="108"/>
      <c r="U2379" s="111" t="s">
        <v>330</v>
      </c>
      <c r="V2379" s="109"/>
      <c r="W2379" s="109"/>
      <c r="X2379" s="112">
        <v>-201</v>
      </c>
      <c r="Y2379" s="108"/>
      <c r="Z2379" s="92" t="s">
        <v>330</v>
      </c>
      <c r="AA2379" s="93">
        <v>213996</v>
      </c>
      <c r="AB2379" s="91" t="s">
        <v>331</v>
      </c>
    </row>
    <row r="2380" spans="2:28" s="95" customFormat="1" x14ac:dyDescent="0.25">
      <c r="B2380" s="107"/>
      <c r="C2380" s="108"/>
      <c r="D2380" s="91"/>
      <c r="E2380" s="91"/>
      <c r="F2380" s="91"/>
      <c r="G2380" s="107"/>
      <c r="H2380" s="108"/>
      <c r="I2380" s="107"/>
      <c r="J2380" s="109"/>
      <c r="K2380" s="109"/>
      <c r="L2380" s="108"/>
      <c r="M2380" s="92"/>
      <c r="O2380" s="89"/>
      <c r="Q2380" s="91"/>
      <c r="R2380" s="91"/>
      <c r="S2380" s="110">
        <v>42942</v>
      </c>
      <c r="T2380" s="108"/>
      <c r="U2380" s="111" t="s">
        <v>330</v>
      </c>
      <c r="V2380" s="109"/>
      <c r="W2380" s="109"/>
      <c r="X2380" s="112">
        <v>-4</v>
      </c>
      <c r="Y2380" s="108"/>
      <c r="Z2380" s="92" t="s">
        <v>330</v>
      </c>
      <c r="AA2380" s="93">
        <v>213992</v>
      </c>
      <c r="AB2380" s="91" t="s">
        <v>331</v>
      </c>
    </row>
    <row r="2381" spans="2:28" s="95" customFormat="1" x14ac:dyDescent="0.25">
      <c r="B2381" s="107"/>
      <c r="C2381" s="108"/>
      <c r="D2381" s="91"/>
      <c r="E2381" s="91"/>
      <c r="F2381" s="91"/>
      <c r="G2381" s="107"/>
      <c r="H2381" s="108"/>
      <c r="I2381" s="107"/>
      <c r="J2381" s="109"/>
      <c r="K2381" s="109"/>
      <c r="L2381" s="108"/>
      <c r="M2381" s="92"/>
      <c r="O2381" s="89"/>
      <c r="Q2381" s="91"/>
      <c r="R2381" s="91"/>
      <c r="S2381" s="110">
        <v>43004</v>
      </c>
      <c r="T2381" s="108"/>
      <c r="U2381" s="111" t="s">
        <v>330</v>
      </c>
      <c r="V2381" s="109"/>
      <c r="W2381" s="109"/>
      <c r="X2381" s="112">
        <v>-690</v>
      </c>
      <c r="Y2381" s="108"/>
      <c r="Z2381" s="92" t="s">
        <v>330</v>
      </c>
      <c r="AA2381" s="93">
        <v>213302</v>
      </c>
      <c r="AB2381" s="91" t="s">
        <v>331</v>
      </c>
    </row>
    <row r="2382" spans="2:28" s="95" customFormat="1" x14ac:dyDescent="0.25">
      <c r="B2382" s="107"/>
      <c r="C2382" s="108"/>
      <c r="D2382" s="91"/>
      <c r="E2382" s="91"/>
      <c r="F2382" s="91"/>
      <c r="G2382" s="107"/>
      <c r="H2382" s="108"/>
      <c r="I2382" s="107"/>
      <c r="J2382" s="109"/>
      <c r="K2382" s="109"/>
      <c r="L2382" s="108"/>
      <c r="M2382" s="92"/>
      <c r="O2382" s="89"/>
      <c r="Q2382" s="91"/>
      <c r="R2382" s="91"/>
      <c r="S2382" s="110">
        <v>43034</v>
      </c>
      <c r="T2382" s="108"/>
      <c r="U2382" s="111" t="s">
        <v>330</v>
      </c>
      <c r="V2382" s="109"/>
      <c r="W2382" s="109"/>
      <c r="X2382" s="112">
        <v>-86</v>
      </c>
      <c r="Y2382" s="108"/>
      <c r="Z2382" s="92" t="s">
        <v>330</v>
      </c>
      <c r="AA2382" s="93">
        <v>213216</v>
      </c>
      <c r="AB2382" s="91" t="s">
        <v>331</v>
      </c>
    </row>
    <row r="2383" spans="2:28" s="95" customFormat="1" x14ac:dyDescent="0.25">
      <c r="B2383" s="107"/>
      <c r="C2383" s="108"/>
      <c r="D2383" s="91"/>
      <c r="E2383" s="91"/>
      <c r="F2383" s="91"/>
      <c r="G2383" s="107"/>
      <c r="H2383" s="108"/>
      <c r="I2383" s="107"/>
      <c r="J2383" s="109"/>
      <c r="K2383" s="109"/>
      <c r="L2383" s="108"/>
      <c r="M2383" s="92"/>
      <c r="O2383" s="89"/>
      <c r="Q2383" s="91"/>
      <c r="R2383" s="91"/>
      <c r="S2383" s="110">
        <v>43090</v>
      </c>
      <c r="T2383" s="108"/>
      <c r="U2383" s="111" t="s">
        <v>330</v>
      </c>
      <c r="V2383" s="109"/>
      <c r="W2383" s="109"/>
      <c r="X2383" s="112">
        <v>-89</v>
      </c>
      <c r="Y2383" s="108"/>
      <c r="Z2383" s="92" t="s">
        <v>330</v>
      </c>
      <c r="AA2383" s="93">
        <v>213127</v>
      </c>
      <c r="AB2383" s="91" t="s">
        <v>331</v>
      </c>
    </row>
    <row r="2384" spans="2:28" s="95" customFormat="1" x14ac:dyDescent="0.25">
      <c r="B2384" s="107"/>
      <c r="C2384" s="108"/>
      <c r="D2384" s="91"/>
      <c r="E2384" s="91"/>
      <c r="F2384" s="91"/>
      <c r="G2384" s="107"/>
      <c r="H2384" s="108"/>
      <c r="I2384" s="107"/>
      <c r="J2384" s="109"/>
      <c r="K2384" s="109"/>
      <c r="L2384" s="108"/>
      <c r="M2384" s="92"/>
      <c r="O2384" s="89"/>
      <c r="Q2384" s="91"/>
      <c r="R2384" s="91"/>
      <c r="S2384" s="110">
        <v>43157</v>
      </c>
      <c r="T2384" s="108"/>
      <c r="U2384" s="111" t="s">
        <v>330</v>
      </c>
      <c r="V2384" s="109"/>
      <c r="W2384" s="109"/>
      <c r="X2384" s="112">
        <v>-4</v>
      </c>
      <c r="Y2384" s="108"/>
      <c r="Z2384" s="92" t="s">
        <v>330</v>
      </c>
      <c r="AA2384" s="93">
        <v>213123</v>
      </c>
      <c r="AB2384" s="91" t="s">
        <v>331</v>
      </c>
    </row>
    <row r="2385" spans="2:28" s="95" customFormat="1" x14ac:dyDescent="0.25">
      <c r="B2385" s="107"/>
      <c r="C2385" s="108"/>
      <c r="D2385" s="91"/>
      <c r="E2385" s="91"/>
      <c r="F2385" s="91"/>
      <c r="G2385" s="107"/>
      <c r="H2385" s="108"/>
      <c r="I2385" s="107"/>
      <c r="J2385" s="109"/>
      <c r="K2385" s="109"/>
      <c r="L2385" s="108"/>
      <c r="M2385" s="92"/>
      <c r="O2385" s="89"/>
      <c r="Q2385" s="91"/>
      <c r="R2385" s="91"/>
      <c r="S2385" s="110">
        <v>43181</v>
      </c>
      <c r="T2385" s="108"/>
      <c r="U2385" s="111" t="s">
        <v>330</v>
      </c>
      <c r="V2385" s="109"/>
      <c r="W2385" s="109"/>
      <c r="X2385" s="112">
        <v>-14</v>
      </c>
      <c r="Y2385" s="108"/>
      <c r="Z2385" s="92" t="s">
        <v>330</v>
      </c>
      <c r="AA2385" s="93">
        <v>213109</v>
      </c>
      <c r="AB2385" s="91" t="s">
        <v>331</v>
      </c>
    </row>
    <row r="2386" spans="2:28" s="95" customFormat="1" x14ac:dyDescent="0.25">
      <c r="B2386" s="107"/>
      <c r="C2386" s="108"/>
      <c r="D2386" s="91"/>
      <c r="E2386" s="91"/>
      <c r="F2386" s="91"/>
      <c r="G2386" s="107"/>
      <c r="H2386" s="108"/>
      <c r="I2386" s="107"/>
      <c r="J2386" s="109"/>
      <c r="K2386" s="109"/>
      <c r="L2386" s="108"/>
      <c r="M2386" s="92"/>
      <c r="O2386" s="89"/>
      <c r="Q2386" s="91"/>
      <c r="R2386" s="91"/>
      <c r="S2386" s="110">
        <v>43215</v>
      </c>
      <c r="T2386" s="108"/>
      <c r="U2386" s="111" t="s">
        <v>330</v>
      </c>
      <c r="V2386" s="109"/>
      <c r="W2386" s="109"/>
      <c r="X2386" s="112">
        <v>-28</v>
      </c>
      <c r="Y2386" s="108"/>
      <c r="Z2386" s="92" t="s">
        <v>330</v>
      </c>
      <c r="AA2386" s="93">
        <v>213081</v>
      </c>
      <c r="AB2386" s="91" t="s">
        <v>331</v>
      </c>
    </row>
    <row r="2387" spans="2:28" s="95" customFormat="1" x14ac:dyDescent="0.25">
      <c r="B2387" s="107"/>
      <c r="C2387" s="108"/>
      <c r="D2387" s="91"/>
      <c r="E2387" s="91"/>
      <c r="F2387" s="91"/>
      <c r="G2387" s="107"/>
      <c r="H2387" s="108"/>
      <c r="I2387" s="107"/>
      <c r="J2387" s="109"/>
      <c r="K2387" s="109"/>
      <c r="L2387" s="108"/>
      <c r="M2387" s="92"/>
      <c r="O2387" s="89"/>
      <c r="Q2387" s="91"/>
      <c r="R2387" s="91"/>
      <c r="S2387" s="110">
        <v>43272</v>
      </c>
      <c r="T2387" s="108"/>
      <c r="U2387" s="111" t="s">
        <v>330</v>
      </c>
      <c r="V2387" s="109"/>
      <c r="W2387" s="109"/>
      <c r="X2387" s="112">
        <v>-5</v>
      </c>
      <c r="Y2387" s="108"/>
      <c r="Z2387" s="92" t="s">
        <v>330</v>
      </c>
      <c r="AA2387" s="93">
        <v>213076</v>
      </c>
      <c r="AB2387" s="91" t="s">
        <v>331</v>
      </c>
    </row>
    <row r="2388" spans="2:28" s="95" customFormat="1" x14ac:dyDescent="0.25">
      <c r="B2388" s="107"/>
      <c r="C2388" s="108"/>
      <c r="D2388" s="91"/>
      <c r="E2388" s="91"/>
      <c r="F2388" s="91"/>
      <c r="G2388" s="107"/>
      <c r="H2388" s="108"/>
      <c r="I2388" s="107"/>
      <c r="J2388" s="109"/>
      <c r="K2388" s="109"/>
      <c r="L2388" s="108"/>
      <c r="M2388" s="92"/>
      <c r="O2388" s="89"/>
      <c r="Q2388" s="91"/>
      <c r="R2388" s="91"/>
      <c r="S2388" s="110">
        <v>43307</v>
      </c>
      <c r="T2388" s="108"/>
      <c r="U2388" s="111" t="s">
        <v>330</v>
      </c>
      <c r="V2388" s="109"/>
      <c r="W2388" s="109"/>
      <c r="X2388" s="112">
        <v>-27471</v>
      </c>
      <c r="Y2388" s="108"/>
      <c r="Z2388" s="92" t="s">
        <v>330</v>
      </c>
      <c r="AA2388" s="93">
        <v>185605</v>
      </c>
      <c r="AB2388" s="91" t="s">
        <v>333</v>
      </c>
    </row>
    <row r="2389" spans="2:28" s="95" customFormat="1" x14ac:dyDescent="0.25">
      <c r="B2389" s="107"/>
      <c r="C2389" s="108"/>
      <c r="D2389" s="91"/>
      <c r="E2389" s="91"/>
      <c r="F2389" s="91"/>
      <c r="G2389" s="107"/>
      <c r="H2389" s="108"/>
      <c r="I2389" s="107"/>
      <c r="J2389" s="109"/>
      <c r="K2389" s="109"/>
      <c r="L2389" s="108"/>
      <c r="M2389" s="92"/>
      <c r="O2389" s="89"/>
      <c r="Q2389" s="91"/>
      <c r="R2389" s="91"/>
      <c r="S2389" s="110">
        <v>43339</v>
      </c>
      <c r="T2389" s="108"/>
      <c r="U2389" s="111" t="s">
        <v>330</v>
      </c>
      <c r="V2389" s="109"/>
      <c r="W2389" s="109"/>
      <c r="X2389" s="112">
        <v>-2</v>
      </c>
      <c r="Y2389" s="108"/>
      <c r="Z2389" s="92" t="s">
        <v>330</v>
      </c>
      <c r="AA2389" s="93">
        <v>185603</v>
      </c>
      <c r="AB2389" s="91" t="s">
        <v>331</v>
      </c>
    </row>
    <row r="2390" spans="2:28" s="95" customFormat="1" x14ac:dyDescent="0.25">
      <c r="B2390" s="107"/>
      <c r="C2390" s="108"/>
      <c r="D2390" s="91"/>
      <c r="E2390" s="91"/>
      <c r="F2390" s="91"/>
      <c r="G2390" s="107"/>
      <c r="H2390" s="108"/>
      <c r="I2390" s="107"/>
      <c r="J2390" s="109"/>
      <c r="K2390" s="109"/>
      <c r="L2390" s="108"/>
      <c r="M2390" s="92"/>
      <c r="O2390" s="89"/>
      <c r="Q2390" s="91"/>
      <c r="R2390" s="91"/>
      <c r="S2390" s="110">
        <v>43369</v>
      </c>
      <c r="T2390" s="108"/>
      <c r="U2390" s="111" t="s">
        <v>330</v>
      </c>
      <c r="V2390" s="109"/>
      <c r="W2390" s="109"/>
      <c r="X2390" s="112">
        <v>-2</v>
      </c>
      <c r="Y2390" s="108"/>
      <c r="Z2390" s="92" t="s">
        <v>330</v>
      </c>
      <c r="AA2390" s="93">
        <v>185601</v>
      </c>
      <c r="AB2390" s="91" t="s">
        <v>331</v>
      </c>
    </row>
    <row r="2391" spans="2:28" s="95" customFormat="1" x14ac:dyDescent="0.25">
      <c r="B2391" s="107"/>
      <c r="C2391" s="108"/>
      <c r="D2391" s="91"/>
      <c r="E2391" s="91"/>
      <c r="F2391" s="91"/>
      <c r="G2391" s="107"/>
      <c r="H2391" s="108"/>
      <c r="I2391" s="107"/>
      <c r="J2391" s="109"/>
      <c r="K2391" s="109"/>
      <c r="L2391" s="108"/>
      <c r="M2391" s="92"/>
      <c r="O2391" s="89"/>
      <c r="Q2391" s="91"/>
      <c r="R2391" s="91"/>
      <c r="S2391" s="110">
        <v>43398</v>
      </c>
      <c r="T2391" s="108"/>
      <c r="U2391" s="111" t="s">
        <v>330</v>
      </c>
      <c r="V2391" s="109"/>
      <c r="W2391" s="109"/>
      <c r="X2391" s="112">
        <v>-57</v>
      </c>
      <c r="Y2391" s="108"/>
      <c r="Z2391" s="92" t="s">
        <v>330</v>
      </c>
      <c r="AA2391" s="93">
        <v>185544</v>
      </c>
      <c r="AB2391" s="91" t="s">
        <v>331</v>
      </c>
    </row>
    <row r="2392" spans="2:28" s="95" customFormat="1" ht="20" x14ac:dyDescent="0.25">
      <c r="B2392" s="110">
        <v>40191</v>
      </c>
      <c r="C2392" s="108"/>
      <c r="D2392" s="91" t="s">
        <v>247</v>
      </c>
      <c r="E2392" s="91" t="s">
        <v>436</v>
      </c>
      <c r="F2392" s="91" t="s">
        <v>47</v>
      </c>
      <c r="G2392" s="107" t="s">
        <v>10</v>
      </c>
      <c r="H2392" s="108"/>
      <c r="I2392" s="107" t="s">
        <v>328</v>
      </c>
      <c r="J2392" s="109"/>
      <c r="K2392" s="109"/>
      <c r="L2392" s="108"/>
      <c r="M2392" s="92" t="s">
        <v>330</v>
      </c>
      <c r="O2392" s="93">
        <v>770000</v>
      </c>
      <c r="Q2392" s="91" t="s">
        <v>11</v>
      </c>
      <c r="R2392" s="91"/>
      <c r="S2392" s="110">
        <v>40263</v>
      </c>
      <c r="T2392" s="108"/>
      <c r="U2392" s="111" t="s">
        <v>330</v>
      </c>
      <c r="V2392" s="109"/>
      <c r="W2392" s="109"/>
      <c r="X2392" s="112">
        <v>8680000</v>
      </c>
      <c r="Y2392" s="108"/>
      <c r="Z2392" s="92" t="s">
        <v>330</v>
      </c>
      <c r="AA2392" s="93">
        <v>9450000</v>
      </c>
      <c r="AB2392" s="91" t="s">
        <v>334</v>
      </c>
    </row>
    <row r="2393" spans="2:28" s="95" customFormat="1" x14ac:dyDescent="0.25">
      <c r="B2393" s="107"/>
      <c r="C2393" s="108"/>
      <c r="D2393" s="91"/>
      <c r="E2393" s="91"/>
      <c r="F2393" s="91"/>
      <c r="G2393" s="107"/>
      <c r="H2393" s="108"/>
      <c r="I2393" s="107"/>
      <c r="J2393" s="109"/>
      <c r="K2393" s="109"/>
      <c r="L2393" s="108"/>
      <c r="M2393" s="92"/>
      <c r="O2393" s="89"/>
      <c r="Q2393" s="91"/>
      <c r="R2393" s="91"/>
      <c r="S2393" s="110">
        <v>40373</v>
      </c>
      <c r="T2393" s="108"/>
      <c r="U2393" s="111" t="s">
        <v>330</v>
      </c>
      <c r="V2393" s="109"/>
      <c r="W2393" s="109"/>
      <c r="X2393" s="112">
        <v>-8750000</v>
      </c>
      <c r="Y2393" s="108"/>
      <c r="Z2393" s="92" t="s">
        <v>330</v>
      </c>
      <c r="AA2393" s="93">
        <v>700000</v>
      </c>
      <c r="AB2393" s="91" t="s">
        <v>334</v>
      </c>
    </row>
    <row r="2394" spans="2:28" s="95" customFormat="1" x14ac:dyDescent="0.25">
      <c r="B2394" s="107"/>
      <c r="C2394" s="108"/>
      <c r="D2394" s="91"/>
      <c r="E2394" s="91"/>
      <c r="F2394" s="91"/>
      <c r="G2394" s="107"/>
      <c r="H2394" s="108"/>
      <c r="I2394" s="107"/>
      <c r="J2394" s="109"/>
      <c r="K2394" s="109"/>
      <c r="L2394" s="108"/>
      <c r="M2394" s="92"/>
      <c r="O2394" s="89"/>
      <c r="Q2394" s="91"/>
      <c r="R2394" s="91"/>
      <c r="S2394" s="110">
        <v>40451</v>
      </c>
      <c r="T2394" s="108"/>
      <c r="U2394" s="111" t="s">
        <v>330</v>
      </c>
      <c r="V2394" s="109"/>
      <c r="W2394" s="109"/>
      <c r="X2394" s="112">
        <v>170334</v>
      </c>
      <c r="Y2394" s="108"/>
      <c r="Z2394" s="92" t="s">
        <v>330</v>
      </c>
      <c r="AA2394" s="93">
        <v>870334</v>
      </c>
      <c r="AB2394" s="91" t="s">
        <v>334</v>
      </c>
    </row>
    <row r="2395" spans="2:28" s="95" customFormat="1" x14ac:dyDescent="0.25">
      <c r="B2395" s="107"/>
      <c r="C2395" s="108"/>
      <c r="D2395" s="91"/>
      <c r="E2395" s="91"/>
      <c r="F2395" s="91"/>
      <c r="G2395" s="107"/>
      <c r="H2395" s="108"/>
      <c r="I2395" s="107"/>
      <c r="J2395" s="109"/>
      <c r="K2395" s="109"/>
      <c r="L2395" s="108"/>
      <c r="M2395" s="92"/>
      <c r="O2395" s="89"/>
      <c r="Q2395" s="91"/>
      <c r="R2395" s="91"/>
      <c r="S2395" s="110">
        <v>40549</v>
      </c>
      <c r="T2395" s="108"/>
      <c r="U2395" s="111" t="s">
        <v>330</v>
      </c>
      <c r="V2395" s="109"/>
      <c r="W2395" s="109"/>
      <c r="X2395" s="112">
        <v>-1</v>
      </c>
      <c r="Y2395" s="108"/>
      <c r="Z2395" s="92" t="s">
        <v>330</v>
      </c>
      <c r="AA2395" s="93">
        <v>870333</v>
      </c>
      <c r="AB2395" s="91" t="s">
        <v>332</v>
      </c>
    </row>
    <row r="2396" spans="2:28" s="95" customFormat="1" x14ac:dyDescent="0.25">
      <c r="B2396" s="107"/>
      <c r="C2396" s="108"/>
      <c r="D2396" s="91"/>
      <c r="E2396" s="91"/>
      <c r="F2396" s="91"/>
      <c r="G2396" s="107"/>
      <c r="H2396" s="108"/>
      <c r="I2396" s="107"/>
      <c r="J2396" s="109"/>
      <c r="K2396" s="109"/>
      <c r="L2396" s="108"/>
      <c r="M2396" s="92"/>
      <c r="O2396" s="89"/>
      <c r="Q2396" s="91"/>
      <c r="R2396" s="91"/>
      <c r="S2396" s="110">
        <v>40632</v>
      </c>
      <c r="T2396" s="108"/>
      <c r="U2396" s="111" t="s">
        <v>330</v>
      </c>
      <c r="V2396" s="109"/>
      <c r="W2396" s="109"/>
      <c r="X2396" s="112">
        <v>-1</v>
      </c>
      <c r="Y2396" s="108"/>
      <c r="Z2396" s="92" t="s">
        <v>330</v>
      </c>
      <c r="AA2396" s="93">
        <v>870332</v>
      </c>
      <c r="AB2396" s="91" t="s">
        <v>332</v>
      </c>
    </row>
    <row r="2397" spans="2:28" s="95" customFormat="1" x14ac:dyDescent="0.25">
      <c r="B2397" s="107"/>
      <c r="C2397" s="108"/>
      <c r="D2397" s="91"/>
      <c r="E2397" s="91"/>
      <c r="F2397" s="91"/>
      <c r="G2397" s="107"/>
      <c r="H2397" s="108"/>
      <c r="I2397" s="107"/>
      <c r="J2397" s="109"/>
      <c r="K2397" s="109"/>
      <c r="L2397" s="108"/>
      <c r="M2397" s="92"/>
      <c r="O2397" s="89"/>
      <c r="Q2397" s="91"/>
      <c r="R2397" s="91"/>
      <c r="S2397" s="110">
        <v>40723</v>
      </c>
      <c r="T2397" s="108"/>
      <c r="U2397" s="111" t="s">
        <v>330</v>
      </c>
      <c r="V2397" s="109"/>
      <c r="W2397" s="109"/>
      <c r="X2397" s="112">
        <v>-8</v>
      </c>
      <c r="Y2397" s="108"/>
      <c r="Z2397" s="92" t="s">
        <v>330</v>
      </c>
      <c r="AA2397" s="93">
        <v>870324</v>
      </c>
      <c r="AB2397" s="91" t="s">
        <v>332</v>
      </c>
    </row>
    <row r="2398" spans="2:28" s="95" customFormat="1" x14ac:dyDescent="0.25">
      <c r="B2398" s="107"/>
      <c r="C2398" s="108"/>
      <c r="D2398" s="91"/>
      <c r="E2398" s="91"/>
      <c r="F2398" s="91"/>
      <c r="G2398" s="107"/>
      <c r="H2398" s="108"/>
      <c r="I2398" s="107"/>
      <c r="J2398" s="109"/>
      <c r="K2398" s="109"/>
      <c r="L2398" s="108"/>
      <c r="M2398" s="92"/>
      <c r="O2398" s="89"/>
      <c r="Q2398" s="91"/>
      <c r="R2398" s="91"/>
      <c r="S2398" s="110">
        <v>41088</v>
      </c>
      <c r="T2398" s="108"/>
      <c r="U2398" s="111" t="s">
        <v>330</v>
      </c>
      <c r="V2398" s="109"/>
      <c r="W2398" s="109"/>
      <c r="X2398" s="112">
        <v>-4</v>
      </c>
      <c r="Y2398" s="108"/>
      <c r="Z2398" s="92" t="s">
        <v>330</v>
      </c>
      <c r="AA2398" s="93">
        <v>870320</v>
      </c>
      <c r="AB2398" s="91" t="s">
        <v>332</v>
      </c>
    </row>
    <row r="2399" spans="2:28" s="95" customFormat="1" x14ac:dyDescent="0.25">
      <c r="B2399" s="107"/>
      <c r="C2399" s="108"/>
      <c r="D2399" s="91"/>
      <c r="E2399" s="91"/>
      <c r="F2399" s="91"/>
      <c r="G2399" s="107"/>
      <c r="H2399" s="108"/>
      <c r="I2399" s="107"/>
      <c r="J2399" s="109"/>
      <c r="K2399" s="109"/>
      <c r="L2399" s="108"/>
      <c r="M2399" s="92"/>
      <c r="O2399" s="89"/>
      <c r="Q2399" s="91"/>
      <c r="R2399" s="91"/>
      <c r="S2399" s="110">
        <v>41179</v>
      </c>
      <c r="T2399" s="108"/>
      <c r="U2399" s="111" t="s">
        <v>330</v>
      </c>
      <c r="V2399" s="109"/>
      <c r="W2399" s="109"/>
      <c r="X2399" s="112">
        <v>-10</v>
      </c>
      <c r="Y2399" s="108"/>
      <c r="Z2399" s="92" t="s">
        <v>330</v>
      </c>
      <c r="AA2399" s="93">
        <v>870310</v>
      </c>
      <c r="AB2399" s="91" t="s">
        <v>332</v>
      </c>
    </row>
    <row r="2400" spans="2:28" s="95" customFormat="1" x14ac:dyDescent="0.25">
      <c r="B2400" s="107"/>
      <c r="C2400" s="108"/>
      <c r="D2400" s="91"/>
      <c r="E2400" s="91"/>
      <c r="F2400" s="91"/>
      <c r="G2400" s="107"/>
      <c r="H2400" s="108"/>
      <c r="I2400" s="107"/>
      <c r="J2400" s="109"/>
      <c r="K2400" s="109"/>
      <c r="L2400" s="108"/>
      <c r="M2400" s="92"/>
      <c r="O2400" s="89"/>
      <c r="Q2400" s="91"/>
      <c r="R2400" s="91"/>
      <c r="S2400" s="110">
        <v>41270</v>
      </c>
      <c r="T2400" s="108"/>
      <c r="U2400" s="111" t="s">
        <v>330</v>
      </c>
      <c r="V2400" s="109"/>
      <c r="W2400" s="109"/>
      <c r="X2400" s="112">
        <v>-2</v>
      </c>
      <c r="Y2400" s="108"/>
      <c r="Z2400" s="92" t="s">
        <v>330</v>
      </c>
      <c r="AA2400" s="93">
        <v>870308</v>
      </c>
      <c r="AB2400" s="91" t="s">
        <v>332</v>
      </c>
    </row>
    <row r="2401" spans="2:28" s="95" customFormat="1" x14ac:dyDescent="0.25">
      <c r="B2401" s="107"/>
      <c r="C2401" s="108"/>
      <c r="D2401" s="91"/>
      <c r="E2401" s="91"/>
      <c r="F2401" s="91"/>
      <c r="G2401" s="107"/>
      <c r="H2401" s="108"/>
      <c r="I2401" s="107"/>
      <c r="J2401" s="109"/>
      <c r="K2401" s="109"/>
      <c r="L2401" s="108"/>
      <c r="M2401" s="92"/>
      <c r="O2401" s="89"/>
      <c r="Q2401" s="91"/>
      <c r="R2401" s="91"/>
      <c r="S2401" s="110">
        <v>41358</v>
      </c>
      <c r="T2401" s="108"/>
      <c r="U2401" s="111" t="s">
        <v>330</v>
      </c>
      <c r="V2401" s="109"/>
      <c r="W2401" s="109"/>
      <c r="X2401" s="112">
        <v>-7</v>
      </c>
      <c r="Y2401" s="108"/>
      <c r="Z2401" s="92" t="s">
        <v>330</v>
      </c>
      <c r="AA2401" s="93">
        <v>870301</v>
      </c>
      <c r="AB2401" s="91" t="s">
        <v>332</v>
      </c>
    </row>
    <row r="2402" spans="2:28" s="95" customFormat="1" x14ac:dyDescent="0.25">
      <c r="B2402" s="107"/>
      <c r="C2402" s="108"/>
      <c r="D2402" s="91"/>
      <c r="E2402" s="91"/>
      <c r="F2402" s="91"/>
      <c r="G2402" s="107"/>
      <c r="H2402" s="108"/>
      <c r="I2402" s="107"/>
      <c r="J2402" s="109"/>
      <c r="K2402" s="109"/>
      <c r="L2402" s="108"/>
      <c r="M2402" s="92"/>
      <c r="O2402" s="89"/>
      <c r="Q2402" s="91"/>
      <c r="R2402" s="91"/>
      <c r="S2402" s="110">
        <v>41452</v>
      </c>
      <c r="T2402" s="108"/>
      <c r="U2402" s="111" t="s">
        <v>330</v>
      </c>
      <c r="V2402" s="109"/>
      <c r="W2402" s="109"/>
      <c r="X2402" s="112">
        <v>-2</v>
      </c>
      <c r="Y2402" s="108"/>
      <c r="Z2402" s="92" t="s">
        <v>330</v>
      </c>
      <c r="AA2402" s="93">
        <v>870299</v>
      </c>
      <c r="AB2402" s="91" t="s">
        <v>332</v>
      </c>
    </row>
    <row r="2403" spans="2:28" s="95" customFormat="1" x14ac:dyDescent="0.25">
      <c r="B2403" s="107"/>
      <c r="C2403" s="108"/>
      <c r="D2403" s="91"/>
      <c r="E2403" s="91"/>
      <c r="F2403" s="91"/>
      <c r="G2403" s="107"/>
      <c r="H2403" s="108"/>
      <c r="I2403" s="107"/>
      <c r="J2403" s="109"/>
      <c r="K2403" s="109"/>
      <c r="L2403" s="108"/>
      <c r="M2403" s="92"/>
      <c r="O2403" s="89"/>
      <c r="Q2403" s="91"/>
      <c r="R2403" s="91"/>
      <c r="S2403" s="110">
        <v>41544</v>
      </c>
      <c r="T2403" s="108"/>
      <c r="U2403" s="111" t="s">
        <v>330</v>
      </c>
      <c r="V2403" s="109"/>
      <c r="W2403" s="109"/>
      <c r="X2403" s="112">
        <v>-1</v>
      </c>
      <c r="Y2403" s="108"/>
      <c r="Z2403" s="92" t="s">
        <v>330</v>
      </c>
      <c r="AA2403" s="93">
        <v>870298</v>
      </c>
      <c r="AB2403" s="91" t="s">
        <v>332</v>
      </c>
    </row>
    <row r="2404" spans="2:28" s="95" customFormat="1" x14ac:dyDescent="0.25">
      <c r="B2404" s="107"/>
      <c r="C2404" s="108"/>
      <c r="D2404" s="91"/>
      <c r="E2404" s="91"/>
      <c r="F2404" s="91"/>
      <c r="G2404" s="107"/>
      <c r="H2404" s="108"/>
      <c r="I2404" s="107"/>
      <c r="J2404" s="109"/>
      <c r="K2404" s="109"/>
      <c r="L2404" s="108"/>
      <c r="M2404" s="92"/>
      <c r="O2404" s="89"/>
      <c r="Q2404" s="91"/>
      <c r="R2404" s="91"/>
      <c r="S2404" s="110">
        <v>41631</v>
      </c>
      <c r="T2404" s="108"/>
      <c r="U2404" s="111" t="s">
        <v>330</v>
      </c>
      <c r="V2404" s="109"/>
      <c r="W2404" s="109"/>
      <c r="X2404" s="112">
        <v>-1504</v>
      </c>
      <c r="Y2404" s="108"/>
      <c r="Z2404" s="92" t="s">
        <v>330</v>
      </c>
      <c r="AA2404" s="93">
        <v>868794</v>
      </c>
      <c r="AB2404" s="91" t="s">
        <v>332</v>
      </c>
    </row>
    <row r="2405" spans="2:28" s="95" customFormat="1" x14ac:dyDescent="0.25">
      <c r="B2405" s="107"/>
      <c r="C2405" s="108"/>
      <c r="D2405" s="91"/>
      <c r="E2405" s="91"/>
      <c r="F2405" s="91"/>
      <c r="G2405" s="107"/>
      <c r="H2405" s="108"/>
      <c r="I2405" s="107"/>
      <c r="J2405" s="109"/>
      <c r="K2405" s="109"/>
      <c r="L2405" s="108"/>
      <c r="M2405" s="92"/>
      <c r="O2405" s="89"/>
      <c r="Q2405" s="91"/>
      <c r="R2405" s="91"/>
      <c r="S2405" s="110">
        <v>41724</v>
      </c>
      <c r="T2405" s="108"/>
      <c r="U2405" s="111" t="s">
        <v>330</v>
      </c>
      <c r="V2405" s="109"/>
      <c r="W2405" s="109"/>
      <c r="X2405" s="112">
        <v>-43</v>
      </c>
      <c r="Y2405" s="108"/>
      <c r="Z2405" s="92" t="s">
        <v>330</v>
      </c>
      <c r="AA2405" s="93">
        <v>868751</v>
      </c>
      <c r="AB2405" s="91" t="s">
        <v>332</v>
      </c>
    </row>
    <row r="2406" spans="2:28" s="95" customFormat="1" x14ac:dyDescent="0.25">
      <c r="B2406" s="107"/>
      <c r="C2406" s="108"/>
      <c r="D2406" s="91"/>
      <c r="E2406" s="91"/>
      <c r="F2406" s="91"/>
      <c r="G2406" s="107"/>
      <c r="H2406" s="108"/>
      <c r="I2406" s="107"/>
      <c r="J2406" s="109"/>
      <c r="K2406" s="109"/>
      <c r="L2406" s="108"/>
      <c r="M2406" s="92"/>
      <c r="O2406" s="89"/>
      <c r="Q2406" s="91"/>
      <c r="R2406" s="91"/>
      <c r="S2406" s="110">
        <v>41816</v>
      </c>
      <c r="T2406" s="108"/>
      <c r="U2406" s="111" t="s">
        <v>330</v>
      </c>
      <c r="V2406" s="109"/>
      <c r="W2406" s="109"/>
      <c r="X2406" s="112">
        <v>-491</v>
      </c>
      <c r="Y2406" s="108"/>
      <c r="Z2406" s="92" t="s">
        <v>330</v>
      </c>
      <c r="AA2406" s="93">
        <v>868260</v>
      </c>
      <c r="AB2406" s="91" t="s">
        <v>332</v>
      </c>
    </row>
    <row r="2407" spans="2:28" s="95" customFormat="1" x14ac:dyDescent="0.25">
      <c r="B2407" s="107"/>
      <c r="C2407" s="108"/>
      <c r="D2407" s="91"/>
      <c r="E2407" s="91"/>
      <c r="F2407" s="91"/>
      <c r="G2407" s="107"/>
      <c r="H2407" s="108"/>
      <c r="I2407" s="107"/>
      <c r="J2407" s="109"/>
      <c r="K2407" s="109"/>
      <c r="L2407" s="108"/>
      <c r="M2407" s="92"/>
      <c r="O2407" s="89"/>
      <c r="Q2407" s="91"/>
      <c r="R2407" s="91"/>
      <c r="S2407" s="110">
        <v>41849</v>
      </c>
      <c r="T2407" s="108"/>
      <c r="U2407" s="111" t="s">
        <v>330</v>
      </c>
      <c r="V2407" s="109"/>
      <c r="W2407" s="109"/>
      <c r="X2407" s="112">
        <v>-975</v>
      </c>
      <c r="Y2407" s="108"/>
      <c r="Z2407" s="92" t="s">
        <v>330</v>
      </c>
      <c r="AA2407" s="93">
        <v>867285</v>
      </c>
      <c r="AB2407" s="91" t="s">
        <v>332</v>
      </c>
    </row>
    <row r="2408" spans="2:28" s="95" customFormat="1" x14ac:dyDescent="0.25">
      <c r="B2408" s="107"/>
      <c r="C2408" s="108"/>
      <c r="D2408" s="91"/>
      <c r="E2408" s="91"/>
      <c r="F2408" s="91"/>
      <c r="G2408" s="107"/>
      <c r="H2408" s="108"/>
      <c r="I2408" s="107"/>
      <c r="J2408" s="109"/>
      <c r="K2408" s="109"/>
      <c r="L2408" s="108"/>
      <c r="M2408" s="92"/>
      <c r="O2408" s="89"/>
      <c r="Q2408" s="91"/>
      <c r="R2408" s="91"/>
      <c r="S2408" s="110">
        <v>41911</v>
      </c>
      <c r="T2408" s="108"/>
      <c r="U2408" s="111" t="s">
        <v>330</v>
      </c>
      <c r="V2408" s="109"/>
      <c r="W2408" s="109"/>
      <c r="X2408" s="112">
        <v>-322</v>
      </c>
      <c r="Y2408" s="108"/>
      <c r="Z2408" s="92" t="s">
        <v>330</v>
      </c>
      <c r="AA2408" s="93">
        <v>866963</v>
      </c>
      <c r="AB2408" s="91" t="s">
        <v>332</v>
      </c>
    </row>
    <row r="2409" spans="2:28" s="95" customFormat="1" x14ac:dyDescent="0.25">
      <c r="B2409" s="107"/>
      <c r="C2409" s="108"/>
      <c r="D2409" s="91"/>
      <c r="E2409" s="91"/>
      <c r="F2409" s="91"/>
      <c r="G2409" s="107"/>
      <c r="H2409" s="108"/>
      <c r="I2409" s="107"/>
      <c r="J2409" s="109"/>
      <c r="K2409" s="109"/>
      <c r="L2409" s="108"/>
      <c r="M2409" s="92"/>
      <c r="O2409" s="89"/>
      <c r="Q2409" s="91"/>
      <c r="R2409" s="91"/>
      <c r="S2409" s="110">
        <v>42002</v>
      </c>
      <c r="T2409" s="108"/>
      <c r="U2409" s="111" t="s">
        <v>330</v>
      </c>
      <c r="V2409" s="109"/>
      <c r="W2409" s="109"/>
      <c r="X2409" s="112">
        <v>-10113</v>
      </c>
      <c r="Y2409" s="108"/>
      <c r="Z2409" s="92" t="s">
        <v>330</v>
      </c>
      <c r="AA2409" s="93">
        <v>856850</v>
      </c>
      <c r="AB2409" s="91" t="s">
        <v>332</v>
      </c>
    </row>
    <row r="2410" spans="2:28" s="95" customFormat="1" x14ac:dyDescent="0.25">
      <c r="B2410" s="107"/>
      <c r="C2410" s="108"/>
      <c r="D2410" s="91"/>
      <c r="E2410" s="91"/>
      <c r="F2410" s="91"/>
      <c r="G2410" s="107"/>
      <c r="H2410" s="108"/>
      <c r="I2410" s="107"/>
      <c r="J2410" s="109"/>
      <c r="K2410" s="109"/>
      <c r="L2410" s="108"/>
      <c r="M2410" s="92"/>
      <c r="O2410" s="89"/>
      <c r="Q2410" s="91"/>
      <c r="R2410" s="91"/>
      <c r="S2410" s="110">
        <v>42089</v>
      </c>
      <c r="T2410" s="108"/>
      <c r="U2410" s="111" t="s">
        <v>330</v>
      </c>
      <c r="V2410" s="109"/>
      <c r="W2410" s="109"/>
      <c r="X2410" s="112">
        <v>-1772</v>
      </c>
      <c r="Y2410" s="108"/>
      <c r="Z2410" s="92" t="s">
        <v>330</v>
      </c>
      <c r="AA2410" s="93">
        <v>855078</v>
      </c>
      <c r="AB2410" s="91" t="s">
        <v>332</v>
      </c>
    </row>
    <row r="2411" spans="2:28" s="95" customFormat="1" x14ac:dyDescent="0.25">
      <c r="B2411" s="107"/>
      <c r="C2411" s="108"/>
      <c r="D2411" s="91"/>
      <c r="E2411" s="91"/>
      <c r="F2411" s="91"/>
      <c r="G2411" s="107"/>
      <c r="H2411" s="108"/>
      <c r="I2411" s="107"/>
      <c r="J2411" s="109"/>
      <c r="K2411" s="109"/>
      <c r="L2411" s="108"/>
      <c r="M2411" s="92"/>
      <c r="O2411" s="89"/>
      <c r="Q2411" s="91"/>
      <c r="R2411" s="91"/>
      <c r="S2411" s="110">
        <v>42122</v>
      </c>
      <c r="T2411" s="108"/>
      <c r="U2411" s="111" t="s">
        <v>330</v>
      </c>
      <c r="V2411" s="109"/>
      <c r="W2411" s="109"/>
      <c r="X2411" s="112">
        <v>497659</v>
      </c>
      <c r="Y2411" s="108"/>
      <c r="Z2411" s="92" t="s">
        <v>330</v>
      </c>
      <c r="AA2411" s="93">
        <v>1352737</v>
      </c>
      <c r="AB2411" s="91" t="s">
        <v>332</v>
      </c>
    </row>
    <row r="2412" spans="2:28" s="95" customFormat="1" x14ac:dyDescent="0.25">
      <c r="B2412" s="107"/>
      <c r="C2412" s="108"/>
      <c r="D2412" s="91"/>
      <c r="E2412" s="91"/>
      <c r="F2412" s="91"/>
      <c r="G2412" s="107"/>
      <c r="H2412" s="108"/>
      <c r="I2412" s="107"/>
      <c r="J2412" s="109"/>
      <c r="K2412" s="109"/>
      <c r="L2412" s="108"/>
      <c r="M2412" s="92"/>
      <c r="O2412" s="89"/>
      <c r="Q2412" s="91"/>
      <c r="R2412" s="91"/>
      <c r="S2412" s="110">
        <v>42180</v>
      </c>
      <c r="T2412" s="108"/>
      <c r="U2412" s="111" t="s">
        <v>330</v>
      </c>
      <c r="V2412" s="109"/>
      <c r="W2412" s="109"/>
      <c r="X2412" s="112">
        <v>-757</v>
      </c>
      <c r="Y2412" s="108"/>
      <c r="Z2412" s="92" t="s">
        <v>330</v>
      </c>
      <c r="AA2412" s="93">
        <v>1351980</v>
      </c>
      <c r="AB2412" s="91" t="s">
        <v>332</v>
      </c>
    </row>
    <row r="2413" spans="2:28" s="95" customFormat="1" x14ac:dyDescent="0.25">
      <c r="B2413" s="107"/>
      <c r="C2413" s="108"/>
      <c r="D2413" s="91"/>
      <c r="E2413" s="91"/>
      <c r="F2413" s="91"/>
      <c r="G2413" s="107"/>
      <c r="H2413" s="108"/>
      <c r="I2413" s="107"/>
      <c r="J2413" s="109"/>
      <c r="K2413" s="109"/>
      <c r="L2413" s="108"/>
      <c r="M2413" s="92"/>
      <c r="O2413" s="89"/>
      <c r="Q2413" s="91"/>
      <c r="R2413" s="91"/>
      <c r="S2413" s="110">
        <v>42275</v>
      </c>
      <c r="T2413" s="108"/>
      <c r="U2413" s="111" t="s">
        <v>330</v>
      </c>
      <c r="V2413" s="109"/>
      <c r="W2413" s="109"/>
      <c r="X2413" s="112">
        <v>-5586</v>
      </c>
      <c r="Y2413" s="108"/>
      <c r="Z2413" s="92" t="s">
        <v>330</v>
      </c>
      <c r="AA2413" s="93">
        <v>1346394</v>
      </c>
      <c r="AB2413" s="91" t="s">
        <v>332</v>
      </c>
    </row>
    <row r="2414" spans="2:28" s="95" customFormat="1" x14ac:dyDescent="0.25">
      <c r="B2414" s="107"/>
      <c r="C2414" s="108"/>
      <c r="D2414" s="91"/>
      <c r="E2414" s="91"/>
      <c r="F2414" s="91"/>
      <c r="G2414" s="107"/>
      <c r="H2414" s="108"/>
      <c r="I2414" s="107"/>
      <c r="J2414" s="109"/>
      <c r="K2414" s="109"/>
      <c r="L2414" s="108"/>
      <c r="M2414" s="92"/>
      <c r="O2414" s="89"/>
      <c r="Q2414" s="91"/>
      <c r="R2414" s="91"/>
      <c r="S2414" s="110">
        <v>42366</v>
      </c>
      <c r="T2414" s="108"/>
      <c r="U2414" s="111" t="s">
        <v>330</v>
      </c>
      <c r="V2414" s="109"/>
      <c r="W2414" s="109"/>
      <c r="X2414" s="112">
        <v>-10273</v>
      </c>
      <c r="Y2414" s="108"/>
      <c r="Z2414" s="92" t="s">
        <v>330</v>
      </c>
      <c r="AA2414" s="93">
        <v>1336121</v>
      </c>
      <c r="AB2414" s="91" t="s">
        <v>332</v>
      </c>
    </row>
    <row r="2415" spans="2:28" s="95" customFormat="1" x14ac:dyDescent="0.25">
      <c r="B2415" s="107"/>
      <c r="C2415" s="108"/>
      <c r="D2415" s="91"/>
      <c r="E2415" s="91"/>
      <c r="F2415" s="91"/>
      <c r="G2415" s="107"/>
      <c r="H2415" s="108"/>
      <c r="I2415" s="107"/>
      <c r="J2415" s="109"/>
      <c r="K2415" s="109"/>
      <c r="L2415" s="108"/>
      <c r="M2415" s="92"/>
      <c r="O2415" s="89"/>
      <c r="Q2415" s="91"/>
      <c r="R2415" s="91"/>
      <c r="S2415" s="110">
        <v>42425</v>
      </c>
      <c r="T2415" s="108"/>
      <c r="U2415" s="111" t="s">
        <v>330</v>
      </c>
      <c r="V2415" s="109"/>
      <c r="W2415" s="109"/>
      <c r="X2415" s="112">
        <v>-215610</v>
      </c>
      <c r="Y2415" s="108"/>
      <c r="Z2415" s="92" t="s">
        <v>330</v>
      </c>
      <c r="AA2415" s="93">
        <v>1120511</v>
      </c>
      <c r="AB2415" s="91" t="s">
        <v>333</v>
      </c>
    </row>
    <row r="2416" spans="2:28" s="95" customFormat="1" x14ac:dyDescent="0.25">
      <c r="B2416" s="107"/>
      <c r="C2416" s="108"/>
      <c r="D2416" s="91"/>
      <c r="E2416" s="91"/>
      <c r="F2416" s="91"/>
      <c r="G2416" s="107"/>
      <c r="H2416" s="108"/>
      <c r="I2416" s="107"/>
      <c r="J2416" s="109"/>
      <c r="K2416" s="109"/>
      <c r="L2416" s="108"/>
      <c r="M2416" s="92"/>
      <c r="O2416" s="89"/>
      <c r="Q2416" s="91"/>
      <c r="R2416" s="91"/>
      <c r="S2416" s="110">
        <v>42457</v>
      </c>
      <c r="T2416" s="108"/>
      <c r="U2416" s="111" t="s">
        <v>330</v>
      </c>
      <c r="V2416" s="109"/>
      <c r="W2416" s="109"/>
      <c r="X2416" s="112">
        <v>-5125</v>
      </c>
      <c r="Y2416" s="108"/>
      <c r="Z2416" s="92" t="s">
        <v>330</v>
      </c>
      <c r="AA2416" s="93">
        <v>1115386</v>
      </c>
      <c r="AB2416" s="91" t="s">
        <v>332</v>
      </c>
    </row>
    <row r="2417" spans="2:28" s="95" customFormat="1" x14ac:dyDescent="0.25">
      <c r="B2417" s="107"/>
      <c r="C2417" s="108"/>
      <c r="D2417" s="91"/>
      <c r="E2417" s="91"/>
      <c r="F2417" s="91"/>
      <c r="G2417" s="107"/>
      <c r="H2417" s="108"/>
      <c r="I2417" s="107"/>
      <c r="J2417" s="109"/>
      <c r="K2417" s="109"/>
      <c r="L2417" s="108"/>
      <c r="M2417" s="92"/>
      <c r="O2417" s="89"/>
      <c r="Q2417" s="91"/>
      <c r="R2417" s="91"/>
      <c r="S2417" s="110">
        <v>42521</v>
      </c>
      <c r="T2417" s="108"/>
      <c r="U2417" s="111" t="s">
        <v>330</v>
      </c>
      <c r="V2417" s="109"/>
      <c r="W2417" s="109"/>
      <c r="X2417" s="112">
        <v>-47567</v>
      </c>
      <c r="Y2417" s="108"/>
      <c r="Z2417" s="92" t="s">
        <v>330</v>
      </c>
      <c r="AA2417" s="93">
        <v>1067819</v>
      </c>
      <c r="AB2417" s="91" t="s">
        <v>332</v>
      </c>
    </row>
    <row r="2418" spans="2:28" s="95" customFormat="1" x14ac:dyDescent="0.25">
      <c r="B2418" s="107"/>
      <c r="C2418" s="108"/>
      <c r="D2418" s="91"/>
      <c r="E2418" s="91"/>
      <c r="F2418" s="91"/>
      <c r="G2418" s="107"/>
      <c r="H2418" s="108"/>
      <c r="I2418" s="107"/>
      <c r="J2418" s="109"/>
      <c r="K2418" s="109"/>
      <c r="L2418" s="108"/>
      <c r="M2418" s="92"/>
      <c r="O2418" s="89"/>
      <c r="Q2418" s="91"/>
      <c r="R2418" s="91"/>
      <c r="S2418" s="110">
        <v>42548</v>
      </c>
      <c r="T2418" s="108"/>
      <c r="U2418" s="111" t="s">
        <v>330</v>
      </c>
      <c r="V2418" s="109"/>
      <c r="W2418" s="109"/>
      <c r="X2418" s="112">
        <v>-31239</v>
      </c>
      <c r="Y2418" s="108"/>
      <c r="Z2418" s="92" t="s">
        <v>330</v>
      </c>
      <c r="AA2418" s="93">
        <v>1036580</v>
      </c>
      <c r="AB2418" s="91" t="s">
        <v>332</v>
      </c>
    </row>
    <row r="2419" spans="2:28" s="95" customFormat="1" x14ac:dyDescent="0.25">
      <c r="B2419" s="107"/>
      <c r="C2419" s="108"/>
      <c r="D2419" s="91"/>
      <c r="E2419" s="91"/>
      <c r="F2419" s="91"/>
      <c r="G2419" s="107"/>
      <c r="H2419" s="108"/>
      <c r="I2419" s="107"/>
      <c r="J2419" s="109"/>
      <c r="K2419" s="109"/>
      <c r="L2419" s="108"/>
      <c r="M2419" s="92"/>
      <c r="O2419" s="89"/>
      <c r="Q2419" s="91"/>
      <c r="R2419" s="91"/>
      <c r="S2419" s="110">
        <v>42578</v>
      </c>
      <c r="T2419" s="108"/>
      <c r="U2419" s="111" t="s">
        <v>330</v>
      </c>
      <c r="V2419" s="109"/>
      <c r="W2419" s="109"/>
      <c r="X2419" s="112">
        <v>-31248</v>
      </c>
      <c r="Y2419" s="108"/>
      <c r="Z2419" s="92" t="s">
        <v>330</v>
      </c>
      <c r="AA2419" s="93">
        <v>1005332</v>
      </c>
      <c r="AB2419" s="91" t="s">
        <v>332</v>
      </c>
    </row>
    <row r="2420" spans="2:28" s="95" customFormat="1" x14ac:dyDescent="0.25">
      <c r="B2420" s="107"/>
      <c r="C2420" s="108"/>
      <c r="D2420" s="91"/>
      <c r="E2420" s="91"/>
      <c r="F2420" s="91"/>
      <c r="G2420" s="107"/>
      <c r="H2420" s="108"/>
      <c r="I2420" s="107"/>
      <c r="J2420" s="109"/>
      <c r="K2420" s="109"/>
      <c r="L2420" s="108"/>
      <c r="M2420" s="92"/>
      <c r="O2420" s="89"/>
      <c r="Q2420" s="91"/>
      <c r="R2420" s="91"/>
      <c r="S2420" s="110">
        <v>42641</v>
      </c>
      <c r="T2420" s="108"/>
      <c r="U2420" s="111" t="s">
        <v>330</v>
      </c>
      <c r="V2420" s="109"/>
      <c r="W2420" s="109"/>
      <c r="X2420" s="112">
        <v>-32990</v>
      </c>
      <c r="Y2420" s="108"/>
      <c r="Z2420" s="92" t="s">
        <v>330</v>
      </c>
      <c r="AA2420" s="93">
        <v>972342</v>
      </c>
      <c r="AB2420" s="91" t="s">
        <v>332</v>
      </c>
    </row>
    <row r="2421" spans="2:28" s="95" customFormat="1" x14ac:dyDescent="0.25">
      <c r="B2421" s="107"/>
      <c r="C2421" s="108"/>
      <c r="D2421" s="91"/>
      <c r="E2421" s="91"/>
      <c r="F2421" s="91"/>
      <c r="G2421" s="107"/>
      <c r="H2421" s="108"/>
      <c r="I2421" s="107"/>
      <c r="J2421" s="109"/>
      <c r="K2421" s="109"/>
      <c r="L2421" s="108"/>
      <c r="M2421" s="92"/>
      <c r="O2421" s="89"/>
      <c r="Q2421" s="91"/>
      <c r="R2421" s="91"/>
      <c r="S2421" s="110">
        <v>42668</v>
      </c>
      <c r="T2421" s="108"/>
      <c r="U2421" s="111" t="s">
        <v>330</v>
      </c>
      <c r="V2421" s="109"/>
      <c r="W2421" s="109"/>
      <c r="X2421" s="112">
        <v>76377</v>
      </c>
      <c r="Y2421" s="108"/>
      <c r="Z2421" s="92" t="s">
        <v>330</v>
      </c>
      <c r="AA2421" s="93">
        <v>1048719</v>
      </c>
      <c r="AB2421" s="91" t="s">
        <v>332</v>
      </c>
    </row>
    <row r="2422" spans="2:28" s="95" customFormat="1" x14ac:dyDescent="0.25">
      <c r="B2422" s="107"/>
      <c r="C2422" s="108"/>
      <c r="D2422" s="91"/>
      <c r="E2422" s="91"/>
      <c r="F2422" s="91"/>
      <c r="G2422" s="107"/>
      <c r="H2422" s="108"/>
      <c r="I2422" s="107"/>
      <c r="J2422" s="109"/>
      <c r="K2422" s="109"/>
      <c r="L2422" s="108"/>
      <c r="M2422" s="92"/>
      <c r="O2422" s="89"/>
      <c r="Q2422" s="91"/>
      <c r="R2422" s="91"/>
      <c r="S2422" s="110">
        <v>42681</v>
      </c>
      <c r="T2422" s="108"/>
      <c r="U2422" s="111"/>
      <c r="V2422" s="109"/>
      <c r="W2422" s="109"/>
      <c r="X2422" s="112">
        <v>0</v>
      </c>
      <c r="Y2422" s="108"/>
      <c r="Z2422" s="92" t="s">
        <v>330</v>
      </c>
      <c r="AA2422" s="93">
        <v>1048719</v>
      </c>
      <c r="AB2422" s="91" t="s">
        <v>332</v>
      </c>
    </row>
    <row r="2423" spans="2:28" s="95" customFormat="1" x14ac:dyDescent="0.25">
      <c r="B2423" s="107"/>
      <c r="C2423" s="108"/>
      <c r="D2423" s="91"/>
      <c r="E2423" s="91"/>
      <c r="F2423" s="91"/>
      <c r="G2423" s="107"/>
      <c r="H2423" s="108"/>
      <c r="I2423" s="107"/>
      <c r="J2423" s="109"/>
      <c r="K2423" s="109"/>
      <c r="L2423" s="108"/>
      <c r="M2423" s="92"/>
      <c r="O2423" s="89"/>
      <c r="Q2423" s="91"/>
      <c r="R2423" s="91"/>
      <c r="S2423" s="110">
        <v>42703</v>
      </c>
      <c r="T2423" s="108"/>
      <c r="U2423" s="111" t="s">
        <v>330</v>
      </c>
      <c r="V2423" s="109"/>
      <c r="W2423" s="109"/>
      <c r="X2423" s="112">
        <v>-236</v>
      </c>
      <c r="Y2423" s="108"/>
      <c r="Z2423" s="92" t="s">
        <v>330</v>
      </c>
      <c r="AA2423" s="93">
        <v>1048483</v>
      </c>
      <c r="AB2423" s="91" t="s">
        <v>332</v>
      </c>
    </row>
    <row r="2424" spans="2:28" s="95" customFormat="1" x14ac:dyDescent="0.25">
      <c r="B2424" s="107"/>
      <c r="C2424" s="108"/>
      <c r="D2424" s="91"/>
      <c r="E2424" s="91"/>
      <c r="F2424" s="91"/>
      <c r="G2424" s="107"/>
      <c r="H2424" s="108"/>
      <c r="I2424" s="107"/>
      <c r="J2424" s="109"/>
      <c r="K2424" s="109"/>
      <c r="L2424" s="108"/>
      <c r="M2424" s="92"/>
      <c r="O2424" s="89"/>
      <c r="Q2424" s="91"/>
      <c r="R2424" s="91"/>
      <c r="S2424" s="110">
        <v>42731</v>
      </c>
      <c r="T2424" s="108"/>
      <c r="U2424" s="111" t="s">
        <v>330</v>
      </c>
      <c r="V2424" s="109"/>
      <c r="W2424" s="109"/>
      <c r="X2424" s="112">
        <v>-30</v>
      </c>
      <c r="Y2424" s="108"/>
      <c r="Z2424" s="92" t="s">
        <v>330</v>
      </c>
      <c r="AA2424" s="93">
        <v>1048453</v>
      </c>
      <c r="AB2424" s="91" t="s">
        <v>331</v>
      </c>
    </row>
    <row r="2425" spans="2:28" s="95" customFormat="1" x14ac:dyDescent="0.25">
      <c r="B2425" s="107"/>
      <c r="C2425" s="108"/>
      <c r="D2425" s="91"/>
      <c r="E2425" s="91"/>
      <c r="F2425" s="91"/>
      <c r="G2425" s="107"/>
      <c r="H2425" s="108"/>
      <c r="I2425" s="107"/>
      <c r="J2425" s="109"/>
      <c r="K2425" s="109"/>
      <c r="L2425" s="108"/>
      <c r="M2425" s="92"/>
      <c r="O2425" s="89"/>
      <c r="Q2425" s="91"/>
      <c r="R2425" s="91"/>
      <c r="S2425" s="110">
        <v>42793</v>
      </c>
      <c r="T2425" s="108"/>
      <c r="U2425" s="111" t="s">
        <v>330</v>
      </c>
      <c r="V2425" s="109"/>
      <c r="W2425" s="109"/>
      <c r="X2425" s="112">
        <v>-740</v>
      </c>
      <c r="Y2425" s="108"/>
      <c r="Z2425" s="92" t="s">
        <v>330</v>
      </c>
      <c r="AA2425" s="93">
        <v>1047713</v>
      </c>
      <c r="AB2425" s="91" t="s">
        <v>331</v>
      </c>
    </row>
    <row r="2426" spans="2:28" s="95" customFormat="1" x14ac:dyDescent="0.25">
      <c r="B2426" s="107"/>
      <c r="C2426" s="108"/>
      <c r="D2426" s="91"/>
      <c r="E2426" s="91"/>
      <c r="F2426" s="91"/>
      <c r="G2426" s="107"/>
      <c r="H2426" s="108"/>
      <c r="I2426" s="107"/>
      <c r="J2426" s="109"/>
      <c r="K2426" s="109"/>
      <c r="L2426" s="108"/>
      <c r="M2426" s="92"/>
      <c r="O2426" s="89"/>
      <c r="Q2426" s="91"/>
      <c r="R2426" s="91"/>
      <c r="S2426" s="110">
        <v>42851</v>
      </c>
      <c r="T2426" s="108"/>
      <c r="U2426" s="111" t="s">
        <v>330</v>
      </c>
      <c r="V2426" s="109"/>
      <c r="W2426" s="109"/>
      <c r="X2426" s="112">
        <v>-49</v>
      </c>
      <c r="Y2426" s="108"/>
      <c r="Z2426" s="92" t="s">
        <v>330</v>
      </c>
      <c r="AA2426" s="93">
        <v>1047664</v>
      </c>
      <c r="AB2426" s="91" t="s">
        <v>331</v>
      </c>
    </row>
    <row r="2427" spans="2:28" s="95" customFormat="1" x14ac:dyDescent="0.25">
      <c r="B2427" s="107"/>
      <c r="C2427" s="108"/>
      <c r="D2427" s="91"/>
      <c r="E2427" s="91"/>
      <c r="F2427" s="91"/>
      <c r="G2427" s="107"/>
      <c r="H2427" s="108"/>
      <c r="I2427" s="107"/>
      <c r="J2427" s="109"/>
      <c r="K2427" s="109"/>
      <c r="L2427" s="108"/>
      <c r="M2427" s="92"/>
      <c r="O2427" s="89"/>
      <c r="Q2427" s="91"/>
      <c r="R2427" s="91"/>
      <c r="S2427" s="110">
        <v>42912</v>
      </c>
      <c r="T2427" s="108"/>
      <c r="U2427" s="111" t="s">
        <v>330</v>
      </c>
      <c r="V2427" s="109"/>
      <c r="W2427" s="109"/>
      <c r="X2427" s="112">
        <v>-432</v>
      </c>
      <c r="Y2427" s="108"/>
      <c r="Z2427" s="92" t="s">
        <v>330</v>
      </c>
      <c r="AA2427" s="93">
        <v>1047232</v>
      </c>
      <c r="AB2427" s="91" t="s">
        <v>331</v>
      </c>
    </row>
    <row r="2428" spans="2:28" s="95" customFormat="1" x14ac:dyDescent="0.25">
      <c r="B2428" s="107"/>
      <c r="C2428" s="108"/>
      <c r="D2428" s="91"/>
      <c r="E2428" s="91"/>
      <c r="F2428" s="91"/>
      <c r="G2428" s="107"/>
      <c r="H2428" s="108"/>
      <c r="I2428" s="107"/>
      <c r="J2428" s="109"/>
      <c r="K2428" s="109"/>
      <c r="L2428" s="108"/>
      <c r="M2428" s="92"/>
      <c r="O2428" s="89"/>
      <c r="Q2428" s="91"/>
      <c r="R2428" s="91"/>
      <c r="S2428" s="110">
        <v>42942</v>
      </c>
      <c r="T2428" s="108"/>
      <c r="U2428" s="111" t="s">
        <v>330</v>
      </c>
      <c r="V2428" s="109"/>
      <c r="W2428" s="109"/>
      <c r="X2428" s="112">
        <v>-13</v>
      </c>
      <c r="Y2428" s="108"/>
      <c r="Z2428" s="92" t="s">
        <v>330</v>
      </c>
      <c r="AA2428" s="93">
        <v>1047219</v>
      </c>
      <c r="AB2428" s="91" t="s">
        <v>331</v>
      </c>
    </row>
    <row r="2429" spans="2:28" s="95" customFormat="1" x14ac:dyDescent="0.25">
      <c r="B2429" s="107"/>
      <c r="C2429" s="108"/>
      <c r="D2429" s="91"/>
      <c r="E2429" s="91"/>
      <c r="F2429" s="91"/>
      <c r="G2429" s="107"/>
      <c r="H2429" s="108"/>
      <c r="I2429" s="107"/>
      <c r="J2429" s="109"/>
      <c r="K2429" s="109"/>
      <c r="L2429" s="108"/>
      <c r="M2429" s="92"/>
      <c r="O2429" s="89"/>
      <c r="Q2429" s="91"/>
      <c r="R2429" s="91"/>
      <c r="S2429" s="110">
        <v>43004</v>
      </c>
      <c r="T2429" s="108"/>
      <c r="U2429" s="111" t="s">
        <v>330</v>
      </c>
      <c r="V2429" s="109"/>
      <c r="W2429" s="109"/>
      <c r="X2429" s="112">
        <v>18941</v>
      </c>
      <c r="Y2429" s="108"/>
      <c r="Z2429" s="92" t="s">
        <v>330</v>
      </c>
      <c r="AA2429" s="93">
        <v>1066160</v>
      </c>
      <c r="AB2429" s="91" t="s">
        <v>331</v>
      </c>
    </row>
    <row r="2430" spans="2:28" s="95" customFormat="1" x14ac:dyDescent="0.25">
      <c r="B2430" s="107"/>
      <c r="C2430" s="108"/>
      <c r="D2430" s="91"/>
      <c r="E2430" s="91"/>
      <c r="F2430" s="91"/>
      <c r="G2430" s="107"/>
      <c r="H2430" s="108"/>
      <c r="I2430" s="107"/>
      <c r="J2430" s="109"/>
      <c r="K2430" s="109"/>
      <c r="L2430" s="108"/>
      <c r="M2430" s="92"/>
      <c r="O2430" s="89"/>
      <c r="Q2430" s="91"/>
      <c r="R2430" s="91"/>
      <c r="S2430" s="110">
        <v>43034</v>
      </c>
      <c r="T2430" s="108"/>
      <c r="U2430" s="111" t="s">
        <v>330</v>
      </c>
      <c r="V2430" s="109"/>
      <c r="W2430" s="109"/>
      <c r="X2430" s="112">
        <v>-546</v>
      </c>
      <c r="Y2430" s="108"/>
      <c r="Z2430" s="92" t="s">
        <v>330</v>
      </c>
      <c r="AA2430" s="93">
        <v>1065614</v>
      </c>
      <c r="AB2430" s="91" t="s">
        <v>331</v>
      </c>
    </row>
    <row r="2431" spans="2:28" s="95" customFormat="1" x14ac:dyDescent="0.25">
      <c r="B2431" s="107"/>
      <c r="C2431" s="108"/>
      <c r="D2431" s="91"/>
      <c r="E2431" s="91"/>
      <c r="F2431" s="91"/>
      <c r="G2431" s="107"/>
      <c r="H2431" s="108"/>
      <c r="I2431" s="107"/>
      <c r="J2431" s="109"/>
      <c r="K2431" s="109"/>
      <c r="L2431" s="108"/>
      <c r="M2431" s="92"/>
      <c r="O2431" s="89"/>
      <c r="Q2431" s="91"/>
      <c r="R2431" s="91"/>
      <c r="S2431" s="110">
        <v>43090</v>
      </c>
      <c r="T2431" s="108"/>
      <c r="U2431" s="111" t="s">
        <v>330</v>
      </c>
      <c r="V2431" s="109"/>
      <c r="W2431" s="109"/>
      <c r="X2431" s="112">
        <v>-568</v>
      </c>
      <c r="Y2431" s="108"/>
      <c r="Z2431" s="92" t="s">
        <v>330</v>
      </c>
      <c r="AA2431" s="93">
        <v>1065046</v>
      </c>
      <c r="AB2431" s="91" t="s">
        <v>331</v>
      </c>
    </row>
    <row r="2432" spans="2:28" s="95" customFormat="1" x14ac:dyDescent="0.25">
      <c r="B2432" s="107"/>
      <c r="C2432" s="108"/>
      <c r="D2432" s="91"/>
      <c r="E2432" s="91"/>
      <c r="F2432" s="91"/>
      <c r="G2432" s="107"/>
      <c r="H2432" s="108"/>
      <c r="I2432" s="107"/>
      <c r="J2432" s="109"/>
      <c r="K2432" s="109"/>
      <c r="L2432" s="108"/>
      <c r="M2432" s="92"/>
      <c r="O2432" s="89"/>
      <c r="Q2432" s="91"/>
      <c r="R2432" s="91"/>
      <c r="S2432" s="110">
        <v>43157</v>
      </c>
      <c r="T2432" s="108"/>
      <c r="U2432" s="111" t="s">
        <v>330</v>
      </c>
      <c r="V2432" s="109"/>
      <c r="W2432" s="109"/>
      <c r="X2432" s="112">
        <v>21114</v>
      </c>
      <c r="Y2432" s="108"/>
      <c r="Z2432" s="92" t="s">
        <v>330</v>
      </c>
      <c r="AA2432" s="93">
        <v>1086160</v>
      </c>
      <c r="AB2432" s="91" t="s">
        <v>331</v>
      </c>
    </row>
    <row r="2433" spans="2:28" s="95" customFormat="1" x14ac:dyDescent="0.25">
      <c r="B2433" s="107"/>
      <c r="C2433" s="108"/>
      <c r="D2433" s="91"/>
      <c r="E2433" s="91"/>
      <c r="F2433" s="91"/>
      <c r="G2433" s="107"/>
      <c r="H2433" s="108"/>
      <c r="I2433" s="107"/>
      <c r="J2433" s="109"/>
      <c r="K2433" s="109"/>
      <c r="L2433" s="108"/>
      <c r="M2433" s="92"/>
      <c r="O2433" s="89"/>
      <c r="Q2433" s="91"/>
      <c r="R2433" s="91"/>
      <c r="S2433" s="110">
        <v>43307</v>
      </c>
      <c r="T2433" s="108"/>
      <c r="U2433" s="111" t="s">
        <v>330</v>
      </c>
      <c r="V2433" s="109"/>
      <c r="W2433" s="109"/>
      <c r="X2433" s="112">
        <v>-137488</v>
      </c>
      <c r="Y2433" s="108"/>
      <c r="Z2433" s="92" t="s">
        <v>330</v>
      </c>
      <c r="AA2433" s="93">
        <v>948672</v>
      </c>
      <c r="AB2433" s="91" t="s">
        <v>333</v>
      </c>
    </row>
    <row r="2434" spans="2:28" s="95" customFormat="1" x14ac:dyDescent="0.25">
      <c r="B2434" s="107"/>
      <c r="C2434" s="108"/>
      <c r="D2434" s="91"/>
      <c r="E2434" s="91"/>
      <c r="F2434" s="91"/>
      <c r="G2434" s="107"/>
      <c r="H2434" s="108"/>
      <c r="I2434" s="107"/>
      <c r="J2434" s="109"/>
      <c r="K2434" s="109"/>
      <c r="L2434" s="108"/>
      <c r="M2434" s="92"/>
      <c r="O2434" s="89"/>
      <c r="Q2434" s="91"/>
      <c r="R2434" s="91"/>
      <c r="S2434" s="110">
        <v>43339</v>
      </c>
      <c r="T2434" s="108"/>
      <c r="U2434" s="111" t="s">
        <v>330</v>
      </c>
      <c r="V2434" s="109"/>
      <c r="W2434" s="109"/>
      <c r="X2434" s="112">
        <v>-8</v>
      </c>
      <c r="Y2434" s="108"/>
      <c r="Z2434" s="92" t="s">
        <v>330</v>
      </c>
      <c r="AA2434" s="93">
        <v>948664</v>
      </c>
      <c r="AB2434" s="91" t="s">
        <v>331</v>
      </c>
    </row>
    <row r="2435" spans="2:28" s="95" customFormat="1" x14ac:dyDescent="0.25">
      <c r="B2435" s="107"/>
      <c r="C2435" s="108"/>
      <c r="D2435" s="91"/>
      <c r="E2435" s="91"/>
      <c r="F2435" s="91"/>
      <c r="G2435" s="107"/>
      <c r="H2435" s="108"/>
      <c r="I2435" s="107"/>
      <c r="J2435" s="109"/>
      <c r="K2435" s="109"/>
      <c r="L2435" s="108"/>
      <c r="M2435" s="92"/>
      <c r="O2435" s="89"/>
      <c r="Q2435" s="91"/>
      <c r="R2435" s="91"/>
      <c r="S2435" s="110">
        <v>43369</v>
      </c>
      <c r="T2435" s="108"/>
      <c r="U2435" s="111" t="s">
        <v>330</v>
      </c>
      <c r="V2435" s="109"/>
      <c r="W2435" s="109"/>
      <c r="X2435" s="112">
        <v>-8</v>
      </c>
      <c r="Y2435" s="108"/>
      <c r="Z2435" s="92" t="s">
        <v>330</v>
      </c>
      <c r="AA2435" s="93">
        <v>948656</v>
      </c>
      <c r="AB2435" s="91" t="s">
        <v>331</v>
      </c>
    </row>
    <row r="2436" spans="2:28" s="95" customFormat="1" x14ac:dyDescent="0.25">
      <c r="B2436" s="107"/>
      <c r="C2436" s="108"/>
      <c r="D2436" s="91"/>
      <c r="E2436" s="91"/>
      <c r="F2436" s="91"/>
      <c r="G2436" s="107"/>
      <c r="H2436" s="108"/>
      <c r="I2436" s="107"/>
      <c r="J2436" s="109"/>
      <c r="K2436" s="109"/>
      <c r="L2436" s="108"/>
      <c r="M2436" s="92"/>
      <c r="O2436" s="89"/>
      <c r="Q2436" s="91"/>
      <c r="R2436" s="91"/>
      <c r="S2436" s="110">
        <v>43398</v>
      </c>
      <c r="T2436" s="108"/>
      <c r="U2436" s="111" t="s">
        <v>330</v>
      </c>
      <c r="V2436" s="109"/>
      <c r="W2436" s="109"/>
      <c r="X2436" s="112">
        <v>-339</v>
      </c>
      <c r="Y2436" s="108"/>
      <c r="Z2436" s="92" t="s">
        <v>330</v>
      </c>
      <c r="AA2436" s="93">
        <v>948317</v>
      </c>
      <c r="AB2436" s="91" t="s">
        <v>331</v>
      </c>
    </row>
    <row r="2437" spans="2:28" s="95" customFormat="1" x14ac:dyDescent="0.25">
      <c r="B2437" s="110">
        <v>40738</v>
      </c>
      <c r="C2437" s="108"/>
      <c r="D2437" s="91" t="s">
        <v>248</v>
      </c>
      <c r="E2437" s="91" t="s">
        <v>437</v>
      </c>
      <c r="F2437" s="91" t="s">
        <v>48</v>
      </c>
      <c r="G2437" s="107" t="s">
        <v>10</v>
      </c>
      <c r="H2437" s="108"/>
      <c r="I2437" s="107" t="s">
        <v>328</v>
      </c>
      <c r="J2437" s="109"/>
      <c r="K2437" s="109"/>
      <c r="L2437" s="108"/>
      <c r="M2437" s="92"/>
      <c r="O2437" s="93">
        <v>0</v>
      </c>
      <c r="Q2437" s="91" t="s">
        <v>11</v>
      </c>
      <c r="R2437" s="91" t="s">
        <v>329</v>
      </c>
      <c r="S2437" s="110">
        <v>40738</v>
      </c>
      <c r="T2437" s="108"/>
      <c r="U2437" s="111" t="s">
        <v>330</v>
      </c>
      <c r="V2437" s="109"/>
      <c r="W2437" s="109"/>
      <c r="X2437" s="112">
        <v>200000</v>
      </c>
      <c r="Y2437" s="108"/>
      <c r="Z2437" s="92" t="s">
        <v>330</v>
      </c>
      <c r="AA2437" s="93">
        <v>200000</v>
      </c>
      <c r="AB2437" s="91" t="s">
        <v>331</v>
      </c>
    </row>
    <row r="2438" spans="2:28" s="95" customFormat="1" x14ac:dyDescent="0.25">
      <c r="B2438" s="107"/>
      <c r="C2438" s="108"/>
      <c r="D2438" s="91"/>
      <c r="E2438" s="91"/>
      <c r="F2438" s="91"/>
      <c r="G2438" s="107"/>
      <c r="H2438" s="108"/>
      <c r="I2438" s="107"/>
      <c r="J2438" s="109"/>
      <c r="K2438" s="109"/>
      <c r="L2438" s="108"/>
      <c r="M2438" s="92"/>
      <c r="O2438" s="89"/>
      <c r="Q2438" s="91"/>
      <c r="R2438" s="91"/>
      <c r="S2438" s="110">
        <v>40863</v>
      </c>
      <c r="T2438" s="108"/>
      <c r="U2438" s="111" t="s">
        <v>330</v>
      </c>
      <c r="V2438" s="109"/>
      <c r="W2438" s="109"/>
      <c r="X2438" s="112">
        <v>900000</v>
      </c>
      <c r="Y2438" s="108"/>
      <c r="Z2438" s="92" t="s">
        <v>330</v>
      </c>
      <c r="AA2438" s="93">
        <v>1100000</v>
      </c>
      <c r="AB2438" s="91" t="s">
        <v>331</v>
      </c>
    </row>
    <row r="2439" spans="2:28" s="95" customFormat="1" x14ac:dyDescent="0.25">
      <c r="B2439" s="107"/>
      <c r="C2439" s="108"/>
      <c r="D2439" s="91"/>
      <c r="E2439" s="91"/>
      <c r="F2439" s="91"/>
      <c r="G2439" s="107"/>
      <c r="H2439" s="108"/>
      <c r="I2439" s="107"/>
      <c r="J2439" s="109"/>
      <c r="K2439" s="109"/>
      <c r="L2439" s="108"/>
      <c r="M2439" s="92"/>
      <c r="O2439" s="89"/>
      <c r="Q2439" s="91"/>
      <c r="R2439" s="91"/>
      <c r="S2439" s="110">
        <v>40921</v>
      </c>
      <c r="T2439" s="108"/>
      <c r="U2439" s="111" t="s">
        <v>330</v>
      </c>
      <c r="V2439" s="109"/>
      <c r="W2439" s="109"/>
      <c r="X2439" s="112">
        <v>100000</v>
      </c>
      <c r="Y2439" s="108"/>
      <c r="Z2439" s="92" t="s">
        <v>330</v>
      </c>
      <c r="AA2439" s="93">
        <v>1200000</v>
      </c>
      <c r="AB2439" s="91" t="s">
        <v>331</v>
      </c>
    </row>
    <row r="2440" spans="2:28" s="95" customFormat="1" x14ac:dyDescent="0.25">
      <c r="B2440" s="107"/>
      <c r="C2440" s="108"/>
      <c r="D2440" s="91"/>
      <c r="E2440" s="91"/>
      <c r="F2440" s="91"/>
      <c r="G2440" s="107"/>
      <c r="H2440" s="108"/>
      <c r="I2440" s="107"/>
      <c r="J2440" s="109"/>
      <c r="K2440" s="109"/>
      <c r="L2440" s="108"/>
      <c r="M2440" s="92"/>
      <c r="O2440" s="89"/>
      <c r="Q2440" s="91"/>
      <c r="R2440" s="91"/>
      <c r="S2440" s="110">
        <v>41088</v>
      </c>
      <c r="T2440" s="108"/>
      <c r="U2440" s="111" t="s">
        <v>330</v>
      </c>
      <c r="V2440" s="109"/>
      <c r="W2440" s="109"/>
      <c r="X2440" s="112">
        <v>-9</v>
      </c>
      <c r="Y2440" s="108"/>
      <c r="Z2440" s="92" t="s">
        <v>330</v>
      </c>
      <c r="AA2440" s="93">
        <v>1199991</v>
      </c>
      <c r="AB2440" s="91" t="s">
        <v>332</v>
      </c>
    </row>
    <row r="2441" spans="2:28" s="95" customFormat="1" x14ac:dyDescent="0.25">
      <c r="B2441" s="107"/>
      <c r="C2441" s="108"/>
      <c r="D2441" s="91"/>
      <c r="E2441" s="91"/>
      <c r="F2441" s="91"/>
      <c r="G2441" s="107"/>
      <c r="H2441" s="108"/>
      <c r="I2441" s="107"/>
      <c r="J2441" s="109"/>
      <c r="K2441" s="109"/>
      <c r="L2441" s="108"/>
      <c r="M2441" s="92"/>
      <c r="O2441" s="89"/>
      <c r="Q2441" s="91"/>
      <c r="R2441" s="91"/>
      <c r="S2441" s="110">
        <v>41137</v>
      </c>
      <c r="T2441" s="108"/>
      <c r="U2441" s="111" t="s">
        <v>330</v>
      </c>
      <c r="V2441" s="109"/>
      <c r="W2441" s="109"/>
      <c r="X2441" s="112">
        <v>20000</v>
      </c>
      <c r="Y2441" s="108"/>
      <c r="Z2441" s="92" t="s">
        <v>330</v>
      </c>
      <c r="AA2441" s="93">
        <v>1219991</v>
      </c>
      <c r="AB2441" s="91" t="s">
        <v>331</v>
      </c>
    </row>
    <row r="2442" spans="2:28" s="95" customFormat="1" x14ac:dyDescent="0.25">
      <c r="B2442" s="107"/>
      <c r="C2442" s="108"/>
      <c r="D2442" s="91"/>
      <c r="E2442" s="91"/>
      <c r="F2442" s="91"/>
      <c r="G2442" s="107"/>
      <c r="H2442" s="108"/>
      <c r="I2442" s="107"/>
      <c r="J2442" s="109"/>
      <c r="K2442" s="109"/>
      <c r="L2442" s="108"/>
      <c r="M2442" s="92"/>
      <c r="O2442" s="89"/>
      <c r="Q2442" s="91"/>
      <c r="R2442" s="91"/>
      <c r="S2442" s="110">
        <v>41179</v>
      </c>
      <c r="T2442" s="108"/>
      <c r="U2442" s="111" t="s">
        <v>330</v>
      </c>
      <c r="V2442" s="109"/>
      <c r="W2442" s="109"/>
      <c r="X2442" s="112">
        <v>-26</v>
      </c>
      <c r="Y2442" s="108"/>
      <c r="Z2442" s="92" t="s">
        <v>330</v>
      </c>
      <c r="AA2442" s="93">
        <v>1219965</v>
      </c>
      <c r="AB2442" s="91" t="s">
        <v>332</v>
      </c>
    </row>
    <row r="2443" spans="2:28" s="95" customFormat="1" x14ac:dyDescent="0.25">
      <c r="B2443" s="107"/>
      <c r="C2443" s="108"/>
      <c r="D2443" s="91"/>
      <c r="E2443" s="91"/>
      <c r="F2443" s="91"/>
      <c r="G2443" s="107"/>
      <c r="H2443" s="108"/>
      <c r="I2443" s="107"/>
      <c r="J2443" s="109"/>
      <c r="K2443" s="109"/>
      <c r="L2443" s="108"/>
      <c r="M2443" s="92"/>
      <c r="O2443" s="89"/>
      <c r="Q2443" s="91"/>
      <c r="R2443" s="91"/>
      <c r="S2443" s="110">
        <v>41198</v>
      </c>
      <c r="T2443" s="108"/>
      <c r="U2443" s="111" t="s">
        <v>330</v>
      </c>
      <c r="V2443" s="109"/>
      <c r="W2443" s="109"/>
      <c r="X2443" s="112">
        <v>50000</v>
      </c>
      <c r="Y2443" s="108"/>
      <c r="Z2443" s="92" t="s">
        <v>330</v>
      </c>
      <c r="AA2443" s="93">
        <v>1269965</v>
      </c>
      <c r="AB2443" s="91" t="s">
        <v>331</v>
      </c>
    </row>
    <row r="2444" spans="2:28" s="95" customFormat="1" x14ac:dyDescent="0.25">
      <c r="B2444" s="107"/>
      <c r="C2444" s="108"/>
      <c r="D2444" s="91"/>
      <c r="E2444" s="91"/>
      <c r="F2444" s="91"/>
      <c r="G2444" s="107"/>
      <c r="H2444" s="108"/>
      <c r="I2444" s="107"/>
      <c r="J2444" s="109"/>
      <c r="K2444" s="109"/>
      <c r="L2444" s="108"/>
      <c r="M2444" s="92"/>
      <c r="O2444" s="89"/>
      <c r="Q2444" s="91"/>
      <c r="R2444" s="91"/>
      <c r="S2444" s="110">
        <v>41257</v>
      </c>
      <c r="T2444" s="108"/>
      <c r="U2444" s="111" t="s">
        <v>330</v>
      </c>
      <c r="V2444" s="109"/>
      <c r="W2444" s="109"/>
      <c r="X2444" s="112">
        <v>10000</v>
      </c>
      <c r="Y2444" s="108"/>
      <c r="Z2444" s="92" t="s">
        <v>330</v>
      </c>
      <c r="AA2444" s="93">
        <v>1279965</v>
      </c>
      <c r="AB2444" s="91" t="s">
        <v>331</v>
      </c>
    </row>
    <row r="2445" spans="2:28" s="95" customFormat="1" x14ac:dyDescent="0.25">
      <c r="B2445" s="107"/>
      <c r="C2445" s="108"/>
      <c r="D2445" s="91"/>
      <c r="E2445" s="91"/>
      <c r="F2445" s="91"/>
      <c r="G2445" s="107"/>
      <c r="H2445" s="108"/>
      <c r="I2445" s="107"/>
      <c r="J2445" s="109"/>
      <c r="K2445" s="109"/>
      <c r="L2445" s="108"/>
      <c r="M2445" s="92"/>
      <c r="O2445" s="89"/>
      <c r="Q2445" s="91"/>
      <c r="R2445" s="91"/>
      <c r="S2445" s="110">
        <v>41270</v>
      </c>
      <c r="T2445" s="108"/>
      <c r="U2445" s="111" t="s">
        <v>330</v>
      </c>
      <c r="V2445" s="109"/>
      <c r="W2445" s="109"/>
      <c r="X2445" s="112">
        <v>-5</v>
      </c>
      <c r="Y2445" s="108"/>
      <c r="Z2445" s="92" t="s">
        <v>330</v>
      </c>
      <c r="AA2445" s="93">
        <v>1279960</v>
      </c>
      <c r="AB2445" s="91" t="s">
        <v>332</v>
      </c>
    </row>
    <row r="2446" spans="2:28" s="95" customFormat="1" x14ac:dyDescent="0.25">
      <c r="B2446" s="107"/>
      <c r="C2446" s="108"/>
      <c r="D2446" s="91"/>
      <c r="E2446" s="91"/>
      <c r="F2446" s="91"/>
      <c r="G2446" s="107"/>
      <c r="H2446" s="108"/>
      <c r="I2446" s="107"/>
      <c r="J2446" s="109"/>
      <c r="K2446" s="109"/>
      <c r="L2446" s="108"/>
      <c r="M2446" s="92"/>
      <c r="O2446" s="89"/>
      <c r="Q2446" s="91"/>
      <c r="R2446" s="91"/>
      <c r="S2446" s="110">
        <v>41290</v>
      </c>
      <c r="T2446" s="108"/>
      <c r="U2446" s="111" t="s">
        <v>330</v>
      </c>
      <c r="V2446" s="109"/>
      <c r="W2446" s="109"/>
      <c r="X2446" s="112">
        <v>130000</v>
      </c>
      <c r="Y2446" s="108"/>
      <c r="Z2446" s="92" t="s">
        <v>330</v>
      </c>
      <c r="AA2446" s="93">
        <v>1409960</v>
      </c>
      <c r="AB2446" s="91" t="s">
        <v>331</v>
      </c>
    </row>
    <row r="2447" spans="2:28" s="95" customFormat="1" x14ac:dyDescent="0.25">
      <c r="B2447" s="107"/>
      <c r="C2447" s="108"/>
      <c r="D2447" s="91"/>
      <c r="E2447" s="91"/>
      <c r="F2447" s="91"/>
      <c r="G2447" s="107"/>
      <c r="H2447" s="108"/>
      <c r="I2447" s="107"/>
      <c r="J2447" s="109"/>
      <c r="K2447" s="109"/>
      <c r="L2447" s="108"/>
      <c r="M2447" s="92"/>
      <c r="O2447" s="89"/>
      <c r="Q2447" s="91"/>
      <c r="R2447" s="91"/>
      <c r="S2447" s="110">
        <v>41319</v>
      </c>
      <c r="T2447" s="108"/>
      <c r="U2447" s="111" t="s">
        <v>330</v>
      </c>
      <c r="V2447" s="109"/>
      <c r="W2447" s="109"/>
      <c r="X2447" s="112">
        <v>120000</v>
      </c>
      <c r="Y2447" s="108"/>
      <c r="Z2447" s="92" t="s">
        <v>330</v>
      </c>
      <c r="AA2447" s="93">
        <v>1529960</v>
      </c>
      <c r="AB2447" s="91" t="s">
        <v>331</v>
      </c>
    </row>
    <row r="2448" spans="2:28" s="95" customFormat="1" x14ac:dyDescent="0.25">
      <c r="B2448" s="107"/>
      <c r="C2448" s="108"/>
      <c r="D2448" s="91"/>
      <c r="E2448" s="91"/>
      <c r="F2448" s="91"/>
      <c r="G2448" s="107"/>
      <c r="H2448" s="108"/>
      <c r="I2448" s="107"/>
      <c r="J2448" s="109"/>
      <c r="K2448" s="109"/>
      <c r="L2448" s="108"/>
      <c r="M2448" s="92"/>
      <c r="O2448" s="89"/>
      <c r="Q2448" s="91"/>
      <c r="R2448" s="91"/>
      <c r="S2448" s="110">
        <v>41358</v>
      </c>
      <c r="T2448" s="108"/>
      <c r="U2448" s="111" t="s">
        <v>330</v>
      </c>
      <c r="V2448" s="109"/>
      <c r="W2448" s="109"/>
      <c r="X2448" s="112">
        <v>-20</v>
      </c>
      <c r="Y2448" s="108"/>
      <c r="Z2448" s="92" t="s">
        <v>330</v>
      </c>
      <c r="AA2448" s="93">
        <v>1529940</v>
      </c>
      <c r="AB2448" s="91" t="s">
        <v>332</v>
      </c>
    </row>
    <row r="2449" spans="2:28" s="95" customFormat="1" x14ac:dyDescent="0.25">
      <c r="B2449" s="107"/>
      <c r="C2449" s="108"/>
      <c r="D2449" s="91"/>
      <c r="E2449" s="91"/>
      <c r="F2449" s="91"/>
      <c r="G2449" s="107"/>
      <c r="H2449" s="108"/>
      <c r="I2449" s="107"/>
      <c r="J2449" s="109"/>
      <c r="K2449" s="109"/>
      <c r="L2449" s="108"/>
      <c r="M2449" s="92"/>
      <c r="O2449" s="89"/>
      <c r="Q2449" s="91"/>
      <c r="R2449" s="91"/>
      <c r="S2449" s="110">
        <v>41410</v>
      </c>
      <c r="T2449" s="108"/>
      <c r="U2449" s="111" t="s">
        <v>330</v>
      </c>
      <c r="V2449" s="109"/>
      <c r="W2449" s="109"/>
      <c r="X2449" s="112">
        <v>80000</v>
      </c>
      <c r="Y2449" s="108"/>
      <c r="Z2449" s="92" t="s">
        <v>330</v>
      </c>
      <c r="AA2449" s="93">
        <v>1609940</v>
      </c>
      <c r="AB2449" s="91" t="s">
        <v>331</v>
      </c>
    </row>
    <row r="2450" spans="2:28" s="95" customFormat="1" x14ac:dyDescent="0.25">
      <c r="B2450" s="107"/>
      <c r="C2450" s="108"/>
      <c r="D2450" s="91"/>
      <c r="E2450" s="91"/>
      <c r="F2450" s="91"/>
      <c r="G2450" s="107"/>
      <c r="H2450" s="108"/>
      <c r="I2450" s="107"/>
      <c r="J2450" s="109"/>
      <c r="K2450" s="109"/>
      <c r="L2450" s="108"/>
      <c r="M2450" s="92"/>
      <c r="O2450" s="89"/>
      <c r="Q2450" s="91"/>
      <c r="R2450" s="91"/>
      <c r="S2450" s="110">
        <v>41439</v>
      </c>
      <c r="T2450" s="108"/>
      <c r="U2450" s="111" t="s">
        <v>330</v>
      </c>
      <c r="V2450" s="109"/>
      <c r="W2450" s="109"/>
      <c r="X2450" s="112">
        <v>420000</v>
      </c>
      <c r="Y2450" s="108"/>
      <c r="Z2450" s="92" t="s">
        <v>330</v>
      </c>
      <c r="AA2450" s="93">
        <v>2029940</v>
      </c>
      <c r="AB2450" s="91" t="s">
        <v>331</v>
      </c>
    </row>
    <row r="2451" spans="2:28" s="95" customFormat="1" x14ac:dyDescent="0.25">
      <c r="B2451" s="107"/>
      <c r="C2451" s="108"/>
      <c r="D2451" s="91"/>
      <c r="E2451" s="91"/>
      <c r="F2451" s="91"/>
      <c r="G2451" s="107"/>
      <c r="H2451" s="108"/>
      <c r="I2451" s="107"/>
      <c r="J2451" s="109"/>
      <c r="K2451" s="109"/>
      <c r="L2451" s="108"/>
      <c r="M2451" s="92"/>
      <c r="O2451" s="89"/>
      <c r="Q2451" s="91"/>
      <c r="R2451" s="91"/>
      <c r="S2451" s="110">
        <v>41452</v>
      </c>
      <c r="T2451" s="108"/>
      <c r="U2451" s="111" t="s">
        <v>330</v>
      </c>
      <c r="V2451" s="109"/>
      <c r="W2451" s="109"/>
      <c r="X2451" s="112">
        <v>-10</v>
      </c>
      <c r="Y2451" s="108"/>
      <c r="Z2451" s="92" t="s">
        <v>330</v>
      </c>
      <c r="AA2451" s="93">
        <v>2029930</v>
      </c>
      <c r="AB2451" s="91" t="s">
        <v>332</v>
      </c>
    </row>
    <row r="2452" spans="2:28" s="95" customFormat="1" x14ac:dyDescent="0.25">
      <c r="B2452" s="107"/>
      <c r="C2452" s="108"/>
      <c r="D2452" s="91"/>
      <c r="E2452" s="91"/>
      <c r="F2452" s="91"/>
      <c r="G2452" s="107"/>
      <c r="H2452" s="108"/>
      <c r="I2452" s="107"/>
      <c r="J2452" s="109"/>
      <c r="K2452" s="109"/>
      <c r="L2452" s="108"/>
      <c r="M2452" s="92"/>
      <c r="O2452" s="89"/>
      <c r="Q2452" s="91"/>
      <c r="R2452" s="91"/>
      <c r="S2452" s="110">
        <v>41544</v>
      </c>
      <c r="T2452" s="108"/>
      <c r="U2452" s="111" t="s">
        <v>330</v>
      </c>
      <c r="V2452" s="109"/>
      <c r="W2452" s="109"/>
      <c r="X2452" s="112">
        <v>-4</v>
      </c>
      <c r="Y2452" s="108"/>
      <c r="Z2452" s="92" t="s">
        <v>330</v>
      </c>
      <c r="AA2452" s="93">
        <v>2029926</v>
      </c>
      <c r="AB2452" s="91" t="s">
        <v>332</v>
      </c>
    </row>
    <row r="2453" spans="2:28" s="95" customFormat="1" x14ac:dyDescent="0.25">
      <c r="B2453" s="107"/>
      <c r="C2453" s="108"/>
      <c r="D2453" s="91"/>
      <c r="E2453" s="91"/>
      <c r="F2453" s="91"/>
      <c r="G2453" s="107"/>
      <c r="H2453" s="108"/>
      <c r="I2453" s="107"/>
      <c r="J2453" s="109"/>
      <c r="K2453" s="109"/>
      <c r="L2453" s="108"/>
      <c r="M2453" s="92"/>
      <c r="O2453" s="89"/>
      <c r="Q2453" s="91"/>
      <c r="R2453" s="91"/>
      <c r="S2453" s="110">
        <v>41592</v>
      </c>
      <c r="T2453" s="108"/>
      <c r="U2453" s="111" t="s">
        <v>330</v>
      </c>
      <c r="V2453" s="109"/>
      <c r="W2453" s="109"/>
      <c r="X2453" s="112">
        <v>120000</v>
      </c>
      <c r="Y2453" s="108"/>
      <c r="Z2453" s="92" t="s">
        <v>330</v>
      </c>
      <c r="AA2453" s="93">
        <v>2149926</v>
      </c>
      <c r="AB2453" s="91" t="s">
        <v>331</v>
      </c>
    </row>
    <row r="2454" spans="2:28" s="95" customFormat="1" x14ac:dyDescent="0.25">
      <c r="B2454" s="107"/>
      <c r="C2454" s="108"/>
      <c r="D2454" s="91"/>
      <c r="E2454" s="91"/>
      <c r="F2454" s="91"/>
      <c r="G2454" s="107"/>
      <c r="H2454" s="108"/>
      <c r="I2454" s="107"/>
      <c r="J2454" s="109"/>
      <c r="K2454" s="109"/>
      <c r="L2454" s="108"/>
      <c r="M2454" s="92"/>
      <c r="O2454" s="89"/>
      <c r="Q2454" s="91"/>
      <c r="R2454" s="91"/>
      <c r="S2454" s="110">
        <v>41631</v>
      </c>
      <c r="T2454" s="108"/>
      <c r="U2454" s="111" t="s">
        <v>330</v>
      </c>
      <c r="V2454" s="109"/>
      <c r="W2454" s="109"/>
      <c r="X2454" s="112">
        <v>-7685</v>
      </c>
      <c r="Y2454" s="108"/>
      <c r="Z2454" s="92" t="s">
        <v>330</v>
      </c>
      <c r="AA2454" s="93">
        <v>2142241</v>
      </c>
      <c r="AB2454" s="91" t="s">
        <v>332</v>
      </c>
    </row>
    <row r="2455" spans="2:28" s="95" customFormat="1" x14ac:dyDescent="0.25">
      <c r="B2455" s="107"/>
      <c r="C2455" s="108"/>
      <c r="D2455" s="91"/>
      <c r="E2455" s="91"/>
      <c r="F2455" s="91"/>
      <c r="G2455" s="107"/>
      <c r="H2455" s="108"/>
      <c r="I2455" s="107"/>
      <c r="J2455" s="109"/>
      <c r="K2455" s="109"/>
      <c r="L2455" s="108"/>
      <c r="M2455" s="92"/>
      <c r="O2455" s="89"/>
      <c r="Q2455" s="91"/>
      <c r="R2455" s="91"/>
      <c r="S2455" s="110">
        <v>41712</v>
      </c>
      <c r="T2455" s="108"/>
      <c r="U2455" s="111" t="s">
        <v>330</v>
      </c>
      <c r="V2455" s="109"/>
      <c r="W2455" s="109"/>
      <c r="X2455" s="112">
        <v>10000</v>
      </c>
      <c r="Y2455" s="108"/>
      <c r="Z2455" s="92" t="s">
        <v>330</v>
      </c>
      <c r="AA2455" s="93">
        <v>2152241</v>
      </c>
      <c r="AB2455" s="91" t="s">
        <v>331</v>
      </c>
    </row>
    <row r="2456" spans="2:28" s="95" customFormat="1" x14ac:dyDescent="0.25">
      <c r="B2456" s="107"/>
      <c r="C2456" s="108"/>
      <c r="D2456" s="91"/>
      <c r="E2456" s="91"/>
      <c r="F2456" s="91"/>
      <c r="G2456" s="107"/>
      <c r="H2456" s="108"/>
      <c r="I2456" s="107"/>
      <c r="J2456" s="109"/>
      <c r="K2456" s="109"/>
      <c r="L2456" s="108"/>
      <c r="M2456" s="92"/>
      <c r="O2456" s="89"/>
      <c r="Q2456" s="91"/>
      <c r="R2456" s="91"/>
      <c r="S2456" s="110">
        <v>41724</v>
      </c>
      <c r="T2456" s="108"/>
      <c r="U2456" s="111" t="s">
        <v>330</v>
      </c>
      <c r="V2456" s="109"/>
      <c r="W2456" s="109"/>
      <c r="X2456" s="112">
        <v>-274</v>
      </c>
      <c r="Y2456" s="108"/>
      <c r="Z2456" s="92" t="s">
        <v>330</v>
      </c>
      <c r="AA2456" s="93">
        <v>2151967</v>
      </c>
      <c r="AB2456" s="91" t="s">
        <v>332</v>
      </c>
    </row>
    <row r="2457" spans="2:28" s="95" customFormat="1" x14ac:dyDescent="0.25">
      <c r="B2457" s="107"/>
      <c r="C2457" s="108"/>
      <c r="D2457" s="91"/>
      <c r="E2457" s="91"/>
      <c r="F2457" s="91"/>
      <c r="G2457" s="107"/>
      <c r="H2457" s="108"/>
      <c r="I2457" s="107"/>
      <c r="J2457" s="109"/>
      <c r="K2457" s="109"/>
      <c r="L2457" s="108"/>
      <c r="M2457" s="92"/>
      <c r="O2457" s="89"/>
      <c r="Q2457" s="91"/>
      <c r="R2457" s="91"/>
      <c r="S2457" s="110">
        <v>41745</v>
      </c>
      <c r="T2457" s="108"/>
      <c r="U2457" s="111" t="s">
        <v>330</v>
      </c>
      <c r="V2457" s="109"/>
      <c r="W2457" s="109"/>
      <c r="X2457" s="112">
        <v>240000</v>
      </c>
      <c r="Y2457" s="108"/>
      <c r="Z2457" s="92" t="s">
        <v>330</v>
      </c>
      <c r="AA2457" s="93">
        <v>2391967</v>
      </c>
      <c r="AB2457" s="91" t="s">
        <v>331</v>
      </c>
    </row>
    <row r="2458" spans="2:28" s="95" customFormat="1" x14ac:dyDescent="0.25">
      <c r="B2458" s="107"/>
      <c r="C2458" s="108"/>
      <c r="D2458" s="91"/>
      <c r="E2458" s="91"/>
      <c r="F2458" s="91"/>
      <c r="G2458" s="107"/>
      <c r="H2458" s="108"/>
      <c r="I2458" s="107"/>
      <c r="J2458" s="109"/>
      <c r="K2458" s="109"/>
      <c r="L2458" s="108"/>
      <c r="M2458" s="92"/>
      <c r="O2458" s="89"/>
      <c r="Q2458" s="91"/>
      <c r="R2458" s="91"/>
      <c r="S2458" s="110">
        <v>41806</v>
      </c>
      <c r="T2458" s="108"/>
      <c r="U2458" s="111" t="s">
        <v>330</v>
      </c>
      <c r="V2458" s="109"/>
      <c r="W2458" s="109"/>
      <c r="X2458" s="112">
        <v>30000</v>
      </c>
      <c r="Y2458" s="108"/>
      <c r="Z2458" s="92" t="s">
        <v>330</v>
      </c>
      <c r="AA2458" s="93">
        <v>2421967</v>
      </c>
      <c r="AB2458" s="91" t="s">
        <v>331</v>
      </c>
    </row>
    <row r="2459" spans="2:28" s="95" customFormat="1" x14ac:dyDescent="0.25">
      <c r="B2459" s="107"/>
      <c r="C2459" s="108"/>
      <c r="D2459" s="91"/>
      <c r="E2459" s="91"/>
      <c r="F2459" s="91"/>
      <c r="G2459" s="107"/>
      <c r="H2459" s="108"/>
      <c r="I2459" s="107"/>
      <c r="J2459" s="109"/>
      <c r="K2459" s="109"/>
      <c r="L2459" s="108"/>
      <c r="M2459" s="92"/>
      <c r="O2459" s="89"/>
      <c r="Q2459" s="91"/>
      <c r="R2459" s="91"/>
      <c r="S2459" s="110">
        <v>41816</v>
      </c>
      <c r="T2459" s="108"/>
      <c r="U2459" s="111" t="s">
        <v>330</v>
      </c>
      <c r="V2459" s="109"/>
      <c r="W2459" s="109"/>
      <c r="X2459" s="112">
        <v>-3396</v>
      </c>
      <c r="Y2459" s="108"/>
      <c r="Z2459" s="92" t="s">
        <v>330</v>
      </c>
      <c r="AA2459" s="93">
        <v>2418571</v>
      </c>
      <c r="AB2459" s="91" t="s">
        <v>332</v>
      </c>
    </row>
    <row r="2460" spans="2:28" s="95" customFormat="1" x14ac:dyDescent="0.25">
      <c r="B2460" s="107"/>
      <c r="C2460" s="108"/>
      <c r="D2460" s="91"/>
      <c r="E2460" s="91"/>
      <c r="F2460" s="91"/>
      <c r="G2460" s="107"/>
      <c r="H2460" s="108"/>
      <c r="I2460" s="107"/>
      <c r="J2460" s="109"/>
      <c r="K2460" s="109"/>
      <c r="L2460" s="108"/>
      <c r="M2460" s="92"/>
      <c r="O2460" s="89"/>
      <c r="Q2460" s="91"/>
      <c r="R2460" s="91"/>
      <c r="S2460" s="110">
        <v>41849</v>
      </c>
      <c r="T2460" s="108"/>
      <c r="U2460" s="111" t="s">
        <v>330</v>
      </c>
      <c r="V2460" s="109"/>
      <c r="W2460" s="109"/>
      <c r="X2460" s="112">
        <v>-6541</v>
      </c>
      <c r="Y2460" s="108"/>
      <c r="Z2460" s="92" t="s">
        <v>330</v>
      </c>
      <c r="AA2460" s="93">
        <v>2412030</v>
      </c>
      <c r="AB2460" s="91" t="s">
        <v>332</v>
      </c>
    </row>
    <row r="2461" spans="2:28" s="95" customFormat="1" x14ac:dyDescent="0.25">
      <c r="B2461" s="107"/>
      <c r="C2461" s="108"/>
      <c r="D2461" s="91"/>
      <c r="E2461" s="91"/>
      <c r="F2461" s="91"/>
      <c r="G2461" s="107"/>
      <c r="H2461" s="108"/>
      <c r="I2461" s="107"/>
      <c r="J2461" s="109"/>
      <c r="K2461" s="109"/>
      <c r="L2461" s="108"/>
      <c r="M2461" s="92"/>
      <c r="O2461" s="89"/>
      <c r="Q2461" s="91"/>
      <c r="R2461" s="91"/>
      <c r="S2461" s="110">
        <v>41865</v>
      </c>
      <c r="T2461" s="108"/>
      <c r="U2461" s="111" t="s">
        <v>330</v>
      </c>
      <c r="V2461" s="109"/>
      <c r="W2461" s="109"/>
      <c r="X2461" s="112">
        <v>90000</v>
      </c>
      <c r="Y2461" s="108"/>
      <c r="Z2461" s="92" t="s">
        <v>330</v>
      </c>
      <c r="AA2461" s="93">
        <v>2502030</v>
      </c>
      <c r="AB2461" s="91" t="s">
        <v>331</v>
      </c>
    </row>
    <row r="2462" spans="2:28" s="95" customFormat="1" x14ac:dyDescent="0.25">
      <c r="B2462" s="107"/>
      <c r="C2462" s="108"/>
      <c r="D2462" s="91"/>
      <c r="E2462" s="91"/>
      <c r="F2462" s="91"/>
      <c r="G2462" s="107"/>
      <c r="H2462" s="108"/>
      <c r="I2462" s="107"/>
      <c r="J2462" s="109"/>
      <c r="K2462" s="109"/>
      <c r="L2462" s="108"/>
      <c r="M2462" s="92"/>
      <c r="O2462" s="89"/>
      <c r="Q2462" s="91"/>
      <c r="R2462" s="91"/>
      <c r="S2462" s="110">
        <v>41898</v>
      </c>
      <c r="T2462" s="108"/>
      <c r="U2462" s="111" t="s">
        <v>330</v>
      </c>
      <c r="V2462" s="109"/>
      <c r="W2462" s="109"/>
      <c r="X2462" s="112">
        <v>30000</v>
      </c>
      <c r="Y2462" s="108"/>
      <c r="Z2462" s="92" t="s">
        <v>330</v>
      </c>
      <c r="AA2462" s="93">
        <v>2532030</v>
      </c>
      <c r="AB2462" s="91" t="s">
        <v>331</v>
      </c>
    </row>
    <row r="2463" spans="2:28" s="95" customFormat="1" x14ac:dyDescent="0.25">
      <c r="B2463" s="107"/>
      <c r="C2463" s="108"/>
      <c r="D2463" s="91"/>
      <c r="E2463" s="91"/>
      <c r="F2463" s="91"/>
      <c r="G2463" s="107"/>
      <c r="H2463" s="108"/>
      <c r="I2463" s="107"/>
      <c r="J2463" s="109"/>
      <c r="K2463" s="109"/>
      <c r="L2463" s="108"/>
      <c r="M2463" s="92"/>
      <c r="O2463" s="89"/>
      <c r="Q2463" s="91"/>
      <c r="R2463" s="91"/>
      <c r="S2463" s="110">
        <v>41911</v>
      </c>
      <c r="T2463" s="108"/>
      <c r="U2463" s="111" t="s">
        <v>330</v>
      </c>
      <c r="V2463" s="109"/>
      <c r="W2463" s="109"/>
      <c r="X2463" s="112">
        <v>-2150</v>
      </c>
      <c r="Y2463" s="108"/>
      <c r="Z2463" s="92" t="s">
        <v>330</v>
      </c>
      <c r="AA2463" s="93">
        <v>2529880</v>
      </c>
      <c r="AB2463" s="91" t="s">
        <v>332</v>
      </c>
    </row>
    <row r="2464" spans="2:28" s="95" customFormat="1" x14ac:dyDescent="0.25">
      <c r="B2464" s="107"/>
      <c r="C2464" s="108"/>
      <c r="D2464" s="91"/>
      <c r="E2464" s="91"/>
      <c r="F2464" s="91"/>
      <c r="G2464" s="107"/>
      <c r="H2464" s="108"/>
      <c r="I2464" s="107"/>
      <c r="J2464" s="109"/>
      <c r="K2464" s="109"/>
      <c r="L2464" s="108"/>
      <c r="M2464" s="92"/>
      <c r="O2464" s="89"/>
      <c r="Q2464" s="91"/>
      <c r="R2464" s="91"/>
      <c r="S2464" s="110">
        <v>41957</v>
      </c>
      <c r="T2464" s="108"/>
      <c r="U2464" s="111" t="s">
        <v>330</v>
      </c>
      <c r="V2464" s="109"/>
      <c r="W2464" s="109"/>
      <c r="X2464" s="112">
        <v>100000</v>
      </c>
      <c r="Y2464" s="108"/>
      <c r="Z2464" s="92" t="s">
        <v>330</v>
      </c>
      <c r="AA2464" s="93">
        <v>2629880</v>
      </c>
      <c r="AB2464" s="91" t="s">
        <v>331</v>
      </c>
    </row>
    <row r="2465" spans="2:28" s="95" customFormat="1" x14ac:dyDescent="0.25">
      <c r="B2465" s="107"/>
      <c r="C2465" s="108"/>
      <c r="D2465" s="91"/>
      <c r="E2465" s="91"/>
      <c r="F2465" s="91"/>
      <c r="G2465" s="107"/>
      <c r="H2465" s="108"/>
      <c r="I2465" s="107"/>
      <c r="J2465" s="109"/>
      <c r="K2465" s="109"/>
      <c r="L2465" s="108"/>
      <c r="M2465" s="92"/>
      <c r="O2465" s="89"/>
      <c r="Q2465" s="91"/>
      <c r="R2465" s="91"/>
      <c r="S2465" s="110">
        <v>41989</v>
      </c>
      <c r="T2465" s="108"/>
      <c r="U2465" s="111" t="s">
        <v>330</v>
      </c>
      <c r="V2465" s="109"/>
      <c r="W2465" s="109"/>
      <c r="X2465" s="112">
        <v>260000</v>
      </c>
      <c r="Y2465" s="108"/>
      <c r="Z2465" s="92" t="s">
        <v>330</v>
      </c>
      <c r="AA2465" s="93">
        <v>2889880</v>
      </c>
      <c r="AB2465" s="91" t="s">
        <v>331</v>
      </c>
    </row>
    <row r="2466" spans="2:28" s="95" customFormat="1" x14ac:dyDescent="0.25">
      <c r="B2466" s="107"/>
      <c r="C2466" s="108"/>
      <c r="D2466" s="91"/>
      <c r="E2466" s="91"/>
      <c r="F2466" s="91"/>
      <c r="G2466" s="107"/>
      <c r="H2466" s="108"/>
      <c r="I2466" s="107"/>
      <c r="J2466" s="109"/>
      <c r="K2466" s="109"/>
      <c r="L2466" s="108"/>
      <c r="M2466" s="92"/>
      <c r="O2466" s="89"/>
      <c r="Q2466" s="91"/>
      <c r="R2466" s="91"/>
      <c r="S2466" s="110">
        <v>42002</v>
      </c>
      <c r="T2466" s="108"/>
      <c r="U2466" s="111" t="s">
        <v>330</v>
      </c>
      <c r="V2466" s="109"/>
      <c r="W2466" s="109"/>
      <c r="X2466" s="112">
        <v>-122632</v>
      </c>
      <c r="Y2466" s="108"/>
      <c r="Z2466" s="92" t="s">
        <v>330</v>
      </c>
      <c r="AA2466" s="93">
        <v>2767248</v>
      </c>
      <c r="AB2466" s="91" t="s">
        <v>332</v>
      </c>
    </row>
    <row r="2467" spans="2:28" s="95" customFormat="1" x14ac:dyDescent="0.25">
      <c r="B2467" s="107"/>
      <c r="C2467" s="108"/>
      <c r="D2467" s="91"/>
      <c r="E2467" s="91"/>
      <c r="F2467" s="91"/>
      <c r="G2467" s="107"/>
      <c r="H2467" s="108"/>
      <c r="I2467" s="107"/>
      <c r="J2467" s="109"/>
      <c r="K2467" s="109"/>
      <c r="L2467" s="108"/>
      <c r="M2467" s="92"/>
      <c r="O2467" s="89"/>
      <c r="Q2467" s="91"/>
      <c r="R2467" s="91"/>
      <c r="S2467" s="110">
        <v>42019</v>
      </c>
      <c r="T2467" s="108"/>
      <c r="U2467" s="111" t="s">
        <v>330</v>
      </c>
      <c r="V2467" s="109"/>
      <c r="W2467" s="109"/>
      <c r="X2467" s="112">
        <v>60000</v>
      </c>
      <c r="Y2467" s="108"/>
      <c r="Z2467" s="92" t="s">
        <v>330</v>
      </c>
      <c r="AA2467" s="93">
        <v>2827248</v>
      </c>
      <c r="AB2467" s="91" t="s">
        <v>331</v>
      </c>
    </row>
    <row r="2468" spans="2:28" s="95" customFormat="1" x14ac:dyDescent="0.25">
      <c r="B2468" s="107"/>
      <c r="C2468" s="108"/>
      <c r="D2468" s="91"/>
      <c r="E2468" s="91"/>
      <c r="F2468" s="91"/>
      <c r="G2468" s="107"/>
      <c r="H2468" s="108"/>
      <c r="I2468" s="107"/>
      <c r="J2468" s="109"/>
      <c r="K2468" s="109"/>
      <c r="L2468" s="108"/>
      <c r="M2468" s="92"/>
      <c r="O2468" s="89"/>
      <c r="Q2468" s="91"/>
      <c r="R2468" s="91"/>
      <c r="S2468" s="110">
        <v>42079</v>
      </c>
      <c r="T2468" s="108"/>
      <c r="U2468" s="111" t="s">
        <v>330</v>
      </c>
      <c r="V2468" s="109"/>
      <c r="W2468" s="109"/>
      <c r="X2468" s="112">
        <v>690000</v>
      </c>
      <c r="Y2468" s="108"/>
      <c r="Z2468" s="92" t="s">
        <v>330</v>
      </c>
      <c r="AA2468" s="93">
        <v>3517248</v>
      </c>
      <c r="AB2468" s="91" t="s">
        <v>331</v>
      </c>
    </row>
    <row r="2469" spans="2:28" s="95" customFormat="1" x14ac:dyDescent="0.25">
      <c r="B2469" s="107"/>
      <c r="C2469" s="108"/>
      <c r="D2469" s="91"/>
      <c r="E2469" s="91"/>
      <c r="F2469" s="91"/>
      <c r="G2469" s="107"/>
      <c r="H2469" s="108"/>
      <c r="I2469" s="107"/>
      <c r="J2469" s="109"/>
      <c r="K2469" s="109"/>
      <c r="L2469" s="108"/>
      <c r="M2469" s="92"/>
      <c r="O2469" s="89"/>
      <c r="Q2469" s="91"/>
      <c r="R2469" s="91"/>
      <c r="S2469" s="110">
        <v>42089</v>
      </c>
      <c r="T2469" s="108"/>
      <c r="U2469" s="111" t="s">
        <v>330</v>
      </c>
      <c r="V2469" s="109"/>
      <c r="W2469" s="109"/>
      <c r="X2469" s="112">
        <v>-37405</v>
      </c>
      <c r="Y2469" s="108"/>
      <c r="Z2469" s="92" t="s">
        <v>330</v>
      </c>
      <c r="AA2469" s="93">
        <v>3479843</v>
      </c>
      <c r="AB2469" s="91" t="s">
        <v>332</v>
      </c>
    </row>
    <row r="2470" spans="2:28" s="95" customFormat="1" x14ac:dyDescent="0.25">
      <c r="B2470" s="107"/>
      <c r="C2470" s="108"/>
      <c r="D2470" s="91"/>
      <c r="E2470" s="91"/>
      <c r="F2470" s="91"/>
      <c r="G2470" s="107"/>
      <c r="H2470" s="108"/>
      <c r="I2470" s="107"/>
      <c r="J2470" s="109"/>
      <c r="K2470" s="109"/>
      <c r="L2470" s="108"/>
      <c r="M2470" s="92"/>
      <c r="O2470" s="89"/>
      <c r="Q2470" s="91"/>
      <c r="R2470" s="91"/>
      <c r="S2470" s="110">
        <v>42122</v>
      </c>
      <c r="T2470" s="108"/>
      <c r="U2470" s="111" t="s">
        <v>330</v>
      </c>
      <c r="V2470" s="109"/>
      <c r="W2470" s="109"/>
      <c r="X2470" s="112">
        <v>-144484</v>
      </c>
      <c r="Y2470" s="108"/>
      <c r="Z2470" s="92" t="s">
        <v>330</v>
      </c>
      <c r="AA2470" s="93">
        <v>3335359</v>
      </c>
      <c r="AB2470" s="91" t="s">
        <v>332</v>
      </c>
    </row>
    <row r="2471" spans="2:28" s="95" customFormat="1" x14ac:dyDescent="0.25">
      <c r="B2471" s="107"/>
      <c r="C2471" s="108"/>
      <c r="D2471" s="91"/>
      <c r="E2471" s="91"/>
      <c r="F2471" s="91"/>
      <c r="G2471" s="107"/>
      <c r="H2471" s="108"/>
      <c r="I2471" s="107"/>
      <c r="J2471" s="109"/>
      <c r="K2471" s="109"/>
      <c r="L2471" s="108"/>
      <c r="M2471" s="92"/>
      <c r="O2471" s="89"/>
      <c r="Q2471" s="91"/>
      <c r="R2471" s="91"/>
      <c r="S2471" s="110">
        <v>42180</v>
      </c>
      <c r="T2471" s="108"/>
      <c r="U2471" s="111" t="s">
        <v>330</v>
      </c>
      <c r="V2471" s="109"/>
      <c r="W2471" s="109"/>
      <c r="X2471" s="112">
        <v>-41229</v>
      </c>
      <c r="Y2471" s="108"/>
      <c r="Z2471" s="92" t="s">
        <v>330</v>
      </c>
      <c r="AA2471" s="93">
        <v>3294130</v>
      </c>
      <c r="AB2471" s="91" t="s">
        <v>332</v>
      </c>
    </row>
    <row r="2472" spans="2:28" s="95" customFormat="1" x14ac:dyDescent="0.25">
      <c r="B2472" s="107"/>
      <c r="C2472" s="108"/>
      <c r="D2472" s="91"/>
      <c r="E2472" s="91"/>
      <c r="F2472" s="91"/>
      <c r="G2472" s="107"/>
      <c r="H2472" s="108"/>
      <c r="I2472" s="107"/>
      <c r="J2472" s="109"/>
      <c r="K2472" s="109"/>
      <c r="L2472" s="108"/>
      <c r="M2472" s="92"/>
      <c r="O2472" s="89"/>
      <c r="Q2472" s="91"/>
      <c r="R2472" s="91"/>
      <c r="S2472" s="110">
        <v>42201</v>
      </c>
      <c r="T2472" s="108"/>
      <c r="U2472" s="111" t="s">
        <v>330</v>
      </c>
      <c r="V2472" s="109"/>
      <c r="W2472" s="109"/>
      <c r="X2472" s="112">
        <v>40000</v>
      </c>
      <c r="Y2472" s="108"/>
      <c r="Z2472" s="92" t="s">
        <v>330</v>
      </c>
      <c r="AA2472" s="93">
        <v>3334130</v>
      </c>
      <c r="AB2472" s="91" t="s">
        <v>331</v>
      </c>
    </row>
    <row r="2473" spans="2:28" s="95" customFormat="1" x14ac:dyDescent="0.25">
      <c r="B2473" s="107"/>
      <c r="C2473" s="108"/>
      <c r="D2473" s="91"/>
      <c r="E2473" s="91"/>
      <c r="F2473" s="91"/>
      <c r="G2473" s="107"/>
      <c r="H2473" s="108"/>
      <c r="I2473" s="107"/>
      <c r="J2473" s="109"/>
      <c r="K2473" s="109"/>
      <c r="L2473" s="108"/>
      <c r="M2473" s="92"/>
      <c r="O2473" s="89"/>
      <c r="Q2473" s="91"/>
      <c r="R2473" s="91"/>
      <c r="S2473" s="110">
        <v>42230</v>
      </c>
      <c r="T2473" s="108"/>
      <c r="U2473" s="111" t="s">
        <v>330</v>
      </c>
      <c r="V2473" s="109"/>
      <c r="W2473" s="109"/>
      <c r="X2473" s="112">
        <v>1860000</v>
      </c>
      <c r="Y2473" s="108"/>
      <c r="Z2473" s="92" t="s">
        <v>330</v>
      </c>
      <c r="AA2473" s="93">
        <v>5194130</v>
      </c>
      <c r="AB2473" s="91" t="s">
        <v>331</v>
      </c>
    </row>
    <row r="2474" spans="2:28" s="95" customFormat="1" x14ac:dyDescent="0.25">
      <c r="B2474" s="107"/>
      <c r="C2474" s="108"/>
      <c r="D2474" s="91"/>
      <c r="E2474" s="91"/>
      <c r="F2474" s="91"/>
      <c r="G2474" s="107"/>
      <c r="H2474" s="108"/>
      <c r="I2474" s="107"/>
      <c r="J2474" s="109"/>
      <c r="K2474" s="109"/>
      <c r="L2474" s="108"/>
      <c r="M2474" s="92"/>
      <c r="O2474" s="89"/>
      <c r="Q2474" s="91"/>
      <c r="R2474" s="91"/>
      <c r="S2474" s="110">
        <v>42263</v>
      </c>
      <c r="T2474" s="108"/>
      <c r="U2474" s="111" t="s">
        <v>330</v>
      </c>
      <c r="V2474" s="109"/>
      <c r="W2474" s="109"/>
      <c r="X2474" s="112">
        <v>1560000</v>
      </c>
      <c r="Y2474" s="108"/>
      <c r="Z2474" s="92" t="s">
        <v>330</v>
      </c>
      <c r="AA2474" s="93">
        <v>6754130</v>
      </c>
      <c r="AB2474" s="91" t="s">
        <v>331</v>
      </c>
    </row>
    <row r="2475" spans="2:28" s="95" customFormat="1" x14ac:dyDescent="0.25">
      <c r="B2475" s="107"/>
      <c r="C2475" s="108"/>
      <c r="D2475" s="91"/>
      <c r="E2475" s="91"/>
      <c r="F2475" s="91"/>
      <c r="G2475" s="107"/>
      <c r="H2475" s="108"/>
      <c r="I2475" s="107"/>
      <c r="J2475" s="109"/>
      <c r="K2475" s="109"/>
      <c r="L2475" s="108"/>
      <c r="M2475" s="92"/>
      <c r="O2475" s="89"/>
      <c r="Q2475" s="91"/>
      <c r="R2475" s="91"/>
      <c r="S2475" s="110">
        <v>42275</v>
      </c>
      <c r="T2475" s="108"/>
      <c r="U2475" s="111" t="s">
        <v>330</v>
      </c>
      <c r="V2475" s="109"/>
      <c r="W2475" s="109"/>
      <c r="X2475" s="112">
        <v>-408264</v>
      </c>
      <c r="Y2475" s="108"/>
      <c r="Z2475" s="92" t="s">
        <v>330</v>
      </c>
      <c r="AA2475" s="93">
        <v>6345866</v>
      </c>
      <c r="AB2475" s="91" t="s">
        <v>332</v>
      </c>
    </row>
    <row r="2476" spans="2:28" s="95" customFormat="1" x14ac:dyDescent="0.25">
      <c r="B2476" s="107"/>
      <c r="C2476" s="108"/>
      <c r="D2476" s="91"/>
      <c r="E2476" s="91"/>
      <c r="F2476" s="91"/>
      <c r="G2476" s="107"/>
      <c r="H2476" s="108"/>
      <c r="I2476" s="107"/>
      <c r="J2476" s="109"/>
      <c r="K2476" s="109"/>
      <c r="L2476" s="108"/>
      <c r="M2476" s="92"/>
      <c r="O2476" s="89"/>
      <c r="Q2476" s="91"/>
      <c r="R2476" s="91"/>
      <c r="S2476" s="110">
        <v>42292</v>
      </c>
      <c r="T2476" s="108"/>
      <c r="U2476" s="111" t="s">
        <v>330</v>
      </c>
      <c r="V2476" s="109"/>
      <c r="W2476" s="109"/>
      <c r="X2476" s="112">
        <v>740000</v>
      </c>
      <c r="Y2476" s="108"/>
      <c r="Z2476" s="92" t="s">
        <v>330</v>
      </c>
      <c r="AA2476" s="93">
        <v>7085866</v>
      </c>
      <c r="AB2476" s="91" t="s">
        <v>331</v>
      </c>
    </row>
    <row r="2477" spans="2:28" s="95" customFormat="1" x14ac:dyDescent="0.25">
      <c r="B2477" s="107"/>
      <c r="C2477" s="108"/>
      <c r="D2477" s="91"/>
      <c r="E2477" s="91"/>
      <c r="F2477" s="91"/>
      <c r="G2477" s="107"/>
      <c r="H2477" s="108"/>
      <c r="I2477" s="107"/>
      <c r="J2477" s="109"/>
      <c r="K2477" s="109"/>
      <c r="L2477" s="108"/>
      <c r="M2477" s="92"/>
      <c r="O2477" s="89"/>
      <c r="Q2477" s="91"/>
      <c r="R2477" s="91"/>
      <c r="S2477" s="110">
        <v>42354</v>
      </c>
      <c r="T2477" s="108"/>
      <c r="U2477" s="111" t="s">
        <v>330</v>
      </c>
      <c r="V2477" s="109"/>
      <c r="W2477" s="109"/>
      <c r="X2477" s="112">
        <v>550000</v>
      </c>
      <c r="Y2477" s="108"/>
      <c r="Z2477" s="92" t="s">
        <v>330</v>
      </c>
      <c r="AA2477" s="93">
        <v>7635866</v>
      </c>
      <c r="AB2477" s="91" t="s">
        <v>331</v>
      </c>
    </row>
    <row r="2478" spans="2:28" s="95" customFormat="1" x14ac:dyDescent="0.25">
      <c r="B2478" s="107"/>
      <c r="C2478" s="108"/>
      <c r="D2478" s="91"/>
      <c r="E2478" s="91"/>
      <c r="F2478" s="91"/>
      <c r="G2478" s="107"/>
      <c r="H2478" s="108"/>
      <c r="I2478" s="107"/>
      <c r="J2478" s="109"/>
      <c r="K2478" s="109"/>
      <c r="L2478" s="108"/>
      <c r="M2478" s="92"/>
      <c r="O2478" s="89"/>
      <c r="Q2478" s="91"/>
      <c r="R2478" s="91"/>
      <c r="S2478" s="110">
        <v>42366</v>
      </c>
      <c r="T2478" s="108"/>
      <c r="U2478" s="111" t="s">
        <v>330</v>
      </c>
      <c r="V2478" s="109"/>
      <c r="W2478" s="109"/>
      <c r="X2478" s="112">
        <v>-469266</v>
      </c>
      <c r="Y2478" s="108"/>
      <c r="Z2478" s="92" t="s">
        <v>330</v>
      </c>
      <c r="AA2478" s="93">
        <v>7166600</v>
      </c>
      <c r="AB2478" s="91" t="s">
        <v>332</v>
      </c>
    </row>
    <row r="2479" spans="2:28" s="95" customFormat="1" x14ac:dyDescent="0.25">
      <c r="B2479" s="107"/>
      <c r="C2479" s="108"/>
      <c r="D2479" s="91"/>
      <c r="E2479" s="91"/>
      <c r="F2479" s="91"/>
      <c r="G2479" s="107"/>
      <c r="H2479" s="108"/>
      <c r="I2479" s="107"/>
      <c r="J2479" s="109"/>
      <c r="K2479" s="109"/>
      <c r="L2479" s="108"/>
      <c r="M2479" s="92"/>
      <c r="O2479" s="89"/>
      <c r="Q2479" s="91"/>
      <c r="R2479" s="91"/>
      <c r="S2479" s="110">
        <v>42383</v>
      </c>
      <c r="T2479" s="108"/>
      <c r="U2479" s="111" t="s">
        <v>330</v>
      </c>
      <c r="V2479" s="109"/>
      <c r="W2479" s="109"/>
      <c r="X2479" s="112">
        <v>630000</v>
      </c>
      <c r="Y2479" s="108"/>
      <c r="Z2479" s="92" t="s">
        <v>330</v>
      </c>
      <c r="AA2479" s="93">
        <v>7796600</v>
      </c>
      <c r="AB2479" s="91" t="s">
        <v>331</v>
      </c>
    </row>
    <row r="2480" spans="2:28" s="95" customFormat="1" x14ac:dyDescent="0.25">
      <c r="B2480" s="107"/>
      <c r="C2480" s="108"/>
      <c r="D2480" s="91"/>
      <c r="E2480" s="91"/>
      <c r="F2480" s="91"/>
      <c r="G2480" s="107"/>
      <c r="H2480" s="108"/>
      <c r="I2480" s="107"/>
      <c r="J2480" s="109"/>
      <c r="K2480" s="109"/>
      <c r="L2480" s="108"/>
      <c r="M2480" s="92"/>
      <c r="O2480" s="89"/>
      <c r="Q2480" s="91"/>
      <c r="R2480" s="91"/>
      <c r="S2480" s="110">
        <v>42416</v>
      </c>
      <c r="T2480" s="108"/>
      <c r="U2480" s="111" t="s">
        <v>330</v>
      </c>
      <c r="V2480" s="109"/>
      <c r="W2480" s="109"/>
      <c r="X2480" s="112">
        <v>740000</v>
      </c>
      <c r="Y2480" s="108"/>
      <c r="Z2480" s="92" t="s">
        <v>330</v>
      </c>
      <c r="AA2480" s="93">
        <v>8536600</v>
      </c>
      <c r="AB2480" s="91" t="s">
        <v>331</v>
      </c>
    </row>
    <row r="2481" spans="2:28" s="95" customFormat="1" x14ac:dyDescent="0.25">
      <c r="B2481" s="107"/>
      <c r="C2481" s="108"/>
      <c r="D2481" s="91"/>
      <c r="E2481" s="91"/>
      <c r="F2481" s="91"/>
      <c r="G2481" s="107"/>
      <c r="H2481" s="108"/>
      <c r="I2481" s="107"/>
      <c r="J2481" s="109"/>
      <c r="K2481" s="109"/>
      <c r="L2481" s="108"/>
      <c r="M2481" s="92"/>
      <c r="O2481" s="89"/>
      <c r="Q2481" s="91"/>
      <c r="R2481" s="91"/>
      <c r="S2481" s="110">
        <v>42425</v>
      </c>
      <c r="T2481" s="108"/>
      <c r="U2481" s="111" t="s">
        <v>330</v>
      </c>
      <c r="V2481" s="109"/>
      <c r="W2481" s="109"/>
      <c r="X2481" s="112">
        <v>-2389111</v>
      </c>
      <c r="Y2481" s="108"/>
      <c r="Z2481" s="92" t="s">
        <v>330</v>
      </c>
      <c r="AA2481" s="93">
        <v>6147489</v>
      </c>
      <c r="AB2481" s="91" t="s">
        <v>333</v>
      </c>
    </row>
    <row r="2482" spans="2:28" s="95" customFormat="1" x14ac:dyDescent="0.25">
      <c r="B2482" s="107"/>
      <c r="C2482" s="108"/>
      <c r="D2482" s="91"/>
      <c r="E2482" s="91"/>
      <c r="F2482" s="91"/>
      <c r="G2482" s="107"/>
      <c r="H2482" s="108"/>
      <c r="I2482" s="107"/>
      <c r="J2482" s="109"/>
      <c r="K2482" s="109"/>
      <c r="L2482" s="108"/>
      <c r="M2482" s="92"/>
      <c r="O2482" s="89"/>
      <c r="Q2482" s="91"/>
      <c r="R2482" s="91"/>
      <c r="S2482" s="110">
        <v>42445</v>
      </c>
      <c r="T2482" s="108"/>
      <c r="U2482" s="111" t="s">
        <v>330</v>
      </c>
      <c r="V2482" s="109"/>
      <c r="W2482" s="109"/>
      <c r="X2482" s="112">
        <v>180000</v>
      </c>
      <c r="Y2482" s="108"/>
      <c r="Z2482" s="92" t="s">
        <v>330</v>
      </c>
      <c r="AA2482" s="93">
        <v>6327489</v>
      </c>
      <c r="AB2482" s="91" t="s">
        <v>331</v>
      </c>
    </row>
    <row r="2483" spans="2:28" s="95" customFormat="1" x14ac:dyDescent="0.25">
      <c r="B2483" s="107"/>
      <c r="C2483" s="108"/>
      <c r="D2483" s="91"/>
      <c r="E2483" s="91"/>
      <c r="F2483" s="91"/>
      <c r="G2483" s="107"/>
      <c r="H2483" s="108"/>
      <c r="I2483" s="107"/>
      <c r="J2483" s="109"/>
      <c r="K2483" s="109"/>
      <c r="L2483" s="108"/>
      <c r="M2483" s="92"/>
      <c r="O2483" s="89"/>
      <c r="Q2483" s="91"/>
      <c r="R2483" s="91"/>
      <c r="S2483" s="110">
        <v>42457</v>
      </c>
      <c r="T2483" s="108"/>
      <c r="U2483" s="111" t="s">
        <v>330</v>
      </c>
      <c r="V2483" s="109"/>
      <c r="W2483" s="109"/>
      <c r="X2483" s="112">
        <v>-53531</v>
      </c>
      <c r="Y2483" s="108"/>
      <c r="Z2483" s="92" t="s">
        <v>330</v>
      </c>
      <c r="AA2483" s="93">
        <v>6273958</v>
      </c>
      <c r="AB2483" s="91" t="s">
        <v>332</v>
      </c>
    </row>
    <row r="2484" spans="2:28" s="95" customFormat="1" x14ac:dyDescent="0.25">
      <c r="B2484" s="107"/>
      <c r="C2484" s="108"/>
      <c r="D2484" s="91"/>
      <c r="E2484" s="91"/>
      <c r="F2484" s="91"/>
      <c r="G2484" s="107"/>
      <c r="H2484" s="108"/>
      <c r="I2484" s="107"/>
      <c r="J2484" s="109"/>
      <c r="K2484" s="109"/>
      <c r="L2484" s="108"/>
      <c r="M2484" s="92"/>
      <c r="O2484" s="89"/>
      <c r="Q2484" s="91"/>
      <c r="R2484" s="91"/>
      <c r="S2484" s="110">
        <v>42474</v>
      </c>
      <c r="T2484" s="108"/>
      <c r="U2484" s="111" t="s">
        <v>330</v>
      </c>
      <c r="V2484" s="109"/>
      <c r="W2484" s="109"/>
      <c r="X2484" s="112">
        <v>750000</v>
      </c>
      <c r="Y2484" s="108"/>
      <c r="Z2484" s="92" t="s">
        <v>330</v>
      </c>
      <c r="AA2484" s="93">
        <v>7023958</v>
      </c>
      <c r="AB2484" s="91" t="s">
        <v>331</v>
      </c>
    </row>
    <row r="2485" spans="2:28" s="95" customFormat="1" x14ac:dyDescent="0.25">
      <c r="B2485" s="107"/>
      <c r="C2485" s="108"/>
      <c r="D2485" s="91"/>
      <c r="E2485" s="91"/>
      <c r="F2485" s="91"/>
      <c r="G2485" s="107"/>
      <c r="H2485" s="108"/>
      <c r="I2485" s="107"/>
      <c r="J2485" s="109"/>
      <c r="K2485" s="109"/>
      <c r="L2485" s="108"/>
      <c r="M2485" s="92"/>
      <c r="O2485" s="89"/>
      <c r="Q2485" s="91"/>
      <c r="R2485" s="91"/>
      <c r="S2485" s="110">
        <v>42506</v>
      </c>
      <c r="T2485" s="108"/>
      <c r="U2485" s="111" t="s">
        <v>330</v>
      </c>
      <c r="V2485" s="109"/>
      <c r="W2485" s="109"/>
      <c r="X2485" s="112">
        <v>150000</v>
      </c>
      <c r="Y2485" s="108"/>
      <c r="Z2485" s="92" t="s">
        <v>330</v>
      </c>
      <c r="AA2485" s="93">
        <v>7173958</v>
      </c>
      <c r="AB2485" s="91" t="s">
        <v>331</v>
      </c>
    </row>
    <row r="2486" spans="2:28" s="95" customFormat="1" x14ac:dyDescent="0.25">
      <c r="B2486" s="107"/>
      <c r="C2486" s="108"/>
      <c r="D2486" s="91"/>
      <c r="E2486" s="91"/>
      <c r="F2486" s="91"/>
      <c r="G2486" s="107"/>
      <c r="H2486" s="108"/>
      <c r="I2486" s="107"/>
      <c r="J2486" s="109"/>
      <c r="K2486" s="109"/>
      <c r="L2486" s="108"/>
      <c r="M2486" s="92"/>
      <c r="O2486" s="89"/>
      <c r="Q2486" s="91"/>
      <c r="R2486" s="91"/>
      <c r="S2486" s="110">
        <v>42521</v>
      </c>
      <c r="T2486" s="108"/>
      <c r="U2486" s="111" t="s">
        <v>330</v>
      </c>
      <c r="V2486" s="109"/>
      <c r="W2486" s="109"/>
      <c r="X2486" s="112">
        <v>-600618</v>
      </c>
      <c r="Y2486" s="108"/>
      <c r="Z2486" s="92" t="s">
        <v>330</v>
      </c>
      <c r="AA2486" s="93">
        <v>6573340</v>
      </c>
      <c r="AB2486" s="91" t="s">
        <v>332</v>
      </c>
    </row>
    <row r="2487" spans="2:28" s="95" customFormat="1" x14ac:dyDescent="0.25">
      <c r="B2487" s="107"/>
      <c r="C2487" s="108"/>
      <c r="D2487" s="91"/>
      <c r="E2487" s="91"/>
      <c r="F2487" s="91"/>
      <c r="G2487" s="107"/>
      <c r="H2487" s="108"/>
      <c r="I2487" s="107"/>
      <c r="J2487" s="109"/>
      <c r="K2487" s="109"/>
      <c r="L2487" s="108"/>
      <c r="M2487" s="92"/>
      <c r="O2487" s="89"/>
      <c r="Q2487" s="91"/>
      <c r="R2487" s="91"/>
      <c r="S2487" s="110">
        <v>42537</v>
      </c>
      <c r="T2487" s="108"/>
      <c r="U2487" s="111" t="s">
        <v>330</v>
      </c>
      <c r="V2487" s="109"/>
      <c r="W2487" s="109"/>
      <c r="X2487" s="112">
        <v>560000</v>
      </c>
      <c r="Y2487" s="108"/>
      <c r="Z2487" s="92" t="s">
        <v>330</v>
      </c>
      <c r="AA2487" s="93">
        <v>7133340</v>
      </c>
      <c r="AB2487" s="91" t="s">
        <v>331</v>
      </c>
    </row>
    <row r="2488" spans="2:28" s="95" customFormat="1" x14ac:dyDescent="0.25">
      <c r="B2488" s="107"/>
      <c r="C2488" s="108"/>
      <c r="D2488" s="91"/>
      <c r="E2488" s="91"/>
      <c r="F2488" s="91"/>
      <c r="G2488" s="107"/>
      <c r="H2488" s="108"/>
      <c r="I2488" s="107"/>
      <c r="J2488" s="109"/>
      <c r="K2488" s="109"/>
      <c r="L2488" s="108"/>
      <c r="M2488" s="92"/>
      <c r="O2488" s="89"/>
      <c r="Q2488" s="91"/>
      <c r="R2488" s="91"/>
      <c r="S2488" s="110">
        <v>42548</v>
      </c>
      <c r="T2488" s="108"/>
      <c r="U2488" s="111" t="s">
        <v>330</v>
      </c>
      <c r="V2488" s="109"/>
      <c r="W2488" s="109"/>
      <c r="X2488" s="112">
        <v>-358730</v>
      </c>
      <c r="Y2488" s="108"/>
      <c r="Z2488" s="92" t="s">
        <v>330</v>
      </c>
      <c r="AA2488" s="93">
        <v>6774610</v>
      </c>
      <c r="AB2488" s="91" t="s">
        <v>332</v>
      </c>
    </row>
    <row r="2489" spans="2:28" s="95" customFormat="1" x14ac:dyDescent="0.25">
      <c r="B2489" s="107"/>
      <c r="C2489" s="108"/>
      <c r="D2489" s="91"/>
      <c r="E2489" s="91"/>
      <c r="F2489" s="91"/>
      <c r="G2489" s="107"/>
      <c r="H2489" s="108"/>
      <c r="I2489" s="107"/>
      <c r="J2489" s="109"/>
      <c r="K2489" s="109"/>
      <c r="L2489" s="108"/>
      <c r="M2489" s="92"/>
      <c r="O2489" s="89"/>
      <c r="Q2489" s="91"/>
      <c r="R2489" s="91"/>
      <c r="S2489" s="110">
        <v>42565</v>
      </c>
      <c r="T2489" s="108"/>
      <c r="U2489" s="111" t="s">
        <v>330</v>
      </c>
      <c r="V2489" s="109"/>
      <c r="W2489" s="109"/>
      <c r="X2489" s="112">
        <v>120000</v>
      </c>
      <c r="Y2489" s="108"/>
      <c r="Z2489" s="92" t="s">
        <v>330</v>
      </c>
      <c r="AA2489" s="93">
        <v>6894610</v>
      </c>
      <c r="AB2489" s="91" t="s">
        <v>331</v>
      </c>
    </row>
    <row r="2490" spans="2:28" s="95" customFormat="1" x14ac:dyDescent="0.25">
      <c r="B2490" s="107"/>
      <c r="C2490" s="108"/>
      <c r="D2490" s="91"/>
      <c r="E2490" s="91"/>
      <c r="F2490" s="91"/>
      <c r="G2490" s="107"/>
      <c r="H2490" s="108"/>
      <c r="I2490" s="107"/>
      <c r="J2490" s="109"/>
      <c r="K2490" s="109"/>
      <c r="L2490" s="108"/>
      <c r="M2490" s="92"/>
      <c r="O2490" s="89"/>
      <c r="Q2490" s="91"/>
      <c r="R2490" s="91"/>
      <c r="S2490" s="110">
        <v>42578</v>
      </c>
      <c r="T2490" s="108"/>
      <c r="U2490" s="111" t="s">
        <v>330</v>
      </c>
      <c r="V2490" s="109"/>
      <c r="W2490" s="109"/>
      <c r="X2490" s="112">
        <v>-382192</v>
      </c>
      <c r="Y2490" s="108"/>
      <c r="Z2490" s="92" t="s">
        <v>330</v>
      </c>
      <c r="AA2490" s="93">
        <v>6512418</v>
      </c>
      <c r="AB2490" s="91" t="s">
        <v>332</v>
      </c>
    </row>
    <row r="2491" spans="2:28" s="95" customFormat="1" x14ac:dyDescent="0.25">
      <c r="B2491" s="107"/>
      <c r="C2491" s="108"/>
      <c r="D2491" s="91"/>
      <c r="E2491" s="91"/>
      <c r="F2491" s="91"/>
      <c r="G2491" s="107"/>
      <c r="H2491" s="108"/>
      <c r="I2491" s="107"/>
      <c r="J2491" s="109"/>
      <c r="K2491" s="109"/>
      <c r="L2491" s="108"/>
      <c r="M2491" s="92"/>
      <c r="O2491" s="89"/>
      <c r="Q2491" s="91"/>
      <c r="R2491" s="91"/>
      <c r="S2491" s="110">
        <v>42598</v>
      </c>
      <c r="T2491" s="108"/>
      <c r="U2491" s="111" t="s">
        <v>330</v>
      </c>
      <c r="V2491" s="109"/>
      <c r="W2491" s="109"/>
      <c r="X2491" s="112">
        <v>140000</v>
      </c>
      <c r="Y2491" s="108"/>
      <c r="Z2491" s="92" t="s">
        <v>330</v>
      </c>
      <c r="AA2491" s="93">
        <v>6652418</v>
      </c>
      <c r="AB2491" s="91" t="s">
        <v>331</v>
      </c>
    </row>
    <row r="2492" spans="2:28" s="95" customFormat="1" x14ac:dyDescent="0.25">
      <c r="B2492" s="107"/>
      <c r="C2492" s="108"/>
      <c r="D2492" s="91"/>
      <c r="E2492" s="91"/>
      <c r="F2492" s="91"/>
      <c r="G2492" s="107"/>
      <c r="H2492" s="108"/>
      <c r="I2492" s="107"/>
      <c r="J2492" s="109"/>
      <c r="K2492" s="109"/>
      <c r="L2492" s="108"/>
      <c r="M2492" s="92"/>
      <c r="O2492" s="89"/>
      <c r="Q2492" s="91"/>
      <c r="R2492" s="91"/>
      <c r="S2492" s="110">
        <v>42628</v>
      </c>
      <c r="T2492" s="108"/>
      <c r="U2492" s="111" t="s">
        <v>330</v>
      </c>
      <c r="V2492" s="109"/>
      <c r="W2492" s="109"/>
      <c r="X2492" s="112">
        <v>50000</v>
      </c>
      <c r="Y2492" s="108"/>
      <c r="Z2492" s="92" t="s">
        <v>330</v>
      </c>
      <c r="AA2492" s="93">
        <v>6702418</v>
      </c>
      <c r="AB2492" s="91" t="s">
        <v>331</v>
      </c>
    </row>
    <row r="2493" spans="2:28" s="95" customFormat="1" x14ac:dyDescent="0.25">
      <c r="B2493" s="107"/>
      <c r="C2493" s="108"/>
      <c r="D2493" s="91"/>
      <c r="E2493" s="91"/>
      <c r="F2493" s="91"/>
      <c r="G2493" s="107"/>
      <c r="H2493" s="108"/>
      <c r="I2493" s="107"/>
      <c r="J2493" s="109"/>
      <c r="K2493" s="109"/>
      <c r="L2493" s="108"/>
      <c r="M2493" s="92"/>
      <c r="O2493" s="89"/>
      <c r="Q2493" s="91"/>
      <c r="R2493" s="91"/>
      <c r="S2493" s="110">
        <v>42641</v>
      </c>
      <c r="T2493" s="108"/>
      <c r="U2493" s="111" t="s">
        <v>330</v>
      </c>
      <c r="V2493" s="109"/>
      <c r="W2493" s="109"/>
      <c r="X2493" s="112">
        <v>-787465</v>
      </c>
      <c r="Y2493" s="108"/>
      <c r="Z2493" s="92" t="s">
        <v>330</v>
      </c>
      <c r="AA2493" s="93">
        <v>5914953</v>
      </c>
      <c r="AB2493" s="91" t="s">
        <v>332</v>
      </c>
    </row>
    <row r="2494" spans="2:28" s="95" customFormat="1" x14ac:dyDescent="0.25">
      <c r="B2494" s="107"/>
      <c r="C2494" s="108"/>
      <c r="D2494" s="91"/>
      <c r="E2494" s="91"/>
      <c r="F2494" s="91"/>
      <c r="G2494" s="107"/>
      <c r="H2494" s="108"/>
      <c r="I2494" s="107"/>
      <c r="J2494" s="109"/>
      <c r="K2494" s="109"/>
      <c r="L2494" s="108"/>
      <c r="M2494" s="92"/>
      <c r="O2494" s="89"/>
      <c r="Q2494" s="91"/>
      <c r="R2494" s="91"/>
      <c r="S2494" s="110">
        <v>42657</v>
      </c>
      <c r="T2494" s="108"/>
      <c r="U2494" s="111" t="s">
        <v>330</v>
      </c>
      <c r="V2494" s="109"/>
      <c r="W2494" s="109"/>
      <c r="X2494" s="112">
        <v>1190000</v>
      </c>
      <c r="Y2494" s="108"/>
      <c r="Z2494" s="92" t="s">
        <v>330</v>
      </c>
      <c r="AA2494" s="93">
        <v>7104953</v>
      </c>
      <c r="AB2494" s="91" t="s">
        <v>331</v>
      </c>
    </row>
    <row r="2495" spans="2:28" s="95" customFormat="1" x14ac:dyDescent="0.25">
      <c r="B2495" s="107"/>
      <c r="C2495" s="108"/>
      <c r="D2495" s="91"/>
      <c r="E2495" s="91"/>
      <c r="F2495" s="91"/>
      <c r="G2495" s="107"/>
      <c r="H2495" s="108"/>
      <c r="I2495" s="107"/>
      <c r="J2495" s="109"/>
      <c r="K2495" s="109"/>
      <c r="L2495" s="108"/>
      <c r="M2495" s="92"/>
      <c r="O2495" s="89"/>
      <c r="Q2495" s="91"/>
      <c r="R2495" s="91"/>
      <c r="S2495" s="110">
        <v>42668</v>
      </c>
      <c r="T2495" s="108"/>
      <c r="U2495" s="111" t="s">
        <v>330</v>
      </c>
      <c r="V2495" s="109"/>
      <c r="W2495" s="109"/>
      <c r="X2495" s="112">
        <v>-986994</v>
      </c>
      <c r="Y2495" s="108"/>
      <c r="Z2495" s="92" t="s">
        <v>330</v>
      </c>
      <c r="AA2495" s="93">
        <v>6117959</v>
      </c>
      <c r="AB2495" s="91" t="s">
        <v>332</v>
      </c>
    </row>
    <row r="2496" spans="2:28" s="95" customFormat="1" x14ac:dyDescent="0.25">
      <c r="B2496" s="107"/>
      <c r="C2496" s="108"/>
      <c r="D2496" s="91"/>
      <c r="E2496" s="91"/>
      <c r="F2496" s="91"/>
      <c r="G2496" s="107"/>
      <c r="H2496" s="108"/>
      <c r="I2496" s="107"/>
      <c r="J2496" s="109"/>
      <c r="K2496" s="109"/>
      <c r="L2496" s="108"/>
      <c r="M2496" s="92"/>
      <c r="O2496" s="89"/>
      <c r="Q2496" s="91"/>
      <c r="R2496" s="91"/>
      <c r="S2496" s="110">
        <v>42681</v>
      </c>
      <c r="T2496" s="108"/>
      <c r="U2496" s="111" t="s">
        <v>330</v>
      </c>
      <c r="V2496" s="109"/>
      <c r="W2496" s="109"/>
      <c r="X2496" s="112">
        <v>380521</v>
      </c>
      <c r="Y2496" s="108"/>
      <c r="Z2496" s="92" t="s">
        <v>330</v>
      </c>
      <c r="AA2496" s="93">
        <v>6498480</v>
      </c>
      <c r="AB2496" s="91" t="s">
        <v>332</v>
      </c>
    </row>
    <row r="2497" spans="2:28" s="95" customFormat="1" x14ac:dyDescent="0.25">
      <c r="B2497" s="107"/>
      <c r="C2497" s="108"/>
      <c r="D2497" s="91"/>
      <c r="E2497" s="91"/>
      <c r="F2497" s="91"/>
      <c r="G2497" s="107"/>
      <c r="H2497" s="108"/>
      <c r="I2497" s="107"/>
      <c r="J2497" s="109"/>
      <c r="K2497" s="109"/>
      <c r="L2497" s="108"/>
      <c r="M2497" s="92"/>
      <c r="O2497" s="89"/>
      <c r="Q2497" s="91"/>
      <c r="R2497" s="91"/>
      <c r="S2497" s="110">
        <v>42703</v>
      </c>
      <c r="T2497" s="108"/>
      <c r="U2497" s="111" t="s">
        <v>330</v>
      </c>
      <c r="V2497" s="109"/>
      <c r="W2497" s="109"/>
      <c r="X2497" s="112">
        <v>-10149</v>
      </c>
      <c r="Y2497" s="108"/>
      <c r="Z2497" s="92" t="s">
        <v>330</v>
      </c>
      <c r="AA2497" s="93">
        <v>6488331</v>
      </c>
      <c r="AB2497" s="91" t="s">
        <v>332</v>
      </c>
    </row>
    <row r="2498" spans="2:28" s="95" customFormat="1" x14ac:dyDescent="0.25">
      <c r="B2498" s="107"/>
      <c r="C2498" s="108"/>
      <c r="D2498" s="91"/>
      <c r="E2498" s="91"/>
      <c r="F2498" s="91"/>
      <c r="G2498" s="107"/>
      <c r="H2498" s="108"/>
      <c r="I2498" s="107"/>
      <c r="J2498" s="109"/>
      <c r="K2498" s="109"/>
      <c r="L2498" s="108"/>
      <c r="M2498" s="92"/>
      <c r="O2498" s="89"/>
      <c r="Q2498" s="91"/>
      <c r="R2498" s="91"/>
      <c r="S2498" s="110">
        <v>42719</v>
      </c>
      <c r="T2498" s="108"/>
      <c r="U2498" s="111" t="s">
        <v>330</v>
      </c>
      <c r="V2498" s="109"/>
      <c r="W2498" s="109"/>
      <c r="X2498" s="112">
        <v>1390000</v>
      </c>
      <c r="Y2498" s="108"/>
      <c r="Z2498" s="92" t="s">
        <v>330</v>
      </c>
      <c r="AA2498" s="93">
        <v>7878331</v>
      </c>
      <c r="AB2498" s="91" t="s">
        <v>331</v>
      </c>
    </row>
    <row r="2499" spans="2:28" s="95" customFormat="1" x14ac:dyDescent="0.25">
      <c r="B2499" s="107"/>
      <c r="C2499" s="108"/>
      <c r="D2499" s="91"/>
      <c r="E2499" s="91"/>
      <c r="F2499" s="91"/>
      <c r="G2499" s="107"/>
      <c r="H2499" s="108"/>
      <c r="I2499" s="107"/>
      <c r="J2499" s="109"/>
      <c r="K2499" s="109"/>
      <c r="L2499" s="108"/>
      <c r="M2499" s="92"/>
      <c r="O2499" s="89"/>
      <c r="Q2499" s="91"/>
      <c r="R2499" s="91"/>
      <c r="S2499" s="110">
        <v>42731</v>
      </c>
      <c r="T2499" s="108"/>
      <c r="U2499" s="111" t="s">
        <v>330</v>
      </c>
      <c r="V2499" s="109"/>
      <c r="W2499" s="109"/>
      <c r="X2499" s="112">
        <v>-2551</v>
      </c>
      <c r="Y2499" s="108"/>
      <c r="Z2499" s="92" t="s">
        <v>330</v>
      </c>
      <c r="AA2499" s="93">
        <v>7875780</v>
      </c>
      <c r="AB2499" s="91" t="s">
        <v>331</v>
      </c>
    </row>
    <row r="2500" spans="2:28" s="95" customFormat="1" x14ac:dyDescent="0.25">
      <c r="B2500" s="107"/>
      <c r="C2500" s="108"/>
      <c r="D2500" s="91"/>
      <c r="E2500" s="91"/>
      <c r="F2500" s="91"/>
      <c r="G2500" s="107"/>
      <c r="H2500" s="108"/>
      <c r="I2500" s="107"/>
      <c r="J2500" s="109"/>
      <c r="K2500" s="109"/>
      <c r="L2500" s="108"/>
      <c r="M2500" s="92"/>
      <c r="O2500" s="89"/>
      <c r="Q2500" s="91"/>
      <c r="R2500" s="91"/>
      <c r="S2500" s="110">
        <v>42748</v>
      </c>
      <c r="T2500" s="108"/>
      <c r="U2500" s="111" t="s">
        <v>330</v>
      </c>
      <c r="V2500" s="109"/>
      <c r="W2500" s="109"/>
      <c r="X2500" s="112">
        <v>970000</v>
      </c>
      <c r="Y2500" s="108"/>
      <c r="Z2500" s="92" t="s">
        <v>330</v>
      </c>
      <c r="AA2500" s="93">
        <v>8845780</v>
      </c>
      <c r="AB2500" s="91" t="s">
        <v>331</v>
      </c>
    </row>
    <row r="2501" spans="2:28" s="95" customFormat="1" x14ac:dyDescent="0.25">
      <c r="B2501" s="107"/>
      <c r="C2501" s="108"/>
      <c r="D2501" s="91"/>
      <c r="E2501" s="91"/>
      <c r="F2501" s="91"/>
      <c r="G2501" s="107"/>
      <c r="H2501" s="108"/>
      <c r="I2501" s="107"/>
      <c r="J2501" s="109"/>
      <c r="K2501" s="109"/>
      <c r="L2501" s="108"/>
      <c r="M2501" s="92"/>
      <c r="O2501" s="89"/>
      <c r="Q2501" s="91"/>
      <c r="R2501" s="91"/>
      <c r="S2501" s="110">
        <v>42793</v>
      </c>
      <c r="T2501" s="108"/>
      <c r="U2501" s="111" t="s">
        <v>330</v>
      </c>
      <c r="V2501" s="109"/>
      <c r="W2501" s="109"/>
      <c r="X2501" s="112">
        <v>-58951</v>
      </c>
      <c r="Y2501" s="108"/>
      <c r="Z2501" s="92" t="s">
        <v>330</v>
      </c>
      <c r="AA2501" s="93">
        <v>8786829</v>
      </c>
      <c r="AB2501" s="91" t="s">
        <v>331</v>
      </c>
    </row>
    <row r="2502" spans="2:28" s="95" customFormat="1" x14ac:dyDescent="0.25">
      <c r="B2502" s="107"/>
      <c r="C2502" s="108"/>
      <c r="D2502" s="91"/>
      <c r="E2502" s="91"/>
      <c r="F2502" s="91"/>
      <c r="G2502" s="107"/>
      <c r="H2502" s="108"/>
      <c r="I2502" s="107"/>
      <c r="J2502" s="109"/>
      <c r="K2502" s="109"/>
      <c r="L2502" s="108"/>
      <c r="M2502" s="92"/>
      <c r="O2502" s="89"/>
      <c r="Q2502" s="91"/>
      <c r="R2502" s="91"/>
      <c r="S2502" s="110">
        <v>42810</v>
      </c>
      <c r="T2502" s="108"/>
      <c r="U2502" s="111" t="s">
        <v>330</v>
      </c>
      <c r="V2502" s="109"/>
      <c r="W2502" s="109"/>
      <c r="X2502" s="112">
        <v>1290000</v>
      </c>
      <c r="Y2502" s="108"/>
      <c r="Z2502" s="92" t="s">
        <v>330</v>
      </c>
      <c r="AA2502" s="93">
        <v>10076829</v>
      </c>
      <c r="AB2502" s="91" t="s">
        <v>331</v>
      </c>
    </row>
    <row r="2503" spans="2:28" s="95" customFormat="1" x14ac:dyDescent="0.25">
      <c r="B2503" s="107"/>
      <c r="C2503" s="108"/>
      <c r="D2503" s="91"/>
      <c r="E2503" s="91"/>
      <c r="F2503" s="91"/>
      <c r="G2503" s="107"/>
      <c r="H2503" s="108"/>
      <c r="I2503" s="107"/>
      <c r="J2503" s="109"/>
      <c r="K2503" s="109"/>
      <c r="L2503" s="108"/>
      <c r="M2503" s="92"/>
      <c r="O2503" s="89"/>
      <c r="Q2503" s="91"/>
      <c r="R2503" s="91"/>
      <c r="S2503" s="110">
        <v>42851</v>
      </c>
      <c r="T2503" s="108"/>
      <c r="U2503" s="111" t="s">
        <v>330</v>
      </c>
      <c r="V2503" s="109"/>
      <c r="W2503" s="109"/>
      <c r="X2503" s="112">
        <v>-4964</v>
      </c>
      <c r="Y2503" s="108"/>
      <c r="Z2503" s="92" t="s">
        <v>330</v>
      </c>
      <c r="AA2503" s="93">
        <v>10071865</v>
      </c>
      <c r="AB2503" s="91" t="s">
        <v>331</v>
      </c>
    </row>
    <row r="2504" spans="2:28" s="95" customFormat="1" x14ac:dyDescent="0.25">
      <c r="B2504" s="107"/>
      <c r="C2504" s="108"/>
      <c r="D2504" s="91"/>
      <c r="E2504" s="91"/>
      <c r="F2504" s="91"/>
      <c r="G2504" s="107"/>
      <c r="H2504" s="108"/>
      <c r="I2504" s="107"/>
      <c r="J2504" s="109"/>
      <c r="K2504" s="109"/>
      <c r="L2504" s="108"/>
      <c r="M2504" s="92"/>
      <c r="O2504" s="89"/>
      <c r="Q2504" s="91"/>
      <c r="R2504" s="91"/>
      <c r="S2504" s="110">
        <v>42912</v>
      </c>
      <c r="T2504" s="108"/>
      <c r="U2504" s="111" t="s">
        <v>330</v>
      </c>
      <c r="V2504" s="109"/>
      <c r="W2504" s="109"/>
      <c r="X2504" s="112">
        <v>-38353</v>
      </c>
      <c r="Y2504" s="108"/>
      <c r="Z2504" s="92" t="s">
        <v>330</v>
      </c>
      <c r="AA2504" s="93">
        <v>10033512</v>
      </c>
      <c r="AB2504" s="91" t="s">
        <v>331</v>
      </c>
    </row>
    <row r="2505" spans="2:28" s="95" customFormat="1" x14ac:dyDescent="0.25">
      <c r="B2505" s="107"/>
      <c r="C2505" s="108"/>
      <c r="D2505" s="91"/>
      <c r="E2505" s="91"/>
      <c r="F2505" s="91"/>
      <c r="G2505" s="107"/>
      <c r="H2505" s="108"/>
      <c r="I2505" s="107"/>
      <c r="J2505" s="109"/>
      <c r="K2505" s="109"/>
      <c r="L2505" s="108"/>
      <c r="M2505" s="92"/>
      <c r="O2505" s="89"/>
      <c r="Q2505" s="91"/>
      <c r="R2505" s="91"/>
      <c r="S2505" s="110">
        <v>42942</v>
      </c>
      <c r="T2505" s="108"/>
      <c r="U2505" s="111" t="s">
        <v>330</v>
      </c>
      <c r="V2505" s="109"/>
      <c r="W2505" s="109"/>
      <c r="X2505" s="112">
        <v>-1076</v>
      </c>
      <c r="Y2505" s="108"/>
      <c r="Z2505" s="92" t="s">
        <v>330</v>
      </c>
      <c r="AA2505" s="93">
        <v>10032436</v>
      </c>
      <c r="AB2505" s="91" t="s">
        <v>331</v>
      </c>
    </row>
    <row r="2506" spans="2:28" s="95" customFormat="1" x14ac:dyDescent="0.25">
      <c r="B2506" s="107"/>
      <c r="C2506" s="108"/>
      <c r="D2506" s="91"/>
      <c r="E2506" s="91"/>
      <c r="F2506" s="91"/>
      <c r="G2506" s="107"/>
      <c r="H2506" s="108"/>
      <c r="I2506" s="107"/>
      <c r="J2506" s="109"/>
      <c r="K2506" s="109"/>
      <c r="L2506" s="108"/>
      <c r="M2506" s="92"/>
      <c r="O2506" s="89"/>
      <c r="Q2506" s="91"/>
      <c r="R2506" s="91"/>
      <c r="S2506" s="110">
        <v>43004</v>
      </c>
      <c r="T2506" s="108"/>
      <c r="U2506" s="111" t="s">
        <v>330</v>
      </c>
      <c r="V2506" s="109"/>
      <c r="W2506" s="109"/>
      <c r="X2506" s="112">
        <v>-1238850</v>
      </c>
      <c r="Y2506" s="108"/>
      <c r="Z2506" s="92" t="s">
        <v>330</v>
      </c>
      <c r="AA2506" s="93">
        <v>8793586</v>
      </c>
      <c r="AB2506" s="91" t="s">
        <v>331</v>
      </c>
    </row>
    <row r="2507" spans="2:28" s="95" customFormat="1" x14ac:dyDescent="0.25">
      <c r="B2507" s="107"/>
      <c r="C2507" s="108"/>
      <c r="D2507" s="91"/>
      <c r="E2507" s="91"/>
      <c r="F2507" s="91"/>
      <c r="G2507" s="107"/>
      <c r="H2507" s="108"/>
      <c r="I2507" s="107"/>
      <c r="J2507" s="109"/>
      <c r="K2507" s="109"/>
      <c r="L2507" s="108"/>
      <c r="M2507" s="92"/>
      <c r="O2507" s="89"/>
      <c r="Q2507" s="91"/>
      <c r="R2507" s="91"/>
      <c r="S2507" s="110">
        <v>43034</v>
      </c>
      <c r="T2507" s="108"/>
      <c r="U2507" s="111" t="s">
        <v>330</v>
      </c>
      <c r="V2507" s="109"/>
      <c r="W2507" s="109"/>
      <c r="X2507" s="112">
        <v>-145067</v>
      </c>
      <c r="Y2507" s="108"/>
      <c r="Z2507" s="92" t="s">
        <v>330</v>
      </c>
      <c r="AA2507" s="93">
        <v>8648519</v>
      </c>
      <c r="AB2507" s="91" t="s">
        <v>331</v>
      </c>
    </row>
    <row r="2508" spans="2:28" s="95" customFormat="1" x14ac:dyDescent="0.25">
      <c r="B2508" s="107"/>
      <c r="C2508" s="108"/>
      <c r="D2508" s="91"/>
      <c r="E2508" s="91"/>
      <c r="F2508" s="91"/>
      <c r="G2508" s="107"/>
      <c r="H2508" s="108"/>
      <c r="I2508" s="107"/>
      <c r="J2508" s="109"/>
      <c r="K2508" s="109"/>
      <c r="L2508" s="108"/>
      <c r="M2508" s="92"/>
      <c r="O2508" s="89"/>
      <c r="Q2508" s="91"/>
      <c r="R2508" s="91"/>
      <c r="S2508" s="110">
        <v>43090</v>
      </c>
      <c r="T2508" s="108"/>
      <c r="U2508" s="111" t="s">
        <v>330</v>
      </c>
      <c r="V2508" s="109"/>
      <c r="W2508" s="109"/>
      <c r="X2508" s="112">
        <v>-166410</v>
      </c>
      <c r="Y2508" s="108"/>
      <c r="Z2508" s="92" t="s">
        <v>330</v>
      </c>
      <c r="AA2508" s="93">
        <v>8482109</v>
      </c>
      <c r="AB2508" s="91" t="s">
        <v>331</v>
      </c>
    </row>
    <row r="2509" spans="2:28" s="95" customFormat="1" x14ac:dyDescent="0.25">
      <c r="B2509" s="107"/>
      <c r="C2509" s="108"/>
      <c r="D2509" s="91"/>
      <c r="E2509" s="91"/>
      <c r="F2509" s="91"/>
      <c r="G2509" s="107"/>
      <c r="H2509" s="108"/>
      <c r="I2509" s="107"/>
      <c r="J2509" s="109"/>
      <c r="K2509" s="109"/>
      <c r="L2509" s="108"/>
      <c r="M2509" s="92"/>
      <c r="O2509" s="89"/>
      <c r="Q2509" s="91"/>
      <c r="R2509" s="91"/>
      <c r="S2509" s="110">
        <v>43157</v>
      </c>
      <c r="T2509" s="108"/>
      <c r="U2509" s="111" t="s">
        <v>330</v>
      </c>
      <c r="V2509" s="109"/>
      <c r="W2509" s="109"/>
      <c r="X2509" s="112">
        <v>2319830</v>
      </c>
      <c r="Y2509" s="108"/>
      <c r="Z2509" s="92" t="s">
        <v>330</v>
      </c>
      <c r="AA2509" s="93">
        <v>10801939</v>
      </c>
      <c r="AB2509" s="91" t="s">
        <v>331</v>
      </c>
    </row>
    <row r="2510" spans="2:28" s="95" customFormat="1" x14ac:dyDescent="0.25">
      <c r="B2510" s="107"/>
      <c r="C2510" s="108"/>
      <c r="D2510" s="91"/>
      <c r="E2510" s="91"/>
      <c r="F2510" s="91"/>
      <c r="G2510" s="107"/>
      <c r="H2510" s="108"/>
      <c r="I2510" s="107"/>
      <c r="J2510" s="109"/>
      <c r="K2510" s="109"/>
      <c r="L2510" s="108"/>
      <c r="M2510" s="92"/>
      <c r="O2510" s="89"/>
      <c r="Q2510" s="91"/>
      <c r="R2510" s="91"/>
      <c r="S2510" s="110">
        <v>43181</v>
      </c>
      <c r="T2510" s="108"/>
      <c r="U2510" s="111" t="s">
        <v>330</v>
      </c>
      <c r="V2510" s="109"/>
      <c r="W2510" s="109"/>
      <c r="X2510" s="112">
        <v>-5200</v>
      </c>
      <c r="Y2510" s="108"/>
      <c r="Z2510" s="92" t="s">
        <v>330</v>
      </c>
      <c r="AA2510" s="93">
        <v>10796739</v>
      </c>
      <c r="AB2510" s="91" t="s">
        <v>331</v>
      </c>
    </row>
    <row r="2511" spans="2:28" s="95" customFormat="1" x14ac:dyDescent="0.25">
      <c r="B2511" s="107"/>
      <c r="C2511" s="108"/>
      <c r="D2511" s="91"/>
      <c r="E2511" s="91"/>
      <c r="F2511" s="91"/>
      <c r="G2511" s="107"/>
      <c r="H2511" s="108"/>
      <c r="I2511" s="107"/>
      <c r="J2511" s="109"/>
      <c r="K2511" s="109"/>
      <c r="L2511" s="108"/>
      <c r="M2511" s="92"/>
      <c r="O2511" s="89"/>
      <c r="Q2511" s="91"/>
      <c r="R2511" s="91"/>
      <c r="S2511" s="110">
        <v>43215</v>
      </c>
      <c r="T2511" s="108"/>
      <c r="U2511" s="111" t="s">
        <v>330</v>
      </c>
      <c r="V2511" s="109"/>
      <c r="W2511" s="109"/>
      <c r="X2511" s="112">
        <v>-7833</v>
      </c>
      <c r="Y2511" s="108"/>
      <c r="Z2511" s="92" t="s">
        <v>330</v>
      </c>
      <c r="AA2511" s="93">
        <v>10788906</v>
      </c>
      <c r="AB2511" s="91" t="s">
        <v>331</v>
      </c>
    </row>
    <row r="2512" spans="2:28" s="95" customFormat="1" x14ac:dyDescent="0.25">
      <c r="B2512" s="107"/>
      <c r="C2512" s="108"/>
      <c r="D2512" s="91"/>
      <c r="E2512" s="91"/>
      <c r="F2512" s="91"/>
      <c r="G2512" s="107"/>
      <c r="H2512" s="108"/>
      <c r="I2512" s="107"/>
      <c r="J2512" s="109"/>
      <c r="K2512" s="109"/>
      <c r="L2512" s="108"/>
      <c r="M2512" s="92"/>
      <c r="O2512" s="89"/>
      <c r="Q2512" s="91"/>
      <c r="R2512" s="91"/>
      <c r="S2512" s="110">
        <v>43272</v>
      </c>
      <c r="T2512" s="108"/>
      <c r="U2512" s="111" t="s">
        <v>330</v>
      </c>
      <c r="V2512" s="109"/>
      <c r="W2512" s="109"/>
      <c r="X2512" s="112">
        <v>-373</v>
      </c>
      <c r="Y2512" s="108"/>
      <c r="Z2512" s="92" t="s">
        <v>330</v>
      </c>
      <c r="AA2512" s="93">
        <v>10788533</v>
      </c>
      <c r="AB2512" s="91" t="s">
        <v>331</v>
      </c>
    </row>
    <row r="2513" spans="2:28" s="95" customFormat="1" x14ac:dyDescent="0.25">
      <c r="B2513" s="107"/>
      <c r="C2513" s="108"/>
      <c r="D2513" s="91"/>
      <c r="E2513" s="91"/>
      <c r="F2513" s="91"/>
      <c r="G2513" s="107"/>
      <c r="H2513" s="108"/>
      <c r="I2513" s="107"/>
      <c r="J2513" s="109"/>
      <c r="K2513" s="109"/>
      <c r="L2513" s="108"/>
      <c r="M2513" s="92"/>
      <c r="O2513" s="89"/>
      <c r="Q2513" s="91"/>
      <c r="R2513" s="91"/>
      <c r="S2513" s="110">
        <v>43307</v>
      </c>
      <c r="T2513" s="108"/>
      <c r="U2513" s="111" t="s">
        <v>330</v>
      </c>
      <c r="V2513" s="109"/>
      <c r="W2513" s="109"/>
      <c r="X2513" s="112">
        <v>-1340938</v>
      </c>
      <c r="Y2513" s="108"/>
      <c r="Z2513" s="92" t="s">
        <v>330</v>
      </c>
      <c r="AA2513" s="93">
        <v>9447595</v>
      </c>
      <c r="AB2513" s="91" t="s">
        <v>333</v>
      </c>
    </row>
    <row r="2514" spans="2:28" s="95" customFormat="1" x14ac:dyDescent="0.25">
      <c r="B2514" s="107"/>
      <c r="C2514" s="108"/>
      <c r="D2514" s="91"/>
      <c r="E2514" s="91"/>
      <c r="F2514" s="91"/>
      <c r="G2514" s="107"/>
      <c r="H2514" s="108"/>
      <c r="I2514" s="107"/>
      <c r="J2514" s="109"/>
      <c r="K2514" s="109"/>
      <c r="L2514" s="108"/>
      <c r="M2514" s="92"/>
      <c r="O2514" s="89"/>
      <c r="Q2514" s="91"/>
      <c r="R2514" s="91"/>
      <c r="S2514" s="110">
        <v>43339</v>
      </c>
      <c r="T2514" s="108"/>
      <c r="U2514" s="111" t="s">
        <v>330</v>
      </c>
      <c r="V2514" s="109"/>
      <c r="W2514" s="109"/>
      <c r="X2514" s="112">
        <v>231026</v>
      </c>
      <c r="Y2514" s="108"/>
      <c r="Z2514" s="92" t="s">
        <v>330</v>
      </c>
      <c r="AA2514" s="93">
        <v>9678621</v>
      </c>
      <c r="AB2514" s="91" t="s">
        <v>331</v>
      </c>
    </row>
    <row r="2515" spans="2:28" s="95" customFormat="1" x14ac:dyDescent="0.25">
      <c r="B2515" s="107"/>
      <c r="C2515" s="108"/>
      <c r="D2515" s="91"/>
      <c r="E2515" s="91"/>
      <c r="F2515" s="91"/>
      <c r="G2515" s="107"/>
      <c r="H2515" s="108"/>
      <c r="I2515" s="107"/>
      <c r="J2515" s="109"/>
      <c r="K2515" s="109"/>
      <c r="L2515" s="108"/>
      <c r="M2515" s="92"/>
      <c r="O2515" s="89"/>
      <c r="Q2515" s="91"/>
      <c r="R2515" s="91"/>
      <c r="S2515" s="110">
        <v>43369</v>
      </c>
      <c r="T2515" s="108"/>
      <c r="U2515" s="111" t="s">
        <v>330</v>
      </c>
      <c r="V2515" s="109"/>
      <c r="W2515" s="109"/>
      <c r="X2515" s="112">
        <v>-19</v>
      </c>
      <c r="Y2515" s="108"/>
      <c r="Z2515" s="92" t="s">
        <v>330</v>
      </c>
      <c r="AA2515" s="93">
        <v>9678602</v>
      </c>
      <c r="AB2515" s="91" t="s">
        <v>331</v>
      </c>
    </row>
    <row r="2516" spans="2:28" s="95" customFormat="1" x14ac:dyDescent="0.25">
      <c r="B2516" s="107"/>
      <c r="C2516" s="108"/>
      <c r="D2516" s="91"/>
      <c r="E2516" s="91"/>
      <c r="F2516" s="91"/>
      <c r="G2516" s="107"/>
      <c r="H2516" s="108"/>
      <c r="I2516" s="107"/>
      <c r="J2516" s="109"/>
      <c r="K2516" s="109"/>
      <c r="L2516" s="108"/>
      <c r="M2516" s="92"/>
      <c r="O2516" s="89"/>
      <c r="Q2516" s="91"/>
      <c r="R2516" s="91"/>
      <c r="S2516" s="110">
        <v>43398</v>
      </c>
      <c r="T2516" s="108"/>
      <c r="U2516" s="111" t="s">
        <v>330</v>
      </c>
      <c r="V2516" s="109"/>
      <c r="W2516" s="109"/>
      <c r="X2516" s="112">
        <v>-841</v>
      </c>
      <c r="Y2516" s="108"/>
      <c r="Z2516" s="92" t="s">
        <v>330</v>
      </c>
      <c r="AA2516" s="93">
        <v>9677761</v>
      </c>
      <c r="AB2516" s="91" t="s">
        <v>331</v>
      </c>
    </row>
    <row r="2517" spans="2:28" s="95" customFormat="1" x14ac:dyDescent="0.25">
      <c r="B2517" s="107"/>
      <c r="C2517" s="108"/>
      <c r="D2517" s="91"/>
      <c r="E2517" s="91"/>
      <c r="F2517" s="91"/>
      <c r="G2517" s="107"/>
      <c r="H2517" s="108"/>
      <c r="I2517" s="107"/>
      <c r="J2517" s="109"/>
      <c r="K2517" s="109"/>
      <c r="L2517" s="108"/>
      <c r="M2517" s="92"/>
      <c r="O2517" s="89"/>
      <c r="Q2517" s="91"/>
      <c r="R2517" s="91"/>
      <c r="S2517" s="110">
        <v>43731</v>
      </c>
      <c r="T2517" s="108"/>
      <c r="U2517" s="111" t="s">
        <v>330</v>
      </c>
      <c r="V2517" s="109"/>
      <c r="W2517" s="109"/>
      <c r="X2517" s="112">
        <v>63569</v>
      </c>
      <c r="Y2517" s="108"/>
      <c r="Z2517" s="92" t="s">
        <v>330</v>
      </c>
      <c r="AA2517" s="93">
        <v>9741330</v>
      </c>
      <c r="AB2517" s="91" t="s">
        <v>667</v>
      </c>
    </row>
    <row r="2518" spans="2:28" s="95" customFormat="1" x14ac:dyDescent="0.25">
      <c r="B2518" s="107"/>
      <c r="C2518" s="108"/>
      <c r="D2518" s="91"/>
      <c r="E2518" s="91"/>
      <c r="F2518" s="91"/>
      <c r="G2518" s="107"/>
      <c r="H2518" s="108"/>
      <c r="I2518" s="107"/>
      <c r="J2518" s="109"/>
      <c r="K2518" s="109"/>
      <c r="L2518" s="108"/>
      <c r="M2518" s="92"/>
      <c r="O2518" s="89"/>
      <c r="Q2518" s="91"/>
      <c r="R2518" s="91"/>
      <c r="S2518" s="110">
        <v>43913</v>
      </c>
      <c r="T2518" s="108"/>
      <c r="U2518" s="111" t="s">
        <v>330</v>
      </c>
      <c r="V2518" s="109"/>
      <c r="W2518" s="109"/>
      <c r="X2518" s="112">
        <v>450979</v>
      </c>
      <c r="Y2518" s="108"/>
      <c r="Z2518" s="92" t="s">
        <v>330</v>
      </c>
      <c r="AA2518" s="93">
        <f>AA2517+X2518</f>
        <v>10192309</v>
      </c>
      <c r="AB2518" s="91" t="s">
        <v>667</v>
      </c>
    </row>
    <row r="2519" spans="2:28" s="95" customFormat="1" x14ac:dyDescent="0.25">
      <c r="B2519" s="107"/>
      <c r="C2519" s="108"/>
      <c r="D2519" s="91"/>
      <c r="E2519" s="91"/>
      <c r="F2519" s="91"/>
      <c r="G2519" s="107"/>
      <c r="H2519" s="108"/>
      <c r="I2519" s="107"/>
      <c r="J2519" s="109"/>
      <c r="K2519" s="109"/>
      <c r="L2519" s="108"/>
      <c r="M2519" s="92"/>
      <c r="O2519" s="89"/>
      <c r="Q2519" s="91"/>
      <c r="R2519" s="91"/>
      <c r="S2519" s="110">
        <v>44098</v>
      </c>
      <c r="T2519" s="108"/>
      <c r="U2519" s="111" t="s">
        <v>330</v>
      </c>
      <c r="V2519" s="109"/>
      <c r="W2519" s="109"/>
      <c r="X2519" s="112">
        <v>104368</v>
      </c>
      <c r="Y2519" s="108"/>
      <c r="Z2519" s="92" t="s">
        <v>330</v>
      </c>
      <c r="AA2519" s="93">
        <f>AA2518+X2519</f>
        <v>10296677</v>
      </c>
      <c r="AB2519" s="91" t="s">
        <v>667</v>
      </c>
    </row>
    <row r="2520" spans="2:28" s="95" customFormat="1" x14ac:dyDescent="0.25">
      <c r="B2520" s="110">
        <v>40451</v>
      </c>
      <c r="C2520" s="108"/>
      <c r="D2520" s="91" t="s">
        <v>49</v>
      </c>
      <c r="E2520" s="91" t="s">
        <v>398</v>
      </c>
      <c r="F2520" s="91" t="s">
        <v>394</v>
      </c>
      <c r="G2520" s="107" t="s">
        <v>10</v>
      </c>
      <c r="H2520" s="108"/>
      <c r="I2520" s="107" t="s">
        <v>328</v>
      </c>
      <c r="J2520" s="109"/>
      <c r="K2520" s="109"/>
      <c r="L2520" s="108"/>
      <c r="M2520" s="92" t="s">
        <v>330</v>
      </c>
      <c r="O2520" s="93">
        <v>100000</v>
      </c>
      <c r="Q2520" s="91" t="s">
        <v>11</v>
      </c>
      <c r="R2520" s="91"/>
      <c r="S2520" s="110">
        <v>40451</v>
      </c>
      <c r="T2520" s="108"/>
      <c r="U2520" s="111" t="s">
        <v>330</v>
      </c>
      <c r="V2520" s="109"/>
      <c r="W2520" s="109"/>
      <c r="X2520" s="112">
        <v>45056</v>
      </c>
      <c r="Y2520" s="108"/>
      <c r="Z2520" s="92" t="s">
        <v>330</v>
      </c>
      <c r="AA2520" s="93">
        <v>145056</v>
      </c>
      <c r="AB2520" s="91" t="s">
        <v>334</v>
      </c>
    </row>
    <row r="2521" spans="2:28" s="95" customFormat="1" x14ac:dyDescent="0.25">
      <c r="B2521" s="107"/>
      <c r="C2521" s="108"/>
      <c r="D2521" s="91"/>
      <c r="E2521" s="91"/>
      <c r="F2521" s="91"/>
      <c r="G2521" s="107"/>
      <c r="H2521" s="108"/>
      <c r="I2521" s="107"/>
      <c r="J2521" s="109"/>
      <c r="K2521" s="109"/>
      <c r="L2521" s="108"/>
      <c r="M2521" s="92"/>
      <c r="O2521" s="89"/>
      <c r="Q2521" s="91"/>
      <c r="R2521" s="91"/>
      <c r="S2521" s="110">
        <v>40723</v>
      </c>
      <c r="T2521" s="108"/>
      <c r="U2521" s="111" t="s">
        <v>330</v>
      </c>
      <c r="V2521" s="109"/>
      <c r="W2521" s="109"/>
      <c r="X2521" s="112">
        <v>-1</v>
      </c>
      <c r="Y2521" s="108"/>
      <c r="Z2521" s="92" t="s">
        <v>330</v>
      </c>
      <c r="AA2521" s="93">
        <v>145055</v>
      </c>
      <c r="AB2521" s="91" t="s">
        <v>332</v>
      </c>
    </row>
    <row r="2522" spans="2:28" s="95" customFormat="1" x14ac:dyDescent="0.25">
      <c r="B2522" s="107"/>
      <c r="C2522" s="108"/>
      <c r="D2522" s="91"/>
      <c r="E2522" s="91"/>
      <c r="F2522" s="91"/>
      <c r="G2522" s="107"/>
      <c r="H2522" s="108"/>
      <c r="I2522" s="107"/>
      <c r="J2522" s="109"/>
      <c r="K2522" s="109"/>
      <c r="L2522" s="108"/>
      <c r="M2522" s="92"/>
      <c r="O2522" s="89"/>
      <c r="Q2522" s="91"/>
      <c r="R2522" s="91"/>
      <c r="S2522" s="110">
        <v>41088</v>
      </c>
      <c r="T2522" s="108"/>
      <c r="U2522" s="111" t="s">
        <v>330</v>
      </c>
      <c r="V2522" s="109"/>
      <c r="W2522" s="109"/>
      <c r="X2522" s="112">
        <v>-1</v>
      </c>
      <c r="Y2522" s="108"/>
      <c r="Z2522" s="92" t="s">
        <v>330</v>
      </c>
      <c r="AA2522" s="93">
        <v>145054</v>
      </c>
      <c r="AB2522" s="91" t="s">
        <v>332</v>
      </c>
    </row>
    <row r="2523" spans="2:28" s="95" customFormat="1" x14ac:dyDescent="0.25">
      <c r="B2523" s="107"/>
      <c r="C2523" s="108"/>
      <c r="D2523" s="91"/>
      <c r="E2523" s="91"/>
      <c r="F2523" s="91"/>
      <c r="G2523" s="107"/>
      <c r="H2523" s="108"/>
      <c r="I2523" s="107"/>
      <c r="J2523" s="109"/>
      <c r="K2523" s="109"/>
      <c r="L2523" s="108"/>
      <c r="M2523" s="92"/>
      <c r="O2523" s="89"/>
      <c r="Q2523" s="91"/>
      <c r="R2523" s="91"/>
      <c r="S2523" s="110">
        <v>41179</v>
      </c>
      <c r="T2523" s="108"/>
      <c r="U2523" s="111" t="s">
        <v>330</v>
      </c>
      <c r="V2523" s="109"/>
      <c r="W2523" s="109"/>
      <c r="X2523" s="112">
        <v>-2</v>
      </c>
      <c r="Y2523" s="108"/>
      <c r="Z2523" s="92" t="s">
        <v>330</v>
      </c>
      <c r="AA2523" s="93">
        <v>145052</v>
      </c>
      <c r="AB2523" s="91" t="s">
        <v>332</v>
      </c>
    </row>
    <row r="2524" spans="2:28" s="95" customFormat="1" x14ac:dyDescent="0.25">
      <c r="B2524" s="107"/>
      <c r="C2524" s="108"/>
      <c r="D2524" s="91"/>
      <c r="E2524" s="91"/>
      <c r="F2524" s="91"/>
      <c r="G2524" s="107"/>
      <c r="H2524" s="108"/>
      <c r="I2524" s="107"/>
      <c r="J2524" s="109"/>
      <c r="K2524" s="109"/>
      <c r="L2524" s="108"/>
      <c r="M2524" s="92"/>
      <c r="O2524" s="89"/>
      <c r="Q2524" s="91"/>
      <c r="R2524" s="91"/>
      <c r="S2524" s="110">
        <v>41358</v>
      </c>
      <c r="T2524" s="108"/>
      <c r="U2524" s="111" t="s">
        <v>330</v>
      </c>
      <c r="V2524" s="109"/>
      <c r="W2524" s="109"/>
      <c r="X2524" s="112">
        <v>-1</v>
      </c>
      <c r="Y2524" s="108"/>
      <c r="Z2524" s="92" t="s">
        <v>330</v>
      </c>
      <c r="AA2524" s="93">
        <v>145051</v>
      </c>
      <c r="AB2524" s="91" t="s">
        <v>332</v>
      </c>
    </row>
    <row r="2525" spans="2:28" s="95" customFormat="1" x14ac:dyDescent="0.25">
      <c r="B2525" s="107"/>
      <c r="C2525" s="108"/>
      <c r="D2525" s="91"/>
      <c r="E2525" s="91"/>
      <c r="F2525" s="91"/>
      <c r="G2525" s="107"/>
      <c r="H2525" s="108"/>
      <c r="I2525" s="107"/>
      <c r="J2525" s="109"/>
      <c r="K2525" s="109"/>
      <c r="L2525" s="108"/>
      <c r="M2525" s="92"/>
      <c r="O2525" s="89"/>
      <c r="Q2525" s="91"/>
      <c r="R2525" s="91"/>
      <c r="S2525" s="110">
        <v>41631</v>
      </c>
      <c r="T2525" s="108"/>
      <c r="U2525" s="111" t="s">
        <v>330</v>
      </c>
      <c r="V2525" s="109"/>
      <c r="W2525" s="109"/>
      <c r="X2525" s="112">
        <v>-232</v>
      </c>
      <c r="Y2525" s="108"/>
      <c r="Z2525" s="92" t="s">
        <v>330</v>
      </c>
      <c r="AA2525" s="93">
        <v>144819</v>
      </c>
      <c r="AB2525" s="91" t="s">
        <v>332</v>
      </c>
    </row>
    <row r="2526" spans="2:28" s="95" customFormat="1" x14ac:dyDescent="0.25">
      <c r="B2526" s="107"/>
      <c r="C2526" s="108"/>
      <c r="D2526" s="91"/>
      <c r="E2526" s="91"/>
      <c r="F2526" s="91"/>
      <c r="G2526" s="107"/>
      <c r="H2526" s="108"/>
      <c r="I2526" s="107"/>
      <c r="J2526" s="109"/>
      <c r="K2526" s="109"/>
      <c r="L2526" s="108"/>
      <c r="M2526" s="92"/>
      <c r="O2526" s="89"/>
      <c r="Q2526" s="91"/>
      <c r="R2526" s="91"/>
      <c r="S2526" s="110">
        <v>41724</v>
      </c>
      <c r="T2526" s="108"/>
      <c r="U2526" s="111" t="s">
        <v>330</v>
      </c>
      <c r="V2526" s="109"/>
      <c r="W2526" s="109"/>
      <c r="X2526" s="112">
        <v>-8</v>
      </c>
      <c r="Y2526" s="108"/>
      <c r="Z2526" s="92" t="s">
        <v>330</v>
      </c>
      <c r="AA2526" s="93">
        <v>144811</v>
      </c>
      <c r="AB2526" s="91" t="s">
        <v>332</v>
      </c>
    </row>
    <row r="2527" spans="2:28" s="95" customFormat="1" x14ac:dyDescent="0.25">
      <c r="B2527" s="107"/>
      <c r="C2527" s="108"/>
      <c r="D2527" s="91"/>
      <c r="E2527" s="91"/>
      <c r="F2527" s="91"/>
      <c r="G2527" s="107"/>
      <c r="H2527" s="108"/>
      <c r="I2527" s="107"/>
      <c r="J2527" s="109"/>
      <c r="K2527" s="109"/>
      <c r="L2527" s="108"/>
      <c r="M2527" s="92"/>
      <c r="O2527" s="89"/>
      <c r="Q2527" s="91"/>
      <c r="R2527" s="91"/>
      <c r="S2527" s="110">
        <v>41816</v>
      </c>
      <c r="T2527" s="108"/>
      <c r="U2527" s="111" t="s">
        <v>330</v>
      </c>
      <c r="V2527" s="109"/>
      <c r="W2527" s="109"/>
      <c r="X2527" s="112">
        <v>-96</v>
      </c>
      <c r="Y2527" s="108"/>
      <c r="Z2527" s="92" t="s">
        <v>330</v>
      </c>
      <c r="AA2527" s="93">
        <v>144715</v>
      </c>
      <c r="AB2527" s="91" t="s">
        <v>332</v>
      </c>
    </row>
    <row r="2528" spans="2:28" s="95" customFormat="1" x14ac:dyDescent="0.25">
      <c r="B2528" s="107"/>
      <c r="C2528" s="108"/>
      <c r="D2528" s="91"/>
      <c r="E2528" s="91"/>
      <c r="F2528" s="91"/>
      <c r="G2528" s="107"/>
      <c r="H2528" s="108"/>
      <c r="I2528" s="107"/>
      <c r="J2528" s="109"/>
      <c r="K2528" s="109"/>
      <c r="L2528" s="108"/>
      <c r="M2528" s="92"/>
      <c r="O2528" s="89"/>
      <c r="Q2528" s="91"/>
      <c r="R2528" s="91"/>
      <c r="S2528" s="110">
        <v>41849</v>
      </c>
      <c r="T2528" s="108"/>
      <c r="U2528" s="111" t="s">
        <v>330</v>
      </c>
      <c r="V2528" s="109"/>
      <c r="W2528" s="109"/>
      <c r="X2528" s="112">
        <v>-191</v>
      </c>
      <c r="Y2528" s="108"/>
      <c r="Z2528" s="92" t="s">
        <v>330</v>
      </c>
      <c r="AA2528" s="93">
        <v>144524</v>
      </c>
      <c r="AB2528" s="91" t="s">
        <v>332</v>
      </c>
    </row>
    <row r="2529" spans="2:28" s="95" customFormat="1" x14ac:dyDescent="0.25">
      <c r="B2529" s="107"/>
      <c r="C2529" s="108"/>
      <c r="D2529" s="91"/>
      <c r="E2529" s="91"/>
      <c r="F2529" s="91"/>
      <c r="G2529" s="107"/>
      <c r="H2529" s="108"/>
      <c r="I2529" s="107"/>
      <c r="J2529" s="109"/>
      <c r="K2529" s="109"/>
      <c r="L2529" s="108"/>
      <c r="M2529" s="92"/>
      <c r="O2529" s="89"/>
      <c r="Q2529" s="91"/>
      <c r="R2529" s="91"/>
      <c r="S2529" s="110">
        <v>41911</v>
      </c>
      <c r="T2529" s="108"/>
      <c r="U2529" s="111" t="s">
        <v>330</v>
      </c>
      <c r="V2529" s="109"/>
      <c r="W2529" s="109"/>
      <c r="X2529" s="112">
        <v>-63</v>
      </c>
      <c r="Y2529" s="108"/>
      <c r="Z2529" s="92" t="s">
        <v>330</v>
      </c>
      <c r="AA2529" s="93">
        <v>144461</v>
      </c>
      <c r="AB2529" s="91" t="s">
        <v>332</v>
      </c>
    </row>
    <row r="2530" spans="2:28" s="95" customFormat="1" x14ac:dyDescent="0.25">
      <c r="B2530" s="107"/>
      <c r="C2530" s="108"/>
      <c r="D2530" s="91"/>
      <c r="E2530" s="91"/>
      <c r="F2530" s="91"/>
      <c r="G2530" s="107"/>
      <c r="H2530" s="108"/>
      <c r="I2530" s="107"/>
      <c r="J2530" s="109"/>
      <c r="K2530" s="109"/>
      <c r="L2530" s="108"/>
      <c r="M2530" s="92"/>
      <c r="O2530" s="89"/>
      <c r="Q2530" s="91"/>
      <c r="R2530" s="91"/>
      <c r="S2530" s="110">
        <v>42002</v>
      </c>
      <c r="T2530" s="108"/>
      <c r="U2530" s="111" t="s">
        <v>330</v>
      </c>
      <c r="V2530" s="109"/>
      <c r="W2530" s="109"/>
      <c r="X2530" s="112">
        <v>-7654</v>
      </c>
      <c r="Y2530" s="108"/>
      <c r="Z2530" s="92" t="s">
        <v>330</v>
      </c>
      <c r="AA2530" s="93">
        <v>136807</v>
      </c>
      <c r="AB2530" s="91" t="s">
        <v>332</v>
      </c>
    </row>
    <row r="2531" spans="2:28" s="95" customFormat="1" x14ac:dyDescent="0.25">
      <c r="B2531" s="107"/>
      <c r="C2531" s="108"/>
      <c r="D2531" s="91"/>
      <c r="E2531" s="91"/>
      <c r="F2531" s="91"/>
      <c r="G2531" s="107"/>
      <c r="H2531" s="108"/>
      <c r="I2531" s="107"/>
      <c r="J2531" s="109"/>
      <c r="K2531" s="109"/>
      <c r="L2531" s="108"/>
      <c r="M2531" s="92"/>
      <c r="O2531" s="89"/>
      <c r="Q2531" s="91"/>
      <c r="R2531" s="91"/>
      <c r="S2531" s="110">
        <v>42089</v>
      </c>
      <c r="T2531" s="108"/>
      <c r="U2531" s="111" t="s">
        <v>330</v>
      </c>
      <c r="V2531" s="109"/>
      <c r="W2531" s="109"/>
      <c r="X2531" s="112">
        <v>-2879</v>
      </c>
      <c r="Y2531" s="108"/>
      <c r="Z2531" s="92" t="s">
        <v>330</v>
      </c>
      <c r="AA2531" s="93">
        <v>133928</v>
      </c>
      <c r="AB2531" s="91" t="s">
        <v>332</v>
      </c>
    </row>
    <row r="2532" spans="2:28" s="95" customFormat="1" x14ac:dyDescent="0.25">
      <c r="B2532" s="107"/>
      <c r="C2532" s="108"/>
      <c r="D2532" s="91"/>
      <c r="E2532" s="91"/>
      <c r="F2532" s="91"/>
      <c r="G2532" s="107"/>
      <c r="H2532" s="108"/>
      <c r="I2532" s="107"/>
      <c r="J2532" s="109"/>
      <c r="K2532" s="109"/>
      <c r="L2532" s="108"/>
      <c r="M2532" s="92"/>
      <c r="O2532" s="89"/>
      <c r="Q2532" s="91"/>
      <c r="R2532" s="91"/>
      <c r="S2532" s="110">
        <v>42122</v>
      </c>
      <c r="T2532" s="108"/>
      <c r="U2532" s="111" t="s">
        <v>330</v>
      </c>
      <c r="V2532" s="109"/>
      <c r="W2532" s="109"/>
      <c r="X2532" s="112">
        <v>-11347</v>
      </c>
      <c r="Y2532" s="108"/>
      <c r="Z2532" s="92" t="s">
        <v>330</v>
      </c>
      <c r="AA2532" s="93">
        <v>122581</v>
      </c>
      <c r="AB2532" s="91" t="s">
        <v>332</v>
      </c>
    </row>
    <row r="2533" spans="2:28" s="95" customFormat="1" x14ac:dyDescent="0.25">
      <c r="B2533" s="107"/>
      <c r="C2533" s="108"/>
      <c r="D2533" s="91"/>
      <c r="E2533" s="91"/>
      <c r="F2533" s="91"/>
      <c r="G2533" s="107"/>
      <c r="H2533" s="108"/>
      <c r="I2533" s="107"/>
      <c r="J2533" s="109"/>
      <c r="K2533" s="109"/>
      <c r="L2533" s="108"/>
      <c r="M2533" s="92"/>
      <c r="O2533" s="89"/>
      <c r="Q2533" s="91"/>
      <c r="R2533" s="91"/>
      <c r="S2533" s="110">
        <v>42180</v>
      </c>
      <c r="T2533" s="108"/>
      <c r="U2533" s="111" t="s">
        <v>330</v>
      </c>
      <c r="V2533" s="109"/>
      <c r="W2533" s="109"/>
      <c r="X2533" s="112">
        <v>-2691</v>
      </c>
      <c r="Y2533" s="108"/>
      <c r="Z2533" s="92" t="s">
        <v>330</v>
      </c>
      <c r="AA2533" s="93">
        <v>119890</v>
      </c>
      <c r="AB2533" s="91" t="s">
        <v>332</v>
      </c>
    </row>
    <row r="2534" spans="2:28" s="95" customFormat="1" x14ac:dyDescent="0.25">
      <c r="B2534" s="107"/>
      <c r="C2534" s="108"/>
      <c r="D2534" s="91"/>
      <c r="E2534" s="91"/>
      <c r="F2534" s="91"/>
      <c r="G2534" s="107"/>
      <c r="H2534" s="108"/>
      <c r="I2534" s="107"/>
      <c r="J2534" s="109"/>
      <c r="K2534" s="109"/>
      <c r="L2534" s="108"/>
      <c r="M2534" s="92"/>
      <c r="O2534" s="89"/>
      <c r="Q2534" s="91"/>
      <c r="R2534" s="91"/>
      <c r="S2534" s="110">
        <v>42275</v>
      </c>
      <c r="T2534" s="108"/>
      <c r="U2534" s="111" t="s">
        <v>330</v>
      </c>
      <c r="V2534" s="109"/>
      <c r="W2534" s="109"/>
      <c r="X2534" s="112">
        <v>-3595</v>
      </c>
      <c r="Y2534" s="108"/>
      <c r="Z2534" s="92" t="s">
        <v>330</v>
      </c>
      <c r="AA2534" s="93">
        <v>116295</v>
      </c>
      <c r="AB2534" s="91" t="s">
        <v>332</v>
      </c>
    </row>
    <row r="2535" spans="2:28" s="95" customFormat="1" x14ac:dyDescent="0.25">
      <c r="B2535" s="107"/>
      <c r="C2535" s="108"/>
      <c r="D2535" s="91"/>
      <c r="E2535" s="91"/>
      <c r="F2535" s="91"/>
      <c r="G2535" s="107"/>
      <c r="H2535" s="108"/>
      <c r="I2535" s="107"/>
      <c r="J2535" s="109"/>
      <c r="K2535" s="109"/>
      <c r="L2535" s="108"/>
      <c r="M2535" s="92"/>
      <c r="O2535" s="89"/>
      <c r="Q2535" s="91"/>
      <c r="R2535" s="91"/>
      <c r="S2535" s="110">
        <v>42366</v>
      </c>
      <c r="T2535" s="108"/>
      <c r="U2535" s="111" t="s">
        <v>330</v>
      </c>
      <c r="V2535" s="109"/>
      <c r="W2535" s="109"/>
      <c r="X2535" s="112">
        <v>-2660</v>
      </c>
      <c r="Y2535" s="108"/>
      <c r="Z2535" s="92" t="s">
        <v>330</v>
      </c>
      <c r="AA2535" s="93">
        <v>113635</v>
      </c>
      <c r="AB2535" s="91" t="s">
        <v>332</v>
      </c>
    </row>
    <row r="2536" spans="2:28" s="95" customFormat="1" x14ac:dyDescent="0.25">
      <c r="B2536" s="107"/>
      <c r="C2536" s="108"/>
      <c r="D2536" s="91"/>
      <c r="E2536" s="91"/>
      <c r="F2536" s="91"/>
      <c r="G2536" s="107"/>
      <c r="H2536" s="108"/>
      <c r="I2536" s="107"/>
      <c r="J2536" s="109"/>
      <c r="K2536" s="109"/>
      <c r="L2536" s="108"/>
      <c r="M2536" s="92"/>
      <c r="O2536" s="89"/>
      <c r="Q2536" s="91"/>
      <c r="R2536" s="91"/>
      <c r="S2536" s="110">
        <v>42425</v>
      </c>
      <c r="T2536" s="108"/>
      <c r="U2536" s="111" t="s">
        <v>330</v>
      </c>
      <c r="V2536" s="109"/>
      <c r="W2536" s="109"/>
      <c r="X2536" s="112">
        <v>-7597</v>
      </c>
      <c r="Y2536" s="108"/>
      <c r="Z2536" s="92" t="s">
        <v>330</v>
      </c>
      <c r="AA2536" s="93">
        <v>106038</v>
      </c>
      <c r="AB2536" s="91" t="s">
        <v>333</v>
      </c>
    </row>
    <row r="2537" spans="2:28" s="95" customFormat="1" x14ac:dyDescent="0.25">
      <c r="B2537" s="107"/>
      <c r="C2537" s="108"/>
      <c r="D2537" s="91"/>
      <c r="E2537" s="91"/>
      <c r="F2537" s="91"/>
      <c r="G2537" s="107"/>
      <c r="H2537" s="108"/>
      <c r="I2537" s="107"/>
      <c r="J2537" s="109"/>
      <c r="K2537" s="109"/>
      <c r="L2537" s="108"/>
      <c r="M2537" s="92"/>
      <c r="O2537" s="89"/>
      <c r="Q2537" s="91"/>
      <c r="R2537" s="91"/>
      <c r="S2537" s="110">
        <v>42457</v>
      </c>
      <c r="T2537" s="108"/>
      <c r="U2537" s="111" t="s">
        <v>330</v>
      </c>
      <c r="V2537" s="109"/>
      <c r="W2537" s="109"/>
      <c r="X2537" s="112">
        <v>-159</v>
      </c>
      <c r="Y2537" s="108"/>
      <c r="Z2537" s="92" t="s">
        <v>330</v>
      </c>
      <c r="AA2537" s="93">
        <v>105879</v>
      </c>
      <c r="AB2537" s="91" t="s">
        <v>332</v>
      </c>
    </row>
    <row r="2538" spans="2:28" s="95" customFormat="1" x14ac:dyDescent="0.25">
      <c r="B2538" s="107"/>
      <c r="C2538" s="108"/>
      <c r="D2538" s="91"/>
      <c r="E2538" s="91"/>
      <c r="F2538" s="91"/>
      <c r="G2538" s="107"/>
      <c r="H2538" s="108"/>
      <c r="I2538" s="107"/>
      <c r="J2538" s="109"/>
      <c r="K2538" s="109"/>
      <c r="L2538" s="108"/>
      <c r="M2538" s="92"/>
      <c r="O2538" s="89"/>
      <c r="Q2538" s="91"/>
      <c r="R2538" s="91"/>
      <c r="S2538" s="110">
        <v>42521</v>
      </c>
      <c r="T2538" s="108"/>
      <c r="U2538" s="111" t="s">
        <v>330</v>
      </c>
      <c r="V2538" s="109"/>
      <c r="W2538" s="109"/>
      <c r="X2538" s="112">
        <v>-1242</v>
      </c>
      <c r="Y2538" s="108"/>
      <c r="Z2538" s="92" t="s">
        <v>330</v>
      </c>
      <c r="AA2538" s="93">
        <v>104637</v>
      </c>
      <c r="AB2538" s="91" t="s">
        <v>332</v>
      </c>
    </row>
    <row r="2539" spans="2:28" s="95" customFormat="1" x14ac:dyDescent="0.25">
      <c r="B2539" s="107"/>
      <c r="C2539" s="108"/>
      <c r="D2539" s="91"/>
      <c r="E2539" s="91"/>
      <c r="F2539" s="91"/>
      <c r="G2539" s="107"/>
      <c r="H2539" s="108"/>
      <c r="I2539" s="107"/>
      <c r="J2539" s="109"/>
      <c r="K2539" s="109"/>
      <c r="L2539" s="108"/>
      <c r="M2539" s="92"/>
      <c r="O2539" s="89"/>
      <c r="Q2539" s="91"/>
      <c r="R2539" s="91"/>
      <c r="S2539" s="110">
        <v>42548</v>
      </c>
      <c r="T2539" s="108"/>
      <c r="U2539" s="111" t="s">
        <v>330</v>
      </c>
      <c r="V2539" s="109"/>
      <c r="W2539" s="109"/>
      <c r="X2539" s="112">
        <v>-742</v>
      </c>
      <c r="Y2539" s="108"/>
      <c r="Z2539" s="92" t="s">
        <v>330</v>
      </c>
      <c r="AA2539" s="93">
        <v>103895</v>
      </c>
      <c r="AB2539" s="91" t="s">
        <v>332</v>
      </c>
    </row>
    <row r="2540" spans="2:28" s="95" customFormat="1" x14ac:dyDescent="0.25">
      <c r="B2540" s="107"/>
      <c r="C2540" s="108"/>
      <c r="D2540" s="91"/>
      <c r="E2540" s="91"/>
      <c r="F2540" s="91"/>
      <c r="G2540" s="107"/>
      <c r="H2540" s="108"/>
      <c r="I2540" s="107"/>
      <c r="J2540" s="109"/>
      <c r="K2540" s="109"/>
      <c r="L2540" s="108"/>
      <c r="M2540" s="92"/>
      <c r="O2540" s="89"/>
      <c r="Q2540" s="91"/>
      <c r="R2540" s="91"/>
      <c r="S2540" s="110">
        <v>42578</v>
      </c>
      <c r="T2540" s="108"/>
      <c r="U2540" s="111" t="s">
        <v>330</v>
      </c>
      <c r="V2540" s="109"/>
      <c r="W2540" s="109"/>
      <c r="X2540" s="112">
        <v>-742</v>
      </c>
      <c r="Y2540" s="108"/>
      <c r="Z2540" s="92" t="s">
        <v>330</v>
      </c>
      <c r="AA2540" s="93">
        <v>103153</v>
      </c>
      <c r="AB2540" s="91" t="s">
        <v>332</v>
      </c>
    </row>
    <row r="2541" spans="2:28" s="95" customFormat="1" x14ac:dyDescent="0.25">
      <c r="B2541" s="107"/>
      <c r="C2541" s="108"/>
      <c r="D2541" s="91"/>
      <c r="E2541" s="91"/>
      <c r="F2541" s="91"/>
      <c r="G2541" s="107"/>
      <c r="H2541" s="108"/>
      <c r="I2541" s="107"/>
      <c r="J2541" s="109"/>
      <c r="K2541" s="109"/>
      <c r="L2541" s="108"/>
      <c r="M2541" s="92"/>
      <c r="O2541" s="89"/>
      <c r="Q2541" s="91"/>
      <c r="R2541" s="91"/>
      <c r="S2541" s="110">
        <v>42641</v>
      </c>
      <c r="T2541" s="108"/>
      <c r="U2541" s="111" t="s">
        <v>330</v>
      </c>
      <c r="V2541" s="109"/>
      <c r="W2541" s="109"/>
      <c r="X2541" s="112">
        <v>-1298</v>
      </c>
      <c r="Y2541" s="108"/>
      <c r="Z2541" s="92" t="s">
        <v>330</v>
      </c>
      <c r="AA2541" s="93">
        <v>101855</v>
      </c>
      <c r="AB2541" s="91" t="s">
        <v>332</v>
      </c>
    </row>
    <row r="2542" spans="2:28" s="95" customFormat="1" x14ac:dyDescent="0.25">
      <c r="B2542" s="107"/>
      <c r="C2542" s="108"/>
      <c r="D2542" s="91"/>
      <c r="E2542" s="91"/>
      <c r="F2542" s="91"/>
      <c r="G2542" s="107"/>
      <c r="H2542" s="108"/>
      <c r="I2542" s="107"/>
      <c r="J2542" s="109"/>
      <c r="K2542" s="109"/>
      <c r="L2542" s="108"/>
      <c r="M2542" s="92"/>
      <c r="O2542" s="89"/>
      <c r="Q2542" s="91"/>
      <c r="R2542" s="91"/>
      <c r="S2542" s="110">
        <v>42668</v>
      </c>
      <c r="T2542" s="108"/>
      <c r="U2542" s="111" t="s">
        <v>330</v>
      </c>
      <c r="V2542" s="109"/>
      <c r="W2542" s="109"/>
      <c r="X2542" s="112">
        <v>-1226</v>
      </c>
      <c r="Y2542" s="108"/>
      <c r="Z2542" s="92" t="s">
        <v>330</v>
      </c>
      <c r="AA2542" s="93">
        <v>100629</v>
      </c>
      <c r="AB2542" s="91" t="s">
        <v>332</v>
      </c>
    </row>
    <row r="2543" spans="2:28" s="95" customFormat="1" x14ac:dyDescent="0.25">
      <c r="B2543" s="107"/>
      <c r="C2543" s="108"/>
      <c r="D2543" s="91"/>
      <c r="E2543" s="91"/>
      <c r="F2543" s="91"/>
      <c r="G2543" s="107"/>
      <c r="H2543" s="108"/>
      <c r="I2543" s="107"/>
      <c r="J2543" s="109"/>
      <c r="K2543" s="109"/>
      <c r="L2543" s="108"/>
      <c r="M2543" s="92"/>
      <c r="O2543" s="89"/>
      <c r="Q2543" s="91"/>
      <c r="R2543" s="91"/>
      <c r="S2543" s="110">
        <v>42681</v>
      </c>
      <c r="T2543" s="108"/>
      <c r="U2543" s="111" t="s">
        <v>330</v>
      </c>
      <c r="V2543" s="109"/>
      <c r="W2543" s="109"/>
      <c r="X2543" s="112">
        <v>472</v>
      </c>
      <c r="Y2543" s="108"/>
      <c r="Z2543" s="92" t="s">
        <v>330</v>
      </c>
      <c r="AA2543" s="93">
        <v>101101</v>
      </c>
      <c r="AB2543" s="91" t="s">
        <v>332</v>
      </c>
    </row>
    <row r="2544" spans="2:28" s="95" customFormat="1" x14ac:dyDescent="0.25">
      <c r="B2544" s="107"/>
      <c r="C2544" s="108"/>
      <c r="D2544" s="91"/>
      <c r="E2544" s="91"/>
      <c r="F2544" s="91"/>
      <c r="G2544" s="107"/>
      <c r="H2544" s="108"/>
      <c r="I2544" s="107"/>
      <c r="J2544" s="109"/>
      <c r="K2544" s="109"/>
      <c r="L2544" s="108"/>
      <c r="M2544" s="92"/>
      <c r="O2544" s="89"/>
      <c r="Q2544" s="91"/>
      <c r="R2544" s="91"/>
      <c r="S2544" s="110">
        <v>42703</v>
      </c>
      <c r="T2544" s="108"/>
      <c r="U2544" s="111" t="s">
        <v>330</v>
      </c>
      <c r="V2544" s="109"/>
      <c r="W2544" s="109"/>
      <c r="X2544" s="112">
        <v>-8</v>
      </c>
      <c r="Y2544" s="108"/>
      <c r="Z2544" s="92" t="s">
        <v>330</v>
      </c>
      <c r="AA2544" s="93">
        <v>101093</v>
      </c>
      <c r="AB2544" s="91" t="s">
        <v>332</v>
      </c>
    </row>
    <row r="2545" spans="2:28" s="95" customFormat="1" x14ac:dyDescent="0.25">
      <c r="B2545" s="107"/>
      <c r="C2545" s="108"/>
      <c r="D2545" s="91"/>
      <c r="E2545" s="91"/>
      <c r="F2545" s="91"/>
      <c r="G2545" s="107"/>
      <c r="H2545" s="108"/>
      <c r="I2545" s="107"/>
      <c r="J2545" s="109"/>
      <c r="K2545" s="109"/>
      <c r="L2545" s="108"/>
      <c r="M2545" s="92"/>
      <c r="O2545" s="89"/>
      <c r="Q2545" s="91"/>
      <c r="R2545" s="91"/>
      <c r="S2545" s="110">
        <v>42731</v>
      </c>
      <c r="T2545" s="108"/>
      <c r="U2545" s="111" t="s">
        <v>330</v>
      </c>
      <c r="V2545" s="109"/>
      <c r="W2545" s="109"/>
      <c r="X2545" s="112">
        <v>-1</v>
      </c>
      <c r="Y2545" s="108"/>
      <c r="Z2545" s="92" t="s">
        <v>330</v>
      </c>
      <c r="AA2545" s="93">
        <v>101092</v>
      </c>
      <c r="AB2545" s="91" t="s">
        <v>331</v>
      </c>
    </row>
    <row r="2546" spans="2:28" s="95" customFormat="1" x14ac:dyDescent="0.25">
      <c r="B2546" s="107"/>
      <c r="C2546" s="108"/>
      <c r="D2546" s="91"/>
      <c r="E2546" s="91"/>
      <c r="F2546" s="91"/>
      <c r="G2546" s="107"/>
      <c r="H2546" s="108"/>
      <c r="I2546" s="107"/>
      <c r="J2546" s="109"/>
      <c r="K2546" s="109"/>
      <c r="L2546" s="108"/>
      <c r="M2546" s="92"/>
      <c r="O2546" s="89"/>
      <c r="Q2546" s="91"/>
      <c r="R2546" s="91"/>
      <c r="S2546" s="110">
        <v>42793</v>
      </c>
      <c r="T2546" s="108"/>
      <c r="U2546" s="111" t="s">
        <v>330</v>
      </c>
      <c r="V2546" s="109"/>
      <c r="W2546" s="109"/>
      <c r="X2546" s="112">
        <v>-22</v>
      </c>
      <c r="Y2546" s="108"/>
      <c r="Z2546" s="92" t="s">
        <v>330</v>
      </c>
      <c r="AA2546" s="93">
        <v>101070</v>
      </c>
      <c r="AB2546" s="91" t="s">
        <v>331</v>
      </c>
    </row>
    <row r="2547" spans="2:28" s="95" customFormat="1" x14ac:dyDescent="0.25">
      <c r="B2547" s="107"/>
      <c r="C2547" s="108"/>
      <c r="D2547" s="91"/>
      <c r="E2547" s="91"/>
      <c r="F2547" s="91"/>
      <c r="G2547" s="107"/>
      <c r="H2547" s="108"/>
      <c r="I2547" s="107"/>
      <c r="J2547" s="109"/>
      <c r="K2547" s="109"/>
      <c r="L2547" s="108"/>
      <c r="M2547" s="92"/>
      <c r="O2547" s="89"/>
      <c r="Q2547" s="91"/>
      <c r="R2547" s="91"/>
      <c r="S2547" s="110">
        <v>42851</v>
      </c>
      <c r="T2547" s="108"/>
      <c r="U2547" s="111" t="s">
        <v>330</v>
      </c>
      <c r="V2547" s="109"/>
      <c r="W2547" s="109"/>
      <c r="X2547" s="112">
        <v>-1</v>
      </c>
      <c r="Y2547" s="108"/>
      <c r="Z2547" s="92" t="s">
        <v>330</v>
      </c>
      <c r="AA2547" s="93">
        <v>101069</v>
      </c>
      <c r="AB2547" s="91" t="s">
        <v>331</v>
      </c>
    </row>
    <row r="2548" spans="2:28" s="95" customFormat="1" x14ac:dyDescent="0.25">
      <c r="B2548" s="107"/>
      <c r="C2548" s="108"/>
      <c r="D2548" s="91"/>
      <c r="E2548" s="91"/>
      <c r="F2548" s="91"/>
      <c r="G2548" s="107"/>
      <c r="H2548" s="108"/>
      <c r="I2548" s="107"/>
      <c r="J2548" s="109"/>
      <c r="K2548" s="109"/>
      <c r="L2548" s="108"/>
      <c r="M2548" s="92"/>
      <c r="O2548" s="89"/>
      <c r="Q2548" s="91"/>
      <c r="R2548" s="91"/>
      <c r="S2548" s="110">
        <v>42912</v>
      </c>
      <c r="T2548" s="108"/>
      <c r="U2548" s="111" t="s">
        <v>330</v>
      </c>
      <c r="V2548" s="109"/>
      <c r="W2548" s="109"/>
      <c r="X2548" s="112">
        <v>-11</v>
      </c>
      <c r="Y2548" s="108"/>
      <c r="Z2548" s="92" t="s">
        <v>330</v>
      </c>
      <c r="AA2548" s="93">
        <v>101058</v>
      </c>
      <c r="AB2548" s="91" t="s">
        <v>331</v>
      </c>
    </row>
    <row r="2549" spans="2:28" s="95" customFormat="1" x14ac:dyDescent="0.25">
      <c r="B2549" s="107"/>
      <c r="C2549" s="108"/>
      <c r="D2549" s="91"/>
      <c r="E2549" s="91"/>
      <c r="F2549" s="91"/>
      <c r="G2549" s="107"/>
      <c r="H2549" s="108"/>
      <c r="I2549" s="107"/>
      <c r="J2549" s="109"/>
      <c r="K2549" s="109"/>
      <c r="L2549" s="108"/>
      <c r="M2549" s="92"/>
      <c r="O2549" s="89"/>
      <c r="Q2549" s="91"/>
      <c r="R2549" s="91"/>
      <c r="S2549" s="110">
        <v>43004</v>
      </c>
      <c r="T2549" s="108"/>
      <c r="U2549" s="111" t="s">
        <v>330</v>
      </c>
      <c r="V2549" s="109"/>
      <c r="W2549" s="109"/>
      <c r="X2549" s="112">
        <v>-453</v>
      </c>
      <c r="Y2549" s="108"/>
      <c r="Z2549" s="92" t="s">
        <v>330</v>
      </c>
      <c r="AA2549" s="93">
        <v>100605</v>
      </c>
      <c r="AB2549" s="91" t="s">
        <v>331</v>
      </c>
    </row>
    <row r="2550" spans="2:28" s="95" customFormat="1" x14ac:dyDescent="0.25">
      <c r="B2550" s="107"/>
      <c r="C2550" s="108"/>
      <c r="D2550" s="91"/>
      <c r="E2550" s="91"/>
      <c r="F2550" s="91"/>
      <c r="G2550" s="107"/>
      <c r="H2550" s="108"/>
      <c r="I2550" s="107"/>
      <c r="J2550" s="109"/>
      <c r="K2550" s="109"/>
      <c r="L2550" s="108"/>
      <c r="M2550" s="92"/>
      <c r="O2550" s="89"/>
      <c r="Q2550" s="91"/>
      <c r="R2550" s="91"/>
      <c r="S2550" s="110">
        <v>43034</v>
      </c>
      <c r="T2550" s="108"/>
      <c r="U2550" s="111" t="s">
        <v>330</v>
      </c>
      <c r="V2550" s="109"/>
      <c r="W2550" s="109"/>
      <c r="X2550" s="112">
        <v>-56</v>
      </c>
      <c r="Y2550" s="108"/>
      <c r="Z2550" s="92" t="s">
        <v>330</v>
      </c>
      <c r="AA2550" s="93">
        <v>100549</v>
      </c>
      <c r="AB2550" s="91" t="s">
        <v>331</v>
      </c>
    </row>
    <row r="2551" spans="2:28" s="95" customFormat="1" x14ac:dyDescent="0.25">
      <c r="B2551" s="107"/>
      <c r="C2551" s="108"/>
      <c r="D2551" s="91"/>
      <c r="E2551" s="91"/>
      <c r="F2551" s="91"/>
      <c r="G2551" s="107"/>
      <c r="H2551" s="108"/>
      <c r="I2551" s="107"/>
      <c r="J2551" s="109"/>
      <c r="K2551" s="109"/>
      <c r="L2551" s="108"/>
      <c r="M2551" s="92"/>
      <c r="O2551" s="89"/>
      <c r="Q2551" s="91"/>
      <c r="R2551" s="91"/>
      <c r="S2551" s="110">
        <v>43090</v>
      </c>
      <c r="T2551" s="108"/>
      <c r="U2551" s="111" t="s">
        <v>330</v>
      </c>
      <c r="V2551" s="109"/>
      <c r="W2551" s="109"/>
      <c r="X2551" s="112">
        <v>-58</v>
      </c>
      <c r="Y2551" s="108"/>
      <c r="Z2551" s="92" t="s">
        <v>330</v>
      </c>
      <c r="AA2551" s="93">
        <v>100491</v>
      </c>
      <c r="AB2551" s="91" t="s">
        <v>331</v>
      </c>
    </row>
    <row r="2552" spans="2:28" s="95" customFormat="1" x14ac:dyDescent="0.25">
      <c r="B2552" s="107"/>
      <c r="C2552" s="108"/>
      <c r="D2552" s="91"/>
      <c r="E2552" s="91"/>
      <c r="F2552" s="91"/>
      <c r="G2552" s="107"/>
      <c r="H2552" s="108"/>
      <c r="I2552" s="107"/>
      <c r="J2552" s="109"/>
      <c r="K2552" s="109"/>
      <c r="L2552" s="108"/>
      <c r="M2552" s="92"/>
      <c r="O2552" s="89"/>
      <c r="Q2552" s="91"/>
      <c r="R2552" s="91"/>
      <c r="S2552" s="110">
        <v>43157</v>
      </c>
      <c r="T2552" s="108"/>
      <c r="U2552" s="111" t="s">
        <v>330</v>
      </c>
      <c r="V2552" s="109"/>
      <c r="W2552" s="109"/>
      <c r="X2552" s="112">
        <v>-3</v>
      </c>
      <c r="Y2552" s="108"/>
      <c r="Z2552" s="92" t="s">
        <v>330</v>
      </c>
      <c r="AA2552" s="93">
        <v>100488</v>
      </c>
      <c r="AB2552" s="91" t="s">
        <v>331</v>
      </c>
    </row>
    <row r="2553" spans="2:28" s="95" customFormat="1" x14ac:dyDescent="0.25">
      <c r="B2553" s="107"/>
      <c r="C2553" s="108"/>
      <c r="D2553" s="91"/>
      <c r="E2553" s="91"/>
      <c r="F2553" s="91"/>
      <c r="G2553" s="107"/>
      <c r="H2553" s="108"/>
      <c r="I2553" s="107"/>
      <c r="J2553" s="109"/>
      <c r="K2553" s="109"/>
      <c r="L2553" s="108"/>
      <c r="M2553" s="92"/>
      <c r="O2553" s="89"/>
      <c r="Q2553" s="91"/>
      <c r="R2553" s="91"/>
      <c r="S2553" s="110">
        <v>43181</v>
      </c>
      <c r="T2553" s="108"/>
      <c r="U2553" s="111" t="s">
        <v>330</v>
      </c>
      <c r="V2553" s="109"/>
      <c r="W2553" s="109"/>
      <c r="X2553" s="112">
        <v>-9</v>
      </c>
      <c r="Y2553" s="108"/>
      <c r="Z2553" s="92" t="s">
        <v>330</v>
      </c>
      <c r="AA2553" s="93">
        <v>100479</v>
      </c>
      <c r="AB2553" s="91" t="s">
        <v>331</v>
      </c>
    </row>
    <row r="2554" spans="2:28" s="95" customFormat="1" x14ac:dyDescent="0.25">
      <c r="B2554" s="107"/>
      <c r="C2554" s="108"/>
      <c r="D2554" s="91"/>
      <c r="E2554" s="91"/>
      <c r="F2554" s="91"/>
      <c r="G2554" s="107"/>
      <c r="H2554" s="108"/>
      <c r="I2554" s="107"/>
      <c r="J2554" s="109"/>
      <c r="K2554" s="109"/>
      <c r="L2554" s="108"/>
      <c r="M2554" s="92"/>
      <c r="O2554" s="89"/>
      <c r="Q2554" s="91"/>
      <c r="R2554" s="91"/>
      <c r="S2554" s="110">
        <v>43215</v>
      </c>
      <c r="T2554" s="108"/>
      <c r="U2554" s="111" t="s">
        <v>330</v>
      </c>
      <c r="V2554" s="109"/>
      <c r="W2554" s="109"/>
      <c r="X2554" s="112">
        <v>-18</v>
      </c>
      <c r="Y2554" s="108"/>
      <c r="Z2554" s="92" t="s">
        <v>330</v>
      </c>
      <c r="AA2554" s="93">
        <v>100461</v>
      </c>
      <c r="AB2554" s="91" t="s">
        <v>331</v>
      </c>
    </row>
    <row r="2555" spans="2:28" s="95" customFormat="1" x14ac:dyDescent="0.25">
      <c r="B2555" s="107"/>
      <c r="C2555" s="108"/>
      <c r="D2555" s="91"/>
      <c r="E2555" s="91"/>
      <c r="F2555" s="91"/>
      <c r="G2555" s="107"/>
      <c r="H2555" s="108"/>
      <c r="I2555" s="107"/>
      <c r="J2555" s="109"/>
      <c r="K2555" s="109"/>
      <c r="L2555" s="108"/>
      <c r="M2555" s="92"/>
      <c r="O2555" s="89"/>
      <c r="Q2555" s="91"/>
      <c r="R2555" s="91"/>
      <c r="S2555" s="110">
        <v>43272</v>
      </c>
      <c r="T2555" s="108"/>
      <c r="U2555" s="111" t="s">
        <v>330</v>
      </c>
      <c r="V2555" s="109"/>
      <c r="W2555" s="109"/>
      <c r="X2555" s="112">
        <v>-3</v>
      </c>
      <c r="Y2555" s="108"/>
      <c r="Z2555" s="92" t="s">
        <v>330</v>
      </c>
      <c r="AA2555" s="93">
        <v>100458</v>
      </c>
      <c r="AB2555" s="91" t="s">
        <v>331</v>
      </c>
    </row>
    <row r="2556" spans="2:28" s="95" customFormat="1" x14ac:dyDescent="0.25">
      <c r="B2556" s="107"/>
      <c r="C2556" s="108"/>
      <c r="D2556" s="91"/>
      <c r="E2556" s="91"/>
      <c r="F2556" s="91"/>
      <c r="G2556" s="107"/>
      <c r="H2556" s="108"/>
      <c r="I2556" s="107"/>
      <c r="J2556" s="109"/>
      <c r="K2556" s="109"/>
      <c r="L2556" s="108"/>
      <c r="M2556" s="92"/>
      <c r="O2556" s="89"/>
      <c r="Q2556" s="91"/>
      <c r="R2556" s="91"/>
      <c r="S2556" s="110">
        <v>43307</v>
      </c>
      <c r="T2556" s="108"/>
      <c r="U2556" s="111" t="s">
        <v>330</v>
      </c>
      <c r="V2556" s="109"/>
      <c r="W2556" s="109"/>
      <c r="X2556" s="112">
        <v>-386</v>
      </c>
      <c r="Y2556" s="108"/>
      <c r="Z2556" s="92" t="s">
        <v>330</v>
      </c>
      <c r="AA2556" s="93">
        <v>100072</v>
      </c>
      <c r="AB2556" s="91" t="s">
        <v>333</v>
      </c>
    </row>
    <row r="2557" spans="2:28" s="95" customFormat="1" x14ac:dyDescent="0.25">
      <c r="B2557" s="107"/>
      <c r="C2557" s="108"/>
      <c r="D2557" s="91"/>
      <c r="E2557" s="91"/>
      <c r="F2557" s="91"/>
      <c r="G2557" s="107"/>
      <c r="H2557" s="108"/>
      <c r="I2557" s="107"/>
      <c r="J2557" s="109"/>
      <c r="K2557" s="109"/>
      <c r="L2557" s="108"/>
      <c r="M2557" s="92"/>
      <c r="O2557" s="89"/>
      <c r="Q2557" s="91"/>
      <c r="R2557" s="91"/>
      <c r="S2557" s="110">
        <v>43398</v>
      </c>
      <c r="T2557" s="108"/>
      <c r="U2557" s="111" t="s">
        <v>330</v>
      </c>
      <c r="V2557" s="109"/>
      <c r="W2557" s="109"/>
      <c r="X2557" s="112">
        <v>-1</v>
      </c>
      <c r="Y2557" s="108"/>
      <c r="Z2557" s="92" t="s">
        <v>330</v>
      </c>
      <c r="AA2557" s="93">
        <v>100071</v>
      </c>
      <c r="AB2557" s="91" t="s">
        <v>331</v>
      </c>
    </row>
    <row r="2558" spans="2:28" s="95" customFormat="1" x14ac:dyDescent="0.25">
      <c r="B2558" s="107"/>
      <c r="C2558" s="108"/>
      <c r="D2558" s="91"/>
      <c r="E2558" s="91"/>
      <c r="F2558" s="91"/>
      <c r="G2558" s="107"/>
      <c r="H2558" s="108"/>
      <c r="I2558" s="107"/>
      <c r="J2558" s="109"/>
      <c r="K2558" s="109"/>
      <c r="L2558" s="108"/>
      <c r="M2558" s="92"/>
      <c r="O2558" s="89"/>
      <c r="Q2558" s="91"/>
      <c r="R2558" s="91" t="s">
        <v>384</v>
      </c>
      <c r="S2558" s="110">
        <v>43720</v>
      </c>
      <c r="T2558" s="108"/>
      <c r="U2558" s="111" t="s">
        <v>330</v>
      </c>
      <c r="V2558" s="109"/>
      <c r="W2558" s="109"/>
      <c r="X2558" s="112">
        <v>-98154.33</v>
      </c>
      <c r="Y2558" s="108"/>
      <c r="Z2558" s="92" t="s">
        <v>330</v>
      </c>
      <c r="AA2558" s="93">
        <v>1916.67</v>
      </c>
      <c r="AB2558" s="91" t="s">
        <v>335</v>
      </c>
    </row>
    <row r="2559" spans="2:28" s="95" customFormat="1" x14ac:dyDescent="0.25">
      <c r="B2559" s="110">
        <v>43174</v>
      </c>
      <c r="C2559" s="108"/>
      <c r="D2559" s="91" t="s">
        <v>595</v>
      </c>
      <c r="E2559" s="91" t="s">
        <v>596</v>
      </c>
      <c r="F2559" s="91" t="s">
        <v>341</v>
      </c>
      <c r="G2559" s="107" t="s">
        <v>10</v>
      </c>
      <c r="H2559" s="108"/>
      <c r="I2559" s="107" t="s">
        <v>328</v>
      </c>
      <c r="J2559" s="109"/>
      <c r="K2559" s="109"/>
      <c r="L2559" s="108"/>
      <c r="M2559" s="92" t="s">
        <v>330</v>
      </c>
      <c r="O2559" s="93">
        <v>1</v>
      </c>
      <c r="Q2559" s="91" t="s">
        <v>11</v>
      </c>
      <c r="R2559" s="91"/>
      <c r="S2559" s="110">
        <v>43181</v>
      </c>
      <c r="T2559" s="108"/>
      <c r="U2559" s="111" t="s">
        <v>330</v>
      </c>
      <c r="V2559" s="125"/>
      <c r="W2559" s="125"/>
      <c r="X2559" s="112">
        <v>88274</v>
      </c>
      <c r="Y2559" s="108"/>
      <c r="Z2559" s="92" t="s">
        <v>330</v>
      </c>
      <c r="AA2559" s="93">
        <v>88275</v>
      </c>
      <c r="AB2559" s="91" t="s">
        <v>331</v>
      </c>
    </row>
    <row r="2560" spans="2:28" s="95" customFormat="1" x14ac:dyDescent="0.25">
      <c r="B2560" s="107"/>
      <c r="C2560" s="108"/>
      <c r="D2560" s="91"/>
      <c r="E2560" s="91"/>
      <c r="F2560" s="91"/>
      <c r="G2560" s="107"/>
      <c r="H2560" s="108"/>
      <c r="I2560" s="107"/>
      <c r="J2560" s="109"/>
      <c r="K2560" s="109"/>
      <c r="L2560" s="108"/>
      <c r="M2560" s="92"/>
      <c r="O2560" s="89"/>
      <c r="Q2560" s="91"/>
      <c r="R2560" s="91"/>
      <c r="S2560" s="110">
        <v>43913</v>
      </c>
      <c r="T2560" s="108"/>
      <c r="U2560" s="111" t="s">
        <v>330</v>
      </c>
      <c r="V2560" s="125"/>
      <c r="W2560" s="125"/>
      <c r="X2560" s="112">
        <v>16213</v>
      </c>
      <c r="Y2560" s="108"/>
      <c r="Z2560" s="92" t="s">
        <v>330</v>
      </c>
      <c r="AA2560" s="93">
        <f>AA2559+X2560</f>
        <v>104488</v>
      </c>
      <c r="AB2560" s="91" t="s">
        <v>667</v>
      </c>
    </row>
    <row r="2561" spans="1:1024 1026:2048 2050:3072 3074:4096 4098:5120 5122:6144 6146:7168 7170:8192 8194:9216 9218:10240 10242:11264 11266:12288 12290:13312 13314:14336 14338:15360 15362:16384" s="98" customFormat="1" x14ac:dyDescent="0.25">
      <c r="A2561" s="102"/>
      <c r="B2561" s="107"/>
      <c r="C2561" s="108"/>
      <c r="D2561" s="101"/>
      <c r="E2561" s="101"/>
      <c r="F2561" s="101"/>
      <c r="G2561" s="107"/>
      <c r="H2561" s="123"/>
      <c r="I2561" s="107"/>
      <c r="J2561" s="109"/>
      <c r="K2561" s="109"/>
      <c r="L2561" s="123"/>
      <c r="M2561" s="99"/>
      <c r="N2561" s="103"/>
      <c r="O2561" s="89"/>
      <c r="P2561" s="103"/>
      <c r="Q2561" s="101"/>
      <c r="R2561" s="101"/>
      <c r="S2561" s="110">
        <v>44279</v>
      </c>
      <c r="T2561" s="108"/>
      <c r="U2561" s="111" t="s">
        <v>330</v>
      </c>
      <c r="V2561" s="126"/>
      <c r="W2561" s="125"/>
      <c r="X2561" s="112">
        <v>5414</v>
      </c>
      <c r="Y2561" s="108"/>
      <c r="Z2561" s="99" t="s">
        <v>330</v>
      </c>
      <c r="AA2561" s="100">
        <f>AA2560+X2561</f>
        <v>109902</v>
      </c>
      <c r="AB2561" s="101" t="s">
        <v>667</v>
      </c>
      <c r="AC2561" s="102"/>
      <c r="AD2561" s="102"/>
      <c r="AE2561" s="102"/>
      <c r="AF2561" s="102"/>
      <c r="AG2561" s="102"/>
      <c r="AH2561" s="102"/>
      <c r="AI2561" s="102"/>
      <c r="AJ2561" s="102"/>
      <c r="AK2561" s="102"/>
      <c r="AL2561" s="102"/>
      <c r="AM2561" s="102"/>
      <c r="AN2561" s="102"/>
      <c r="AO2561" s="102"/>
      <c r="AP2561" s="102"/>
      <c r="AQ2561" s="102"/>
      <c r="AR2561" s="102"/>
      <c r="AS2561" s="102"/>
      <c r="AT2561" s="102"/>
      <c r="AU2561" s="102"/>
      <c r="AV2561" s="102"/>
      <c r="AW2561" s="102"/>
      <c r="AX2561" s="102"/>
      <c r="AY2561" s="102"/>
      <c r="AZ2561" s="102"/>
      <c r="BA2561" s="102"/>
      <c r="BB2561" s="102"/>
      <c r="BC2561" s="102"/>
      <c r="BD2561" s="102"/>
      <c r="BE2561" s="102"/>
      <c r="BF2561" s="102"/>
      <c r="BG2561" s="102"/>
      <c r="BH2561" s="102"/>
      <c r="BI2561" s="102"/>
      <c r="BJ2561" s="102"/>
      <c r="BK2561" s="102"/>
      <c r="BL2561" s="102"/>
      <c r="BM2561" s="102"/>
      <c r="BN2561" s="102"/>
      <c r="BO2561" s="102"/>
      <c r="BP2561" s="102"/>
      <c r="BQ2561" s="102"/>
      <c r="BR2561" s="102"/>
      <c r="BS2561" s="102"/>
      <c r="BT2561" s="102"/>
      <c r="BU2561" s="102"/>
      <c r="BV2561" s="102"/>
      <c r="BW2561" s="102"/>
      <c r="BX2561" s="102"/>
      <c r="BY2561" s="102"/>
      <c r="BZ2561" s="102"/>
      <c r="CA2561" s="102"/>
      <c r="CB2561" s="102"/>
      <c r="CC2561" s="102"/>
      <c r="CD2561" s="102"/>
      <c r="CE2561" s="102"/>
      <c r="CF2561" s="102"/>
      <c r="CG2561" s="102"/>
      <c r="CH2561" s="102"/>
      <c r="CI2561" s="102"/>
      <c r="CJ2561" s="102"/>
      <c r="CK2561" s="102"/>
      <c r="CL2561" s="102"/>
      <c r="CM2561" s="102"/>
      <c r="CN2561" s="102"/>
      <c r="CO2561" s="102"/>
      <c r="CP2561" s="102"/>
      <c r="CQ2561" s="102"/>
      <c r="CR2561" s="102"/>
      <c r="CS2561" s="102"/>
      <c r="CT2561" s="102"/>
      <c r="CU2561" s="102"/>
      <c r="CV2561" s="102"/>
      <c r="CW2561" s="102"/>
      <c r="CX2561" s="102"/>
      <c r="CY2561" s="102"/>
      <c r="CZ2561" s="102"/>
      <c r="DA2561" s="102"/>
      <c r="DB2561" s="102"/>
      <c r="DC2561" s="102"/>
      <c r="DD2561" s="102"/>
      <c r="DE2561" s="102"/>
      <c r="DF2561" s="102"/>
      <c r="DG2561" s="102"/>
      <c r="DH2561" s="102"/>
      <c r="DI2561" s="102"/>
      <c r="DJ2561" s="102"/>
      <c r="DK2561" s="102"/>
      <c r="DL2561" s="102"/>
      <c r="DM2561" s="102"/>
      <c r="DN2561" s="102"/>
      <c r="DO2561" s="102"/>
      <c r="DP2561" s="102"/>
      <c r="DQ2561" s="102"/>
      <c r="DR2561" s="102"/>
      <c r="DS2561" s="102"/>
      <c r="DT2561" s="102"/>
      <c r="DU2561" s="102"/>
      <c r="DV2561" s="102"/>
      <c r="DW2561" s="102"/>
      <c r="DX2561" s="102"/>
      <c r="DY2561" s="102"/>
      <c r="DZ2561" s="102"/>
      <c r="EA2561" s="102"/>
      <c r="EB2561" s="102"/>
      <c r="EC2561" s="102"/>
      <c r="ED2561" s="102"/>
      <c r="EE2561" s="102"/>
      <c r="EF2561" s="102"/>
      <c r="EG2561" s="102"/>
      <c r="EH2561" s="102"/>
      <c r="EI2561" s="102"/>
      <c r="EJ2561" s="102"/>
      <c r="EK2561" s="102"/>
      <c r="EL2561" s="102"/>
      <c r="EM2561" s="102"/>
      <c r="EN2561" s="102"/>
      <c r="EO2561" s="102"/>
      <c r="EP2561" s="102"/>
      <c r="EQ2561" s="102"/>
      <c r="ER2561" s="102"/>
      <c r="ES2561" s="102"/>
      <c r="ET2561" s="102"/>
      <c r="EU2561" s="102"/>
      <c r="EV2561" s="102"/>
      <c r="EW2561" s="102"/>
      <c r="EX2561" s="102"/>
      <c r="EY2561" s="102"/>
      <c r="EZ2561" s="102"/>
      <c r="FA2561" s="102"/>
      <c r="FB2561" s="102"/>
      <c r="FC2561" s="102"/>
      <c r="FD2561" s="102"/>
      <c r="FE2561" s="102"/>
      <c r="FF2561" s="102"/>
      <c r="FG2561" s="102"/>
      <c r="FH2561" s="102"/>
      <c r="FI2561" s="102"/>
      <c r="FJ2561" s="102"/>
      <c r="FK2561" s="102"/>
      <c r="FL2561" s="102"/>
      <c r="FM2561" s="102"/>
      <c r="FN2561" s="102"/>
      <c r="FO2561" s="102"/>
      <c r="FP2561" s="102"/>
      <c r="FQ2561" s="102"/>
      <c r="FR2561" s="102"/>
      <c r="FS2561" s="102"/>
      <c r="FT2561" s="102"/>
      <c r="FU2561" s="102"/>
      <c r="FV2561" s="102"/>
      <c r="FW2561" s="102"/>
      <c r="FX2561" s="102"/>
      <c r="FY2561" s="102"/>
      <c r="FZ2561" s="102"/>
      <c r="GA2561" s="102"/>
      <c r="GB2561" s="102"/>
      <c r="GC2561" s="102"/>
      <c r="GD2561" s="102"/>
      <c r="GE2561" s="102"/>
      <c r="GF2561" s="102"/>
      <c r="GG2561" s="102"/>
      <c r="GH2561" s="102"/>
      <c r="GI2561" s="102"/>
      <c r="GJ2561" s="102"/>
      <c r="GK2561" s="102"/>
      <c r="GL2561" s="102"/>
      <c r="GM2561" s="102"/>
      <c r="GN2561" s="102"/>
      <c r="GO2561" s="102"/>
      <c r="GP2561" s="102"/>
      <c r="GQ2561" s="102"/>
      <c r="GR2561" s="102"/>
      <c r="GS2561" s="102"/>
      <c r="GT2561" s="102"/>
      <c r="GU2561" s="102"/>
      <c r="GV2561" s="102"/>
      <c r="GW2561" s="102"/>
      <c r="GX2561" s="102"/>
      <c r="GY2561" s="102"/>
      <c r="GZ2561" s="102"/>
      <c r="HA2561" s="102"/>
      <c r="HB2561" s="102"/>
      <c r="HC2561" s="102"/>
      <c r="HD2561" s="102"/>
      <c r="HE2561" s="102"/>
      <c r="HF2561" s="102"/>
      <c r="HG2561" s="102"/>
      <c r="HH2561" s="102"/>
      <c r="HI2561" s="102"/>
      <c r="HJ2561" s="102"/>
      <c r="HK2561" s="102"/>
      <c r="HL2561" s="102"/>
      <c r="HM2561" s="102"/>
      <c r="HN2561" s="102"/>
      <c r="HO2561" s="102"/>
      <c r="HP2561" s="102"/>
      <c r="HQ2561" s="102"/>
      <c r="HR2561" s="102"/>
      <c r="HS2561" s="102"/>
      <c r="HT2561" s="102"/>
      <c r="HU2561" s="102"/>
      <c r="HV2561" s="102"/>
      <c r="HW2561" s="102"/>
      <c r="HX2561" s="102"/>
      <c r="HY2561" s="102"/>
      <c r="HZ2561" s="102"/>
      <c r="IA2561" s="102"/>
      <c r="IB2561" s="102"/>
      <c r="IC2561" s="102"/>
      <c r="ID2561" s="102"/>
      <c r="IE2561" s="102"/>
      <c r="IF2561" s="102"/>
      <c r="IG2561" s="102"/>
      <c r="IH2561" s="102"/>
      <c r="II2561" s="102"/>
      <c r="IJ2561" s="102"/>
      <c r="IK2561" s="102"/>
      <c r="IL2561" s="102"/>
      <c r="IM2561" s="102"/>
      <c r="IN2561" s="102"/>
      <c r="IP2561" s="102"/>
      <c r="IQ2561" s="102"/>
      <c r="IR2561" s="102"/>
      <c r="IT2561" s="102"/>
      <c r="IV2561" s="102"/>
      <c r="IX2561" s="102"/>
      <c r="IY2561" s="102"/>
      <c r="IZ2561" s="102"/>
      <c r="JA2561" s="102"/>
      <c r="JB2561" s="102"/>
      <c r="JD2561" s="102"/>
      <c r="JE2561" s="102"/>
      <c r="JF2561" s="102"/>
      <c r="JG2561" s="102"/>
      <c r="JH2561" s="102"/>
      <c r="JI2561" s="102"/>
      <c r="JJ2561" s="102"/>
      <c r="JK2561" s="102"/>
      <c r="JL2561" s="102"/>
      <c r="JM2561" s="102"/>
      <c r="JN2561" s="102"/>
      <c r="JO2561" s="102"/>
      <c r="JP2561" s="102"/>
      <c r="JQ2561" s="102"/>
      <c r="JR2561" s="102"/>
      <c r="JS2561" s="102"/>
      <c r="JT2561" s="102"/>
      <c r="JU2561" s="102"/>
      <c r="JV2561" s="102"/>
      <c r="JW2561" s="102"/>
      <c r="JX2561" s="102"/>
      <c r="JY2561" s="102"/>
      <c r="JZ2561" s="102"/>
      <c r="KA2561" s="102"/>
      <c r="KB2561" s="102"/>
      <c r="KC2561" s="102"/>
      <c r="KD2561" s="102"/>
      <c r="KE2561" s="102"/>
      <c r="KF2561" s="102"/>
      <c r="KG2561" s="102"/>
      <c r="KH2561" s="102"/>
      <c r="KI2561" s="102"/>
      <c r="KJ2561" s="102"/>
      <c r="KK2561" s="102"/>
      <c r="KL2561" s="102"/>
      <c r="KM2561" s="102"/>
      <c r="KN2561" s="102"/>
      <c r="KO2561" s="102"/>
      <c r="KP2561" s="102"/>
      <c r="KQ2561" s="102"/>
      <c r="KR2561" s="102"/>
      <c r="KS2561" s="102"/>
      <c r="KT2561" s="102"/>
      <c r="KU2561" s="102"/>
      <c r="KV2561" s="102"/>
      <c r="KW2561" s="102"/>
      <c r="KX2561" s="102"/>
      <c r="KY2561" s="102"/>
      <c r="KZ2561" s="102"/>
      <c r="LA2561" s="102"/>
      <c r="LB2561" s="102"/>
      <c r="LC2561" s="102"/>
      <c r="LD2561" s="102"/>
      <c r="LE2561" s="102"/>
      <c r="LF2561" s="102"/>
      <c r="LG2561" s="102"/>
      <c r="LH2561" s="102"/>
      <c r="LI2561" s="102"/>
      <c r="LJ2561" s="102"/>
      <c r="LK2561" s="102"/>
      <c r="LL2561" s="102"/>
      <c r="LM2561" s="102"/>
      <c r="LN2561" s="102"/>
      <c r="LO2561" s="102"/>
      <c r="LP2561" s="102"/>
      <c r="LQ2561" s="102"/>
      <c r="LR2561" s="102"/>
      <c r="LS2561" s="102"/>
      <c r="LT2561" s="102"/>
      <c r="LU2561" s="102"/>
      <c r="LV2561" s="102"/>
      <c r="LW2561" s="102"/>
      <c r="LX2561" s="102"/>
      <c r="LY2561" s="102"/>
      <c r="LZ2561" s="102"/>
      <c r="MA2561" s="102"/>
      <c r="MB2561" s="102"/>
      <c r="MC2561" s="102"/>
      <c r="MD2561" s="102"/>
      <c r="ME2561" s="102"/>
      <c r="MF2561" s="102"/>
      <c r="MG2561" s="102"/>
      <c r="MH2561" s="102"/>
      <c r="MI2561" s="102"/>
      <c r="MJ2561" s="102"/>
      <c r="MK2561" s="102"/>
      <c r="ML2561" s="102"/>
      <c r="MM2561" s="102"/>
      <c r="MN2561" s="102"/>
      <c r="MO2561" s="102"/>
      <c r="MP2561" s="102"/>
      <c r="MQ2561" s="102"/>
      <c r="MR2561" s="102"/>
      <c r="MS2561" s="102"/>
      <c r="MT2561" s="102"/>
      <c r="MU2561" s="102"/>
      <c r="MV2561" s="102"/>
      <c r="MW2561" s="102"/>
      <c r="MX2561" s="102"/>
      <c r="MY2561" s="102"/>
      <c r="MZ2561" s="102"/>
      <c r="NA2561" s="102"/>
      <c r="NB2561" s="102"/>
      <c r="NC2561" s="102"/>
      <c r="ND2561" s="102"/>
      <c r="NE2561" s="102"/>
      <c r="NF2561" s="102"/>
      <c r="NG2561" s="102"/>
      <c r="NH2561" s="102"/>
      <c r="NI2561" s="102"/>
      <c r="NJ2561" s="102"/>
      <c r="NK2561" s="102"/>
      <c r="NL2561" s="102"/>
      <c r="NM2561" s="102"/>
      <c r="NN2561" s="102"/>
      <c r="NO2561" s="102"/>
      <c r="NP2561" s="102"/>
      <c r="NQ2561" s="102"/>
      <c r="NR2561" s="102"/>
      <c r="NS2561" s="102"/>
      <c r="NT2561" s="102"/>
      <c r="NU2561" s="102"/>
      <c r="NV2561" s="102"/>
      <c r="NW2561" s="102"/>
      <c r="NX2561" s="102"/>
      <c r="NY2561" s="102"/>
      <c r="NZ2561" s="102"/>
      <c r="OA2561" s="102"/>
      <c r="OB2561" s="102"/>
      <c r="OC2561" s="102"/>
      <c r="OD2561" s="102"/>
      <c r="OE2561" s="102"/>
      <c r="OF2561" s="102"/>
      <c r="OG2561" s="102"/>
      <c r="OH2561" s="102"/>
      <c r="OI2561" s="102"/>
      <c r="OJ2561" s="102"/>
      <c r="OK2561" s="102"/>
      <c r="OL2561" s="102"/>
      <c r="OM2561" s="102"/>
      <c r="ON2561" s="102"/>
      <c r="OO2561" s="102"/>
      <c r="OP2561" s="102"/>
      <c r="OQ2561" s="102"/>
      <c r="OR2561" s="102"/>
      <c r="OS2561" s="102"/>
      <c r="OT2561" s="102"/>
      <c r="OU2561" s="102"/>
      <c r="OV2561" s="102"/>
      <c r="OW2561" s="102"/>
      <c r="OX2561" s="102"/>
      <c r="OY2561" s="102"/>
      <c r="OZ2561" s="102"/>
      <c r="PA2561" s="102"/>
      <c r="PB2561" s="102"/>
      <c r="PC2561" s="102"/>
      <c r="PD2561" s="102"/>
      <c r="PE2561" s="102"/>
      <c r="PF2561" s="102"/>
      <c r="PG2561" s="102"/>
      <c r="PH2561" s="102"/>
      <c r="PI2561" s="102"/>
      <c r="PJ2561" s="102"/>
      <c r="PK2561" s="102"/>
      <c r="PL2561" s="102"/>
      <c r="PM2561" s="102"/>
      <c r="PN2561" s="102"/>
      <c r="PO2561" s="102"/>
      <c r="PP2561" s="102"/>
      <c r="PQ2561" s="102"/>
      <c r="PR2561" s="102"/>
      <c r="PS2561" s="102"/>
      <c r="PT2561" s="102"/>
      <c r="PU2561" s="102"/>
      <c r="PV2561" s="102"/>
      <c r="PW2561" s="102"/>
      <c r="PX2561" s="102"/>
      <c r="PY2561" s="102"/>
      <c r="PZ2561" s="102"/>
      <c r="QA2561" s="102"/>
      <c r="QB2561" s="102"/>
      <c r="QC2561" s="102"/>
      <c r="QD2561" s="102"/>
      <c r="QE2561" s="102"/>
      <c r="QF2561" s="102"/>
      <c r="QG2561" s="102"/>
      <c r="QH2561" s="102"/>
      <c r="QI2561" s="102"/>
      <c r="QJ2561" s="102"/>
      <c r="QK2561" s="102"/>
      <c r="QL2561" s="102"/>
      <c r="QM2561" s="102"/>
      <c r="QN2561" s="102"/>
      <c r="QO2561" s="102"/>
      <c r="QP2561" s="102"/>
      <c r="QQ2561" s="102"/>
      <c r="QR2561" s="102"/>
      <c r="QS2561" s="102"/>
      <c r="QT2561" s="102"/>
      <c r="QU2561" s="102"/>
      <c r="QV2561" s="102"/>
      <c r="QW2561" s="102"/>
      <c r="QX2561" s="102"/>
      <c r="QY2561" s="102"/>
      <c r="QZ2561" s="102"/>
      <c r="RA2561" s="102"/>
      <c r="RB2561" s="102"/>
      <c r="RC2561" s="102"/>
      <c r="RD2561" s="102"/>
      <c r="RE2561" s="102"/>
      <c r="RF2561" s="102"/>
      <c r="RG2561" s="102"/>
      <c r="RH2561" s="102"/>
      <c r="RI2561" s="102"/>
      <c r="RJ2561" s="102"/>
      <c r="RK2561" s="102"/>
      <c r="RL2561" s="102"/>
      <c r="RM2561" s="102"/>
      <c r="RN2561" s="102"/>
      <c r="RO2561" s="102"/>
      <c r="RP2561" s="102"/>
      <c r="RQ2561" s="102"/>
      <c r="RR2561" s="102"/>
      <c r="RS2561" s="102"/>
      <c r="RT2561" s="102"/>
      <c r="RU2561" s="102"/>
      <c r="RV2561" s="102"/>
      <c r="RW2561" s="102"/>
      <c r="RX2561" s="102"/>
      <c r="RY2561" s="102"/>
      <c r="RZ2561" s="102"/>
      <c r="SA2561" s="102"/>
      <c r="SB2561" s="102"/>
      <c r="SC2561" s="102"/>
      <c r="SD2561" s="102"/>
      <c r="SE2561" s="102"/>
      <c r="SF2561" s="102"/>
      <c r="SG2561" s="102"/>
      <c r="SH2561" s="102"/>
      <c r="SI2561" s="102"/>
      <c r="SJ2561" s="102"/>
      <c r="SL2561" s="102"/>
      <c r="SM2561" s="102"/>
      <c r="SN2561" s="102"/>
      <c r="SP2561" s="102"/>
      <c r="SR2561" s="102"/>
      <c r="ST2561" s="102"/>
      <c r="SU2561" s="102"/>
      <c r="SV2561" s="102"/>
      <c r="SW2561" s="102"/>
      <c r="SX2561" s="102"/>
      <c r="SZ2561" s="102"/>
      <c r="TA2561" s="102"/>
      <c r="TB2561" s="102"/>
      <c r="TC2561" s="102"/>
      <c r="TD2561" s="102"/>
      <c r="TE2561" s="102"/>
      <c r="TF2561" s="102"/>
      <c r="TG2561" s="102"/>
      <c r="TH2561" s="102"/>
      <c r="TI2561" s="102"/>
      <c r="TJ2561" s="102"/>
      <c r="TK2561" s="102"/>
      <c r="TL2561" s="102"/>
      <c r="TM2561" s="102"/>
      <c r="TN2561" s="102"/>
      <c r="TO2561" s="102"/>
      <c r="TP2561" s="102"/>
      <c r="TQ2561" s="102"/>
      <c r="TR2561" s="102"/>
      <c r="TS2561" s="102"/>
      <c r="TT2561" s="102"/>
      <c r="TU2561" s="102"/>
      <c r="TV2561" s="102"/>
      <c r="TW2561" s="102"/>
      <c r="TX2561" s="102"/>
      <c r="TY2561" s="102"/>
      <c r="TZ2561" s="102"/>
      <c r="UA2561" s="102"/>
      <c r="UB2561" s="102"/>
      <c r="UC2561" s="102"/>
      <c r="UD2561" s="102"/>
      <c r="UE2561" s="102"/>
      <c r="UF2561" s="102"/>
      <c r="UG2561" s="102"/>
      <c r="UH2561" s="102"/>
      <c r="UI2561" s="102"/>
      <c r="UJ2561" s="102"/>
      <c r="UK2561" s="102"/>
      <c r="UL2561" s="102"/>
      <c r="UM2561" s="102"/>
      <c r="UN2561" s="102"/>
      <c r="UO2561" s="102"/>
      <c r="UP2561" s="102"/>
      <c r="UQ2561" s="102"/>
      <c r="UR2561" s="102"/>
      <c r="US2561" s="102"/>
      <c r="UT2561" s="102"/>
      <c r="UU2561" s="102"/>
      <c r="UV2561" s="102"/>
      <c r="UW2561" s="102"/>
      <c r="UX2561" s="102"/>
      <c r="UY2561" s="102"/>
      <c r="UZ2561" s="102"/>
      <c r="VA2561" s="102"/>
      <c r="VB2561" s="102"/>
      <c r="VC2561" s="102"/>
      <c r="VD2561" s="102"/>
      <c r="VE2561" s="102"/>
      <c r="VF2561" s="102"/>
      <c r="VG2561" s="102"/>
      <c r="VH2561" s="102"/>
      <c r="VI2561" s="102"/>
      <c r="VJ2561" s="102"/>
      <c r="VK2561" s="102"/>
      <c r="VL2561" s="102"/>
      <c r="VM2561" s="102"/>
      <c r="VN2561" s="102"/>
      <c r="VO2561" s="102"/>
      <c r="VP2561" s="102"/>
      <c r="VQ2561" s="102"/>
      <c r="VR2561" s="102"/>
      <c r="VS2561" s="102"/>
      <c r="VT2561" s="102"/>
      <c r="VU2561" s="102"/>
      <c r="VV2561" s="102"/>
      <c r="VW2561" s="102"/>
      <c r="VX2561" s="102"/>
      <c r="VY2561" s="102"/>
      <c r="VZ2561" s="102"/>
      <c r="WA2561" s="102"/>
      <c r="WB2561" s="102"/>
      <c r="WC2561" s="102"/>
      <c r="WD2561" s="102"/>
      <c r="WE2561" s="102"/>
      <c r="WF2561" s="102"/>
      <c r="WG2561" s="102"/>
      <c r="WH2561" s="102"/>
      <c r="WI2561" s="102"/>
      <c r="WJ2561" s="102"/>
      <c r="WK2561" s="102"/>
      <c r="WL2561" s="102"/>
      <c r="WM2561" s="102"/>
      <c r="WN2561" s="102"/>
      <c r="WO2561" s="102"/>
      <c r="WP2561" s="102"/>
      <c r="WQ2561" s="102"/>
      <c r="WR2561" s="102"/>
      <c r="WS2561" s="102"/>
      <c r="WT2561" s="102"/>
      <c r="WU2561" s="102"/>
      <c r="WV2561" s="102"/>
      <c r="WW2561" s="102"/>
      <c r="WX2561" s="102"/>
      <c r="WY2561" s="102"/>
      <c r="WZ2561" s="102"/>
      <c r="XA2561" s="102"/>
      <c r="XB2561" s="102"/>
      <c r="XC2561" s="102"/>
      <c r="XD2561" s="102"/>
      <c r="XE2561" s="102"/>
      <c r="XF2561" s="102"/>
      <c r="XG2561" s="102"/>
      <c r="XH2561" s="102"/>
      <c r="XI2561" s="102"/>
      <c r="XJ2561" s="102"/>
      <c r="XK2561" s="102"/>
      <c r="XL2561" s="102"/>
      <c r="XM2561" s="102"/>
      <c r="XN2561" s="102"/>
      <c r="XO2561" s="102"/>
      <c r="XP2561" s="102"/>
      <c r="XQ2561" s="102"/>
      <c r="XR2561" s="102"/>
      <c r="XS2561" s="102"/>
      <c r="XT2561" s="102"/>
      <c r="XU2561" s="102"/>
      <c r="XV2561" s="102"/>
      <c r="XW2561" s="102"/>
      <c r="XX2561" s="102"/>
      <c r="XY2561" s="102"/>
      <c r="XZ2561" s="102"/>
      <c r="YA2561" s="102"/>
      <c r="YB2561" s="102"/>
      <c r="YC2561" s="102"/>
      <c r="YD2561" s="102"/>
      <c r="YE2561" s="102"/>
      <c r="YF2561" s="102"/>
      <c r="YG2561" s="102"/>
      <c r="YH2561" s="102"/>
      <c r="YI2561" s="102"/>
      <c r="YJ2561" s="102"/>
      <c r="YK2561" s="102"/>
      <c r="YL2561" s="102"/>
      <c r="YM2561" s="102"/>
      <c r="YN2561" s="102"/>
      <c r="YO2561" s="102"/>
      <c r="YP2561" s="102"/>
      <c r="YQ2561" s="102"/>
      <c r="YR2561" s="102"/>
      <c r="YS2561" s="102"/>
      <c r="YT2561" s="102"/>
      <c r="YU2561" s="102"/>
      <c r="YV2561" s="102"/>
      <c r="YW2561" s="102"/>
      <c r="YX2561" s="102"/>
      <c r="YY2561" s="102"/>
      <c r="YZ2561" s="102"/>
      <c r="ZA2561" s="102"/>
      <c r="ZB2561" s="102"/>
      <c r="ZC2561" s="102"/>
      <c r="ZD2561" s="102"/>
      <c r="ZE2561" s="102"/>
      <c r="ZF2561" s="102"/>
      <c r="ZG2561" s="102"/>
      <c r="ZH2561" s="102"/>
      <c r="ZI2561" s="102"/>
      <c r="ZJ2561" s="102"/>
      <c r="ZK2561" s="102"/>
      <c r="ZL2561" s="102"/>
      <c r="ZM2561" s="102"/>
      <c r="ZN2561" s="102"/>
      <c r="ZO2561" s="102"/>
      <c r="ZP2561" s="102"/>
      <c r="ZQ2561" s="102"/>
      <c r="ZR2561" s="102"/>
      <c r="ZS2561" s="102"/>
      <c r="ZT2561" s="102"/>
      <c r="ZU2561" s="102"/>
      <c r="ZV2561" s="102"/>
      <c r="ZW2561" s="102"/>
      <c r="ZX2561" s="102"/>
      <c r="ZY2561" s="102"/>
      <c r="ZZ2561" s="102"/>
      <c r="AAA2561" s="102"/>
      <c r="AAB2561" s="102"/>
      <c r="AAC2561" s="102"/>
      <c r="AAD2561" s="102"/>
      <c r="AAE2561" s="102"/>
      <c r="AAF2561" s="102"/>
      <c r="AAG2561" s="102"/>
      <c r="AAH2561" s="102"/>
      <c r="AAI2561" s="102"/>
      <c r="AAJ2561" s="102"/>
      <c r="AAK2561" s="102"/>
      <c r="AAL2561" s="102"/>
      <c r="AAM2561" s="102"/>
      <c r="AAN2561" s="102"/>
      <c r="AAO2561" s="102"/>
      <c r="AAP2561" s="102"/>
      <c r="AAQ2561" s="102"/>
      <c r="AAR2561" s="102"/>
      <c r="AAS2561" s="102"/>
      <c r="AAT2561" s="102"/>
      <c r="AAU2561" s="102"/>
      <c r="AAV2561" s="102"/>
      <c r="AAW2561" s="102"/>
      <c r="AAX2561" s="102"/>
      <c r="AAY2561" s="102"/>
      <c r="AAZ2561" s="102"/>
      <c r="ABA2561" s="102"/>
      <c r="ABB2561" s="102"/>
      <c r="ABC2561" s="102"/>
      <c r="ABD2561" s="102"/>
      <c r="ABE2561" s="102"/>
      <c r="ABF2561" s="102"/>
      <c r="ABG2561" s="102"/>
      <c r="ABH2561" s="102"/>
      <c r="ABI2561" s="102"/>
      <c r="ABJ2561" s="102"/>
      <c r="ABK2561" s="102"/>
      <c r="ABL2561" s="102"/>
      <c r="ABM2561" s="102"/>
      <c r="ABN2561" s="102"/>
      <c r="ABO2561" s="102"/>
      <c r="ABP2561" s="102"/>
      <c r="ABQ2561" s="102"/>
      <c r="ABR2561" s="102"/>
      <c r="ABS2561" s="102"/>
      <c r="ABT2561" s="102"/>
      <c r="ABU2561" s="102"/>
      <c r="ABV2561" s="102"/>
      <c r="ABW2561" s="102"/>
      <c r="ABX2561" s="102"/>
      <c r="ABY2561" s="102"/>
      <c r="ABZ2561" s="102"/>
      <c r="ACA2561" s="102"/>
      <c r="ACB2561" s="102"/>
      <c r="ACC2561" s="102"/>
      <c r="ACD2561" s="102"/>
      <c r="ACE2561" s="102"/>
      <c r="ACF2561" s="102"/>
      <c r="ACH2561" s="102"/>
      <c r="ACI2561" s="102"/>
      <c r="ACJ2561" s="102"/>
      <c r="ACL2561" s="102"/>
      <c r="ACN2561" s="102"/>
      <c r="ACP2561" s="102"/>
      <c r="ACQ2561" s="102"/>
      <c r="ACR2561" s="102"/>
      <c r="ACS2561" s="102"/>
      <c r="ACT2561" s="102"/>
      <c r="ACV2561" s="102"/>
      <c r="ACW2561" s="102"/>
      <c r="ACX2561" s="102"/>
      <c r="ACY2561" s="102"/>
      <c r="ACZ2561" s="102"/>
      <c r="ADA2561" s="102"/>
      <c r="ADB2561" s="102"/>
      <c r="ADC2561" s="102"/>
      <c r="ADD2561" s="102"/>
      <c r="ADE2561" s="102"/>
      <c r="ADF2561" s="102"/>
      <c r="ADG2561" s="102"/>
      <c r="ADH2561" s="102"/>
      <c r="ADI2561" s="102"/>
      <c r="ADJ2561" s="102"/>
      <c r="ADK2561" s="102"/>
      <c r="ADL2561" s="102"/>
      <c r="ADM2561" s="102"/>
      <c r="ADN2561" s="102"/>
      <c r="ADO2561" s="102"/>
      <c r="ADP2561" s="102"/>
      <c r="ADQ2561" s="102"/>
      <c r="ADR2561" s="102"/>
      <c r="ADS2561" s="102"/>
      <c r="ADT2561" s="102"/>
      <c r="ADU2561" s="102"/>
      <c r="ADV2561" s="102"/>
      <c r="ADW2561" s="102"/>
      <c r="ADX2561" s="102"/>
      <c r="ADY2561" s="102"/>
      <c r="ADZ2561" s="102"/>
      <c r="AEA2561" s="102"/>
      <c r="AEB2561" s="102"/>
      <c r="AEC2561" s="102"/>
      <c r="AED2561" s="102"/>
      <c r="AEE2561" s="102"/>
      <c r="AEF2561" s="102"/>
      <c r="AEG2561" s="102"/>
      <c r="AEH2561" s="102"/>
      <c r="AEI2561" s="102"/>
      <c r="AEJ2561" s="102"/>
      <c r="AEK2561" s="102"/>
      <c r="AEL2561" s="102"/>
      <c r="AEM2561" s="102"/>
      <c r="AEN2561" s="102"/>
      <c r="AEO2561" s="102"/>
      <c r="AEP2561" s="102"/>
      <c r="AEQ2561" s="102"/>
      <c r="AER2561" s="102"/>
      <c r="AES2561" s="102"/>
      <c r="AET2561" s="102"/>
      <c r="AEU2561" s="102"/>
      <c r="AEV2561" s="102"/>
      <c r="AEW2561" s="102"/>
      <c r="AEX2561" s="102"/>
      <c r="AEY2561" s="102"/>
      <c r="AEZ2561" s="102"/>
      <c r="AFA2561" s="102"/>
      <c r="AFB2561" s="102"/>
      <c r="AFC2561" s="102"/>
      <c r="AFD2561" s="102"/>
      <c r="AFE2561" s="102"/>
      <c r="AFF2561" s="102"/>
      <c r="AFG2561" s="102"/>
      <c r="AFH2561" s="102"/>
      <c r="AFI2561" s="102"/>
      <c r="AFJ2561" s="102"/>
      <c r="AFK2561" s="102"/>
      <c r="AFL2561" s="102"/>
      <c r="AFM2561" s="102"/>
      <c r="AFN2561" s="102"/>
      <c r="AFO2561" s="102"/>
      <c r="AFP2561" s="102"/>
      <c r="AFQ2561" s="102"/>
      <c r="AFR2561" s="102"/>
      <c r="AFS2561" s="102"/>
      <c r="AFT2561" s="102"/>
      <c r="AFU2561" s="102"/>
      <c r="AFV2561" s="102"/>
      <c r="AFW2561" s="102"/>
      <c r="AFX2561" s="102"/>
      <c r="AFY2561" s="102"/>
      <c r="AFZ2561" s="102"/>
      <c r="AGA2561" s="102"/>
      <c r="AGB2561" s="102"/>
      <c r="AGC2561" s="102"/>
      <c r="AGD2561" s="102"/>
      <c r="AGE2561" s="102"/>
      <c r="AGF2561" s="102"/>
      <c r="AGG2561" s="102"/>
      <c r="AGH2561" s="102"/>
      <c r="AGI2561" s="102"/>
      <c r="AGJ2561" s="102"/>
      <c r="AGK2561" s="102"/>
      <c r="AGL2561" s="102"/>
      <c r="AGM2561" s="102"/>
      <c r="AGN2561" s="102"/>
      <c r="AGO2561" s="102"/>
      <c r="AGP2561" s="102"/>
      <c r="AGQ2561" s="102"/>
      <c r="AGR2561" s="102"/>
      <c r="AGS2561" s="102"/>
      <c r="AGT2561" s="102"/>
      <c r="AGU2561" s="102"/>
      <c r="AGV2561" s="102"/>
      <c r="AGW2561" s="102"/>
      <c r="AGX2561" s="102"/>
      <c r="AGY2561" s="102"/>
      <c r="AGZ2561" s="102"/>
      <c r="AHA2561" s="102"/>
      <c r="AHB2561" s="102"/>
      <c r="AHC2561" s="102"/>
      <c r="AHD2561" s="102"/>
      <c r="AHE2561" s="102"/>
      <c r="AHF2561" s="102"/>
      <c r="AHG2561" s="102"/>
      <c r="AHH2561" s="102"/>
      <c r="AHI2561" s="102"/>
      <c r="AHJ2561" s="102"/>
      <c r="AHK2561" s="102"/>
      <c r="AHL2561" s="102"/>
      <c r="AHM2561" s="102"/>
      <c r="AHN2561" s="102"/>
      <c r="AHO2561" s="102"/>
      <c r="AHP2561" s="102"/>
      <c r="AHQ2561" s="102"/>
      <c r="AHR2561" s="102"/>
      <c r="AHS2561" s="102"/>
      <c r="AHT2561" s="102"/>
      <c r="AHU2561" s="102"/>
      <c r="AHV2561" s="102"/>
      <c r="AHW2561" s="102"/>
      <c r="AHX2561" s="102"/>
      <c r="AHY2561" s="102"/>
      <c r="AHZ2561" s="102"/>
      <c r="AIA2561" s="102"/>
      <c r="AIB2561" s="102"/>
      <c r="AIC2561" s="102"/>
      <c r="AID2561" s="102"/>
      <c r="AIE2561" s="102"/>
      <c r="AIF2561" s="102"/>
      <c r="AIG2561" s="102"/>
      <c r="AIH2561" s="102"/>
      <c r="AII2561" s="102"/>
      <c r="AIJ2561" s="102"/>
      <c r="AIK2561" s="102"/>
      <c r="AIL2561" s="102"/>
      <c r="AIM2561" s="102"/>
      <c r="AIN2561" s="102"/>
      <c r="AIO2561" s="102"/>
      <c r="AIP2561" s="102"/>
      <c r="AIQ2561" s="102"/>
      <c r="AIR2561" s="102"/>
      <c r="AIS2561" s="102"/>
      <c r="AIT2561" s="102"/>
      <c r="AIU2561" s="102"/>
      <c r="AIV2561" s="102"/>
      <c r="AIW2561" s="102"/>
      <c r="AIX2561" s="102"/>
      <c r="AIY2561" s="102"/>
      <c r="AIZ2561" s="102"/>
      <c r="AJA2561" s="102"/>
      <c r="AJB2561" s="102"/>
      <c r="AJC2561" s="102"/>
      <c r="AJD2561" s="102"/>
      <c r="AJE2561" s="102"/>
      <c r="AJF2561" s="102"/>
      <c r="AJG2561" s="102"/>
      <c r="AJH2561" s="102"/>
      <c r="AJI2561" s="102"/>
      <c r="AJJ2561" s="102"/>
      <c r="AJK2561" s="102"/>
      <c r="AJL2561" s="102"/>
      <c r="AJM2561" s="102"/>
      <c r="AJN2561" s="102"/>
      <c r="AJO2561" s="102"/>
      <c r="AJP2561" s="102"/>
      <c r="AJQ2561" s="102"/>
      <c r="AJR2561" s="102"/>
      <c r="AJS2561" s="102"/>
      <c r="AJT2561" s="102"/>
      <c r="AJU2561" s="102"/>
      <c r="AJV2561" s="102"/>
      <c r="AJW2561" s="102"/>
      <c r="AJX2561" s="102"/>
      <c r="AJY2561" s="102"/>
      <c r="AJZ2561" s="102"/>
      <c r="AKA2561" s="102"/>
      <c r="AKB2561" s="102"/>
      <c r="AKC2561" s="102"/>
      <c r="AKD2561" s="102"/>
      <c r="AKE2561" s="102"/>
      <c r="AKF2561" s="102"/>
      <c r="AKG2561" s="102"/>
      <c r="AKH2561" s="102"/>
      <c r="AKI2561" s="102"/>
      <c r="AKJ2561" s="102"/>
      <c r="AKK2561" s="102"/>
      <c r="AKL2561" s="102"/>
      <c r="AKM2561" s="102"/>
      <c r="AKN2561" s="102"/>
      <c r="AKO2561" s="102"/>
      <c r="AKP2561" s="102"/>
      <c r="AKQ2561" s="102"/>
      <c r="AKR2561" s="102"/>
      <c r="AKS2561" s="102"/>
      <c r="AKT2561" s="102"/>
      <c r="AKU2561" s="102"/>
      <c r="AKV2561" s="102"/>
      <c r="AKW2561" s="102"/>
      <c r="AKX2561" s="102"/>
      <c r="AKY2561" s="102"/>
      <c r="AKZ2561" s="102"/>
      <c r="ALA2561" s="102"/>
      <c r="ALB2561" s="102"/>
      <c r="ALC2561" s="102"/>
      <c r="ALD2561" s="102"/>
      <c r="ALE2561" s="102"/>
      <c r="ALF2561" s="102"/>
      <c r="ALG2561" s="102"/>
      <c r="ALH2561" s="102"/>
      <c r="ALI2561" s="102"/>
      <c r="ALJ2561" s="102"/>
      <c r="ALK2561" s="102"/>
      <c r="ALL2561" s="102"/>
      <c r="ALM2561" s="102"/>
      <c r="ALN2561" s="102"/>
      <c r="ALO2561" s="102"/>
      <c r="ALP2561" s="102"/>
      <c r="ALQ2561" s="102"/>
      <c r="ALR2561" s="102"/>
      <c r="ALS2561" s="102"/>
      <c r="ALT2561" s="102"/>
      <c r="ALU2561" s="102"/>
      <c r="ALV2561" s="102"/>
      <c r="ALW2561" s="102"/>
      <c r="ALX2561" s="102"/>
      <c r="ALY2561" s="102"/>
      <c r="ALZ2561" s="102"/>
      <c r="AMA2561" s="102"/>
      <c r="AMB2561" s="102"/>
      <c r="AMD2561" s="102"/>
      <c r="AME2561" s="102"/>
      <c r="AMF2561" s="102"/>
      <c r="AMH2561" s="102"/>
      <c r="AMJ2561" s="102"/>
      <c r="AML2561" s="102"/>
      <c r="AMM2561" s="102"/>
      <c r="AMN2561" s="102"/>
      <c r="AMO2561" s="102"/>
      <c r="AMP2561" s="102"/>
      <c r="AMR2561" s="102"/>
      <c r="AMS2561" s="102"/>
      <c r="AMT2561" s="102"/>
      <c r="AMU2561" s="102"/>
      <c r="AMV2561" s="102"/>
      <c r="AMW2561" s="102"/>
      <c r="AMX2561" s="102"/>
      <c r="AMY2561" s="102"/>
      <c r="AMZ2561" s="102"/>
      <c r="ANA2561" s="102"/>
      <c r="ANB2561" s="102"/>
      <c r="ANC2561" s="102"/>
      <c r="AND2561" s="102"/>
      <c r="ANE2561" s="102"/>
      <c r="ANF2561" s="102"/>
      <c r="ANG2561" s="102"/>
      <c r="ANH2561" s="102"/>
      <c r="ANI2561" s="102"/>
      <c r="ANJ2561" s="102"/>
      <c r="ANK2561" s="102"/>
      <c r="ANL2561" s="102"/>
      <c r="ANM2561" s="102"/>
      <c r="ANN2561" s="102"/>
      <c r="ANO2561" s="102"/>
      <c r="ANP2561" s="102"/>
      <c r="ANQ2561" s="102"/>
      <c r="ANR2561" s="102"/>
      <c r="ANS2561" s="102"/>
      <c r="ANT2561" s="102"/>
      <c r="ANU2561" s="102"/>
      <c r="ANV2561" s="102"/>
      <c r="ANW2561" s="102"/>
      <c r="ANX2561" s="102"/>
      <c r="ANY2561" s="102"/>
      <c r="ANZ2561" s="102"/>
      <c r="AOA2561" s="102"/>
      <c r="AOB2561" s="102"/>
      <c r="AOC2561" s="102"/>
      <c r="AOD2561" s="102"/>
      <c r="AOE2561" s="102"/>
      <c r="AOF2561" s="102"/>
      <c r="AOG2561" s="102"/>
      <c r="AOH2561" s="102"/>
      <c r="AOI2561" s="102"/>
      <c r="AOJ2561" s="102"/>
      <c r="AOK2561" s="102"/>
      <c r="AOL2561" s="102"/>
      <c r="AOM2561" s="102"/>
      <c r="AON2561" s="102"/>
      <c r="AOO2561" s="102"/>
      <c r="AOP2561" s="102"/>
      <c r="AOQ2561" s="102"/>
      <c r="AOR2561" s="102"/>
      <c r="AOS2561" s="102"/>
      <c r="AOT2561" s="102"/>
      <c r="AOU2561" s="102"/>
      <c r="AOV2561" s="102"/>
      <c r="AOW2561" s="102"/>
      <c r="AOX2561" s="102"/>
      <c r="AOY2561" s="102"/>
      <c r="AOZ2561" s="102"/>
      <c r="APA2561" s="102"/>
      <c r="APB2561" s="102"/>
      <c r="APC2561" s="102"/>
      <c r="APD2561" s="102"/>
      <c r="APE2561" s="102"/>
      <c r="APF2561" s="102"/>
      <c r="APG2561" s="102"/>
      <c r="APH2561" s="102"/>
      <c r="API2561" s="102"/>
      <c r="APJ2561" s="102"/>
      <c r="APK2561" s="102"/>
      <c r="APL2561" s="102"/>
      <c r="APM2561" s="102"/>
      <c r="APN2561" s="102"/>
      <c r="APO2561" s="102"/>
      <c r="APP2561" s="102"/>
      <c r="APQ2561" s="102"/>
      <c r="APR2561" s="102"/>
      <c r="APS2561" s="102"/>
      <c r="APT2561" s="102"/>
      <c r="APU2561" s="102"/>
      <c r="APV2561" s="102"/>
      <c r="APW2561" s="102"/>
      <c r="APX2561" s="102"/>
      <c r="APY2561" s="102"/>
      <c r="APZ2561" s="102"/>
      <c r="AQA2561" s="102"/>
      <c r="AQB2561" s="102"/>
      <c r="AQC2561" s="102"/>
      <c r="AQD2561" s="102"/>
      <c r="AQE2561" s="102"/>
      <c r="AQF2561" s="102"/>
      <c r="AQG2561" s="102"/>
      <c r="AQH2561" s="102"/>
      <c r="AQI2561" s="102"/>
      <c r="AQJ2561" s="102"/>
      <c r="AQK2561" s="102"/>
      <c r="AQL2561" s="102"/>
      <c r="AQM2561" s="102"/>
      <c r="AQN2561" s="102"/>
      <c r="AQO2561" s="102"/>
      <c r="AQP2561" s="102"/>
      <c r="AQQ2561" s="102"/>
      <c r="AQR2561" s="102"/>
      <c r="AQS2561" s="102"/>
      <c r="AQT2561" s="102"/>
      <c r="AQU2561" s="102"/>
      <c r="AQV2561" s="102"/>
      <c r="AQW2561" s="102"/>
      <c r="AQX2561" s="102"/>
      <c r="AQY2561" s="102"/>
      <c r="AQZ2561" s="102"/>
      <c r="ARA2561" s="102"/>
      <c r="ARB2561" s="102"/>
      <c r="ARC2561" s="102"/>
      <c r="ARD2561" s="102"/>
      <c r="ARE2561" s="102"/>
      <c r="ARF2561" s="102"/>
      <c r="ARG2561" s="102"/>
      <c r="ARH2561" s="102"/>
      <c r="ARI2561" s="102"/>
      <c r="ARJ2561" s="102"/>
      <c r="ARK2561" s="102"/>
      <c r="ARL2561" s="102"/>
      <c r="ARM2561" s="102"/>
      <c r="ARN2561" s="102"/>
      <c r="ARO2561" s="102"/>
      <c r="ARP2561" s="102"/>
      <c r="ARQ2561" s="102"/>
      <c r="ARR2561" s="102"/>
      <c r="ARS2561" s="102"/>
      <c r="ART2561" s="102"/>
      <c r="ARU2561" s="102"/>
      <c r="ARV2561" s="102"/>
      <c r="ARW2561" s="102"/>
      <c r="ARX2561" s="102"/>
      <c r="ARY2561" s="102"/>
      <c r="ARZ2561" s="102"/>
      <c r="ASA2561" s="102"/>
      <c r="ASB2561" s="102"/>
      <c r="ASC2561" s="102"/>
      <c r="ASD2561" s="102"/>
      <c r="ASE2561" s="102"/>
      <c r="ASF2561" s="102"/>
      <c r="ASG2561" s="102"/>
      <c r="ASH2561" s="102"/>
      <c r="ASI2561" s="102"/>
      <c r="ASJ2561" s="102"/>
      <c r="ASK2561" s="102"/>
      <c r="ASL2561" s="102"/>
      <c r="ASM2561" s="102"/>
      <c r="ASN2561" s="102"/>
      <c r="ASO2561" s="102"/>
      <c r="ASP2561" s="102"/>
      <c r="ASQ2561" s="102"/>
      <c r="ASR2561" s="102"/>
      <c r="ASS2561" s="102"/>
      <c r="AST2561" s="102"/>
      <c r="ASU2561" s="102"/>
      <c r="ASV2561" s="102"/>
      <c r="ASW2561" s="102"/>
      <c r="ASX2561" s="102"/>
      <c r="ASY2561" s="102"/>
      <c r="ASZ2561" s="102"/>
      <c r="ATA2561" s="102"/>
      <c r="ATB2561" s="102"/>
      <c r="ATC2561" s="102"/>
      <c r="ATD2561" s="102"/>
      <c r="ATE2561" s="102"/>
      <c r="ATF2561" s="102"/>
      <c r="ATG2561" s="102"/>
      <c r="ATH2561" s="102"/>
      <c r="ATI2561" s="102"/>
      <c r="ATJ2561" s="102"/>
      <c r="ATK2561" s="102"/>
      <c r="ATL2561" s="102"/>
      <c r="ATM2561" s="102"/>
      <c r="ATN2561" s="102"/>
      <c r="ATO2561" s="102"/>
      <c r="ATP2561" s="102"/>
      <c r="ATQ2561" s="102"/>
      <c r="ATR2561" s="102"/>
      <c r="ATS2561" s="102"/>
      <c r="ATT2561" s="102"/>
      <c r="ATU2561" s="102"/>
      <c r="ATV2561" s="102"/>
      <c r="ATW2561" s="102"/>
      <c r="ATX2561" s="102"/>
      <c r="ATY2561" s="102"/>
      <c r="ATZ2561" s="102"/>
      <c r="AUA2561" s="102"/>
      <c r="AUB2561" s="102"/>
      <c r="AUC2561" s="102"/>
      <c r="AUD2561" s="102"/>
      <c r="AUE2561" s="102"/>
      <c r="AUF2561" s="102"/>
      <c r="AUG2561" s="102"/>
      <c r="AUH2561" s="102"/>
      <c r="AUI2561" s="102"/>
      <c r="AUJ2561" s="102"/>
      <c r="AUK2561" s="102"/>
      <c r="AUL2561" s="102"/>
      <c r="AUM2561" s="102"/>
      <c r="AUN2561" s="102"/>
      <c r="AUO2561" s="102"/>
      <c r="AUP2561" s="102"/>
      <c r="AUQ2561" s="102"/>
      <c r="AUR2561" s="102"/>
      <c r="AUS2561" s="102"/>
      <c r="AUT2561" s="102"/>
      <c r="AUU2561" s="102"/>
      <c r="AUV2561" s="102"/>
      <c r="AUW2561" s="102"/>
      <c r="AUX2561" s="102"/>
      <c r="AUY2561" s="102"/>
      <c r="AUZ2561" s="102"/>
      <c r="AVA2561" s="102"/>
      <c r="AVB2561" s="102"/>
      <c r="AVC2561" s="102"/>
      <c r="AVD2561" s="102"/>
      <c r="AVE2561" s="102"/>
      <c r="AVF2561" s="102"/>
      <c r="AVG2561" s="102"/>
      <c r="AVH2561" s="102"/>
      <c r="AVI2561" s="102"/>
      <c r="AVJ2561" s="102"/>
      <c r="AVK2561" s="102"/>
      <c r="AVL2561" s="102"/>
      <c r="AVM2561" s="102"/>
      <c r="AVN2561" s="102"/>
      <c r="AVO2561" s="102"/>
      <c r="AVP2561" s="102"/>
      <c r="AVQ2561" s="102"/>
      <c r="AVR2561" s="102"/>
      <c r="AVS2561" s="102"/>
      <c r="AVT2561" s="102"/>
      <c r="AVU2561" s="102"/>
      <c r="AVV2561" s="102"/>
      <c r="AVW2561" s="102"/>
      <c r="AVX2561" s="102"/>
      <c r="AVZ2561" s="102"/>
      <c r="AWA2561" s="102"/>
      <c r="AWB2561" s="102"/>
      <c r="AWD2561" s="102"/>
      <c r="AWF2561" s="102"/>
      <c r="AWH2561" s="102"/>
      <c r="AWI2561" s="102"/>
      <c r="AWJ2561" s="102"/>
      <c r="AWK2561" s="102"/>
      <c r="AWL2561" s="102"/>
      <c r="AWN2561" s="102"/>
      <c r="AWO2561" s="102"/>
      <c r="AWP2561" s="102"/>
      <c r="AWQ2561" s="102"/>
      <c r="AWR2561" s="102"/>
      <c r="AWS2561" s="102"/>
      <c r="AWT2561" s="102"/>
      <c r="AWU2561" s="102"/>
      <c r="AWV2561" s="102"/>
      <c r="AWW2561" s="102"/>
      <c r="AWX2561" s="102"/>
      <c r="AWY2561" s="102"/>
      <c r="AWZ2561" s="102"/>
      <c r="AXA2561" s="102"/>
      <c r="AXB2561" s="102"/>
      <c r="AXC2561" s="102"/>
      <c r="AXD2561" s="102"/>
      <c r="AXE2561" s="102"/>
      <c r="AXF2561" s="102"/>
      <c r="AXG2561" s="102"/>
      <c r="AXH2561" s="102"/>
      <c r="AXI2561" s="102"/>
      <c r="AXJ2561" s="102"/>
      <c r="AXK2561" s="102"/>
      <c r="AXL2561" s="102"/>
      <c r="AXM2561" s="102"/>
      <c r="AXN2561" s="102"/>
      <c r="AXO2561" s="102"/>
      <c r="AXP2561" s="102"/>
      <c r="AXQ2561" s="102"/>
      <c r="AXR2561" s="102"/>
      <c r="AXS2561" s="102"/>
      <c r="AXT2561" s="102"/>
      <c r="AXU2561" s="102"/>
      <c r="AXV2561" s="102"/>
      <c r="AXW2561" s="102"/>
      <c r="AXX2561" s="102"/>
      <c r="AXY2561" s="102"/>
      <c r="AXZ2561" s="102"/>
      <c r="AYA2561" s="102"/>
      <c r="AYB2561" s="102"/>
      <c r="AYC2561" s="102"/>
      <c r="AYD2561" s="102"/>
      <c r="AYE2561" s="102"/>
      <c r="AYF2561" s="102"/>
      <c r="AYG2561" s="102"/>
      <c r="AYH2561" s="102"/>
      <c r="AYI2561" s="102"/>
      <c r="AYJ2561" s="102"/>
      <c r="AYK2561" s="102"/>
      <c r="AYL2561" s="102"/>
      <c r="AYM2561" s="102"/>
      <c r="AYN2561" s="102"/>
      <c r="AYO2561" s="102"/>
      <c r="AYP2561" s="102"/>
      <c r="AYQ2561" s="102"/>
      <c r="AYR2561" s="102"/>
      <c r="AYS2561" s="102"/>
      <c r="AYT2561" s="102"/>
      <c r="AYU2561" s="102"/>
      <c r="AYV2561" s="102"/>
      <c r="AYW2561" s="102"/>
      <c r="AYX2561" s="102"/>
      <c r="AYY2561" s="102"/>
      <c r="AYZ2561" s="102"/>
      <c r="AZA2561" s="102"/>
      <c r="AZB2561" s="102"/>
      <c r="AZC2561" s="102"/>
      <c r="AZD2561" s="102"/>
      <c r="AZE2561" s="102"/>
      <c r="AZF2561" s="102"/>
      <c r="AZG2561" s="102"/>
      <c r="AZH2561" s="102"/>
      <c r="AZI2561" s="102"/>
      <c r="AZJ2561" s="102"/>
      <c r="AZK2561" s="102"/>
      <c r="AZL2561" s="102"/>
      <c r="AZM2561" s="102"/>
      <c r="AZN2561" s="102"/>
      <c r="AZO2561" s="102"/>
      <c r="AZP2561" s="102"/>
      <c r="AZQ2561" s="102"/>
      <c r="AZR2561" s="102"/>
      <c r="AZS2561" s="102"/>
      <c r="AZT2561" s="102"/>
      <c r="AZU2561" s="102"/>
      <c r="AZV2561" s="102"/>
      <c r="AZW2561" s="102"/>
      <c r="AZX2561" s="102"/>
      <c r="AZY2561" s="102"/>
      <c r="AZZ2561" s="102"/>
      <c r="BAA2561" s="102"/>
      <c r="BAB2561" s="102"/>
      <c r="BAC2561" s="102"/>
      <c r="BAD2561" s="102"/>
      <c r="BAE2561" s="102"/>
      <c r="BAF2561" s="102"/>
      <c r="BAG2561" s="102"/>
      <c r="BAH2561" s="102"/>
      <c r="BAI2561" s="102"/>
      <c r="BAJ2561" s="102"/>
      <c r="BAK2561" s="102"/>
      <c r="BAL2561" s="102"/>
      <c r="BAM2561" s="102"/>
      <c r="BAN2561" s="102"/>
      <c r="BAO2561" s="102"/>
      <c r="BAP2561" s="102"/>
      <c r="BAQ2561" s="102"/>
      <c r="BAR2561" s="102"/>
      <c r="BAS2561" s="102"/>
      <c r="BAT2561" s="102"/>
      <c r="BAU2561" s="102"/>
      <c r="BAV2561" s="102"/>
      <c r="BAW2561" s="102"/>
      <c r="BAX2561" s="102"/>
      <c r="BAY2561" s="102"/>
      <c r="BAZ2561" s="102"/>
      <c r="BBA2561" s="102"/>
      <c r="BBB2561" s="102"/>
      <c r="BBC2561" s="102"/>
      <c r="BBD2561" s="102"/>
      <c r="BBE2561" s="102"/>
      <c r="BBF2561" s="102"/>
      <c r="BBG2561" s="102"/>
      <c r="BBH2561" s="102"/>
      <c r="BBI2561" s="102"/>
      <c r="BBJ2561" s="102"/>
      <c r="BBK2561" s="102"/>
      <c r="BBL2561" s="102"/>
      <c r="BBM2561" s="102"/>
      <c r="BBN2561" s="102"/>
      <c r="BBO2561" s="102"/>
      <c r="BBP2561" s="102"/>
      <c r="BBQ2561" s="102"/>
      <c r="BBR2561" s="102"/>
      <c r="BBS2561" s="102"/>
      <c r="BBT2561" s="102"/>
      <c r="BBU2561" s="102"/>
      <c r="BBV2561" s="102"/>
      <c r="BBW2561" s="102"/>
      <c r="BBX2561" s="102"/>
      <c r="BBY2561" s="102"/>
      <c r="BBZ2561" s="102"/>
      <c r="BCA2561" s="102"/>
      <c r="BCB2561" s="102"/>
      <c r="BCC2561" s="102"/>
      <c r="BCD2561" s="102"/>
      <c r="BCE2561" s="102"/>
      <c r="BCF2561" s="102"/>
      <c r="BCG2561" s="102"/>
      <c r="BCH2561" s="102"/>
      <c r="BCI2561" s="102"/>
      <c r="BCJ2561" s="102"/>
      <c r="BCK2561" s="102"/>
      <c r="BCL2561" s="102"/>
      <c r="BCM2561" s="102"/>
      <c r="BCN2561" s="102"/>
      <c r="BCO2561" s="102"/>
      <c r="BCP2561" s="102"/>
      <c r="BCQ2561" s="102"/>
      <c r="BCR2561" s="102"/>
      <c r="BCS2561" s="102"/>
      <c r="BCT2561" s="102"/>
      <c r="BCU2561" s="102"/>
      <c r="BCV2561" s="102"/>
      <c r="BCW2561" s="102"/>
      <c r="BCX2561" s="102"/>
      <c r="BCY2561" s="102"/>
      <c r="BCZ2561" s="102"/>
      <c r="BDA2561" s="102"/>
      <c r="BDB2561" s="102"/>
      <c r="BDC2561" s="102"/>
      <c r="BDD2561" s="102"/>
      <c r="BDE2561" s="102"/>
      <c r="BDF2561" s="102"/>
      <c r="BDG2561" s="102"/>
      <c r="BDH2561" s="102"/>
      <c r="BDI2561" s="102"/>
      <c r="BDJ2561" s="102"/>
      <c r="BDK2561" s="102"/>
      <c r="BDL2561" s="102"/>
      <c r="BDM2561" s="102"/>
      <c r="BDN2561" s="102"/>
      <c r="BDO2561" s="102"/>
      <c r="BDP2561" s="102"/>
      <c r="BDQ2561" s="102"/>
      <c r="BDR2561" s="102"/>
      <c r="BDS2561" s="102"/>
      <c r="BDT2561" s="102"/>
      <c r="BDU2561" s="102"/>
      <c r="BDV2561" s="102"/>
      <c r="BDW2561" s="102"/>
      <c r="BDX2561" s="102"/>
      <c r="BDY2561" s="102"/>
      <c r="BDZ2561" s="102"/>
      <c r="BEA2561" s="102"/>
      <c r="BEB2561" s="102"/>
      <c r="BEC2561" s="102"/>
      <c r="BED2561" s="102"/>
      <c r="BEE2561" s="102"/>
      <c r="BEF2561" s="102"/>
      <c r="BEG2561" s="102"/>
      <c r="BEH2561" s="102"/>
      <c r="BEI2561" s="102"/>
      <c r="BEJ2561" s="102"/>
      <c r="BEK2561" s="102"/>
      <c r="BEL2561" s="102"/>
      <c r="BEM2561" s="102"/>
      <c r="BEN2561" s="102"/>
      <c r="BEO2561" s="102"/>
      <c r="BEP2561" s="102"/>
      <c r="BEQ2561" s="102"/>
      <c r="BER2561" s="102"/>
      <c r="BES2561" s="102"/>
      <c r="BET2561" s="102"/>
      <c r="BEU2561" s="102"/>
      <c r="BEV2561" s="102"/>
      <c r="BEW2561" s="102"/>
      <c r="BEX2561" s="102"/>
      <c r="BEY2561" s="102"/>
      <c r="BEZ2561" s="102"/>
      <c r="BFA2561" s="102"/>
      <c r="BFB2561" s="102"/>
      <c r="BFC2561" s="102"/>
      <c r="BFD2561" s="102"/>
      <c r="BFE2561" s="102"/>
      <c r="BFF2561" s="102"/>
      <c r="BFG2561" s="102"/>
      <c r="BFH2561" s="102"/>
      <c r="BFI2561" s="102"/>
      <c r="BFJ2561" s="102"/>
      <c r="BFK2561" s="102"/>
      <c r="BFL2561" s="102"/>
      <c r="BFM2561" s="102"/>
      <c r="BFN2561" s="102"/>
      <c r="BFO2561" s="102"/>
      <c r="BFP2561" s="102"/>
      <c r="BFQ2561" s="102"/>
      <c r="BFR2561" s="102"/>
      <c r="BFS2561" s="102"/>
      <c r="BFT2561" s="102"/>
      <c r="BFV2561" s="102"/>
      <c r="BFW2561" s="102"/>
      <c r="BFX2561" s="102"/>
      <c r="BFZ2561" s="102"/>
      <c r="BGB2561" s="102"/>
      <c r="BGD2561" s="102"/>
      <c r="BGE2561" s="102"/>
      <c r="BGF2561" s="102"/>
      <c r="BGG2561" s="102"/>
      <c r="BGH2561" s="102"/>
      <c r="BGJ2561" s="102"/>
      <c r="BGK2561" s="102"/>
      <c r="BGL2561" s="102"/>
      <c r="BGM2561" s="102"/>
      <c r="BGN2561" s="102"/>
      <c r="BGO2561" s="102"/>
      <c r="BGP2561" s="102"/>
      <c r="BGQ2561" s="102"/>
      <c r="BGR2561" s="102"/>
      <c r="BGS2561" s="102"/>
      <c r="BGT2561" s="102"/>
      <c r="BGU2561" s="102"/>
      <c r="BGV2561" s="102"/>
      <c r="BGW2561" s="102"/>
      <c r="BGX2561" s="102"/>
      <c r="BGY2561" s="102"/>
      <c r="BGZ2561" s="102"/>
      <c r="BHA2561" s="102"/>
      <c r="BHB2561" s="102"/>
      <c r="BHC2561" s="102"/>
      <c r="BHD2561" s="102"/>
      <c r="BHE2561" s="102"/>
      <c r="BHF2561" s="102"/>
      <c r="BHG2561" s="102"/>
      <c r="BHH2561" s="102"/>
      <c r="BHI2561" s="102"/>
      <c r="BHJ2561" s="102"/>
      <c r="BHK2561" s="102"/>
      <c r="BHL2561" s="102"/>
      <c r="BHM2561" s="102"/>
      <c r="BHN2561" s="102"/>
      <c r="BHO2561" s="102"/>
      <c r="BHP2561" s="102"/>
      <c r="BHQ2561" s="102"/>
      <c r="BHR2561" s="102"/>
      <c r="BHS2561" s="102"/>
      <c r="BHT2561" s="102"/>
      <c r="BHU2561" s="102"/>
      <c r="BHV2561" s="102"/>
      <c r="BHW2561" s="102"/>
      <c r="BHX2561" s="102"/>
      <c r="BHY2561" s="102"/>
      <c r="BHZ2561" s="102"/>
      <c r="BIA2561" s="102"/>
      <c r="BIB2561" s="102"/>
      <c r="BIC2561" s="102"/>
      <c r="BID2561" s="102"/>
      <c r="BIE2561" s="102"/>
      <c r="BIF2561" s="102"/>
      <c r="BIG2561" s="102"/>
      <c r="BIH2561" s="102"/>
      <c r="BII2561" s="102"/>
      <c r="BIJ2561" s="102"/>
      <c r="BIK2561" s="102"/>
      <c r="BIL2561" s="102"/>
      <c r="BIM2561" s="102"/>
      <c r="BIN2561" s="102"/>
      <c r="BIO2561" s="102"/>
      <c r="BIP2561" s="102"/>
      <c r="BIQ2561" s="102"/>
      <c r="BIR2561" s="102"/>
      <c r="BIS2561" s="102"/>
      <c r="BIT2561" s="102"/>
      <c r="BIU2561" s="102"/>
      <c r="BIV2561" s="102"/>
      <c r="BIW2561" s="102"/>
      <c r="BIX2561" s="102"/>
      <c r="BIY2561" s="102"/>
      <c r="BIZ2561" s="102"/>
      <c r="BJA2561" s="102"/>
      <c r="BJB2561" s="102"/>
      <c r="BJC2561" s="102"/>
      <c r="BJD2561" s="102"/>
      <c r="BJE2561" s="102"/>
      <c r="BJF2561" s="102"/>
      <c r="BJG2561" s="102"/>
      <c r="BJH2561" s="102"/>
      <c r="BJI2561" s="102"/>
      <c r="BJJ2561" s="102"/>
      <c r="BJK2561" s="102"/>
      <c r="BJL2561" s="102"/>
      <c r="BJM2561" s="102"/>
      <c r="BJN2561" s="102"/>
      <c r="BJO2561" s="102"/>
      <c r="BJP2561" s="102"/>
      <c r="BJQ2561" s="102"/>
      <c r="BJR2561" s="102"/>
      <c r="BJS2561" s="102"/>
      <c r="BJT2561" s="102"/>
      <c r="BJU2561" s="102"/>
      <c r="BJV2561" s="102"/>
      <c r="BJW2561" s="102"/>
      <c r="BJX2561" s="102"/>
      <c r="BJY2561" s="102"/>
      <c r="BJZ2561" s="102"/>
      <c r="BKA2561" s="102"/>
      <c r="BKB2561" s="102"/>
      <c r="BKC2561" s="102"/>
      <c r="BKD2561" s="102"/>
      <c r="BKE2561" s="102"/>
      <c r="BKF2561" s="102"/>
      <c r="BKG2561" s="102"/>
      <c r="BKH2561" s="102"/>
      <c r="BKI2561" s="102"/>
      <c r="BKJ2561" s="102"/>
      <c r="BKK2561" s="102"/>
      <c r="BKL2561" s="102"/>
      <c r="BKM2561" s="102"/>
      <c r="BKN2561" s="102"/>
      <c r="BKO2561" s="102"/>
      <c r="BKP2561" s="102"/>
      <c r="BKQ2561" s="102"/>
      <c r="BKR2561" s="102"/>
      <c r="BKS2561" s="102"/>
      <c r="BKT2561" s="102"/>
      <c r="BKU2561" s="102"/>
      <c r="BKV2561" s="102"/>
      <c r="BKW2561" s="102"/>
      <c r="BKX2561" s="102"/>
      <c r="BKY2561" s="102"/>
      <c r="BKZ2561" s="102"/>
      <c r="BLA2561" s="102"/>
      <c r="BLB2561" s="102"/>
      <c r="BLC2561" s="102"/>
      <c r="BLD2561" s="102"/>
      <c r="BLE2561" s="102"/>
      <c r="BLF2561" s="102"/>
      <c r="BLG2561" s="102"/>
      <c r="BLH2561" s="102"/>
      <c r="BLI2561" s="102"/>
      <c r="BLJ2561" s="102"/>
      <c r="BLK2561" s="102"/>
      <c r="BLL2561" s="102"/>
      <c r="BLM2561" s="102"/>
      <c r="BLN2561" s="102"/>
      <c r="BLO2561" s="102"/>
      <c r="BLP2561" s="102"/>
      <c r="BLQ2561" s="102"/>
      <c r="BLR2561" s="102"/>
      <c r="BLS2561" s="102"/>
      <c r="BLT2561" s="102"/>
      <c r="BLU2561" s="102"/>
      <c r="BLV2561" s="102"/>
      <c r="BLW2561" s="102"/>
      <c r="BLX2561" s="102"/>
      <c r="BLY2561" s="102"/>
      <c r="BLZ2561" s="102"/>
      <c r="BMA2561" s="102"/>
      <c r="BMB2561" s="102"/>
      <c r="BMC2561" s="102"/>
      <c r="BMD2561" s="102"/>
      <c r="BME2561" s="102"/>
      <c r="BMF2561" s="102"/>
      <c r="BMG2561" s="102"/>
      <c r="BMH2561" s="102"/>
      <c r="BMI2561" s="102"/>
      <c r="BMJ2561" s="102"/>
      <c r="BMK2561" s="102"/>
      <c r="BML2561" s="102"/>
      <c r="BMM2561" s="102"/>
      <c r="BMN2561" s="102"/>
      <c r="BMO2561" s="102"/>
      <c r="BMP2561" s="102"/>
      <c r="BMQ2561" s="102"/>
      <c r="BMR2561" s="102"/>
      <c r="BMS2561" s="102"/>
      <c r="BMT2561" s="102"/>
      <c r="BMU2561" s="102"/>
      <c r="BMV2561" s="102"/>
      <c r="BMW2561" s="102"/>
      <c r="BMX2561" s="102"/>
      <c r="BMY2561" s="102"/>
      <c r="BMZ2561" s="102"/>
      <c r="BNA2561" s="102"/>
      <c r="BNB2561" s="102"/>
      <c r="BNC2561" s="102"/>
      <c r="BND2561" s="102"/>
      <c r="BNE2561" s="102"/>
      <c r="BNF2561" s="102"/>
      <c r="BNG2561" s="102"/>
      <c r="BNH2561" s="102"/>
      <c r="BNI2561" s="102"/>
      <c r="BNJ2561" s="102"/>
      <c r="BNK2561" s="102"/>
      <c r="BNL2561" s="102"/>
      <c r="BNM2561" s="102"/>
      <c r="BNN2561" s="102"/>
      <c r="BNO2561" s="102"/>
      <c r="BNP2561" s="102"/>
      <c r="BNQ2561" s="102"/>
      <c r="BNR2561" s="102"/>
      <c r="BNS2561" s="102"/>
      <c r="BNT2561" s="102"/>
      <c r="BNU2561" s="102"/>
      <c r="BNV2561" s="102"/>
      <c r="BNW2561" s="102"/>
      <c r="BNX2561" s="102"/>
      <c r="BNY2561" s="102"/>
      <c r="BNZ2561" s="102"/>
      <c r="BOA2561" s="102"/>
      <c r="BOB2561" s="102"/>
      <c r="BOC2561" s="102"/>
      <c r="BOD2561" s="102"/>
      <c r="BOE2561" s="102"/>
      <c r="BOF2561" s="102"/>
      <c r="BOG2561" s="102"/>
      <c r="BOH2561" s="102"/>
      <c r="BOI2561" s="102"/>
      <c r="BOJ2561" s="102"/>
      <c r="BOK2561" s="102"/>
      <c r="BOL2561" s="102"/>
      <c r="BOM2561" s="102"/>
      <c r="BON2561" s="102"/>
      <c r="BOO2561" s="102"/>
      <c r="BOP2561" s="102"/>
      <c r="BOQ2561" s="102"/>
      <c r="BOR2561" s="102"/>
      <c r="BOS2561" s="102"/>
      <c r="BOT2561" s="102"/>
      <c r="BOU2561" s="102"/>
      <c r="BOV2561" s="102"/>
      <c r="BOW2561" s="102"/>
      <c r="BOX2561" s="102"/>
      <c r="BOY2561" s="102"/>
      <c r="BOZ2561" s="102"/>
      <c r="BPA2561" s="102"/>
      <c r="BPB2561" s="102"/>
      <c r="BPC2561" s="102"/>
      <c r="BPD2561" s="102"/>
      <c r="BPE2561" s="102"/>
      <c r="BPF2561" s="102"/>
      <c r="BPG2561" s="102"/>
      <c r="BPH2561" s="102"/>
      <c r="BPI2561" s="102"/>
      <c r="BPJ2561" s="102"/>
      <c r="BPK2561" s="102"/>
      <c r="BPL2561" s="102"/>
      <c r="BPM2561" s="102"/>
      <c r="BPN2561" s="102"/>
      <c r="BPO2561" s="102"/>
      <c r="BPP2561" s="102"/>
      <c r="BPR2561" s="102"/>
      <c r="BPS2561" s="102"/>
      <c r="BPT2561" s="102"/>
      <c r="BPV2561" s="102"/>
      <c r="BPX2561" s="102"/>
      <c r="BPZ2561" s="102"/>
      <c r="BQA2561" s="102"/>
      <c r="BQB2561" s="102"/>
      <c r="BQC2561" s="102"/>
      <c r="BQD2561" s="102"/>
      <c r="BQF2561" s="102"/>
      <c r="BQG2561" s="102"/>
      <c r="BQH2561" s="102"/>
      <c r="BQI2561" s="102"/>
      <c r="BQJ2561" s="102"/>
      <c r="BQK2561" s="102"/>
      <c r="BQL2561" s="102"/>
      <c r="BQM2561" s="102"/>
      <c r="BQN2561" s="102"/>
      <c r="BQO2561" s="102"/>
      <c r="BQP2561" s="102"/>
      <c r="BQQ2561" s="102"/>
      <c r="BQR2561" s="102"/>
      <c r="BQS2561" s="102"/>
      <c r="BQT2561" s="102"/>
      <c r="BQU2561" s="102"/>
      <c r="BQV2561" s="102"/>
      <c r="BQW2561" s="102"/>
      <c r="BQX2561" s="102"/>
      <c r="BQY2561" s="102"/>
      <c r="BQZ2561" s="102"/>
      <c r="BRA2561" s="102"/>
      <c r="BRB2561" s="102"/>
      <c r="BRC2561" s="102"/>
      <c r="BRD2561" s="102"/>
      <c r="BRE2561" s="102"/>
      <c r="BRF2561" s="102"/>
      <c r="BRG2561" s="102"/>
      <c r="BRH2561" s="102"/>
      <c r="BRI2561" s="102"/>
      <c r="BRJ2561" s="102"/>
      <c r="BRK2561" s="102"/>
      <c r="BRL2561" s="102"/>
      <c r="BRM2561" s="102"/>
      <c r="BRN2561" s="102"/>
      <c r="BRO2561" s="102"/>
      <c r="BRP2561" s="102"/>
      <c r="BRQ2561" s="102"/>
      <c r="BRR2561" s="102"/>
      <c r="BRS2561" s="102"/>
      <c r="BRT2561" s="102"/>
      <c r="BRU2561" s="102"/>
      <c r="BRV2561" s="102"/>
      <c r="BRW2561" s="102"/>
      <c r="BRX2561" s="102"/>
      <c r="BRY2561" s="102"/>
      <c r="BRZ2561" s="102"/>
      <c r="BSA2561" s="102"/>
      <c r="BSB2561" s="102"/>
      <c r="BSC2561" s="102"/>
      <c r="BSD2561" s="102"/>
      <c r="BSE2561" s="102"/>
      <c r="BSF2561" s="102"/>
      <c r="BSG2561" s="102"/>
      <c r="BSH2561" s="102"/>
      <c r="BSI2561" s="102"/>
      <c r="BSJ2561" s="102"/>
      <c r="BSK2561" s="102"/>
      <c r="BSL2561" s="102"/>
      <c r="BSM2561" s="102"/>
      <c r="BSN2561" s="102"/>
      <c r="BSO2561" s="102"/>
      <c r="BSP2561" s="102"/>
      <c r="BSQ2561" s="102"/>
      <c r="BSR2561" s="102"/>
      <c r="BSS2561" s="102"/>
      <c r="BST2561" s="102"/>
      <c r="BSU2561" s="102"/>
      <c r="BSV2561" s="102"/>
      <c r="BSW2561" s="102"/>
      <c r="BSX2561" s="102"/>
      <c r="BSY2561" s="102"/>
      <c r="BSZ2561" s="102"/>
      <c r="BTA2561" s="102"/>
      <c r="BTB2561" s="102"/>
      <c r="BTC2561" s="102"/>
      <c r="BTD2561" s="102"/>
      <c r="BTE2561" s="102"/>
      <c r="BTF2561" s="102"/>
      <c r="BTG2561" s="102"/>
      <c r="BTH2561" s="102"/>
      <c r="BTI2561" s="102"/>
      <c r="BTJ2561" s="102"/>
      <c r="BTK2561" s="102"/>
      <c r="BTL2561" s="102"/>
      <c r="BTM2561" s="102"/>
      <c r="BTN2561" s="102"/>
      <c r="BTO2561" s="102"/>
      <c r="BTP2561" s="102"/>
      <c r="BTQ2561" s="102"/>
      <c r="BTR2561" s="102"/>
      <c r="BTS2561" s="102"/>
      <c r="BTT2561" s="102"/>
      <c r="BTU2561" s="102"/>
      <c r="BTV2561" s="102"/>
      <c r="BTW2561" s="102"/>
      <c r="BTX2561" s="102"/>
      <c r="BTY2561" s="102"/>
      <c r="BTZ2561" s="102"/>
      <c r="BUA2561" s="102"/>
      <c r="BUB2561" s="102"/>
      <c r="BUC2561" s="102"/>
      <c r="BUD2561" s="102"/>
      <c r="BUE2561" s="102"/>
      <c r="BUF2561" s="102"/>
      <c r="BUG2561" s="102"/>
      <c r="BUH2561" s="102"/>
      <c r="BUI2561" s="102"/>
      <c r="BUJ2561" s="102"/>
      <c r="BUK2561" s="102"/>
      <c r="BUL2561" s="102"/>
      <c r="BUM2561" s="102"/>
      <c r="BUN2561" s="102"/>
      <c r="BUO2561" s="102"/>
      <c r="BUP2561" s="102"/>
      <c r="BUQ2561" s="102"/>
      <c r="BUR2561" s="102"/>
      <c r="BUS2561" s="102"/>
      <c r="BUT2561" s="102"/>
      <c r="BUU2561" s="102"/>
      <c r="BUV2561" s="102"/>
      <c r="BUW2561" s="102"/>
      <c r="BUX2561" s="102"/>
      <c r="BUY2561" s="102"/>
      <c r="BUZ2561" s="102"/>
      <c r="BVA2561" s="102"/>
      <c r="BVB2561" s="102"/>
      <c r="BVC2561" s="102"/>
      <c r="BVD2561" s="102"/>
      <c r="BVE2561" s="102"/>
      <c r="BVF2561" s="102"/>
      <c r="BVG2561" s="102"/>
      <c r="BVH2561" s="102"/>
      <c r="BVI2561" s="102"/>
      <c r="BVJ2561" s="102"/>
      <c r="BVK2561" s="102"/>
      <c r="BVL2561" s="102"/>
      <c r="BVM2561" s="102"/>
      <c r="BVN2561" s="102"/>
      <c r="BVO2561" s="102"/>
      <c r="BVP2561" s="102"/>
      <c r="BVQ2561" s="102"/>
      <c r="BVR2561" s="102"/>
      <c r="BVS2561" s="102"/>
      <c r="BVT2561" s="102"/>
      <c r="BVU2561" s="102"/>
      <c r="BVV2561" s="102"/>
      <c r="BVW2561" s="102"/>
      <c r="BVX2561" s="102"/>
      <c r="BVY2561" s="102"/>
      <c r="BVZ2561" s="102"/>
      <c r="BWA2561" s="102"/>
      <c r="BWB2561" s="102"/>
      <c r="BWC2561" s="102"/>
      <c r="BWD2561" s="102"/>
      <c r="BWE2561" s="102"/>
      <c r="BWF2561" s="102"/>
      <c r="BWG2561" s="102"/>
      <c r="BWH2561" s="102"/>
      <c r="BWI2561" s="102"/>
      <c r="BWJ2561" s="102"/>
      <c r="BWK2561" s="102"/>
      <c r="BWL2561" s="102"/>
      <c r="BWM2561" s="102"/>
      <c r="BWN2561" s="102"/>
      <c r="BWO2561" s="102"/>
      <c r="BWP2561" s="102"/>
      <c r="BWQ2561" s="102"/>
      <c r="BWR2561" s="102"/>
      <c r="BWS2561" s="102"/>
      <c r="BWT2561" s="102"/>
      <c r="BWU2561" s="102"/>
      <c r="BWV2561" s="102"/>
      <c r="BWW2561" s="102"/>
      <c r="BWX2561" s="102"/>
      <c r="BWY2561" s="102"/>
      <c r="BWZ2561" s="102"/>
      <c r="BXA2561" s="102"/>
      <c r="BXB2561" s="102"/>
      <c r="BXC2561" s="102"/>
      <c r="BXD2561" s="102"/>
      <c r="BXE2561" s="102"/>
      <c r="BXF2561" s="102"/>
      <c r="BXG2561" s="102"/>
      <c r="BXH2561" s="102"/>
      <c r="BXI2561" s="102"/>
      <c r="BXJ2561" s="102"/>
      <c r="BXK2561" s="102"/>
      <c r="BXL2561" s="102"/>
      <c r="BXM2561" s="102"/>
      <c r="BXN2561" s="102"/>
      <c r="BXO2561" s="102"/>
      <c r="BXP2561" s="102"/>
      <c r="BXQ2561" s="102"/>
      <c r="BXR2561" s="102"/>
      <c r="BXS2561" s="102"/>
      <c r="BXT2561" s="102"/>
      <c r="BXU2561" s="102"/>
      <c r="BXV2561" s="102"/>
      <c r="BXW2561" s="102"/>
      <c r="BXX2561" s="102"/>
      <c r="BXY2561" s="102"/>
      <c r="BXZ2561" s="102"/>
      <c r="BYA2561" s="102"/>
      <c r="BYB2561" s="102"/>
      <c r="BYC2561" s="102"/>
      <c r="BYD2561" s="102"/>
      <c r="BYE2561" s="102"/>
      <c r="BYF2561" s="102"/>
      <c r="BYG2561" s="102"/>
      <c r="BYH2561" s="102"/>
      <c r="BYI2561" s="102"/>
      <c r="BYJ2561" s="102"/>
      <c r="BYK2561" s="102"/>
      <c r="BYL2561" s="102"/>
      <c r="BYM2561" s="102"/>
      <c r="BYN2561" s="102"/>
      <c r="BYO2561" s="102"/>
      <c r="BYP2561" s="102"/>
      <c r="BYQ2561" s="102"/>
      <c r="BYR2561" s="102"/>
      <c r="BYS2561" s="102"/>
      <c r="BYT2561" s="102"/>
      <c r="BYU2561" s="102"/>
      <c r="BYV2561" s="102"/>
      <c r="BYW2561" s="102"/>
      <c r="BYX2561" s="102"/>
      <c r="BYY2561" s="102"/>
      <c r="BYZ2561" s="102"/>
      <c r="BZA2561" s="102"/>
      <c r="BZB2561" s="102"/>
      <c r="BZC2561" s="102"/>
      <c r="BZD2561" s="102"/>
      <c r="BZE2561" s="102"/>
      <c r="BZF2561" s="102"/>
      <c r="BZG2561" s="102"/>
      <c r="BZH2561" s="102"/>
      <c r="BZI2561" s="102"/>
      <c r="BZJ2561" s="102"/>
      <c r="BZK2561" s="102"/>
      <c r="BZL2561" s="102"/>
      <c r="BZN2561" s="102"/>
      <c r="BZO2561" s="102"/>
      <c r="BZP2561" s="102"/>
      <c r="BZR2561" s="102"/>
      <c r="BZT2561" s="102"/>
      <c r="BZV2561" s="102"/>
      <c r="BZW2561" s="102"/>
      <c r="BZX2561" s="102"/>
      <c r="BZY2561" s="102"/>
      <c r="BZZ2561" s="102"/>
      <c r="CAB2561" s="102"/>
      <c r="CAC2561" s="102"/>
      <c r="CAD2561" s="102"/>
      <c r="CAE2561" s="102"/>
      <c r="CAF2561" s="102"/>
      <c r="CAG2561" s="102"/>
      <c r="CAH2561" s="102"/>
      <c r="CAI2561" s="102"/>
      <c r="CAJ2561" s="102"/>
      <c r="CAK2561" s="102"/>
      <c r="CAL2561" s="102"/>
      <c r="CAM2561" s="102"/>
      <c r="CAN2561" s="102"/>
      <c r="CAO2561" s="102"/>
      <c r="CAP2561" s="102"/>
      <c r="CAQ2561" s="102"/>
      <c r="CAR2561" s="102"/>
      <c r="CAS2561" s="102"/>
      <c r="CAT2561" s="102"/>
      <c r="CAU2561" s="102"/>
      <c r="CAV2561" s="102"/>
      <c r="CAW2561" s="102"/>
      <c r="CAX2561" s="102"/>
      <c r="CAY2561" s="102"/>
      <c r="CAZ2561" s="102"/>
      <c r="CBA2561" s="102"/>
      <c r="CBB2561" s="102"/>
      <c r="CBC2561" s="102"/>
      <c r="CBD2561" s="102"/>
      <c r="CBE2561" s="102"/>
      <c r="CBF2561" s="102"/>
      <c r="CBG2561" s="102"/>
      <c r="CBH2561" s="102"/>
      <c r="CBI2561" s="102"/>
      <c r="CBJ2561" s="102"/>
      <c r="CBK2561" s="102"/>
      <c r="CBL2561" s="102"/>
      <c r="CBM2561" s="102"/>
      <c r="CBN2561" s="102"/>
      <c r="CBO2561" s="102"/>
      <c r="CBP2561" s="102"/>
      <c r="CBQ2561" s="102"/>
      <c r="CBR2561" s="102"/>
      <c r="CBS2561" s="102"/>
      <c r="CBT2561" s="102"/>
      <c r="CBU2561" s="102"/>
      <c r="CBV2561" s="102"/>
      <c r="CBW2561" s="102"/>
      <c r="CBX2561" s="102"/>
      <c r="CBY2561" s="102"/>
      <c r="CBZ2561" s="102"/>
      <c r="CCA2561" s="102"/>
      <c r="CCB2561" s="102"/>
      <c r="CCC2561" s="102"/>
      <c r="CCD2561" s="102"/>
      <c r="CCE2561" s="102"/>
      <c r="CCF2561" s="102"/>
      <c r="CCG2561" s="102"/>
      <c r="CCH2561" s="102"/>
      <c r="CCI2561" s="102"/>
      <c r="CCJ2561" s="102"/>
      <c r="CCK2561" s="102"/>
      <c r="CCL2561" s="102"/>
      <c r="CCM2561" s="102"/>
      <c r="CCN2561" s="102"/>
      <c r="CCO2561" s="102"/>
      <c r="CCP2561" s="102"/>
      <c r="CCQ2561" s="102"/>
      <c r="CCR2561" s="102"/>
      <c r="CCS2561" s="102"/>
      <c r="CCT2561" s="102"/>
      <c r="CCU2561" s="102"/>
      <c r="CCV2561" s="102"/>
      <c r="CCW2561" s="102"/>
      <c r="CCX2561" s="102"/>
      <c r="CCY2561" s="102"/>
      <c r="CCZ2561" s="102"/>
      <c r="CDA2561" s="102"/>
      <c r="CDB2561" s="102"/>
      <c r="CDC2561" s="102"/>
      <c r="CDD2561" s="102"/>
      <c r="CDE2561" s="102"/>
      <c r="CDF2561" s="102"/>
      <c r="CDG2561" s="102"/>
      <c r="CDH2561" s="102"/>
      <c r="CDI2561" s="102"/>
      <c r="CDJ2561" s="102"/>
      <c r="CDK2561" s="102"/>
      <c r="CDL2561" s="102"/>
      <c r="CDM2561" s="102"/>
      <c r="CDN2561" s="102"/>
      <c r="CDO2561" s="102"/>
      <c r="CDP2561" s="102"/>
      <c r="CDQ2561" s="102"/>
      <c r="CDR2561" s="102"/>
      <c r="CDS2561" s="102"/>
      <c r="CDT2561" s="102"/>
      <c r="CDU2561" s="102"/>
      <c r="CDV2561" s="102"/>
      <c r="CDW2561" s="102"/>
      <c r="CDX2561" s="102"/>
      <c r="CDY2561" s="102"/>
      <c r="CDZ2561" s="102"/>
      <c r="CEA2561" s="102"/>
      <c r="CEB2561" s="102"/>
      <c r="CEC2561" s="102"/>
      <c r="CED2561" s="102"/>
      <c r="CEE2561" s="102"/>
      <c r="CEF2561" s="102"/>
      <c r="CEG2561" s="102"/>
      <c r="CEH2561" s="102"/>
      <c r="CEI2561" s="102"/>
      <c r="CEJ2561" s="102"/>
      <c r="CEK2561" s="102"/>
      <c r="CEL2561" s="102"/>
      <c r="CEM2561" s="102"/>
      <c r="CEN2561" s="102"/>
      <c r="CEO2561" s="102"/>
      <c r="CEP2561" s="102"/>
      <c r="CEQ2561" s="102"/>
      <c r="CER2561" s="102"/>
      <c r="CES2561" s="102"/>
      <c r="CET2561" s="102"/>
      <c r="CEU2561" s="102"/>
      <c r="CEV2561" s="102"/>
      <c r="CEW2561" s="102"/>
      <c r="CEX2561" s="102"/>
      <c r="CEY2561" s="102"/>
      <c r="CEZ2561" s="102"/>
      <c r="CFA2561" s="102"/>
      <c r="CFB2561" s="102"/>
      <c r="CFC2561" s="102"/>
      <c r="CFD2561" s="102"/>
      <c r="CFE2561" s="102"/>
      <c r="CFF2561" s="102"/>
      <c r="CFG2561" s="102"/>
      <c r="CFH2561" s="102"/>
      <c r="CFI2561" s="102"/>
      <c r="CFJ2561" s="102"/>
      <c r="CFK2561" s="102"/>
      <c r="CFL2561" s="102"/>
      <c r="CFM2561" s="102"/>
      <c r="CFN2561" s="102"/>
      <c r="CFO2561" s="102"/>
      <c r="CFP2561" s="102"/>
      <c r="CFQ2561" s="102"/>
      <c r="CFR2561" s="102"/>
      <c r="CFS2561" s="102"/>
      <c r="CFT2561" s="102"/>
      <c r="CFU2561" s="102"/>
      <c r="CFV2561" s="102"/>
      <c r="CFW2561" s="102"/>
      <c r="CFX2561" s="102"/>
      <c r="CFY2561" s="102"/>
      <c r="CFZ2561" s="102"/>
      <c r="CGA2561" s="102"/>
      <c r="CGB2561" s="102"/>
      <c r="CGC2561" s="102"/>
      <c r="CGD2561" s="102"/>
      <c r="CGE2561" s="102"/>
      <c r="CGF2561" s="102"/>
      <c r="CGG2561" s="102"/>
      <c r="CGH2561" s="102"/>
      <c r="CGI2561" s="102"/>
      <c r="CGJ2561" s="102"/>
      <c r="CGK2561" s="102"/>
      <c r="CGL2561" s="102"/>
      <c r="CGM2561" s="102"/>
      <c r="CGN2561" s="102"/>
      <c r="CGO2561" s="102"/>
      <c r="CGP2561" s="102"/>
      <c r="CGQ2561" s="102"/>
      <c r="CGR2561" s="102"/>
      <c r="CGS2561" s="102"/>
      <c r="CGT2561" s="102"/>
      <c r="CGU2561" s="102"/>
      <c r="CGV2561" s="102"/>
      <c r="CGW2561" s="102"/>
      <c r="CGX2561" s="102"/>
      <c r="CGY2561" s="102"/>
      <c r="CGZ2561" s="102"/>
      <c r="CHA2561" s="102"/>
      <c r="CHB2561" s="102"/>
      <c r="CHC2561" s="102"/>
      <c r="CHD2561" s="102"/>
      <c r="CHE2561" s="102"/>
      <c r="CHF2561" s="102"/>
      <c r="CHG2561" s="102"/>
      <c r="CHH2561" s="102"/>
      <c r="CHI2561" s="102"/>
      <c r="CHJ2561" s="102"/>
      <c r="CHK2561" s="102"/>
      <c r="CHL2561" s="102"/>
      <c r="CHM2561" s="102"/>
      <c r="CHN2561" s="102"/>
      <c r="CHO2561" s="102"/>
      <c r="CHP2561" s="102"/>
      <c r="CHQ2561" s="102"/>
      <c r="CHR2561" s="102"/>
      <c r="CHS2561" s="102"/>
      <c r="CHT2561" s="102"/>
      <c r="CHU2561" s="102"/>
      <c r="CHV2561" s="102"/>
      <c r="CHW2561" s="102"/>
      <c r="CHX2561" s="102"/>
      <c r="CHY2561" s="102"/>
      <c r="CHZ2561" s="102"/>
      <c r="CIA2561" s="102"/>
      <c r="CIB2561" s="102"/>
      <c r="CIC2561" s="102"/>
      <c r="CID2561" s="102"/>
      <c r="CIE2561" s="102"/>
      <c r="CIF2561" s="102"/>
      <c r="CIG2561" s="102"/>
      <c r="CIH2561" s="102"/>
      <c r="CII2561" s="102"/>
      <c r="CIJ2561" s="102"/>
      <c r="CIK2561" s="102"/>
      <c r="CIL2561" s="102"/>
      <c r="CIM2561" s="102"/>
      <c r="CIN2561" s="102"/>
      <c r="CIO2561" s="102"/>
      <c r="CIP2561" s="102"/>
      <c r="CIQ2561" s="102"/>
      <c r="CIR2561" s="102"/>
      <c r="CIS2561" s="102"/>
      <c r="CIT2561" s="102"/>
      <c r="CIU2561" s="102"/>
      <c r="CIV2561" s="102"/>
      <c r="CIW2561" s="102"/>
      <c r="CIX2561" s="102"/>
      <c r="CIY2561" s="102"/>
      <c r="CIZ2561" s="102"/>
      <c r="CJA2561" s="102"/>
      <c r="CJB2561" s="102"/>
      <c r="CJC2561" s="102"/>
      <c r="CJD2561" s="102"/>
      <c r="CJE2561" s="102"/>
      <c r="CJF2561" s="102"/>
      <c r="CJG2561" s="102"/>
      <c r="CJH2561" s="102"/>
      <c r="CJJ2561" s="102"/>
      <c r="CJK2561" s="102"/>
      <c r="CJL2561" s="102"/>
      <c r="CJN2561" s="102"/>
      <c r="CJP2561" s="102"/>
      <c r="CJR2561" s="102"/>
      <c r="CJS2561" s="102"/>
      <c r="CJT2561" s="102"/>
      <c r="CJU2561" s="102"/>
      <c r="CJV2561" s="102"/>
      <c r="CJX2561" s="102"/>
      <c r="CJY2561" s="102"/>
      <c r="CJZ2561" s="102"/>
      <c r="CKA2561" s="102"/>
      <c r="CKB2561" s="102"/>
      <c r="CKC2561" s="102"/>
      <c r="CKD2561" s="102"/>
      <c r="CKE2561" s="102"/>
      <c r="CKF2561" s="102"/>
      <c r="CKG2561" s="102"/>
      <c r="CKH2561" s="102"/>
      <c r="CKI2561" s="102"/>
      <c r="CKJ2561" s="102"/>
      <c r="CKK2561" s="102"/>
      <c r="CKL2561" s="102"/>
      <c r="CKM2561" s="102"/>
      <c r="CKN2561" s="102"/>
      <c r="CKO2561" s="102"/>
      <c r="CKP2561" s="102"/>
      <c r="CKQ2561" s="102"/>
      <c r="CKR2561" s="102"/>
      <c r="CKS2561" s="102"/>
      <c r="CKT2561" s="102"/>
      <c r="CKU2561" s="102"/>
      <c r="CKV2561" s="102"/>
      <c r="CKW2561" s="102"/>
      <c r="CKX2561" s="102"/>
      <c r="CKY2561" s="102"/>
      <c r="CKZ2561" s="102"/>
      <c r="CLA2561" s="102"/>
      <c r="CLB2561" s="102"/>
      <c r="CLC2561" s="102"/>
      <c r="CLD2561" s="102"/>
      <c r="CLE2561" s="102"/>
      <c r="CLF2561" s="102"/>
      <c r="CLG2561" s="102"/>
      <c r="CLH2561" s="102"/>
      <c r="CLI2561" s="102"/>
      <c r="CLJ2561" s="102"/>
      <c r="CLK2561" s="102"/>
      <c r="CLL2561" s="102"/>
      <c r="CLM2561" s="102"/>
      <c r="CLN2561" s="102"/>
      <c r="CLO2561" s="102"/>
      <c r="CLP2561" s="102"/>
      <c r="CLQ2561" s="102"/>
      <c r="CLR2561" s="102"/>
      <c r="CLS2561" s="102"/>
      <c r="CLT2561" s="102"/>
      <c r="CLU2561" s="102"/>
      <c r="CLV2561" s="102"/>
      <c r="CLW2561" s="102"/>
      <c r="CLX2561" s="102"/>
      <c r="CLY2561" s="102"/>
      <c r="CLZ2561" s="102"/>
      <c r="CMA2561" s="102"/>
      <c r="CMB2561" s="102"/>
      <c r="CMC2561" s="102"/>
      <c r="CMD2561" s="102"/>
      <c r="CME2561" s="102"/>
      <c r="CMF2561" s="102"/>
      <c r="CMG2561" s="102"/>
      <c r="CMH2561" s="102"/>
      <c r="CMI2561" s="102"/>
      <c r="CMJ2561" s="102"/>
      <c r="CMK2561" s="102"/>
      <c r="CML2561" s="102"/>
      <c r="CMM2561" s="102"/>
      <c r="CMN2561" s="102"/>
      <c r="CMO2561" s="102"/>
      <c r="CMP2561" s="102"/>
      <c r="CMQ2561" s="102"/>
      <c r="CMR2561" s="102"/>
      <c r="CMS2561" s="102"/>
      <c r="CMT2561" s="102"/>
      <c r="CMU2561" s="102"/>
      <c r="CMV2561" s="102"/>
      <c r="CMW2561" s="102"/>
      <c r="CMX2561" s="102"/>
      <c r="CMY2561" s="102"/>
      <c r="CMZ2561" s="102"/>
      <c r="CNA2561" s="102"/>
      <c r="CNB2561" s="102"/>
      <c r="CNC2561" s="102"/>
      <c r="CND2561" s="102"/>
      <c r="CNE2561" s="102"/>
      <c r="CNF2561" s="102"/>
      <c r="CNG2561" s="102"/>
      <c r="CNH2561" s="102"/>
      <c r="CNI2561" s="102"/>
      <c r="CNJ2561" s="102"/>
      <c r="CNK2561" s="102"/>
      <c r="CNL2561" s="102"/>
      <c r="CNM2561" s="102"/>
      <c r="CNN2561" s="102"/>
      <c r="CNO2561" s="102"/>
      <c r="CNP2561" s="102"/>
      <c r="CNQ2561" s="102"/>
      <c r="CNR2561" s="102"/>
      <c r="CNS2561" s="102"/>
      <c r="CNT2561" s="102"/>
      <c r="CNU2561" s="102"/>
      <c r="CNV2561" s="102"/>
      <c r="CNW2561" s="102"/>
      <c r="CNX2561" s="102"/>
      <c r="CNY2561" s="102"/>
      <c r="CNZ2561" s="102"/>
      <c r="COA2561" s="102"/>
      <c r="COB2561" s="102"/>
      <c r="COC2561" s="102"/>
      <c r="COD2561" s="102"/>
      <c r="COE2561" s="102"/>
      <c r="COF2561" s="102"/>
      <c r="COG2561" s="102"/>
      <c r="COH2561" s="102"/>
      <c r="COI2561" s="102"/>
      <c r="COJ2561" s="102"/>
      <c r="COK2561" s="102"/>
      <c r="COL2561" s="102"/>
      <c r="COM2561" s="102"/>
      <c r="CON2561" s="102"/>
      <c r="COO2561" s="102"/>
      <c r="COP2561" s="102"/>
      <c r="COQ2561" s="102"/>
      <c r="COR2561" s="102"/>
      <c r="COS2561" s="102"/>
      <c r="COT2561" s="102"/>
      <c r="COU2561" s="102"/>
      <c r="COV2561" s="102"/>
      <c r="COW2561" s="102"/>
      <c r="COX2561" s="102"/>
      <c r="COY2561" s="102"/>
      <c r="COZ2561" s="102"/>
      <c r="CPA2561" s="102"/>
      <c r="CPB2561" s="102"/>
      <c r="CPC2561" s="102"/>
      <c r="CPD2561" s="102"/>
      <c r="CPE2561" s="102"/>
      <c r="CPF2561" s="102"/>
      <c r="CPG2561" s="102"/>
      <c r="CPH2561" s="102"/>
      <c r="CPI2561" s="102"/>
      <c r="CPJ2561" s="102"/>
      <c r="CPK2561" s="102"/>
      <c r="CPL2561" s="102"/>
      <c r="CPM2561" s="102"/>
      <c r="CPN2561" s="102"/>
      <c r="CPO2561" s="102"/>
      <c r="CPP2561" s="102"/>
      <c r="CPQ2561" s="102"/>
      <c r="CPR2561" s="102"/>
      <c r="CPS2561" s="102"/>
      <c r="CPT2561" s="102"/>
      <c r="CPU2561" s="102"/>
      <c r="CPV2561" s="102"/>
      <c r="CPW2561" s="102"/>
      <c r="CPX2561" s="102"/>
      <c r="CPY2561" s="102"/>
      <c r="CPZ2561" s="102"/>
      <c r="CQA2561" s="102"/>
      <c r="CQB2561" s="102"/>
      <c r="CQC2561" s="102"/>
      <c r="CQD2561" s="102"/>
      <c r="CQE2561" s="102"/>
      <c r="CQF2561" s="102"/>
      <c r="CQG2561" s="102"/>
      <c r="CQH2561" s="102"/>
      <c r="CQI2561" s="102"/>
      <c r="CQJ2561" s="102"/>
      <c r="CQK2561" s="102"/>
      <c r="CQL2561" s="102"/>
      <c r="CQM2561" s="102"/>
      <c r="CQN2561" s="102"/>
      <c r="CQO2561" s="102"/>
      <c r="CQP2561" s="102"/>
      <c r="CQQ2561" s="102"/>
      <c r="CQR2561" s="102"/>
      <c r="CQS2561" s="102"/>
      <c r="CQT2561" s="102"/>
      <c r="CQU2561" s="102"/>
      <c r="CQV2561" s="102"/>
      <c r="CQW2561" s="102"/>
      <c r="CQX2561" s="102"/>
      <c r="CQY2561" s="102"/>
      <c r="CQZ2561" s="102"/>
      <c r="CRA2561" s="102"/>
      <c r="CRB2561" s="102"/>
      <c r="CRC2561" s="102"/>
      <c r="CRD2561" s="102"/>
      <c r="CRE2561" s="102"/>
      <c r="CRF2561" s="102"/>
      <c r="CRG2561" s="102"/>
      <c r="CRH2561" s="102"/>
      <c r="CRI2561" s="102"/>
      <c r="CRJ2561" s="102"/>
      <c r="CRK2561" s="102"/>
      <c r="CRL2561" s="102"/>
      <c r="CRM2561" s="102"/>
      <c r="CRN2561" s="102"/>
      <c r="CRO2561" s="102"/>
      <c r="CRP2561" s="102"/>
      <c r="CRQ2561" s="102"/>
      <c r="CRR2561" s="102"/>
      <c r="CRS2561" s="102"/>
      <c r="CRT2561" s="102"/>
      <c r="CRU2561" s="102"/>
      <c r="CRV2561" s="102"/>
      <c r="CRW2561" s="102"/>
      <c r="CRX2561" s="102"/>
      <c r="CRY2561" s="102"/>
      <c r="CRZ2561" s="102"/>
      <c r="CSA2561" s="102"/>
      <c r="CSB2561" s="102"/>
      <c r="CSC2561" s="102"/>
      <c r="CSD2561" s="102"/>
      <c r="CSE2561" s="102"/>
      <c r="CSF2561" s="102"/>
      <c r="CSG2561" s="102"/>
      <c r="CSH2561" s="102"/>
      <c r="CSI2561" s="102"/>
      <c r="CSJ2561" s="102"/>
      <c r="CSK2561" s="102"/>
      <c r="CSL2561" s="102"/>
      <c r="CSM2561" s="102"/>
      <c r="CSN2561" s="102"/>
      <c r="CSO2561" s="102"/>
      <c r="CSP2561" s="102"/>
      <c r="CSQ2561" s="102"/>
      <c r="CSR2561" s="102"/>
      <c r="CSS2561" s="102"/>
      <c r="CST2561" s="102"/>
      <c r="CSU2561" s="102"/>
      <c r="CSV2561" s="102"/>
      <c r="CSW2561" s="102"/>
      <c r="CSX2561" s="102"/>
      <c r="CSY2561" s="102"/>
      <c r="CSZ2561" s="102"/>
      <c r="CTA2561" s="102"/>
      <c r="CTB2561" s="102"/>
      <c r="CTC2561" s="102"/>
      <c r="CTD2561" s="102"/>
      <c r="CTF2561" s="102"/>
      <c r="CTG2561" s="102"/>
      <c r="CTH2561" s="102"/>
      <c r="CTJ2561" s="102"/>
      <c r="CTL2561" s="102"/>
      <c r="CTN2561" s="102"/>
      <c r="CTO2561" s="102"/>
      <c r="CTP2561" s="102"/>
      <c r="CTQ2561" s="102"/>
      <c r="CTR2561" s="102"/>
      <c r="CTT2561" s="102"/>
      <c r="CTU2561" s="102"/>
      <c r="CTV2561" s="102"/>
      <c r="CTW2561" s="102"/>
      <c r="CTX2561" s="102"/>
      <c r="CTY2561" s="102"/>
      <c r="CTZ2561" s="102"/>
      <c r="CUA2561" s="102"/>
      <c r="CUB2561" s="102"/>
      <c r="CUC2561" s="102"/>
      <c r="CUD2561" s="102"/>
      <c r="CUE2561" s="102"/>
      <c r="CUF2561" s="102"/>
      <c r="CUG2561" s="102"/>
      <c r="CUH2561" s="102"/>
      <c r="CUI2561" s="102"/>
      <c r="CUJ2561" s="102"/>
      <c r="CUK2561" s="102"/>
      <c r="CUL2561" s="102"/>
      <c r="CUM2561" s="102"/>
      <c r="CUN2561" s="102"/>
      <c r="CUO2561" s="102"/>
      <c r="CUP2561" s="102"/>
      <c r="CUQ2561" s="102"/>
      <c r="CUR2561" s="102"/>
      <c r="CUS2561" s="102"/>
      <c r="CUT2561" s="102"/>
      <c r="CUU2561" s="102"/>
      <c r="CUV2561" s="102"/>
      <c r="CUW2561" s="102"/>
      <c r="CUX2561" s="102"/>
      <c r="CUY2561" s="102"/>
      <c r="CUZ2561" s="102"/>
      <c r="CVA2561" s="102"/>
      <c r="CVB2561" s="102"/>
      <c r="CVC2561" s="102"/>
      <c r="CVD2561" s="102"/>
      <c r="CVE2561" s="102"/>
      <c r="CVF2561" s="102"/>
      <c r="CVG2561" s="102"/>
      <c r="CVH2561" s="102"/>
      <c r="CVI2561" s="102"/>
      <c r="CVJ2561" s="102"/>
      <c r="CVK2561" s="102"/>
      <c r="CVL2561" s="102"/>
      <c r="CVM2561" s="102"/>
      <c r="CVN2561" s="102"/>
      <c r="CVO2561" s="102"/>
      <c r="CVP2561" s="102"/>
      <c r="CVQ2561" s="102"/>
      <c r="CVR2561" s="102"/>
      <c r="CVS2561" s="102"/>
      <c r="CVT2561" s="102"/>
      <c r="CVU2561" s="102"/>
      <c r="CVV2561" s="102"/>
      <c r="CVW2561" s="102"/>
      <c r="CVX2561" s="102"/>
      <c r="CVY2561" s="102"/>
      <c r="CVZ2561" s="102"/>
      <c r="CWA2561" s="102"/>
      <c r="CWB2561" s="102"/>
      <c r="CWC2561" s="102"/>
      <c r="CWD2561" s="102"/>
      <c r="CWE2561" s="102"/>
      <c r="CWF2561" s="102"/>
      <c r="CWG2561" s="102"/>
      <c r="CWH2561" s="102"/>
      <c r="CWI2561" s="102"/>
      <c r="CWJ2561" s="102"/>
      <c r="CWK2561" s="102"/>
      <c r="CWL2561" s="102"/>
      <c r="CWM2561" s="102"/>
      <c r="CWN2561" s="102"/>
      <c r="CWO2561" s="102"/>
      <c r="CWP2561" s="102"/>
      <c r="CWQ2561" s="102"/>
      <c r="CWR2561" s="102"/>
      <c r="CWS2561" s="102"/>
      <c r="CWT2561" s="102"/>
      <c r="CWU2561" s="102"/>
      <c r="CWV2561" s="102"/>
      <c r="CWW2561" s="102"/>
      <c r="CWX2561" s="102"/>
      <c r="CWY2561" s="102"/>
      <c r="CWZ2561" s="102"/>
      <c r="CXA2561" s="102"/>
      <c r="CXB2561" s="102"/>
      <c r="CXC2561" s="102"/>
      <c r="CXD2561" s="102"/>
      <c r="CXE2561" s="102"/>
      <c r="CXF2561" s="102"/>
      <c r="CXG2561" s="102"/>
      <c r="CXH2561" s="102"/>
      <c r="CXI2561" s="102"/>
      <c r="CXJ2561" s="102"/>
      <c r="CXK2561" s="102"/>
      <c r="CXL2561" s="102"/>
      <c r="CXM2561" s="102"/>
      <c r="CXN2561" s="102"/>
      <c r="CXO2561" s="102"/>
      <c r="CXP2561" s="102"/>
      <c r="CXQ2561" s="102"/>
      <c r="CXR2561" s="102"/>
      <c r="CXS2561" s="102"/>
      <c r="CXT2561" s="102"/>
      <c r="CXU2561" s="102"/>
      <c r="CXV2561" s="102"/>
      <c r="CXW2561" s="102"/>
      <c r="CXX2561" s="102"/>
      <c r="CXY2561" s="102"/>
      <c r="CXZ2561" s="102"/>
      <c r="CYA2561" s="102"/>
      <c r="CYB2561" s="102"/>
      <c r="CYC2561" s="102"/>
      <c r="CYD2561" s="102"/>
      <c r="CYE2561" s="102"/>
      <c r="CYF2561" s="102"/>
      <c r="CYG2561" s="102"/>
      <c r="CYH2561" s="102"/>
      <c r="CYI2561" s="102"/>
      <c r="CYJ2561" s="102"/>
      <c r="CYK2561" s="102"/>
      <c r="CYL2561" s="102"/>
      <c r="CYM2561" s="102"/>
      <c r="CYN2561" s="102"/>
      <c r="CYO2561" s="102"/>
      <c r="CYP2561" s="102"/>
      <c r="CYQ2561" s="102"/>
      <c r="CYR2561" s="102"/>
      <c r="CYS2561" s="102"/>
      <c r="CYT2561" s="102"/>
      <c r="CYU2561" s="102"/>
      <c r="CYV2561" s="102"/>
      <c r="CYW2561" s="102"/>
      <c r="CYX2561" s="102"/>
      <c r="CYY2561" s="102"/>
      <c r="CYZ2561" s="102"/>
      <c r="CZA2561" s="102"/>
      <c r="CZB2561" s="102"/>
      <c r="CZC2561" s="102"/>
      <c r="CZD2561" s="102"/>
      <c r="CZE2561" s="102"/>
      <c r="CZF2561" s="102"/>
      <c r="CZG2561" s="102"/>
      <c r="CZH2561" s="102"/>
      <c r="CZI2561" s="102"/>
      <c r="CZJ2561" s="102"/>
      <c r="CZK2561" s="102"/>
      <c r="CZL2561" s="102"/>
      <c r="CZM2561" s="102"/>
      <c r="CZN2561" s="102"/>
      <c r="CZO2561" s="102"/>
      <c r="CZP2561" s="102"/>
      <c r="CZQ2561" s="102"/>
      <c r="CZR2561" s="102"/>
      <c r="CZS2561" s="102"/>
      <c r="CZT2561" s="102"/>
      <c r="CZU2561" s="102"/>
      <c r="CZV2561" s="102"/>
      <c r="CZW2561" s="102"/>
      <c r="CZX2561" s="102"/>
      <c r="CZY2561" s="102"/>
      <c r="CZZ2561" s="102"/>
      <c r="DAA2561" s="102"/>
      <c r="DAB2561" s="102"/>
      <c r="DAC2561" s="102"/>
      <c r="DAD2561" s="102"/>
      <c r="DAE2561" s="102"/>
      <c r="DAF2561" s="102"/>
      <c r="DAG2561" s="102"/>
      <c r="DAH2561" s="102"/>
      <c r="DAI2561" s="102"/>
      <c r="DAJ2561" s="102"/>
      <c r="DAK2561" s="102"/>
      <c r="DAL2561" s="102"/>
      <c r="DAM2561" s="102"/>
      <c r="DAN2561" s="102"/>
      <c r="DAO2561" s="102"/>
      <c r="DAP2561" s="102"/>
      <c r="DAQ2561" s="102"/>
      <c r="DAR2561" s="102"/>
      <c r="DAS2561" s="102"/>
      <c r="DAT2561" s="102"/>
      <c r="DAU2561" s="102"/>
      <c r="DAV2561" s="102"/>
      <c r="DAW2561" s="102"/>
      <c r="DAX2561" s="102"/>
      <c r="DAY2561" s="102"/>
      <c r="DAZ2561" s="102"/>
      <c r="DBA2561" s="102"/>
      <c r="DBB2561" s="102"/>
      <c r="DBC2561" s="102"/>
      <c r="DBD2561" s="102"/>
      <c r="DBE2561" s="102"/>
      <c r="DBF2561" s="102"/>
      <c r="DBG2561" s="102"/>
      <c r="DBH2561" s="102"/>
      <c r="DBI2561" s="102"/>
      <c r="DBJ2561" s="102"/>
      <c r="DBK2561" s="102"/>
      <c r="DBL2561" s="102"/>
      <c r="DBM2561" s="102"/>
      <c r="DBN2561" s="102"/>
      <c r="DBO2561" s="102"/>
      <c r="DBP2561" s="102"/>
      <c r="DBQ2561" s="102"/>
      <c r="DBR2561" s="102"/>
      <c r="DBS2561" s="102"/>
      <c r="DBT2561" s="102"/>
      <c r="DBU2561" s="102"/>
      <c r="DBV2561" s="102"/>
      <c r="DBW2561" s="102"/>
      <c r="DBX2561" s="102"/>
      <c r="DBY2561" s="102"/>
      <c r="DBZ2561" s="102"/>
      <c r="DCA2561" s="102"/>
      <c r="DCB2561" s="102"/>
      <c r="DCC2561" s="102"/>
      <c r="DCD2561" s="102"/>
      <c r="DCE2561" s="102"/>
      <c r="DCF2561" s="102"/>
      <c r="DCG2561" s="102"/>
      <c r="DCH2561" s="102"/>
      <c r="DCI2561" s="102"/>
      <c r="DCJ2561" s="102"/>
      <c r="DCK2561" s="102"/>
      <c r="DCL2561" s="102"/>
      <c r="DCM2561" s="102"/>
      <c r="DCN2561" s="102"/>
      <c r="DCO2561" s="102"/>
      <c r="DCP2561" s="102"/>
      <c r="DCQ2561" s="102"/>
      <c r="DCR2561" s="102"/>
      <c r="DCS2561" s="102"/>
      <c r="DCT2561" s="102"/>
      <c r="DCU2561" s="102"/>
      <c r="DCV2561" s="102"/>
      <c r="DCW2561" s="102"/>
      <c r="DCX2561" s="102"/>
      <c r="DCY2561" s="102"/>
      <c r="DCZ2561" s="102"/>
      <c r="DDB2561" s="102"/>
      <c r="DDC2561" s="102"/>
      <c r="DDD2561" s="102"/>
      <c r="DDF2561" s="102"/>
      <c r="DDH2561" s="102"/>
      <c r="DDJ2561" s="102"/>
      <c r="DDK2561" s="102"/>
      <c r="DDL2561" s="102"/>
      <c r="DDM2561" s="102"/>
      <c r="DDN2561" s="102"/>
      <c r="DDP2561" s="102"/>
      <c r="DDQ2561" s="102"/>
      <c r="DDR2561" s="102"/>
      <c r="DDS2561" s="102"/>
      <c r="DDT2561" s="102"/>
      <c r="DDU2561" s="102"/>
      <c r="DDV2561" s="102"/>
      <c r="DDW2561" s="102"/>
      <c r="DDX2561" s="102"/>
      <c r="DDY2561" s="102"/>
      <c r="DDZ2561" s="102"/>
      <c r="DEA2561" s="102"/>
      <c r="DEB2561" s="102"/>
      <c r="DEC2561" s="102"/>
      <c r="DED2561" s="102"/>
      <c r="DEE2561" s="102"/>
      <c r="DEF2561" s="102"/>
      <c r="DEG2561" s="102"/>
      <c r="DEH2561" s="102"/>
      <c r="DEI2561" s="102"/>
      <c r="DEJ2561" s="102"/>
      <c r="DEK2561" s="102"/>
      <c r="DEL2561" s="102"/>
      <c r="DEM2561" s="102"/>
      <c r="DEN2561" s="102"/>
      <c r="DEO2561" s="102"/>
      <c r="DEP2561" s="102"/>
      <c r="DEQ2561" s="102"/>
      <c r="DER2561" s="102"/>
      <c r="DES2561" s="102"/>
      <c r="DET2561" s="102"/>
      <c r="DEU2561" s="102"/>
      <c r="DEV2561" s="102"/>
      <c r="DEW2561" s="102"/>
      <c r="DEX2561" s="102"/>
      <c r="DEY2561" s="102"/>
      <c r="DEZ2561" s="102"/>
      <c r="DFA2561" s="102"/>
      <c r="DFB2561" s="102"/>
      <c r="DFC2561" s="102"/>
      <c r="DFD2561" s="102"/>
      <c r="DFE2561" s="102"/>
      <c r="DFF2561" s="102"/>
      <c r="DFG2561" s="102"/>
      <c r="DFH2561" s="102"/>
      <c r="DFI2561" s="102"/>
      <c r="DFJ2561" s="102"/>
      <c r="DFK2561" s="102"/>
      <c r="DFL2561" s="102"/>
      <c r="DFM2561" s="102"/>
      <c r="DFN2561" s="102"/>
      <c r="DFO2561" s="102"/>
      <c r="DFP2561" s="102"/>
      <c r="DFQ2561" s="102"/>
      <c r="DFR2561" s="102"/>
      <c r="DFS2561" s="102"/>
      <c r="DFT2561" s="102"/>
      <c r="DFU2561" s="102"/>
      <c r="DFV2561" s="102"/>
      <c r="DFW2561" s="102"/>
      <c r="DFX2561" s="102"/>
      <c r="DFY2561" s="102"/>
      <c r="DFZ2561" s="102"/>
      <c r="DGA2561" s="102"/>
      <c r="DGB2561" s="102"/>
      <c r="DGC2561" s="102"/>
      <c r="DGD2561" s="102"/>
      <c r="DGE2561" s="102"/>
      <c r="DGF2561" s="102"/>
      <c r="DGG2561" s="102"/>
      <c r="DGH2561" s="102"/>
      <c r="DGI2561" s="102"/>
      <c r="DGJ2561" s="102"/>
      <c r="DGK2561" s="102"/>
      <c r="DGL2561" s="102"/>
      <c r="DGM2561" s="102"/>
      <c r="DGN2561" s="102"/>
      <c r="DGO2561" s="102"/>
      <c r="DGP2561" s="102"/>
      <c r="DGQ2561" s="102"/>
      <c r="DGR2561" s="102"/>
      <c r="DGS2561" s="102"/>
      <c r="DGT2561" s="102"/>
      <c r="DGU2561" s="102"/>
      <c r="DGV2561" s="102"/>
      <c r="DGW2561" s="102"/>
      <c r="DGX2561" s="102"/>
      <c r="DGY2561" s="102"/>
      <c r="DGZ2561" s="102"/>
      <c r="DHA2561" s="102"/>
      <c r="DHB2561" s="102"/>
      <c r="DHC2561" s="102"/>
      <c r="DHD2561" s="102"/>
      <c r="DHE2561" s="102"/>
      <c r="DHF2561" s="102"/>
      <c r="DHG2561" s="102"/>
      <c r="DHH2561" s="102"/>
      <c r="DHI2561" s="102"/>
      <c r="DHJ2561" s="102"/>
      <c r="DHK2561" s="102"/>
      <c r="DHL2561" s="102"/>
      <c r="DHM2561" s="102"/>
      <c r="DHN2561" s="102"/>
      <c r="DHO2561" s="102"/>
      <c r="DHP2561" s="102"/>
      <c r="DHQ2561" s="102"/>
      <c r="DHR2561" s="102"/>
      <c r="DHS2561" s="102"/>
      <c r="DHT2561" s="102"/>
      <c r="DHU2561" s="102"/>
      <c r="DHV2561" s="102"/>
      <c r="DHW2561" s="102"/>
      <c r="DHX2561" s="102"/>
      <c r="DHY2561" s="102"/>
      <c r="DHZ2561" s="102"/>
      <c r="DIA2561" s="102"/>
      <c r="DIB2561" s="102"/>
      <c r="DIC2561" s="102"/>
      <c r="DID2561" s="102"/>
      <c r="DIE2561" s="102"/>
      <c r="DIF2561" s="102"/>
      <c r="DIG2561" s="102"/>
      <c r="DIH2561" s="102"/>
      <c r="DII2561" s="102"/>
      <c r="DIJ2561" s="102"/>
      <c r="DIK2561" s="102"/>
      <c r="DIL2561" s="102"/>
      <c r="DIM2561" s="102"/>
      <c r="DIN2561" s="102"/>
      <c r="DIO2561" s="102"/>
      <c r="DIP2561" s="102"/>
      <c r="DIQ2561" s="102"/>
      <c r="DIR2561" s="102"/>
      <c r="DIS2561" s="102"/>
      <c r="DIT2561" s="102"/>
      <c r="DIU2561" s="102"/>
      <c r="DIV2561" s="102"/>
      <c r="DIW2561" s="102"/>
      <c r="DIX2561" s="102"/>
      <c r="DIY2561" s="102"/>
      <c r="DIZ2561" s="102"/>
      <c r="DJA2561" s="102"/>
      <c r="DJB2561" s="102"/>
      <c r="DJC2561" s="102"/>
      <c r="DJD2561" s="102"/>
      <c r="DJE2561" s="102"/>
      <c r="DJF2561" s="102"/>
      <c r="DJG2561" s="102"/>
      <c r="DJH2561" s="102"/>
      <c r="DJI2561" s="102"/>
      <c r="DJJ2561" s="102"/>
      <c r="DJK2561" s="102"/>
      <c r="DJL2561" s="102"/>
      <c r="DJM2561" s="102"/>
      <c r="DJN2561" s="102"/>
      <c r="DJO2561" s="102"/>
      <c r="DJP2561" s="102"/>
      <c r="DJQ2561" s="102"/>
      <c r="DJR2561" s="102"/>
      <c r="DJS2561" s="102"/>
      <c r="DJT2561" s="102"/>
      <c r="DJU2561" s="102"/>
      <c r="DJV2561" s="102"/>
      <c r="DJW2561" s="102"/>
      <c r="DJX2561" s="102"/>
      <c r="DJY2561" s="102"/>
      <c r="DJZ2561" s="102"/>
      <c r="DKA2561" s="102"/>
      <c r="DKB2561" s="102"/>
      <c r="DKC2561" s="102"/>
      <c r="DKD2561" s="102"/>
      <c r="DKE2561" s="102"/>
      <c r="DKF2561" s="102"/>
      <c r="DKG2561" s="102"/>
      <c r="DKH2561" s="102"/>
      <c r="DKI2561" s="102"/>
      <c r="DKJ2561" s="102"/>
      <c r="DKK2561" s="102"/>
      <c r="DKL2561" s="102"/>
      <c r="DKM2561" s="102"/>
      <c r="DKN2561" s="102"/>
      <c r="DKO2561" s="102"/>
      <c r="DKP2561" s="102"/>
      <c r="DKQ2561" s="102"/>
      <c r="DKR2561" s="102"/>
      <c r="DKS2561" s="102"/>
      <c r="DKT2561" s="102"/>
      <c r="DKU2561" s="102"/>
      <c r="DKV2561" s="102"/>
      <c r="DKW2561" s="102"/>
      <c r="DKX2561" s="102"/>
      <c r="DKY2561" s="102"/>
      <c r="DKZ2561" s="102"/>
      <c r="DLA2561" s="102"/>
      <c r="DLB2561" s="102"/>
      <c r="DLC2561" s="102"/>
      <c r="DLD2561" s="102"/>
      <c r="DLE2561" s="102"/>
      <c r="DLF2561" s="102"/>
      <c r="DLG2561" s="102"/>
      <c r="DLH2561" s="102"/>
      <c r="DLI2561" s="102"/>
      <c r="DLJ2561" s="102"/>
      <c r="DLK2561" s="102"/>
      <c r="DLL2561" s="102"/>
      <c r="DLM2561" s="102"/>
      <c r="DLN2561" s="102"/>
      <c r="DLO2561" s="102"/>
      <c r="DLP2561" s="102"/>
      <c r="DLQ2561" s="102"/>
      <c r="DLR2561" s="102"/>
      <c r="DLS2561" s="102"/>
      <c r="DLT2561" s="102"/>
      <c r="DLU2561" s="102"/>
      <c r="DLV2561" s="102"/>
      <c r="DLW2561" s="102"/>
      <c r="DLX2561" s="102"/>
      <c r="DLY2561" s="102"/>
      <c r="DLZ2561" s="102"/>
      <c r="DMA2561" s="102"/>
      <c r="DMB2561" s="102"/>
      <c r="DMC2561" s="102"/>
      <c r="DMD2561" s="102"/>
      <c r="DME2561" s="102"/>
      <c r="DMF2561" s="102"/>
      <c r="DMG2561" s="102"/>
      <c r="DMH2561" s="102"/>
      <c r="DMI2561" s="102"/>
      <c r="DMJ2561" s="102"/>
      <c r="DMK2561" s="102"/>
      <c r="DML2561" s="102"/>
      <c r="DMM2561" s="102"/>
      <c r="DMN2561" s="102"/>
      <c r="DMO2561" s="102"/>
      <c r="DMP2561" s="102"/>
      <c r="DMQ2561" s="102"/>
      <c r="DMR2561" s="102"/>
      <c r="DMS2561" s="102"/>
      <c r="DMT2561" s="102"/>
      <c r="DMU2561" s="102"/>
      <c r="DMV2561" s="102"/>
      <c r="DMX2561" s="102"/>
      <c r="DMY2561" s="102"/>
      <c r="DMZ2561" s="102"/>
      <c r="DNB2561" s="102"/>
      <c r="DND2561" s="102"/>
      <c r="DNF2561" s="102"/>
      <c r="DNG2561" s="102"/>
      <c r="DNH2561" s="102"/>
      <c r="DNI2561" s="102"/>
      <c r="DNJ2561" s="102"/>
      <c r="DNL2561" s="102"/>
      <c r="DNM2561" s="102"/>
      <c r="DNN2561" s="102"/>
      <c r="DNO2561" s="102"/>
      <c r="DNP2561" s="102"/>
      <c r="DNQ2561" s="102"/>
      <c r="DNR2561" s="102"/>
      <c r="DNS2561" s="102"/>
      <c r="DNT2561" s="102"/>
      <c r="DNU2561" s="102"/>
      <c r="DNV2561" s="102"/>
      <c r="DNW2561" s="102"/>
      <c r="DNX2561" s="102"/>
      <c r="DNY2561" s="102"/>
      <c r="DNZ2561" s="102"/>
      <c r="DOA2561" s="102"/>
      <c r="DOB2561" s="102"/>
      <c r="DOC2561" s="102"/>
      <c r="DOD2561" s="102"/>
      <c r="DOE2561" s="102"/>
      <c r="DOF2561" s="102"/>
      <c r="DOG2561" s="102"/>
      <c r="DOH2561" s="102"/>
      <c r="DOI2561" s="102"/>
      <c r="DOJ2561" s="102"/>
      <c r="DOK2561" s="102"/>
      <c r="DOL2561" s="102"/>
      <c r="DOM2561" s="102"/>
      <c r="DON2561" s="102"/>
      <c r="DOO2561" s="102"/>
      <c r="DOP2561" s="102"/>
      <c r="DOQ2561" s="102"/>
      <c r="DOR2561" s="102"/>
      <c r="DOS2561" s="102"/>
      <c r="DOT2561" s="102"/>
      <c r="DOU2561" s="102"/>
      <c r="DOV2561" s="102"/>
      <c r="DOW2561" s="102"/>
      <c r="DOX2561" s="102"/>
      <c r="DOY2561" s="102"/>
      <c r="DOZ2561" s="102"/>
      <c r="DPA2561" s="102"/>
      <c r="DPB2561" s="102"/>
      <c r="DPC2561" s="102"/>
      <c r="DPD2561" s="102"/>
      <c r="DPE2561" s="102"/>
      <c r="DPF2561" s="102"/>
      <c r="DPG2561" s="102"/>
      <c r="DPH2561" s="102"/>
      <c r="DPI2561" s="102"/>
      <c r="DPJ2561" s="102"/>
      <c r="DPK2561" s="102"/>
      <c r="DPL2561" s="102"/>
      <c r="DPM2561" s="102"/>
      <c r="DPN2561" s="102"/>
      <c r="DPO2561" s="102"/>
      <c r="DPP2561" s="102"/>
      <c r="DPQ2561" s="102"/>
      <c r="DPR2561" s="102"/>
      <c r="DPS2561" s="102"/>
      <c r="DPT2561" s="102"/>
      <c r="DPU2561" s="102"/>
      <c r="DPV2561" s="102"/>
      <c r="DPW2561" s="102"/>
      <c r="DPX2561" s="102"/>
      <c r="DPY2561" s="102"/>
      <c r="DPZ2561" s="102"/>
      <c r="DQA2561" s="102"/>
      <c r="DQB2561" s="102"/>
      <c r="DQC2561" s="102"/>
      <c r="DQD2561" s="102"/>
      <c r="DQE2561" s="102"/>
      <c r="DQF2561" s="102"/>
      <c r="DQG2561" s="102"/>
      <c r="DQH2561" s="102"/>
      <c r="DQI2561" s="102"/>
      <c r="DQJ2561" s="102"/>
      <c r="DQK2561" s="102"/>
      <c r="DQL2561" s="102"/>
      <c r="DQM2561" s="102"/>
      <c r="DQN2561" s="102"/>
      <c r="DQO2561" s="102"/>
      <c r="DQP2561" s="102"/>
      <c r="DQQ2561" s="102"/>
      <c r="DQR2561" s="102"/>
      <c r="DQS2561" s="102"/>
      <c r="DQT2561" s="102"/>
      <c r="DQU2561" s="102"/>
      <c r="DQV2561" s="102"/>
      <c r="DQW2561" s="102"/>
      <c r="DQX2561" s="102"/>
      <c r="DQY2561" s="102"/>
      <c r="DQZ2561" s="102"/>
      <c r="DRA2561" s="102"/>
      <c r="DRB2561" s="102"/>
      <c r="DRC2561" s="102"/>
      <c r="DRD2561" s="102"/>
      <c r="DRE2561" s="102"/>
      <c r="DRF2561" s="102"/>
      <c r="DRG2561" s="102"/>
      <c r="DRH2561" s="102"/>
      <c r="DRI2561" s="102"/>
      <c r="DRJ2561" s="102"/>
      <c r="DRK2561" s="102"/>
      <c r="DRL2561" s="102"/>
      <c r="DRM2561" s="102"/>
      <c r="DRN2561" s="102"/>
      <c r="DRO2561" s="102"/>
      <c r="DRP2561" s="102"/>
      <c r="DRQ2561" s="102"/>
      <c r="DRR2561" s="102"/>
      <c r="DRS2561" s="102"/>
      <c r="DRT2561" s="102"/>
      <c r="DRU2561" s="102"/>
      <c r="DRV2561" s="102"/>
      <c r="DRW2561" s="102"/>
      <c r="DRX2561" s="102"/>
      <c r="DRY2561" s="102"/>
      <c r="DRZ2561" s="102"/>
      <c r="DSA2561" s="102"/>
      <c r="DSB2561" s="102"/>
      <c r="DSC2561" s="102"/>
      <c r="DSD2561" s="102"/>
      <c r="DSE2561" s="102"/>
      <c r="DSF2561" s="102"/>
      <c r="DSG2561" s="102"/>
      <c r="DSH2561" s="102"/>
      <c r="DSI2561" s="102"/>
      <c r="DSJ2561" s="102"/>
      <c r="DSK2561" s="102"/>
      <c r="DSL2561" s="102"/>
      <c r="DSM2561" s="102"/>
      <c r="DSN2561" s="102"/>
      <c r="DSO2561" s="102"/>
      <c r="DSP2561" s="102"/>
      <c r="DSQ2561" s="102"/>
      <c r="DSR2561" s="102"/>
      <c r="DSS2561" s="102"/>
      <c r="DST2561" s="102"/>
      <c r="DSU2561" s="102"/>
      <c r="DSV2561" s="102"/>
      <c r="DSW2561" s="102"/>
      <c r="DSX2561" s="102"/>
      <c r="DSY2561" s="102"/>
      <c r="DSZ2561" s="102"/>
      <c r="DTA2561" s="102"/>
      <c r="DTB2561" s="102"/>
      <c r="DTC2561" s="102"/>
      <c r="DTD2561" s="102"/>
      <c r="DTE2561" s="102"/>
      <c r="DTF2561" s="102"/>
      <c r="DTG2561" s="102"/>
      <c r="DTH2561" s="102"/>
      <c r="DTI2561" s="102"/>
      <c r="DTJ2561" s="102"/>
      <c r="DTK2561" s="102"/>
      <c r="DTL2561" s="102"/>
      <c r="DTM2561" s="102"/>
      <c r="DTN2561" s="102"/>
      <c r="DTO2561" s="102"/>
      <c r="DTP2561" s="102"/>
      <c r="DTQ2561" s="102"/>
      <c r="DTR2561" s="102"/>
      <c r="DTS2561" s="102"/>
      <c r="DTT2561" s="102"/>
      <c r="DTU2561" s="102"/>
      <c r="DTV2561" s="102"/>
      <c r="DTW2561" s="102"/>
      <c r="DTX2561" s="102"/>
      <c r="DTY2561" s="102"/>
      <c r="DTZ2561" s="102"/>
      <c r="DUA2561" s="102"/>
      <c r="DUB2561" s="102"/>
      <c r="DUC2561" s="102"/>
      <c r="DUD2561" s="102"/>
      <c r="DUE2561" s="102"/>
      <c r="DUF2561" s="102"/>
      <c r="DUG2561" s="102"/>
      <c r="DUH2561" s="102"/>
      <c r="DUI2561" s="102"/>
      <c r="DUJ2561" s="102"/>
      <c r="DUK2561" s="102"/>
      <c r="DUL2561" s="102"/>
      <c r="DUM2561" s="102"/>
      <c r="DUN2561" s="102"/>
      <c r="DUO2561" s="102"/>
      <c r="DUP2561" s="102"/>
      <c r="DUQ2561" s="102"/>
      <c r="DUR2561" s="102"/>
      <c r="DUS2561" s="102"/>
      <c r="DUT2561" s="102"/>
      <c r="DUU2561" s="102"/>
      <c r="DUV2561" s="102"/>
      <c r="DUW2561" s="102"/>
      <c r="DUX2561" s="102"/>
      <c r="DUY2561" s="102"/>
      <c r="DUZ2561" s="102"/>
      <c r="DVA2561" s="102"/>
      <c r="DVB2561" s="102"/>
      <c r="DVC2561" s="102"/>
      <c r="DVD2561" s="102"/>
      <c r="DVE2561" s="102"/>
      <c r="DVF2561" s="102"/>
      <c r="DVG2561" s="102"/>
      <c r="DVH2561" s="102"/>
      <c r="DVI2561" s="102"/>
      <c r="DVJ2561" s="102"/>
      <c r="DVK2561" s="102"/>
      <c r="DVL2561" s="102"/>
      <c r="DVM2561" s="102"/>
      <c r="DVN2561" s="102"/>
      <c r="DVO2561" s="102"/>
      <c r="DVP2561" s="102"/>
      <c r="DVQ2561" s="102"/>
      <c r="DVR2561" s="102"/>
      <c r="DVS2561" s="102"/>
      <c r="DVT2561" s="102"/>
      <c r="DVU2561" s="102"/>
      <c r="DVV2561" s="102"/>
      <c r="DVW2561" s="102"/>
      <c r="DVX2561" s="102"/>
      <c r="DVY2561" s="102"/>
      <c r="DVZ2561" s="102"/>
      <c r="DWA2561" s="102"/>
      <c r="DWB2561" s="102"/>
      <c r="DWC2561" s="102"/>
      <c r="DWD2561" s="102"/>
      <c r="DWE2561" s="102"/>
      <c r="DWF2561" s="102"/>
      <c r="DWG2561" s="102"/>
      <c r="DWH2561" s="102"/>
      <c r="DWI2561" s="102"/>
      <c r="DWJ2561" s="102"/>
      <c r="DWK2561" s="102"/>
      <c r="DWL2561" s="102"/>
      <c r="DWM2561" s="102"/>
      <c r="DWN2561" s="102"/>
      <c r="DWO2561" s="102"/>
      <c r="DWP2561" s="102"/>
      <c r="DWQ2561" s="102"/>
      <c r="DWR2561" s="102"/>
      <c r="DWT2561" s="102"/>
      <c r="DWU2561" s="102"/>
      <c r="DWV2561" s="102"/>
      <c r="DWX2561" s="102"/>
      <c r="DWZ2561" s="102"/>
      <c r="DXB2561" s="102"/>
      <c r="DXC2561" s="102"/>
      <c r="DXD2561" s="102"/>
      <c r="DXE2561" s="102"/>
      <c r="DXF2561" s="102"/>
      <c r="DXH2561" s="102"/>
      <c r="DXI2561" s="102"/>
      <c r="DXJ2561" s="102"/>
      <c r="DXK2561" s="102"/>
      <c r="DXL2561" s="102"/>
      <c r="DXM2561" s="102"/>
      <c r="DXN2561" s="102"/>
      <c r="DXO2561" s="102"/>
      <c r="DXP2561" s="102"/>
      <c r="DXQ2561" s="102"/>
      <c r="DXR2561" s="102"/>
      <c r="DXS2561" s="102"/>
      <c r="DXT2561" s="102"/>
      <c r="DXU2561" s="102"/>
      <c r="DXV2561" s="102"/>
      <c r="DXW2561" s="102"/>
      <c r="DXX2561" s="102"/>
      <c r="DXY2561" s="102"/>
      <c r="DXZ2561" s="102"/>
      <c r="DYA2561" s="102"/>
      <c r="DYB2561" s="102"/>
      <c r="DYC2561" s="102"/>
      <c r="DYD2561" s="102"/>
      <c r="DYE2561" s="102"/>
      <c r="DYF2561" s="102"/>
      <c r="DYG2561" s="102"/>
      <c r="DYH2561" s="102"/>
      <c r="DYI2561" s="102"/>
      <c r="DYJ2561" s="102"/>
      <c r="DYK2561" s="102"/>
      <c r="DYL2561" s="102"/>
      <c r="DYM2561" s="102"/>
      <c r="DYN2561" s="102"/>
      <c r="DYO2561" s="102"/>
      <c r="DYP2561" s="102"/>
      <c r="DYQ2561" s="102"/>
      <c r="DYR2561" s="102"/>
      <c r="DYS2561" s="102"/>
      <c r="DYT2561" s="102"/>
      <c r="DYU2561" s="102"/>
      <c r="DYV2561" s="102"/>
      <c r="DYW2561" s="102"/>
      <c r="DYX2561" s="102"/>
      <c r="DYY2561" s="102"/>
      <c r="DYZ2561" s="102"/>
      <c r="DZA2561" s="102"/>
      <c r="DZB2561" s="102"/>
      <c r="DZC2561" s="102"/>
      <c r="DZD2561" s="102"/>
      <c r="DZE2561" s="102"/>
      <c r="DZF2561" s="102"/>
      <c r="DZG2561" s="102"/>
      <c r="DZH2561" s="102"/>
      <c r="DZI2561" s="102"/>
      <c r="DZJ2561" s="102"/>
      <c r="DZK2561" s="102"/>
      <c r="DZL2561" s="102"/>
      <c r="DZM2561" s="102"/>
      <c r="DZN2561" s="102"/>
      <c r="DZO2561" s="102"/>
      <c r="DZP2561" s="102"/>
      <c r="DZQ2561" s="102"/>
      <c r="DZR2561" s="102"/>
      <c r="DZS2561" s="102"/>
      <c r="DZT2561" s="102"/>
      <c r="DZU2561" s="102"/>
      <c r="DZV2561" s="102"/>
      <c r="DZW2561" s="102"/>
      <c r="DZX2561" s="102"/>
      <c r="DZY2561" s="102"/>
      <c r="DZZ2561" s="102"/>
      <c r="EAA2561" s="102"/>
      <c r="EAB2561" s="102"/>
      <c r="EAC2561" s="102"/>
      <c r="EAD2561" s="102"/>
      <c r="EAE2561" s="102"/>
      <c r="EAF2561" s="102"/>
      <c r="EAG2561" s="102"/>
      <c r="EAH2561" s="102"/>
      <c r="EAI2561" s="102"/>
      <c r="EAJ2561" s="102"/>
      <c r="EAK2561" s="102"/>
      <c r="EAL2561" s="102"/>
      <c r="EAM2561" s="102"/>
      <c r="EAN2561" s="102"/>
      <c r="EAO2561" s="102"/>
      <c r="EAP2561" s="102"/>
      <c r="EAQ2561" s="102"/>
      <c r="EAR2561" s="102"/>
      <c r="EAS2561" s="102"/>
      <c r="EAT2561" s="102"/>
      <c r="EAU2561" s="102"/>
      <c r="EAV2561" s="102"/>
      <c r="EAW2561" s="102"/>
      <c r="EAX2561" s="102"/>
      <c r="EAY2561" s="102"/>
      <c r="EAZ2561" s="102"/>
      <c r="EBA2561" s="102"/>
      <c r="EBB2561" s="102"/>
      <c r="EBC2561" s="102"/>
      <c r="EBD2561" s="102"/>
      <c r="EBE2561" s="102"/>
      <c r="EBF2561" s="102"/>
      <c r="EBG2561" s="102"/>
      <c r="EBH2561" s="102"/>
      <c r="EBI2561" s="102"/>
      <c r="EBJ2561" s="102"/>
      <c r="EBK2561" s="102"/>
      <c r="EBL2561" s="102"/>
      <c r="EBM2561" s="102"/>
      <c r="EBN2561" s="102"/>
      <c r="EBO2561" s="102"/>
      <c r="EBP2561" s="102"/>
      <c r="EBQ2561" s="102"/>
      <c r="EBR2561" s="102"/>
      <c r="EBS2561" s="102"/>
      <c r="EBT2561" s="102"/>
      <c r="EBU2561" s="102"/>
      <c r="EBV2561" s="102"/>
      <c r="EBW2561" s="102"/>
      <c r="EBX2561" s="102"/>
      <c r="EBY2561" s="102"/>
      <c r="EBZ2561" s="102"/>
      <c r="ECA2561" s="102"/>
      <c r="ECB2561" s="102"/>
      <c r="ECC2561" s="102"/>
      <c r="ECD2561" s="102"/>
      <c r="ECE2561" s="102"/>
      <c r="ECF2561" s="102"/>
      <c r="ECG2561" s="102"/>
      <c r="ECH2561" s="102"/>
      <c r="ECI2561" s="102"/>
      <c r="ECJ2561" s="102"/>
      <c r="ECK2561" s="102"/>
      <c r="ECL2561" s="102"/>
      <c r="ECM2561" s="102"/>
      <c r="ECN2561" s="102"/>
      <c r="ECO2561" s="102"/>
      <c r="ECP2561" s="102"/>
      <c r="ECQ2561" s="102"/>
      <c r="ECR2561" s="102"/>
      <c r="ECS2561" s="102"/>
      <c r="ECT2561" s="102"/>
      <c r="ECU2561" s="102"/>
      <c r="ECV2561" s="102"/>
      <c r="ECW2561" s="102"/>
      <c r="ECX2561" s="102"/>
      <c r="ECY2561" s="102"/>
      <c r="ECZ2561" s="102"/>
      <c r="EDA2561" s="102"/>
      <c r="EDB2561" s="102"/>
      <c r="EDC2561" s="102"/>
      <c r="EDD2561" s="102"/>
      <c r="EDE2561" s="102"/>
      <c r="EDF2561" s="102"/>
      <c r="EDG2561" s="102"/>
      <c r="EDH2561" s="102"/>
      <c r="EDI2561" s="102"/>
      <c r="EDJ2561" s="102"/>
      <c r="EDK2561" s="102"/>
      <c r="EDL2561" s="102"/>
      <c r="EDM2561" s="102"/>
      <c r="EDN2561" s="102"/>
      <c r="EDO2561" s="102"/>
      <c r="EDP2561" s="102"/>
      <c r="EDQ2561" s="102"/>
      <c r="EDR2561" s="102"/>
      <c r="EDS2561" s="102"/>
      <c r="EDT2561" s="102"/>
      <c r="EDU2561" s="102"/>
      <c r="EDV2561" s="102"/>
      <c r="EDW2561" s="102"/>
      <c r="EDX2561" s="102"/>
      <c r="EDY2561" s="102"/>
      <c r="EDZ2561" s="102"/>
      <c r="EEA2561" s="102"/>
      <c r="EEB2561" s="102"/>
      <c r="EEC2561" s="102"/>
      <c r="EED2561" s="102"/>
      <c r="EEE2561" s="102"/>
      <c r="EEF2561" s="102"/>
      <c r="EEG2561" s="102"/>
      <c r="EEH2561" s="102"/>
      <c r="EEI2561" s="102"/>
      <c r="EEJ2561" s="102"/>
      <c r="EEK2561" s="102"/>
      <c r="EEL2561" s="102"/>
      <c r="EEM2561" s="102"/>
      <c r="EEN2561" s="102"/>
      <c r="EEO2561" s="102"/>
      <c r="EEP2561" s="102"/>
      <c r="EEQ2561" s="102"/>
      <c r="EER2561" s="102"/>
      <c r="EES2561" s="102"/>
      <c r="EET2561" s="102"/>
      <c r="EEU2561" s="102"/>
      <c r="EEV2561" s="102"/>
      <c r="EEW2561" s="102"/>
      <c r="EEX2561" s="102"/>
      <c r="EEY2561" s="102"/>
      <c r="EEZ2561" s="102"/>
      <c r="EFA2561" s="102"/>
      <c r="EFB2561" s="102"/>
      <c r="EFC2561" s="102"/>
      <c r="EFD2561" s="102"/>
      <c r="EFE2561" s="102"/>
      <c r="EFF2561" s="102"/>
      <c r="EFG2561" s="102"/>
      <c r="EFH2561" s="102"/>
      <c r="EFI2561" s="102"/>
      <c r="EFJ2561" s="102"/>
      <c r="EFK2561" s="102"/>
      <c r="EFL2561" s="102"/>
      <c r="EFM2561" s="102"/>
      <c r="EFN2561" s="102"/>
      <c r="EFO2561" s="102"/>
      <c r="EFP2561" s="102"/>
      <c r="EFQ2561" s="102"/>
      <c r="EFR2561" s="102"/>
      <c r="EFS2561" s="102"/>
      <c r="EFT2561" s="102"/>
      <c r="EFU2561" s="102"/>
      <c r="EFV2561" s="102"/>
      <c r="EFW2561" s="102"/>
      <c r="EFX2561" s="102"/>
      <c r="EFY2561" s="102"/>
      <c r="EFZ2561" s="102"/>
      <c r="EGA2561" s="102"/>
      <c r="EGB2561" s="102"/>
      <c r="EGC2561" s="102"/>
      <c r="EGD2561" s="102"/>
      <c r="EGE2561" s="102"/>
      <c r="EGF2561" s="102"/>
      <c r="EGG2561" s="102"/>
      <c r="EGH2561" s="102"/>
      <c r="EGI2561" s="102"/>
      <c r="EGJ2561" s="102"/>
      <c r="EGK2561" s="102"/>
      <c r="EGL2561" s="102"/>
      <c r="EGM2561" s="102"/>
      <c r="EGN2561" s="102"/>
      <c r="EGP2561" s="102"/>
      <c r="EGQ2561" s="102"/>
      <c r="EGR2561" s="102"/>
      <c r="EGT2561" s="102"/>
      <c r="EGV2561" s="102"/>
      <c r="EGX2561" s="102"/>
      <c r="EGY2561" s="102"/>
      <c r="EGZ2561" s="102"/>
      <c r="EHA2561" s="102"/>
      <c r="EHB2561" s="102"/>
      <c r="EHD2561" s="102"/>
      <c r="EHE2561" s="102"/>
      <c r="EHF2561" s="102"/>
      <c r="EHG2561" s="102"/>
      <c r="EHH2561" s="102"/>
      <c r="EHI2561" s="102"/>
      <c r="EHJ2561" s="102"/>
      <c r="EHK2561" s="102"/>
      <c r="EHL2561" s="102"/>
      <c r="EHM2561" s="102"/>
      <c r="EHN2561" s="102"/>
      <c r="EHO2561" s="102"/>
      <c r="EHP2561" s="102"/>
      <c r="EHQ2561" s="102"/>
      <c r="EHR2561" s="102"/>
      <c r="EHS2561" s="102"/>
      <c r="EHT2561" s="102"/>
      <c r="EHU2561" s="102"/>
      <c r="EHV2561" s="102"/>
      <c r="EHW2561" s="102"/>
      <c r="EHX2561" s="102"/>
      <c r="EHY2561" s="102"/>
      <c r="EHZ2561" s="102"/>
      <c r="EIA2561" s="102"/>
      <c r="EIB2561" s="102"/>
      <c r="EIC2561" s="102"/>
      <c r="EID2561" s="102"/>
      <c r="EIE2561" s="102"/>
      <c r="EIF2561" s="102"/>
      <c r="EIG2561" s="102"/>
      <c r="EIH2561" s="102"/>
      <c r="EII2561" s="102"/>
      <c r="EIJ2561" s="102"/>
      <c r="EIK2561" s="102"/>
      <c r="EIL2561" s="102"/>
      <c r="EIM2561" s="102"/>
      <c r="EIN2561" s="102"/>
      <c r="EIO2561" s="102"/>
      <c r="EIP2561" s="102"/>
      <c r="EIQ2561" s="102"/>
      <c r="EIR2561" s="102"/>
      <c r="EIS2561" s="102"/>
      <c r="EIT2561" s="102"/>
      <c r="EIU2561" s="102"/>
      <c r="EIV2561" s="102"/>
      <c r="EIW2561" s="102"/>
      <c r="EIX2561" s="102"/>
      <c r="EIY2561" s="102"/>
      <c r="EIZ2561" s="102"/>
      <c r="EJA2561" s="102"/>
      <c r="EJB2561" s="102"/>
      <c r="EJC2561" s="102"/>
      <c r="EJD2561" s="102"/>
      <c r="EJE2561" s="102"/>
      <c r="EJF2561" s="102"/>
      <c r="EJG2561" s="102"/>
      <c r="EJH2561" s="102"/>
      <c r="EJI2561" s="102"/>
      <c r="EJJ2561" s="102"/>
      <c r="EJK2561" s="102"/>
      <c r="EJL2561" s="102"/>
      <c r="EJM2561" s="102"/>
      <c r="EJN2561" s="102"/>
      <c r="EJO2561" s="102"/>
      <c r="EJP2561" s="102"/>
      <c r="EJQ2561" s="102"/>
      <c r="EJR2561" s="102"/>
      <c r="EJS2561" s="102"/>
      <c r="EJT2561" s="102"/>
      <c r="EJU2561" s="102"/>
      <c r="EJV2561" s="102"/>
      <c r="EJW2561" s="102"/>
      <c r="EJX2561" s="102"/>
      <c r="EJY2561" s="102"/>
      <c r="EJZ2561" s="102"/>
      <c r="EKA2561" s="102"/>
      <c r="EKB2561" s="102"/>
      <c r="EKC2561" s="102"/>
      <c r="EKD2561" s="102"/>
      <c r="EKE2561" s="102"/>
      <c r="EKF2561" s="102"/>
      <c r="EKG2561" s="102"/>
      <c r="EKH2561" s="102"/>
      <c r="EKI2561" s="102"/>
      <c r="EKJ2561" s="102"/>
      <c r="EKK2561" s="102"/>
      <c r="EKL2561" s="102"/>
      <c r="EKM2561" s="102"/>
      <c r="EKN2561" s="102"/>
      <c r="EKO2561" s="102"/>
      <c r="EKP2561" s="102"/>
      <c r="EKQ2561" s="102"/>
      <c r="EKR2561" s="102"/>
      <c r="EKS2561" s="102"/>
      <c r="EKT2561" s="102"/>
      <c r="EKU2561" s="102"/>
      <c r="EKV2561" s="102"/>
      <c r="EKW2561" s="102"/>
      <c r="EKX2561" s="102"/>
      <c r="EKY2561" s="102"/>
      <c r="EKZ2561" s="102"/>
      <c r="ELA2561" s="102"/>
      <c r="ELB2561" s="102"/>
      <c r="ELC2561" s="102"/>
      <c r="ELD2561" s="102"/>
      <c r="ELE2561" s="102"/>
      <c r="ELF2561" s="102"/>
      <c r="ELG2561" s="102"/>
      <c r="ELH2561" s="102"/>
      <c r="ELI2561" s="102"/>
      <c r="ELJ2561" s="102"/>
      <c r="ELK2561" s="102"/>
      <c r="ELL2561" s="102"/>
      <c r="ELM2561" s="102"/>
      <c r="ELN2561" s="102"/>
      <c r="ELO2561" s="102"/>
      <c r="ELP2561" s="102"/>
      <c r="ELQ2561" s="102"/>
      <c r="ELR2561" s="102"/>
      <c r="ELS2561" s="102"/>
      <c r="ELT2561" s="102"/>
      <c r="ELU2561" s="102"/>
      <c r="ELV2561" s="102"/>
      <c r="ELW2561" s="102"/>
      <c r="ELX2561" s="102"/>
      <c r="ELY2561" s="102"/>
      <c r="ELZ2561" s="102"/>
      <c r="EMA2561" s="102"/>
      <c r="EMB2561" s="102"/>
      <c r="EMC2561" s="102"/>
      <c r="EMD2561" s="102"/>
      <c r="EME2561" s="102"/>
      <c r="EMF2561" s="102"/>
      <c r="EMG2561" s="102"/>
      <c r="EMH2561" s="102"/>
      <c r="EMI2561" s="102"/>
      <c r="EMJ2561" s="102"/>
      <c r="EMK2561" s="102"/>
      <c r="EML2561" s="102"/>
      <c r="EMM2561" s="102"/>
      <c r="EMN2561" s="102"/>
      <c r="EMO2561" s="102"/>
      <c r="EMP2561" s="102"/>
      <c r="EMQ2561" s="102"/>
      <c r="EMR2561" s="102"/>
      <c r="EMS2561" s="102"/>
      <c r="EMT2561" s="102"/>
      <c r="EMU2561" s="102"/>
      <c r="EMV2561" s="102"/>
      <c r="EMW2561" s="102"/>
      <c r="EMX2561" s="102"/>
      <c r="EMY2561" s="102"/>
      <c r="EMZ2561" s="102"/>
      <c r="ENA2561" s="102"/>
      <c r="ENB2561" s="102"/>
      <c r="ENC2561" s="102"/>
      <c r="END2561" s="102"/>
      <c r="ENE2561" s="102"/>
      <c r="ENF2561" s="102"/>
      <c r="ENG2561" s="102"/>
      <c r="ENH2561" s="102"/>
      <c r="ENI2561" s="102"/>
      <c r="ENJ2561" s="102"/>
      <c r="ENK2561" s="102"/>
      <c r="ENL2561" s="102"/>
      <c r="ENM2561" s="102"/>
      <c r="ENN2561" s="102"/>
      <c r="ENO2561" s="102"/>
      <c r="ENP2561" s="102"/>
      <c r="ENQ2561" s="102"/>
      <c r="ENR2561" s="102"/>
      <c r="ENS2561" s="102"/>
      <c r="ENT2561" s="102"/>
      <c r="ENU2561" s="102"/>
      <c r="ENV2561" s="102"/>
      <c r="ENW2561" s="102"/>
      <c r="ENX2561" s="102"/>
      <c r="ENY2561" s="102"/>
      <c r="ENZ2561" s="102"/>
      <c r="EOA2561" s="102"/>
      <c r="EOB2561" s="102"/>
      <c r="EOC2561" s="102"/>
      <c r="EOD2561" s="102"/>
      <c r="EOE2561" s="102"/>
      <c r="EOF2561" s="102"/>
      <c r="EOG2561" s="102"/>
      <c r="EOH2561" s="102"/>
      <c r="EOI2561" s="102"/>
      <c r="EOJ2561" s="102"/>
      <c r="EOK2561" s="102"/>
      <c r="EOL2561" s="102"/>
      <c r="EOM2561" s="102"/>
      <c r="EON2561" s="102"/>
      <c r="EOO2561" s="102"/>
      <c r="EOP2561" s="102"/>
      <c r="EOQ2561" s="102"/>
      <c r="EOR2561" s="102"/>
      <c r="EOS2561" s="102"/>
      <c r="EOT2561" s="102"/>
      <c r="EOU2561" s="102"/>
      <c r="EOV2561" s="102"/>
      <c r="EOW2561" s="102"/>
      <c r="EOX2561" s="102"/>
      <c r="EOY2561" s="102"/>
      <c r="EOZ2561" s="102"/>
      <c r="EPA2561" s="102"/>
      <c r="EPB2561" s="102"/>
      <c r="EPC2561" s="102"/>
      <c r="EPD2561" s="102"/>
      <c r="EPE2561" s="102"/>
      <c r="EPF2561" s="102"/>
      <c r="EPG2561" s="102"/>
      <c r="EPH2561" s="102"/>
      <c r="EPI2561" s="102"/>
      <c r="EPJ2561" s="102"/>
      <c r="EPK2561" s="102"/>
      <c r="EPL2561" s="102"/>
      <c r="EPM2561" s="102"/>
      <c r="EPN2561" s="102"/>
      <c r="EPO2561" s="102"/>
      <c r="EPP2561" s="102"/>
      <c r="EPQ2561" s="102"/>
      <c r="EPR2561" s="102"/>
      <c r="EPS2561" s="102"/>
      <c r="EPT2561" s="102"/>
      <c r="EPU2561" s="102"/>
      <c r="EPV2561" s="102"/>
      <c r="EPW2561" s="102"/>
      <c r="EPX2561" s="102"/>
      <c r="EPY2561" s="102"/>
      <c r="EPZ2561" s="102"/>
      <c r="EQA2561" s="102"/>
      <c r="EQB2561" s="102"/>
      <c r="EQC2561" s="102"/>
      <c r="EQD2561" s="102"/>
      <c r="EQE2561" s="102"/>
      <c r="EQF2561" s="102"/>
      <c r="EQG2561" s="102"/>
      <c r="EQH2561" s="102"/>
      <c r="EQI2561" s="102"/>
      <c r="EQJ2561" s="102"/>
      <c r="EQL2561" s="102"/>
      <c r="EQM2561" s="102"/>
      <c r="EQN2561" s="102"/>
      <c r="EQP2561" s="102"/>
      <c r="EQR2561" s="102"/>
      <c r="EQT2561" s="102"/>
      <c r="EQU2561" s="102"/>
      <c r="EQV2561" s="102"/>
      <c r="EQW2561" s="102"/>
      <c r="EQX2561" s="102"/>
      <c r="EQZ2561" s="102"/>
      <c r="ERA2561" s="102"/>
      <c r="ERB2561" s="102"/>
      <c r="ERC2561" s="102"/>
      <c r="ERD2561" s="102"/>
      <c r="ERE2561" s="102"/>
      <c r="ERF2561" s="102"/>
      <c r="ERG2561" s="102"/>
      <c r="ERH2561" s="102"/>
      <c r="ERI2561" s="102"/>
      <c r="ERJ2561" s="102"/>
      <c r="ERK2561" s="102"/>
      <c r="ERL2561" s="102"/>
      <c r="ERM2561" s="102"/>
      <c r="ERN2561" s="102"/>
      <c r="ERO2561" s="102"/>
      <c r="ERP2561" s="102"/>
      <c r="ERQ2561" s="102"/>
      <c r="ERR2561" s="102"/>
      <c r="ERS2561" s="102"/>
      <c r="ERT2561" s="102"/>
      <c r="ERU2561" s="102"/>
      <c r="ERV2561" s="102"/>
      <c r="ERW2561" s="102"/>
      <c r="ERX2561" s="102"/>
      <c r="ERY2561" s="102"/>
      <c r="ERZ2561" s="102"/>
      <c r="ESA2561" s="102"/>
      <c r="ESB2561" s="102"/>
      <c r="ESC2561" s="102"/>
      <c r="ESD2561" s="102"/>
      <c r="ESE2561" s="102"/>
      <c r="ESF2561" s="102"/>
      <c r="ESG2561" s="102"/>
      <c r="ESH2561" s="102"/>
      <c r="ESI2561" s="102"/>
      <c r="ESJ2561" s="102"/>
      <c r="ESK2561" s="102"/>
      <c r="ESL2561" s="102"/>
      <c r="ESM2561" s="102"/>
      <c r="ESN2561" s="102"/>
      <c r="ESO2561" s="102"/>
      <c r="ESP2561" s="102"/>
      <c r="ESQ2561" s="102"/>
      <c r="ESR2561" s="102"/>
      <c r="ESS2561" s="102"/>
      <c r="EST2561" s="102"/>
      <c r="ESU2561" s="102"/>
      <c r="ESV2561" s="102"/>
      <c r="ESW2561" s="102"/>
      <c r="ESX2561" s="102"/>
      <c r="ESY2561" s="102"/>
      <c r="ESZ2561" s="102"/>
      <c r="ETA2561" s="102"/>
      <c r="ETB2561" s="102"/>
      <c r="ETC2561" s="102"/>
      <c r="ETD2561" s="102"/>
      <c r="ETE2561" s="102"/>
      <c r="ETF2561" s="102"/>
      <c r="ETG2561" s="102"/>
      <c r="ETH2561" s="102"/>
      <c r="ETI2561" s="102"/>
      <c r="ETJ2561" s="102"/>
      <c r="ETK2561" s="102"/>
      <c r="ETL2561" s="102"/>
      <c r="ETM2561" s="102"/>
      <c r="ETN2561" s="102"/>
      <c r="ETO2561" s="102"/>
      <c r="ETP2561" s="102"/>
      <c r="ETQ2561" s="102"/>
      <c r="ETR2561" s="102"/>
      <c r="ETS2561" s="102"/>
      <c r="ETT2561" s="102"/>
      <c r="ETU2561" s="102"/>
      <c r="ETV2561" s="102"/>
      <c r="ETW2561" s="102"/>
      <c r="ETX2561" s="102"/>
      <c r="ETY2561" s="102"/>
      <c r="ETZ2561" s="102"/>
      <c r="EUA2561" s="102"/>
      <c r="EUB2561" s="102"/>
      <c r="EUC2561" s="102"/>
      <c r="EUD2561" s="102"/>
      <c r="EUE2561" s="102"/>
      <c r="EUF2561" s="102"/>
      <c r="EUG2561" s="102"/>
      <c r="EUH2561" s="102"/>
      <c r="EUI2561" s="102"/>
      <c r="EUJ2561" s="102"/>
      <c r="EUK2561" s="102"/>
      <c r="EUL2561" s="102"/>
      <c r="EUM2561" s="102"/>
      <c r="EUN2561" s="102"/>
      <c r="EUO2561" s="102"/>
      <c r="EUP2561" s="102"/>
      <c r="EUQ2561" s="102"/>
      <c r="EUR2561" s="102"/>
      <c r="EUS2561" s="102"/>
      <c r="EUT2561" s="102"/>
      <c r="EUU2561" s="102"/>
      <c r="EUV2561" s="102"/>
      <c r="EUW2561" s="102"/>
      <c r="EUX2561" s="102"/>
      <c r="EUY2561" s="102"/>
      <c r="EUZ2561" s="102"/>
      <c r="EVA2561" s="102"/>
      <c r="EVB2561" s="102"/>
      <c r="EVC2561" s="102"/>
      <c r="EVD2561" s="102"/>
      <c r="EVE2561" s="102"/>
      <c r="EVF2561" s="102"/>
      <c r="EVG2561" s="102"/>
      <c r="EVH2561" s="102"/>
      <c r="EVI2561" s="102"/>
      <c r="EVJ2561" s="102"/>
      <c r="EVK2561" s="102"/>
      <c r="EVL2561" s="102"/>
      <c r="EVM2561" s="102"/>
      <c r="EVN2561" s="102"/>
      <c r="EVO2561" s="102"/>
      <c r="EVP2561" s="102"/>
      <c r="EVQ2561" s="102"/>
      <c r="EVR2561" s="102"/>
      <c r="EVS2561" s="102"/>
      <c r="EVT2561" s="102"/>
      <c r="EVU2561" s="102"/>
      <c r="EVV2561" s="102"/>
      <c r="EVW2561" s="102"/>
      <c r="EVX2561" s="102"/>
      <c r="EVY2561" s="102"/>
      <c r="EVZ2561" s="102"/>
      <c r="EWA2561" s="102"/>
      <c r="EWB2561" s="102"/>
      <c r="EWC2561" s="102"/>
      <c r="EWD2561" s="102"/>
      <c r="EWE2561" s="102"/>
      <c r="EWF2561" s="102"/>
      <c r="EWG2561" s="102"/>
      <c r="EWH2561" s="102"/>
      <c r="EWI2561" s="102"/>
      <c r="EWJ2561" s="102"/>
      <c r="EWK2561" s="102"/>
      <c r="EWL2561" s="102"/>
      <c r="EWM2561" s="102"/>
      <c r="EWN2561" s="102"/>
      <c r="EWO2561" s="102"/>
      <c r="EWP2561" s="102"/>
      <c r="EWQ2561" s="102"/>
      <c r="EWR2561" s="102"/>
      <c r="EWS2561" s="102"/>
      <c r="EWT2561" s="102"/>
      <c r="EWU2561" s="102"/>
      <c r="EWV2561" s="102"/>
      <c r="EWW2561" s="102"/>
      <c r="EWX2561" s="102"/>
      <c r="EWY2561" s="102"/>
      <c r="EWZ2561" s="102"/>
      <c r="EXA2561" s="102"/>
      <c r="EXB2561" s="102"/>
      <c r="EXC2561" s="102"/>
      <c r="EXD2561" s="102"/>
      <c r="EXE2561" s="102"/>
      <c r="EXF2561" s="102"/>
      <c r="EXG2561" s="102"/>
      <c r="EXH2561" s="102"/>
      <c r="EXI2561" s="102"/>
      <c r="EXJ2561" s="102"/>
      <c r="EXK2561" s="102"/>
      <c r="EXL2561" s="102"/>
      <c r="EXM2561" s="102"/>
      <c r="EXN2561" s="102"/>
      <c r="EXO2561" s="102"/>
      <c r="EXP2561" s="102"/>
      <c r="EXQ2561" s="102"/>
      <c r="EXR2561" s="102"/>
      <c r="EXS2561" s="102"/>
      <c r="EXT2561" s="102"/>
      <c r="EXU2561" s="102"/>
      <c r="EXV2561" s="102"/>
      <c r="EXW2561" s="102"/>
      <c r="EXX2561" s="102"/>
      <c r="EXY2561" s="102"/>
      <c r="EXZ2561" s="102"/>
      <c r="EYA2561" s="102"/>
      <c r="EYB2561" s="102"/>
      <c r="EYC2561" s="102"/>
      <c r="EYD2561" s="102"/>
      <c r="EYE2561" s="102"/>
      <c r="EYF2561" s="102"/>
      <c r="EYG2561" s="102"/>
      <c r="EYH2561" s="102"/>
      <c r="EYI2561" s="102"/>
      <c r="EYJ2561" s="102"/>
      <c r="EYK2561" s="102"/>
      <c r="EYL2561" s="102"/>
      <c r="EYM2561" s="102"/>
      <c r="EYN2561" s="102"/>
      <c r="EYO2561" s="102"/>
      <c r="EYP2561" s="102"/>
      <c r="EYQ2561" s="102"/>
      <c r="EYR2561" s="102"/>
      <c r="EYS2561" s="102"/>
      <c r="EYT2561" s="102"/>
      <c r="EYU2561" s="102"/>
      <c r="EYV2561" s="102"/>
      <c r="EYW2561" s="102"/>
      <c r="EYX2561" s="102"/>
      <c r="EYY2561" s="102"/>
      <c r="EYZ2561" s="102"/>
      <c r="EZA2561" s="102"/>
      <c r="EZB2561" s="102"/>
      <c r="EZC2561" s="102"/>
      <c r="EZD2561" s="102"/>
      <c r="EZE2561" s="102"/>
      <c r="EZF2561" s="102"/>
      <c r="EZG2561" s="102"/>
      <c r="EZH2561" s="102"/>
      <c r="EZI2561" s="102"/>
      <c r="EZJ2561" s="102"/>
      <c r="EZK2561" s="102"/>
      <c r="EZL2561" s="102"/>
      <c r="EZM2561" s="102"/>
      <c r="EZN2561" s="102"/>
      <c r="EZO2561" s="102"/>
      <c r="EZP2561" s="102"/>
      <c r="EZQ2561" s="102"/>
      <c r="EZR2561" s="102"/>
      <c r="EZS2561" s="102"/>
      <c r="EZT2561" s="102"/>
      <c r="EZU2561" s="102"/>
      <c r="EZV2561" s="102"/>
      <c r="EZW2561" s="102"/>
      <c r="EZX2561" s="102"/>
      <c r="EZY2561" s="102"/>
      <c r="EZZ2561" s="102"/>
      <c r="FAA2561" s="102"/>
      <c r="FAB2561" s="102"/>
      <c r="FAC2561" s="102"/>
      <c r="FAD2561" s="102"/>
      <c r="FAE2561" s="102"/>
      <c r="FAF2561" s="102"/>
      <c r="FAH2561" s="102"/>
      <c r="FAI2561" s="102"/>
      <c r="FAJ2561" s="102"/>
      <c r="FAL2561" s="102"/>
      <c r="FAN2561" s="102"/>
      <c r="FAP2561" s="102"/>
      <c r="FAQ2561" s="102"/>
      <c r="FAR2561" s="102"/>
      <c r="FAS2561" s="102"/>
      <c r="FAT2561" s="102"/>
      <c r="FAV2561" s="102"/>
      <c r="FAW2561" s="102"/>
      <c r="FAX2561" s="102"/>
      <c r="FAY2561" s="102"/>
      <c r="FAZ2561" s="102"/>
      <c r="FBA2561" s="102"/>
      <c r="FBB2561" s="102"/>
      <c r="FBC2561" s="102"/>
      <c r="FBD2561" s="102"/>
      <c r="FBE2561" s="102"/>
      <c r="FBF2561" s="102"/>
      <c r="FBG2561" s="102"/>
      <c r="FBH2561" s="102"/>
      <c r="FBI2561" s="102"/>
      <c r="FBJ2561" s="102"/>
      <c r="FBK2561" s="102"/>
      <c r="FBL2561" s="102"/>
      <c r="FBM2561" s="102"/>
      <c r="FBN2561" s="102"/>
      <c r="FBO2561" s="102"/>
      <c r="FBP2561" s="102"/>
      <c r="FBQ2561" s="102"/>
      <c r="FBR2561" s="102"/>
      <c r="FBS2561" s="102"/>
      <c r="FBT2561" s="102"/>
      <c r="FBU2561" s="102"/>
      <c r="FBV2561" s="102"/>
      <c r="FBW2561" s="102"/>
      <c r="FBX2561" s="102"/>
      <c r="FBY2561" s="102"/>
      <c r="FBZ2561" s="102"/>
      <c r="FCA2561" s="102"/>
      <c r="FCB2561" s="102"/>
      <c r="FCC2561" s="102"/>
      <c r="FCD2561" s="102"/>
      <c r="FCE2561" s="102"/>
      <c r="FCF2561" s="102"/>
      <c r="FCG2561" s="102"/>
      <c r="FCH2561" s="102"/>
      <c r="FCI2561" s="102"/>
      <c r="FCJ2561" s="102"/>
      <c r="FCK2561" s="102"/>
      <c r="FCL2561" s="102"/>
      <c r="FCM2561" s="102"/>
      <c r="FCN2561" s="102"/>
      <c r="FCO2561" s="102"/>
      <c r="FCP2561" s="102"/>
      <c r="FCQ2561" s="102"/>
      <c r="FCR2561" s="102"/>
      <c r="FCS2561" s="102"/>
      <c r="FCT2561" s="102"/>
      <c r="FCU2561" s="102"/>
      <c r="FCV2561" s="102"/>
      <c r="FCW2561" s="102"/>
      <c r="FCX2561" s="102"/>
      <c r="FCY2561" s="102"/>
      <c r="FCZ2561" s="102"/>
      <c r="FDA2561" s="102"/>
      <c r="FDB2561" s="102"/>
      <c r="FDC2561" s="102"/>
      <c r="FDD2561" s="102"/>
      <c r="FDE2561" s="102"/>
      <c r="FDF2561" s="102"/>
      <c r="FDG2561" s="102"/>
      <c r="FDH2561" s="102"/>
      <c r="FDI2561" s="102"/>
      <c r="FDJ2561" s="102"/>
      <c r="FDK2561" s="102"/>
      <c r="FDL2561" s="102"/>
      <c r="FDM2561" s="102"/>
      <c r="FDN2561" s="102"/>
      <c r="FDO2561" s="102"/>
      <c r="FDP2561" s="102"/>
      <c r="FDQ2561" s="102"/>
      <c r="FDR2561" s="102"/>
      <c r="FDS2561" s="102"/>
      <c r="FDT2561" s="102"/>
      <c r="FDU2561" s="102"/>
      <c r="FDV2561" s="102"/>
      <c r="FDW2561" s="102"/>
      <c r="FDX2561" s="102"/>
      <c r="FDY2561" s="102"/>
      <c r="FDZ2561" s="102"/>
      <c r="FEA2561" s="102"/>
      <c r="FEB2561" s="102"/>
      <c r="FEC2561" s="102"/>
      <c r="FED2561" s="102"/>
      <c r="FEE2561" s="102"/>
      <c r="FEF2561" s="102"/>
      <c r="FEG2561" s="102"/>
      <c r="FEH2561" s="102"/>
      <c r="FEI2561" s="102"/>
      <c r="FEJ2561" s="102"/>
      <c r="FEK2561" s="102"/>
      <c r="FEL2561" s="102"/>
      <c r="FEM2561" s="102"/>
      <c r="FEN2561" s="102"/>
      <c r="FEO2561" s="102"/>
      <c r="FEP2561" s="102"/>
      <c r="FEQ2561" s="102"/>
      <c r="FER2561" s="102"/>
      <c r="FES2561" s="102"/>
      <c r="FET2561" s="102"/>
      <c r="FEU2561" s="102"/>
      <c r="FEV2561" s="102"/>
      <c r="FEW2561" s="102"/>
      <c r="FEX2561" s="102"/>
      <c r="FEY2561" s="102"/>
      <c r="FEZ2561" s="102"/>
      <c r="FFA2561" s="102"/>
      <c r="FFB2561" s="102"/>
      <c r="FFC2561" s="102"/>
      <c r="FFD2561" s="102"/>
      <c r="FFE2561" s="102"/>
      <c r="FFF2561" s="102"/>
      <c r="FFG2561" s="102"/>
      <c r="FFH2561" s="102"/>
      <c r="FFI2561" s="102"/>
      <c r="FFJ2561" s="102"/>
      <c r="FFK2561" s="102"/>
      <c r="FFL2561" s="102"/>
      <c r="FFM2561" s="102"/>
      <c r="FFN2561" s="102"/>
      <c r="FFO2561" s="102"/>
      <c r="FFP2561" s="102"/>
      <c r="FFQ2561" s="102"/>
      <c r="FFR2561" s="102"/>
      <c r="FFS2561" s="102"/>
      <c r="FFT2561" s="102"/>
      <c r="FFU2561" s="102"/>
      <c r="FFV2561" s="102"/>
      <c r="FFW2561" s="102"/>
      <c r="FFX2561" s="102"/>
      <c r="FFY2561" s="102"/>
      <c r="FFZ2561" s="102"/>
      <c r="FGA2561" s="102"/>
      <c r="FGB2561" s="102"/>
      <c r="FGC2561" s="102"/>
      <c r="FGD2561" s="102"/>
      <c r="FGE2561" s="102"/>
      <c r="FGF2561" s="102"/>
      <c r="FGG2561" s="102"/>
      <c r="FGH2561" s="102"/>
      <c r="FGI2561" s="102"/>
      <c r="FGJ2561" s="102"/>
      <c r="FGK2561" s="102"/>
      <c r="FGL2561" s="102"/>
      <c r="FGM2561" s="102"/>
      <c r="FGN2561" s="102"/>
      <c r="FGO2561" s="102"/>
      <c r="FGP2561" s="102"/>
      <c r="FGQ2561" s="102"/>
      <c r="FGR2561" s="102"/>
      <c r="FGS2561" s="102"/>
      <c r="FGT2561" s="102"/>
      <c r="FGU2561" s="102"/>
      <c r="FGV2561" s="102"/>
      <c r="FGW2561" s="102"/>
      <c r="FGX2561" s="102"/>
      <c r="FGY2561" s="102"/>
      <c r="FGZ2561" s="102"/>
      <c r="FHA2561" s="102"/>
      <c r="FHB2561" s="102"/>
      <c r="FHC2561" s="102"/>
      <c r="FHD2561" s="102"/>
      <c r="FHE2561" s="102"/>
      <c r="FHF2561" s="102"/>
      <c r="FHG2561" s="102"/>
      <c r="FHH2561" s="102"/>
      <c r="FHI2561" s="102"/>
      <c r="FHJ2561" s="102"/>
      <c r="FHK2561" s="102"/>
      <c r="FHL2561" s="102"/>
      <c r="FHM2561" s="102"/>
      <c r="FHN2561" s="102"/>
      <c r="FHO2561" s="102"/>
      <c r="FHP2561" s="102"/>
      <c r="FHQ2561" s="102"/>
      <c r="FHR2561" s="102"/>
      <c r="FHS2561" s="102"/>
      <c r="FHT2561" s="102"/>
      <c r="FHU2561" s="102"/>
      <c r="FHV2561" s="102"/>
      <c r="FHW2561" s="102"/>
      <c r="FHX2561" s="102"/>
      <c r="FHY2561" s="102"/>
      <c r="FHZ2561" s="102"/>
      <c r="FIA2561" s="102"/>
      <c r="FIB2561" s="102"/>
      <c r="FIC2561" s="102"/>
      <c r="FID2561" s="102"/>
      <c r="FIE2561" s="102"/>
      <c r="FIF2561" s="102"/>
      <c r="FIG2561" s="102"/>
      <c r="FIH2561" s="102"/>
      <c r="FII2561" s="102"/>
      <c r="FIJ2561" s="102"/>
      <c r="FIK2561" s="102"/>
      <c r="FIL2561" s="102"/>
      <c r="FIM2561" s="102"/>
      <c r="FIN2561" s="102"/>
      <c r="FIO2561" s="102"/>
      <c r="FIP2561" s="102"/>
      <c r="FIQ2561" s="102"/>
      <c r="FIR2561" s="102"/>
      <c r="FIS2561" s="102"/>
      <c r="FIT2561" s="102"/>
      <c r="FIU2561" s="102"/>
      <c r="FIV2561" s="102"/>
      <c r="FIW2561" s="102"/>
      <c r="FIX2561" s="102"/>
      <c r="FIY2561" s="102"/>
      <c r="FIZ2561" s="102"/>
      <c r="FJA2561" s="102"/>
      <c r="FJB2561" s="102"/>
      <c r="FJC2561" s="102"/>
      <c r="FJD2561" s="102"/>
      <c r="FJE2561" s="102"/>
      <c r="FJF2561" s="102"/>
      <c r="FJG2561" s="102"/>
      <c r="FJH2561" s="102"/>
      <c r="FJI2561" s="102"/>
      <c r="FJJ2561" s="102"/>
      <c r="FJK2561" s="102"/>
      <c r="FJL2561" s="102"/>
      <c r="FJM2561" s="102"/>
      <c r="FJN2561" s="102"/>
      <c r="FJO2561" s="102"/>
      <c r="FJP2561" s="102"/>
      <c r="FJQ2561" s="102"/>
      <c r="FJR2561" s="102"/>
      <c r="FJS2561" s="102"/>
      <c r="FJT2561" s="102"/>
      <c r="FJU2561" s="102"/>
      <c r="FJV2561" s="102"/>
      <c r="FJW2561" s="102"/>
      <c r="FJX2561" s="102"/>
      <c r="FJY2561" s="102"/>
      <c r="FJZ2561" s="102"/>
      <c r="FKA2561" s="102"/>
      <c r="FKB2561" s="102"/>
      <c r="FKD2561" s="102"/>
      <c r="FKE2561" s="102"/>
      <c r="FKF2561" s="102"/>
      <c r="FKH2561" s="102"/>
      <c r="FKJ2561" s="102"/>
      <c r="FKL2561" s="102"/>
      <c r="FKM2561" s="102"/>
      <c r="FKN2561" s="102"/>
      <c r="FKO2561" s="102"/>
      <c r="FKP2561" s="102"/>
      <c r="FKR2561" s="102"/>
      <c r="FKS2561" s="102"/>
      <c r="FKT2561" s="102"/>
      <c r="FKU2561" s="102"/>
      <c r="FKV2561" s="102"/>
      <c r="FKW2561" s="102"/>
      <c r="FKX2561" s="102"/>
      <c r="FKY2561" s="102"/>
      <c r="FKZ2561" s="102"/>
      <c r="FLA2561" s="102"/>
      <c r="FLB2561" s="102"/>
      <c r="FLC2561" s="102"/>
      <c r="FLD2561" s="102"/>
      <c r="FLE2561" s="102"/>
      <c r="FLF2561" s="102"/>
      <c r="FLG2561" s="102"/>
      <c r="FLH2561" s="102"/>
      <c r="FLI2561" s="102"/>
      <c r="FLJ2561" s="102"/>
      <c r="FLK2561" s="102"/>
      <c r="FLL2561" s="102"/>
      <c r="FLM2561" s="102"/>
      <c r="FLN2561" s="102"/>
      <c r="FLO2561" s="102"/>
      <c r="FLP2561" s="102"/>
      <c r="FLQ2561" s="102"/>
      <c r="FLR2561" s="102"/>
      <c r="FLS2561" s="102"/>
      <c r="FLT2561" s="102"/>
      <c r="FLU2561" s="102"/>
      <c r="FLV2561" s="102"/>
      <c r="FLW2561" s="102"/>
      <c r="FLX2561" s="102"/>
      <c r="FLY2561" s="102"/>
      <c r="FLZ2561" s="102"/>
      <c r="FMA2561" s="102"/>
      <c r="FMB2561" s="102"/>
      <c r="FMC2561" s="102"/>
      <c r="FMD2561" s="102"/>
      <c r="FME2561" s="102"/>
      <c r="FMF2561" s="102"/>
      <c r="FMG2561" s="102"/>
      <c r="FMH2561" s="102"/>
      <c r="FMI2561" s="102"/>
      <c r="FMJ2561" s="102"/>
      <c r="FMK2561" s="102"/>
      <c r="FML2561" s="102"/>
      <c r="FMM2561" s="102"/>
      <c r="FMN2561" s="102"/>
      <c r="FMO2561" s="102"/>
      <c r="FMP2561" s="102"/>
      <c r="FMQ2561" s="102"/>
      <c r="FMR2561" s="102"/>
      <c r="FMS2561" s="102"/>
      <c r="FMT2561" s="102"/>
      <c r="FMU2561" s="102"/>
      <c r="FMV2561" s="102"/>
      <c r="FMW2561" s="102"/>
      <c r="FMX2561" s="102"/>
      <c r="FMY2561" s="102"/>
      <c r="FMZ2561" s="102"/>
      <c r="FNA2561" s="102"/>
      <c r="FNB2561" s="102"/>
      <c r="FNC2561" s="102"/>
      <c r="FND2561" s="102"/>
      <c r="FNE2561" s="102"/>
      <c r="FNF2561" s="102"/>
      <c r="FNG2561" s="102"/>
      <c r="FNH2561" s="102"/>
      <c r="FNI2561" s="102"/>
      <c r="FNJ2561" s="102"/>
      <c r="FNK2561" s="102"/>
      <c r="FNL2561" s="102"/>
      <c r="FNM2561" s="102"/>
      <c r="FNN2561" s="102"/>
      <c r="FNO2561" s="102"/>
      <c r="FNP2561" s="102"/>
      <c r="FNQ2561" s="102"/>
      <c r="FNR2561" s="102"/>
      <c r="FNS2561" s="102"/>
      <c r="FNT2561" s="102"/>
      <c r="FNU2561" s="102"/>
      <c r="FNV2561" s="102"/>
      <c r="FNW2561" s="102"/>
      <c r="FNX2561" s="102"/>
      <c r="FNY2561" s="102"/>
      <c r="FNZ2561" s="102"/>
      <c r="FOA2561" s="102"/>
      <c r="FOB2561" s="102"/>
      <c r="FOC2561" s="102"/>
      <c r="FOD2561" s="102"/>
      <c r="FOE2561" s="102"/>
      <c r="FOF2561" s="102"/>
      <c r="FOG2561" s="102"/>
      <c r="FOH2561" s="102"/>
      <c r="FOI2561" s="102"/>
      <c r="FOJ2561" s="102"/>
      <c r="FOK2561" s="102"/>
      <c r="FOL2561" s="102"/>
      <c r="FOM2561" s="102"/>
      <c r="FON2561" s="102"/>
      <c r="FOO2561" s="102"/>
      <c r="FOP2561" s="102"/>
      <c r="FOQ2561" s="102"/>
      <c r="FOR2561" s="102"/>
      <c r="FOS2561" s="102"/>
      <c r="FOT2561" s="102"/>
      <c r="FOU2561" s="102"/>
      <c r="FOV2561" s="102"/>
      <c r="FOW2561" s="102"/>
      <c r="FOX2561" s="102"/>
      <c r="FOY2561" s="102"/>
      <c r="FOZ2561" s="102"/>
      <c r="FPA2561" s="102"/>
      <c r="FPB2561" s="102"/>
      <c r="FPC2561" s="102"/>
      <c r="FPD2561" s="102"/>
      <c r="FPE2561" s="102"/>
      <c r="FPF2561" s="102"/>
      <c r="FPG2561" s="102"/>
      <c r="FPH2561" s="102"/>
      <c r="FPI2561" s="102"/>
      <c r="FPJ2561" s="102"/>
      <c r="FPK2561" s="102"/>
      <c r="FPL2561" s="102"/>
      <c r="FPM2561" s="102"/>
      <c r="FPN2561" s="102"/>
      <c r="FPO2561" s="102"/>
      <c r="FPP2561" s="102"/>
      <c r="FPQ2561" s="102"/>
      <c r="FPR2561" s="102"/>
      <c r="FPS2561" s="102"/>
      <c r="FPT2561" s="102"/>
      <c r="FPU2561" s="102"/>
      <c r="FPV2561" s="102"/>
      <c r="FPW2561" s="102"/>
      <c r="FPX2561" s="102"/>
      <c r="FPY2561" s="102"/>
      <c r="FPZ2561" s="102"/>
      <c r="FQA2561" s="102"/>
      <c r="FQB2561" s="102"/>
      <c r="FQC2561" s="102"/>
      <c r="FQD2561" s="102"/>
      <c r="FQE2561" s="102"/>
      <c r="FQF2561" s="102"/>
      <c r="FQG2561" s="102"/>
      <c r="FQH2561" s="102"/>
      <c r="FQI2561" s="102"/>
      <c r="FQJ2561" s="102"/>
      <c r="FQK2561" s="102"/>
      <c r="FQL2561" s="102"/>
      <c r="FQM2561" s="102"/>
      <c r="FQN2561" s="102"/>
      <c r="FQO2561" s="102"/>
      <c r="FQP2561" s="102"/>
      <c r="FQQ2561" s="102"/>
      <c r="FQR2561" s="102"/>
      <c r="FQS2561" s="102"/>
      <c r="FQT2561" s="102"/>
      <c r="FQU2561" s="102"/>
      <c r="FQV2561" s="102"/>
      <c r="FQW2561" s="102"/>
      <c r="FQX2561" s="102"/>
      <c r="FQY2561" s="102"/>
      <c r="FQZ2561" s="102"/>
      <c r="FRA2561" s="102"/>
      <c r="FRB2561" s="102"/>
      <c r="FRC2561" s="102"/>
      <c r="FRD2561" s="102"/>
      <c r="FRE2561" s="102"/>
      <c r="FRF2561" s="102"/>
      <c r="FRG2561" s="102"/>
      <c r="FRH2561" s="102"/>
      <c r="FRI2561" s="102"/>
      <c r="FRJ2561" s="102"/>
      <c r="FRK2561" s="102"/>
      <c r="FRL2561" s="102"/>
      <c r="FRM2561" s="102"/>
      <c r="FRN2561" s="102"/>
      <c r="FRO2561" s="102"/>
      <c r="FRP2561" s="102"/>
      <c r="FRQ2561" s="102"/>
      <c r="FRR2561" s="102"/>
      <c r="FRS2561" s="102"/>
      <c r="FRT2561" s="102"/>
      <c r="FRU2561" s="102"/>
      <c r="FRV2561" s="102"/>
      <c r="FRW2561" s="102"/>
      <c r="FRX2561" s="102"/>
      <c r="FRY2561" s="102"/>
      <c r="FRZ2561" s="102"/>
      <c r="FSA2561" s="102"/>
      <c r="FSB2561" s="102"/>
      <c r="FSC2561" s="102"/>
      <c r="FSD2561" s="102"/>
      <c r="FSE2561" s="102"/>
      <c r="FSF2561" s="102"/>
      <c r="FSG2561" s="102"/>
      <c r="FSH2561" s="102"/>
      <c r="FSI2561" s="102"/>
      <c r="FSJ2561" s="102"/>
      <c r="FSK2561" s="102"/>
      <c r="FSL2561" s="102"/>
      <c r="FSM2561" s="102"/>
      <c r="FSN2561" s="102"/>
      <c r="FSO2561" s="102"/>
      <c r="FSP2561" s="102"/>
      <c r="FSQ2561" s="102"/>
      <c r="FSR2561" s="102"/>
      <c r="FSS2561" s="102"/>
      <c r="FST2561" s="102"/>
      <c r="FSU2561" s="102"/>
      <c r="FSV2561" s="102"/>
      <c r="FSW2561" s="102"/>
      <c r="FSX2561" s="102"/>
      <c r="FSY2561" s="102"/>
      <c r="FSZ2561" s="102"/>
      <c r="FTA2561" s="102"/>
      <c r="FTB2561" s="102"/>
      <c r="FTC2561" s="102"/>
      <c r="FTD2561" s="102"/>
      <c r="FTE2561" s="102"/>
      <c r="FTF2561" s="102"/>
      <c r="FTG2561" s="102"/>
      <c r="FTH2561" s="102"/>
      <c r="FTI2561" s="102"/>
      <c r="FTJ2561" s="102"/>
      <c r="FTK2561" s="102"/>
      <c r="FTL2561" s="102"/>
      <c r="FTM2561" s="102"/>
      <c r="FTN2561" s="102"/>
      <c r="FTO2561" s="102"/>
      <c r="FTP2561" s="102"/>
      <c r="FTQ2561" s="102"/>
      <c r="FTR2561" s="102"/>
      <c r="FTS2561" s="102"/>
      <c r="FTT2561" s="102"/>
      <c r="FTU2561" s="102"/>
      <c r="FTV2561" s="102"/>
      <c r="FTW2561" s="102"/>
      <c r="FTX2561" s="102"/>
      <c r="FTZ2561" s="102"/>
      <c r="FUA2561" s="102"/>
      <c r="FUB2561" s="102"/>
      <c r="FUD2561" s="102"/>
      <c r="FUF2561" s="102"/>
      <c r="FUH2561" s="102"/>
      <c r="FUI2561" s="102"/>
      <c r="FUJ2561" s="102"/>
      <c r="FUK2561" s="102"/>
      <c r="FUL2561" s="102"/>
      <c r="FUN2561" s="102"/>
      <c r="FUO2561" s="102"/>
      <c r="FUP2561" s="102"/>
      <c r="FUQ2561" s="102"/>
      <c r="FUR2561" s="102"/>
      <c r="FUS2561" s="102"/>
      <c r="FUT2561" s="102"/>
      <c r="FUU2561" s="102"/>
      <c r="FUV2561" s="102"/>
      <c r="FUW2561" s="102"/>
      <c r="FUX2561" s="102"/>
      <c r="FUY2561" s="102"/>
      <c r="FUZ2561" s="102"/>
      <c r="FVA2561" s="102"/>
      <c r="FVB2561" s="102"/>
      <c r="FVC2561" s="102"/>
      <c r="FVD2561" s="102"/>
      <c r="FVE2561" s="102"/>
      <c r="FVF2561" s="102"/>
      <c r="FVG2561" s="102"/>
      <c r="FVH2561" s="102"/>
      <c r="FVI2561" s="102"/>
      <c r="FVJ2561" s="102"/>
      <c r="FVK2561" s="102"/>
      <c r="FVL2561" s="102"/>
      <c r="FVM2561" s="102"/>
      <c r="FVN2561" s="102"/>
      <c r="FVO2561" s="102"/>
      <c r="FVP2561" s="102"/>
      <c r="FVQ2561" s="102"/>
      <c r="FVR2561" s="102"/>
      <c r="FVS2561" s="102"/>
      <c r="FVT2561" s="102"/>
      <c r="FVU2561" s="102"/>
      <c r="FVV2561" s="102"/>
      <c r="FVW2561" s="102"/>
      <c r="FVX2561" s="102"/>
      <c r="FVY2561" s="102"/>
      <c r="FVZ2561" s="102"/>
      <c r="FWA2561" s="102"/>
      <c r="FWB2561" s="102"/>
      <c r="FWC2561" s="102"/>
      <c r="FWD2561" s="102"/>
      <c r="FWE2561" s="102"/>
      <c r="FWF2561" s="102"/>
      <c r="FWG2561" s="102"/>
      <c r="FWH2561" s="102"/>
      <c r="FWI2561" s="102"/>
      <c r="FWJ2561" s="102"/>
      <c r="FWK2561" s="102"/>
      <c r="FWL2561" s="102"/>
      <c r="FWM2561" s="102"/>
      <c r="FWN2561" s="102"/>
      <c r="FWO2561" s="102"/>
      <c r="FWP2561" s="102"/>
      <c r="FWQ2561" s="102"/>
      <c r="FWR2561" s="102"/>
      <c r="FWS2561" s="102"/>
      <c r="FWT2561" s="102"/>
      <c r="FWU2561" s="102"/>
      <c r="FWV2561" s="102"/>
      <c r="FWW2561" s="102"/>
      <c r="FWX2561" s="102"/>
      <c r="FWY2561" s="102"/>
      <c r="FWZ2561" s="102"/>
      <c r="FXA2561" s="102"/>
      <c r="FXB2561" s="102"/>
      <c r="FXC2561" s="102"/>
      <c r="FXD2561" s="102"/>
      <c r="FXE2561" s="102"/>
      <c r="FXF2561" s="102"/>
      <c r="FXG2561" s="102"/>
      <c r="FXH2561" s="102"/>
      <c r="FXI2561" s="102"/>
      <c r="FXJ2561" s="102"/>
      <c r="FXK2561" s="102"/>
      <c r="FXL2561" s="102"/>
      <c r="FXM2561" s="102"/>
      <c r="FXN2561" s="102"/>
      <c r="FXO2561" s="102"/>
      <c r="FXP2561" s="102"/>
      <c r="FXQ2561" s="102"/>
      <c r="FXR2561" s="102"/>
      <c r="FXS2561" s="102"/>
      <c r="FXT2561" s="102"/>
      <c r="FXU2561" s="102"/>
      <c r="FXV2561" s="102"/>
      <c r="FXW2561" s="102"/>
      <c r="FXX2561" s="102"/>
      <c r="FXY2561" s="102"/>
      <c r="FXZ2561" s="102"/>
      <c r="FYA2561" s="102"/>
      <c r="FYB2561" s="102"/>
      <c r="FYC2561" s="102"/>
      <c r="FYD2561" s="102"/>
      <c r="FYE2561" s="102"/>
      <c r="FYF2561" s="102"/>
      <c r="FYG2561" s="102"/>
      <c r="FYH2561" s="102"/>
      <c r="FYI2561" s="102"/>
      <c r="FYJ2561" s="102"/>
      <c r="FYK2561" s="102"/>
      <c r="FYL2561" s="102"/>
      <c r="FYM2561" s="102"/>
      <c r="FYN2561" s="102"/>
      <c r="FYO2561" s="102"/>
      <c r="FYP2561" s="102"/>
      <c r="FYQ2561" s="102"/>
      <c r="FYR2561" s="102"/>
      <c r="FYS2561" s="102"/>
      <c r="FYT2561" s="102"/>
      <c r="FYU2561" s="102"/>
      <c r="FYV2561" s="102"/>
      <c r="FYW2561" s="102"/>
      <c r="FYX2561" s="102"/>
      <c r="FYY2561" s="102"/>
      <c r="FYZ2561" s="102"/>
      <c r="FZA2561" s="102"/>
      <c r="FZB2561" s="102"/>
      <c r="FZC2561" s="102"/>
      <c r="FZD2561" s="102"/>
      <c r="FZE2561" s="102"/>
      <c r="FZF2561" s="102"/>
      <c r="FZG2561" s="102"/>
      <c r="FZH2561" s="102"/>
      <c r="FZI2561" s="102"/>
      <c r="FZJ2561" s="102"/>
      <c r="FZK2561" s="102"/>
      <c r="FZL2561" s="102"/>
      <c r="FZM2561" s="102"/>
      <c r="FZN2561" s="102"/>
      <c r="FZO2561" s="102"/>
      <c r="FZP2561" s="102"/>
      <c r="FZQ2561" s="102"/>
      <c r="FZR2561" s="102"/>
      <c r="FZS2561" s="102"/>
      <c r="FZT2561" s="102"/>
      <c r="FZU2561" s="102"/>
      <c r="FZV2561" s="102"/>
      <c r="FZW2561" s="102"/>
      <c r="FZX2561" s="102"/>
      <c r="FZY2561" s="102"/>
      <c r="FZZ2561" s="102"/>
      <c r="GAA2561" s="102"/>
      <c r="GAB2561" s="102"/>
      <c r="GAC2561" s="102"/>
      <c r="GAD2561" s="102"/>
      <c r="GAE2561" s="102"/>
      <c r="GAF2561" s="102"/>
      <c r="GAG2561" s="102"/>
      <c r="GAH2561" s="102"/>
      <c r="GAI2561" s="102"/>
      <c r="GAJ2561" s="102"/>
      <c r="GAK2561" s="102"/>
      <c r="GAL2561" s="102"/>
      <c r="GAM2561" s="102"/>
      <c r="GAN2561" s="102"/>
      <c r="GAO2561" s="102"/>
      <c r="GAP2561" s="102"/>
      <c r="GAQ2561" s="102"/>
      <c r="GAR2561" s="102"/>
      <c r="GAS2561" s="102"/>
      <c r="GAT2561" s="102"/>
      <c r="GAU2561" s="102"/>
      <c r="GAV2561" s="102"/>
      <c r="GAW2561" s="102"/>
      <c r="GAX2561" s="102"/>
      <c r="GAY2561" s="102"/>
      <c r="GAZ2561" s="102"/>
      <c r="GBA2561" s="102"/>
      <c r="GBB2561" s="102"/>
      <c r="GBC2561" s="102"/>
      <c r="GBD2561" s="102"/>
      <c r="GBE2561" s="102"/>
      <c r="GBF2561" s="102"/>
      <c r="GBG2561" s="102"/>
      <c r="GBH2561" s="102"/>
      <c r="GBI2561" s="102"/>
      <c r="GBJ2561" s="102"/>
      <c r="GBK2561" s="102"/>
      <c r="GBL2561" s="102"/>
      <c r="GBM2561" s="102"/>
      <c r="GBN2561" s="102"/>
      <c r="GBO2561" s="102"/>
      <c r="GBP2561" s="102"/>
      <c r="GBQ2561" s="102"/>
      <c r="GBR2561" s="102"/>
      <c r="GBS2561" s="102"/>
      <c r="GBT2561" s="102"/>
      <c r="GBU2561" s="102"/>
      <c r="GBV2561" s="102"/>
      <c r="GBW2561" s="102"/>
      <c r="GBX2561" s="102"/>
      <c r="GBY2561" s="102"/>
      <c r="GBZ2561" s="102"/>
      <c r="GCA2561" s="102"/>
      <c r="GCB2561" s="102"/>
      <c r="GCC2561" s="102"/>
      <c r="GCD2561" s="102"/>
      <c r="GCE2561" s="102"/>
      <c r="GCF2561" s="102"/>
      <c r="GCG2561" s="102"/>
      <c r="GCH2561" s="102"/>
      <c r="GCI2561" s="102"/>
      <c r="GCJ2561" s="102"/>
      <c r="GCK2561" s="102"/>
      <c r="GCL2561" s="102"/>
      <c r="GCM2561" s="102"/>
      <c r="GCN2561" s="102"/>
      <c r="GCO2561" s="102"/>
      <c r="GCP2561" s="102"/>
      <c r="GCQ2561" s="102"/>
      <c r="GCR2561" s="102"/>
      <c r="GCS2561" s="102"/>
      <c r="GCT2561" s="102"/>
      <c r="GCU2561" s="102"/>
      <c r="GCV2561" s="102"/>
      <c r="GCW2561" s="102"/>
      <c r="GCX2561" s="102"/>
      <c r="GCY2561" s="102"/>
      <c r="GCZ2561" s="102"/>
      <c r="GDA2561" s="102"/>
      <c r="GDB2561" s="102"/>
      <c r="GDC2561" s="102"/>
      <c r="GDD2561" s="102"/>
      <c r="GDE2561" s="102"/>
      <c r="GDF2561" s="102"/>
      <c r="GDG2561" s="102"/>
      <c r="GDH2561" s="102"/>
      <c r="GDI2561" s="102"/>
      <c r="GDJ2561" s="102"/>
      <c r="GDK2561" s="102"/>
      <c r="GDL2561" s="102"/>
      <c r="GDM2561" s="102"/>
      <c r="GDN2561" s="102"/>
      <c r="GDO2561" s="102"/>
      <c r="GDP2561" s="102"/>
      <c r="GDQ2561" s="102"/>
      <c r="GDR2561" s="102"/>
      <c r="GDS2561" s="102"/>
      <c r="GDT2561" s="102"/>
      <c r="GDV2561" s="102"/>
      <c r="GDW2561" s="102"/>
      <c r="GDX2561" s="102"/>
      <c r="GDZ2561" s="102"/>
      <c r="GEB2561" s="102"/>
      <c r="GED2561" s="102"/>
      <c r="GEE2561" s="102"/>
      <c r="GEF2561" s="102"/>
      <c r="GEG2561" s="102"/>
      <c r="GEH2561" s="102"/>
      <c r="GEJ2561" s="102"/>
      <c r="GEK2561" s="102"/>
      <c r="GEL2561" s="102"/>
      <c r="GEM2561" s="102"/>
      <c r="GEN2561" s="102"/>
      <c r="GEO2561" s="102"/>
      <c r="GEP2561" s="102"/>
      <c r="GEQ2561" s="102"/>
      <c r="GER2561" s="102"/>
      <c r="GES2561" s="102"/>
      <c r="GET2561" s="102"/>
      <c r="GEU2561" s="102"/>
      <c r="GEV2561" s="102"/>
      <c r="GEW2561" s="102"/>
      <c r="GEX2561" s="102"/>
      <c r="GEY2561" s="102"/>
      <c r="GEZ2561" s="102"/>
      <c r="GFA2561" s="102"/>
      <c r="GFB2561" s="102"/>
      <c r="GFC2561" s="102"/>
      <c r="GFD2561" s="102"/>
      <c r="GFE2561" s="102"/>
      <c r="GFF2561" s="102"/>
      <c r="GFG2561" s="102"/>
      <c r="GFH2561" s="102"/>
      <c r="GFI2561" s="102"/>
      <c r="GFJ2561" s="102"/>
      <c r="GFK2561" s="102"/>
      <c r="GFL2561" s="102"/>
      <c r="GFM2561" s="102"/>
      <c r="GFN2561" s="102"/>
      <c r="GFO2561" s="102"/>
      <c r="GFP2561" s="102"/>
      <c r="GFQ2561" s="102"/>
      <c r="GFR2561" s="102"/>
      <c r="GFS2561" s="102"/>
      <c r="GFT2561" s="102"/>
      <c r="GFU2561" s="102"/>
      <c r="GFV2561" s="102"/>
      <c r="GFW2561" s="102"/>
      <c r="GFX2561" s="102"/>
      <c r="GFY2561" s="102"/>
      <c r="GFZ2561" s="102"/>
      <c r="GGA2561" s="102"/>
      <c r="GGB2561" s="102"/>
      <c r="GGC2561" s="102"/>
      <c r="GGD2561" s="102"/>
      <c r="GGE2561" s="102"/>
      <c r="GGF2561" s="102"/>
      <c r="GGG2561" s="102"/>
      <c r="GGH2561" s="102"/>
      <c r="GGI2561" s="102"/>
      <c r="GGJ2561" s="102"/>
      <c r="GGK2561" s="102"/>
      <c r="GGL2561" s="102"/>
      <c r="GGM2561" s="102"/>
      <c r="GGN2561" s="102"/>
      <c r="GGO2561" s="102"/>
      <c r="GGP2561" s="102"/>
      <c r="GGQ2561" s="102"/>
      <c r="GGR2561" s="102"/>
      <c r="GGS2561" s="102"/>
      <c r="GGT2561" s="102"/>
      <c r="GGU2561" s="102"/>
      <c r="GGV2561" s="102"/>
      <c r="GGW2561" s="102"/>
      <c r="GGX2561" s="102"/>
      <c r="GGY2561" s="102"/>
      <c r="GGZ2561" s="102"/>
      <c r="GHA2561" s="102"/>
      <c r="GHB2561" s="102"/>
      <c r="GHC2561" s="102"/>
      <c r="GHD2561" s="102"/>
      <c r="GHE2561" s="102"/>
      <c r="GHF2561" s="102"/>
      <c r="GHG2561" s="102"/>
      <c r="GHH2561" s="102"/>
      <c r="GHI2561" s="102"/>
      <c r="GHJ2561" s="102"/>
      <c r="GHK2561" s="102"/>
      <c r="GHL2561" s="102"/>
      <c r="GHM2561" s="102"/>
      <c r="GHN2561" s="102"/>
      <c r="GHO2561" s="102"/>
      <c r="GHP2561" s="102"/>
      <c r="GHQ2561" s="102"/>
      <c r="GHR2561" s="102"/>
      <c r="GHS2561" s="102"/>
      <c r="GHT2561" s="102"/>
      <c r="GHU2561" s="102"/>
      <c r="GHV2561" s="102"/>
      <c r="GHW2561" s="102"/>
      <c r="GHX2561" s="102"/>
      <c r="GHY2561" s="102"/>
      <c r="GHZ2561" s="102"/>
      <c r="GIA2561" s="102"/>
      <c r="GIB2561" s="102"/>
      <c r="GIC2561" s="102"/>
      <c r="GID2561" s="102"/>
      <c r="GIE2561" s="102"/>
      <c r="GIF2561" s="102"/>
      <c r="GIG2561" s="102"/>
      <c r="GIH2561" s="102"/>
      <c r="GII2561" s="102"/>
      <c r="GIJ2561" s="102"/>
      <c r="GIK2561" s="102"/>
      <c r="GIL2561" s="102"/>
      <c r="GIM2561" s="102"/>
      <c r="GIN2561" s="102"/>
      <c r="GIO2561" s="102"/>
      <c r="GIP2561" s="102"/>
      <c r="GIQ2561" s="102"/>
      <c r="GIR2561" s="102"/>
      <c r="GIS2561" s="102"/>
      <c r="GIT2561" s="102"/>
      <c r="GIU2561" s="102"/>
      <c r="GIV2561" s="102"/>
      <c r="GIW2561" s="102"/>
      <c r="GIX2561" s="102"/>
      <c r="GIY2561" s="102"/>
      <c r="GIZ2561" s="102"/>
      <c r="GJA2561" s="102"/>
      <c r="GJB2561" s="102"/>
      <c r="GJC2561" s="102"/>
      <c r="GJD2561" s="102"/>
      <c r="GJE2561" s="102"/>
      <c r="GJF2561" s="102"/>
      <c r="GJG2561" s="102"/>
      <c r="GJH2561" s="102"/>
      <c r="GJI2561" s="102"/>
      <c r="GJJ2561" s="102"/>
      <c r="GJK2561" s="102"/>
      <c r="GJL2561" s="102"/>
      <c r="GJM2561" s="102"/>
      <c r="GJN2561" s="102"/>
      <c r="GJO2561" s="102"/>
      <c r="GJP2561" s="102"/>
      <c r="GJQ2561" s="102"/>
      <c r="GJR2561" s="102"/>
      <c r="GJS2561" s="102"/>
      <c r="GJT2561" s="102"/>
      <c r="GJU2561" s="102"/>
      <c r="GJV2561" s="102"/>
      <c r="GJW2561" s="102"/>
      <c r="GJX2561" s="102"/>
      <c r="GJY2561" s="102"/>
      <c r="GJZ2561" s="102"/>
      <c r="GKA2561" s="102"/>
      <c r="GKB2561" s="102"/>
      <c r="GKC2561" s="102"/>
      <c r="GKD2561" s="102"/>
      <c r="GKE2561" s="102"/>
      <c r="GKF2561" s="102"/>
      <c r="GKG2561" s="102"/>
      <c r="GKH2561" s="102"/>
      <c r="GKI2561" s="102"/>
      <c r="GKJ2561" s="102"/>
      <c r="GKK2561" s="102"/>
      <c r="GKL2561" s="102"/>
      <c r="GKM2561" s="102"/>
      <c r="GKN2561" s="102"/>
      <c r="GKO2561" s="102"/>
      <c r="GKP2561" s="102"/>
      <c r="GKQ2561" s="102"/>
      <c r="GKR2561" s="102"/>
      <c r="GKS2561" s="102"/>
      <c r="GKT2561" s="102"/>
      <c r="GKU2561" s="102"/>
      <c r="GKV2561" s="102"/>
      <c r="GKW2561" s="102"/>
      <c r="GKX2561" s="102"/>
      <c r="GKY2561" s="102"/>
      <c r="GKZ2561" s="102"/>
      <c r="GLA2561" s="102"/>
      <c r="GLB2561" s="102"/>
      <c r="GLC2561" s="102"/>
      <c r="GLD2561" s="102"/>
      <c r="GLE2561" s="102"/>
      <c r="GLF2561" s="102"/>
      <c r="GLG2561" s="102"/>
      <c r="GLH2561" s="102"/>
      <c r="GLI2561" s="102"/>
      <c r="GLJ2561" s="102"/>
      <c r="GLK2561" s="102"/>
      <c r="GLL2561" s="102"/>
      <c r="GLM2561" s="102"/>
      <c r="GLN2561" s="102"/>
      <c r="GLO2561" s="102"/>
      <c r="GLP2561" s="102"/>
      <c r="GLQ2561" s="102"/>
      <c r="GLR2561" s="102"/>
      <c r="GLS2561" s="102"/>
      <c r="GLT2561" s="102"/>
      <c r="GLU2561" s="102"/>
      <c r="GLV2561" s="102"/>
      <c r="GLW2561" s="102"/>
      <c r="GLX2561" s="102"/>
      <c r="GLY2561" s="102"/>
      <c r="GLZ2561" s="102"/>
      <c r="GMA2561" s="102"/>
      <c r="GMB2561" s="102"/>
      <c r="GMC2561" s="102"/>
      <c r="GMD2561" s="102"/>
      <c r="GME2561" s="102"/>
      <c r="GMF2561" s="102"/>
      <c r="GMG2561" s="102"/>
      <c r="GMH2561" s="102"/>
      <c r="GMI2561" s="102"/>
      <c r="GMJ2561" s="102"/>
      <c r="GMK2561" s="102"/>
      <c r="GML2561" s="102"/>
      <c r="GMM2561" s="102"/>
      <c r="GMN2561" s="102"/>
      <c r="GMO2561" s="102"/>
      <c r="GMP2561" s="102"/>
      <c r="GMQ2561" s="102"/>
      <c r="GMR2561" s="102"/>
      <c r="GMS2561" s="102"/>
      <c r="GMT2561" s="102"/>
      <c r="GMU2561" s="102"/>
      <c r="GMV2561" s="102"/>
      <c r="GMW2561" s="102"/>
      <c r="GMX2561" s="102"/>
      <c r="GMY2561" s="102"/>
      <c r="GMZ2561" s="102"/>
      <c r="GNA2561" s="102"/>
      <c r="GNB2561" s="102"/>
      <c r="GNC2561" s="102"/>
      <c r="GND2561" s="102"/>
      <c r="GNE2561" s="102"/>
      <c r="GNF2561" s="102"/>
      <c r="GNG2561" s="102"/>
      <c r="GNH2561" s="102"/>
      <c r="GNI2561" s="102"/>
      <c r="GNJ2561" s="102"/>
      <c r="GNK2561" s="102"/>
      <c r="GNL2561" s="102"/>
      <c r="GNM2561" s="102"/>
      <c r="GNN2561" s="102"/>
      <c r="GNO2561" s="102"/>
      <c r="GNP2561" s="102"/>
      <c r="GNR2561" s="102"/>
      <c r="GNS2561" s="102"/>
      <c r="GNT2561" s="102"/>
      <c r="GNV2561" s="102"/>
      <c r="GNX2561" s="102"/>
      <c r="GNZ2561" s="102"/>
      <c r="GOA2561" s="102"/>
      <c r="GOB2561" s="102"/>
      <c r="GOC2561" s="102"/>
      <c r="GOD2561" s="102"/>
      <c r="GOF2561" s="102"/>
      <c r="GOG2561" s="102"/>
      <c r="GOH2561" s="102"/>
      <c r="GOI2561" s="102"/>
      <c r="GOJ2561" s="102"/>
      <c r="GOK2561" s="102"/>
      <c r="GOL2561" s="102"/>
      <c r="GOM2561" s="102"/>
      <c r="GON2561" s="102"/>
      <c r="GOO2561" s="102"/>
      <c r="GOP2561" s="102"/>
      <c r="GOQ2561" s="102"/>
      <c r="GOR2561" s="102"/>
      <c r="GOS2561" s="102"/>
      <c r="GOT2561" s="102"/>
      <c r="GOU2561" s="102"/>
      <c r="GOV2561" s="102"/>
      <c r="GOW2561" s="102"/>
      <c r="GOX2561" s="102"/>
      <c r="GOY2561" s="102"/>
      <c r="GOZ2561" s="102"/>
      <c r="GPA2561" s="102"/>
      <c r="GPB2561" s="102"/>
      <c r="GPC2561" s="102"/>
      <c r="GPD2561" s="102"/>
      <c r="GPE2561" s="102"/>
      <c r="GPF2561" s="102"/>
      <c r="GPG2561" s="102"/>
      <c r="GPH2561" s="102"/>
      <c r="GPI2561" s="102"/>
      <c r="GPJ2561" s="102"/>
      <c r="GPK2561" s="102"/>
      <c r="GPL2561" s="102"/>
      <c r="GPM2561" s="102"/>
      <c r="GPN2561" s="102"/>
      <c r="GPO2561" s="102"/>
      <c r="GPP2561" s="102"/>
      <c r="GPQ2561" s="102"/>
      <c r="GPR2561" s="102"/>
      <c r="GPS2561" s="102"/>
      <c r="GPT2561" s="102"/>
      <c r="GPU2561" s="102"/>
      <c r="GPV2561" s="102"/>
      <c r="GPW2561" s="102"/>
      <c r="GPX2561" s="102"/>
      <c r="GPY2561" s="102"/>
      <c r="GPZ2561" s="102"/>
      <c r="GQA2561" s="102"/>
      <c r="GQB2561" s="102"/>
      <c r="GQC2561" s="102"/>
      <c r="GQD2561" s="102"/>
      <c r="GQE2561" s="102"/>
      <c r="GQF2561" s="102"/>
      <c r="GQG2561" s="102"/>
      <c r="GQH2561" s="102"/>
      <c r="GQI2561" s="102"/>
      <c r="GQJ2561" s="102"/>
      <c r="GQK2561" s="102"/>
      <c r="GQL2561" s="102"/>
      <c r="GQM2561" s="102"/>
      <c r="GQN2561" s="102"/>
      <c r="GQO2561" s="102"/>
      <c r="GQP2561" s="102"/>
      <c r="GQQ2561" s="102"/>
      <c r="GQR2561" s="102"/>
      <c r="GQS2561" s="102"/>
      <c r="GQT2561" s="102"/>
      <c r="GQU2561" s="102"/>
      <c r="GQV2561" s="102"/>
      <c r="GQW2561" s="102"/>
      <c r="GQX2561" s="102"/>
      <c r="GQY2561" s="102"/>
      <c r="GQZ2561" s="102"/>
      <c r="GRA2561" s="102"/>
      <c r="GRB2561" s="102"/>
      <c r="GRC2561" s="102"/>
      <c r="GRD2561" s="102"/>
      <c r="GRE2561" s="102"/>
      <c r="GRF2561" s="102"/>
      <c r="GRG2561" s="102"/>
      <c r="GRH2561" s="102"/>
      <c r="GRI2561" s="102"/>
      <c r="GRJ2561" s="102"/>
      <c r="GRK2561" s="102"/>
      <c r="GRL2561" s="102"/>
      <c r="GRM2561" s="102"/>
      <c r="GRN2561" s="102"/>
      <c r="GRO2561" s="102"/>
      <c r="GRP2561" s="102"/>
      <c r="GRQ2561" s="102"/>
      <c r="GRR2561" s="102"/>
      <c r="GRS2561" s="102"/>
      <c r="GRT2561" s="102"/>
      <c r="GRU2561" s="102"/>
      <c r="GRV2561" s="102"/>
      <c r="GRW2561" s="102"/>
      <c r="GRX2561" s="102"/>
      <c r="GRY2561" s="102"/>
      <c r="GRZ2561" s="102"/>
      <c r="GSA2561" s="102"/>
      <c r="GSB2561" s="102"/>
      <c r="GSC2561" s="102"/>
      <c r="GSD2561" s="102"/>
      <c r="GSE2561" s="102"/>
      <c r="GSF2561" s="102"/>
      <c r="GSG2561" s="102"/>
      <c r="GSH2561" s="102"/>
      <c r="GSI2561" s="102"/>
      <c r="GSJ2561" s="102"/>
      <c r="GSK2561" s="102"/>
      <c r="GSL2561" s="102"/>
      <c r="GSM2561" s="102"/>
      <c r="GSN2561" s="102"/>
      <c r="GSO2561" s="102"/>
      <c r="GSP2561" s="102"/>
      <c r="GSQ2561" s="102"/>
      <c r="GSR2561" s="102"/>
      <c r="GSS2561" s="102"/>
      <c r="GST2561" s="102"/>
      <c r="GSU2561" s="102"/>
      <c r="GSV2561" s="102"/>
      <c r="GSW2561" s="102"/>
      <c r="GSX2561" s="102"/>
      <c r="GSY2561" s="102"/>
      <c r="GSZ2561" s="102"/>
      <c r="GTA2561" s="102"/>
      <c r="GTB2561" s="102"/>
      <c r="GTC2561" s="102"/>
      <c r="GTD2561" s="102"/>
      <c r="GTE2561" s="102"/>
      <c r="GTF2561" s="102"/>
      <c r="GTG2561" s="102"/>
      <c r="GTH2561" s="102"/>
      <c r="GTI2561" s="102"/>
      <c r="GTJ2561" s="102"/>
      <c r="GTK2561" s="102"/>
      <c r="GTL2561" s="102"/>
      <c r="GTM2561" s="102"/>
      <c r="GTN2561" s="102"/>
      <c r="GTO2561" s="102"/>
      <c r="GTP2561" s="102"/>
      <c r="GTQ2561" s="102"/>
      <c r="GTR2561" s="102"/>
      <c r="GTS2561" s="102"/>
      <c r="GTT2561" s="102"/>
      <c r="GTU2561" s="102"/>
      <c r="GTV2561" s="102"/>
      <c r="GTW2561" s="102"/>
      <c r="GTX2561" s="102"/>
      <c r="GTY2561" s="102"/>
      <c r="GTZ2561" s="102"/>
      <c r="GUA2561" s="102"/>
      <c r="GUB2561" s="102"/>
      <c r="GUC2561" s="102"/>
      <c r="GUD2561" s="102"/>
      <c r="GUE2561" s="102"/>
      <c r="GUF2561" s="102"/>
      <c r="GUG2561" s="102"/>
      <c r="GUH2561" s="102"/>
      <c r="GUI2561" s="102"/>
      <c r="GUJ2561" s="102"/>
      <c r="GUK2561" s="102"/>
      <c r="GUL2561" s="102"/>
      <c r="GUM2561" s="102"/>
      <c r="GUN2561" s="102"/>
      <c r="GUO2561" s="102"/>
      <c r="GUP2561" s="102"/>
      <c r="GUQ2561" s="102"/>
      <c r="GUR2561" s="102"/>
      <c r="GUS2561" s="102"/>
      <c r="GUT2561" s="102"/>
      <c r="GUU2561" s="102"/>
      <c r="GUV2561" s="102"/>
      <c r="GUW2561" s="102"/>
      <c r="GUX2561" s="102"/>
      <c r="GUY2561" s="102"/>
      <c r="GUZ2561" s="102"/>
      <c r="GVA2561" s="102"/>
      <c r="GVB2561" s="102"/>
      <c r="GVC2561" s="102"/>
      <c r="GVD2561" s="102"/>
      <c r="GVE2561" s="102"/>
      <c r="GVF2561" s="102"/>
      <c r="GVG2561" s="102"/>
      <c r="GVH2561" s="102"/>
      <c r="GVI2561" s="102"/>
      <c r="GVJ2561" s="102"/>
      <c r="GVK2561" s="102"/>
      <c r="GVL2561" s="102"/>
      <c r="GVM2561" s="102"/>
      <c r="GVN2561" s="102"/>
      <c r="GVO2561" s="102"/>
      <c r="GVP2561" s="102"/>
      <c r="GVQ2561" s="102"/>
      <c r="GVR2561" s="102"/>
      <c r="GVS2561" s="102"/>
      <c r="GVT2561" s="102"/>
      <c r="GVU2561" s="102"/>
      <c r="GVV2561" s="102"/>
      <c r="GVW2561" s="102"/>
      <c r="GVX2561" s="102"/>
      <c r="GVY2561" s="102"/>
      <c r="GVZ2561" s="102"/>
      <c r="GWA2561" s="102"/>
      <c r="GWB2561" s="102"/>
      <c r="GWC2561" s="102"/>
      <c r="GWD2561" s="102"/>
      <c r="GWE2561" s="102"/>
      <c r="GWF2561" s="102"/>
      <c r="GWG2561" s="102"/>
      <c r="GWH2561" s="102"/>
      <c r="GWI2561" s="102"/>
      <c r="GWJ2561" s="102"/>
      <c r="GWK2561" s="102"/>
      <c r="GWL2561" s="102"/>
      <c r="GWM2561" s="102"/>
      <c r="GWN2561" s="102"/>
      <c r="GWO2561" s="102"/>
      <c r="GWP2561" s="102"/>
      <c r="GWQ2561" s="102"/>
      <c r="GWR2561" s="102"/>
      <c r="GWS2561" s="102"/>
      <c r="GWT2561" s="102"/>
      <c r="GWU2561" s="102"/>
      <c r="GWV2561" s="102"/>
      <c r="GWW2561" s="102"/>
      <c r="GWX2561" s="102"/>
      <c r="GWY2561" s="102"/>
      <c r="GWZ2561" s="102"/>
      <c r="GXA2561" s="102"/>
      <c r="GXB2561" s="102"/>
      <c r="GXC2561" s="102"/>
      <c r="GXD2561" s="102"/>
      <c r="GXE2561" s="102"/>
      <c r="GXF2561" s="102"/>
      <c r="GXG2561" s="102"/>
      <c r="GXH2561" s="102"/>
      <c r="GXI2561" s="102"/>
      <c r="GXJ2561" s="102"/>
      <c r="GXK2561" s="102"/>
      <c r="GXL2561" s="102"/>
      <c r="GXN2561" s="102"/>
      <c r="GXO2561" s="102"/>
      <c r="GXP2561" s="102"/>
      <c r="GXR2561" s="102"/>
      <c r="GXT2561" s="102"/>
      <c r="GXV2561" s="102"/>
      <c r="GXW2561" s="102"/>
      <c r="GXX2561" s="102"/>
      <c r="GXY2561" s="102"/>
      <c r="GXZ2561" s="102"/>
      <c r="GYB2561" s="102"/>
      <c r="GYC2561" s="102"/>
      <c r="GYD2561" s="102"/>
      <c r="GYE2561" s="102"/>
      <c r="GYF2561" s="102"/>
      <c r="GYG2561" s="102"/>
      <c r="GYH2561" s="102"/>
      <c r="GYI2561" s="102"/>
      <c r="GYJ2561" s="102"/>
      <c r="GYK2561" s="102"/>
      <c r="GYL2561" s="102"/>
      <c r="GYM2561" s="102"/>
      <c r="GYN2561" s="102"/>
      <c r="GYO2561" s="102"/>
      <c r="GYP2561" s="102"/>
      <c r="GYQ2561" s="102"/>
      <c r="GYR2561" s="102"/>
      <c r="GYS2561" s="102"/>
      <c r="GYT2561" s="102"/>
      <c r="GYU2561" s="102"/>
      <c r="GYV2561" s="102"/>
      <c r="GYW2561" s="102"/>
      <c r="GYX2561" s="102"/>
      <c r="GYY2561" s="102"/>
      <c r="GYZ2561" s="102"/>
      <c r="GZA2561" s="102"/>
      <c r="GZB2561" s="102"/>
      <c r="GZC2561" s="102"/>
      <c r="GZD2561" s="102"/>
      <c r="GZE2561" s="102"/>
      <c r="GZF2561" s="102"/>
      <c r="GZG2561" s="102"/>
      <c r="GZH2561" s="102"/>
      <c r="GZI2561" s="102"/>
      <c r="GZJ2561" s="102"/>
      <c r="GZK2561" s="102"/>
      <c r="GZL2561" s="102"/>
      <c r="GZM2561" s="102"/>
      <c r="GZN2561" s="102"/>
      <c r="GZO2561" s="102"/>
      <c r="GZP2561" s="102"/>
      <c r="GZQ2561" s="102"/>
      <c r="GZR2561" s="102"/>
      <c r="GZS2561" s="102"/>
      <c r="GZT2561" s="102"/>
      <c r="GZU2561" s="102"/>
      <c r="GZV2561" s="102"/>
      <c r="GZW2561" s="102"/>
      <c r="GZX2561" s="102"/>
      <c r="GZY2561" s="102"/>
      <c r="GZZ2561" s="102"/>
      <c r="HAA2561" s="102"/>
      <c r="HAB2561" s="102"/>
      <c r="HAC2561" s="102"/>
      <c r="HAD2561" s="102"/>
      <c r="HAE2561" s="102"/>
      <c r="HAF2561" s="102"/>
      <c r="HAG2561" s="102"/>
      <c r="HAH2561" s="102"/>
      <c r="HAI2561" s="102"/>
      <c r="HAJ2561" s="102"/>
      <c r="HAK2561" s="102"/>
      <c r="HAL2561" s="102"/>
      <c r="HAM2561" s="102"/>
      <c r="HAN2561" s="102"/>
      <c r="HAO2561" s="102"/>
      <c r="HAP2561" s="102"/>
      <c r="HAQ2561" s="102"/>
      <c r="HAR2561" s="102"/>
      <c r="HAS2561" s="102"/>
      <c r="HAT2561" s="102"/>
      <c r="HAU2561" s="102"/>
      <c r="HAV2561" s="102"/>
      <c r="HAW2561" s="102"/>
      <c r="HAX2561" s="102"/>
      <c r="HAY2561" s="102"/>
      <c r="HAZ2561" s="102"/>
      <c r="HBA2561" s="102"/>
      <c r="HBB2561" s="102"/>
      <c r="HBC2561" s="102"/>
      <c r="HBD2561" s="102"/>
      <c r="HBE2561" s="102"/>
      <c r="HBF2561" s="102"/>
      <c r="HBG2561" s="102"/>
      <c r="HBH2561" s="102"/>
      <c r="HBI2561" s="102"/>
      <c r="HBJ2561" s="102"/>
      <c r="HBK2561" s="102"/>
      <c r="HBL2561" s="102"/>
      <c r="HBM2561" s="102"/>
      <c r="HBN2561" s="102"/>
      <c r="HBO2561" s="102"/>
      <c r="HBP2561" s="102"/>
      <c r="HBQ2561" s="102"/>
      <c r="HBR2561" s="102"/>
      <c r="HBS2561" s="102"/>
      <c r="HBT2561" s="102"/>
      <c r="HBU2561" s="102"/>
      <c r="HBV2561" s="102"/>
      <c r="HBW2561" s="102"/>
      <c r="HBX2561" s="102"/>
      <c r="HBY2561" s="102"/>
      <c r="HBZ2561" s="102"/>
      <c r="HCA2561" s="102"/>
      <c r="HCB2561" s="102"/>
      <c r="HCC2561" s="102"/>
      <c r="HCD2561" s="102"/>
      <c r="HCE2561" s="102"/>
      <c r="HCF2561" s="102"/>
      <c r="HCG2561" s="102"/>
      <c r="HCH2561" s="102"/>
      <c r="HCI2561" s="102"/>
      <c r="HCJ2561" s="102"/>
      <c r="HCK2561" s="102"/>
      <c r="HCL2561" s="102"/>
      <c r="HCM2561" s="102"/>
      <c r="HCN2561" s="102"/>
      <c r="HCO2561" s="102"/>
      <c r="HCP2561" s="102"/>
      <c r="HCQ2561" s="102"/>
      <c r="HCR2561" s="102"/>
      <c r="HCS2561" s="102"/>
      <c r="HCT2561" s="102"/>
      <c r="HCU2561" s="102"/>
      <c r="HCV2561" s="102"/>
      <c r="HCW2561" s="102"/>
      <c r="HCX2561" s="102"/>
      <c r="HCY2561" s="102"/>
      <c r="HCZ2561" s="102"/>
      <c r="HDA2561" s="102"/>
      <c r="HDB2561" s="102"/>
      <c r="HDC2561" s="102"/>
      <c r="HDD2561" s="102"/>
      <c r="HDE2561" s="102"/>
      <c r="HDF2561" s="102"/>
      <c r="HDG2561" s="102"/>
      <c r="HDH2561" s="102"/>
      <c r="HDI2561" s="102"/>
      <c r="HDJ2561" s="102"/>
      <c r="HDK2561" s="102"/>
      <c r="HDL2561" s="102"/>
      <c r="HDM2561" s="102"/>
      <c r="HDN2561" s="102"/>
      <c r="HDO2561" s="102"/>
      <c r="HDP2561" s="102"/>
      <c r="HDQ2561" s="102"/>
      <c r="HDR2561" s="102"/>
      <c r="HDS2561" s="102"/>
      <c r="HDT2561" s="102"/>
      <c r="HDU2561" s="102"/>
      <c r="HDV2561" s="102"/>
      <c r="HDW2561" s="102"/>
      <c r="HDX2561" s="102"/>
      <c r="HDY2561" s="102"/>
      <c r="HDZ2561" s="102"/>
      <c r="HEA2561" s="102"/>
      <c r="HEB2561" s="102"/>
      <c r="HEC2561" s="102"/>
      <c r="HED2561" s="102"/>
      <c r="HEE2561" s="102"/>
      <c r="HEF2561" s="102"/>
      <c r="HEG2561" s="102"/>
      <c r="HEH2561" s="102"/>
      <c r="HEI2561" s="102"/>
      <c r="HEJ2561" s="102"/>
      <c r="HEK2561" s="102"/>
      <c r="HEL2561" s="102"/>
      <c r="HEM2561" s="102"/>
      <c r="HEN2561" s="102"/>
      <c r="HEO2561" s="102"/>
      <c r="HEP2561" s="102"/>
      <c r="HEQ2561" s="102"/>
      <c r="HER2561" s="102"/>
      <c r="HES2561" s="102"/>
      <c r="HET2561" s="102"/>
      <c r="HEU2561" s="102"/>
      <c r="HEV2561" s="102"/>
      <c r="HEW2561" s="102"/>
      <c r="HEX2561" s="102"/>
      <c r="HEY2561" s="102"/>
      <c r="HEZ2561" s="102"/>
      <c r="HFA2561" s="102"/>
      <c r="HFB2561" s="102"/>
      <c r="HFC2561" s="102"/>
      <c r="HFD2561" s="102"/>
      <c r="HFE2561" s="102"/>
      <c r="HFF2561" s="102"/>
      <c r="HFG2561" s="102"/>
      <c r="HFH2561" s="102"/>
      <c r="HFI2561" s="102"/>
      <c r="HFJ2561" s="102"/>
      <c r="HFK2561" s="102"/>
      <c r="HFL2561" s="102"/>
      <c r="HFM2561" s="102"/>
      <c r="HFN2561" s="102"/>
      <c r="HFO2561" s="102"/>
      <c r="HFP2561" s="102"/>
      <c r="HFQ2561" s="102"/>
      <c r="HFR2561" s="102"/>
      <c r="HFS2561" s="102"/>
      <c r="HFT2561" s="102"/>
      <c r="HFU2561" s="102"/>
      <c r="HFV2561" s="102"/>
      <c r="HFW2561" s="102"/>
      <c r="HFX2561" s="102"/>
      <c r="HFY2561" s="102"/>
      <c r="HFZ2561" s="102"/>
      <c r="HGA2561" s="102"/>
      <c r="HGB2561" s="102"/>
      <c r="HGC2561" s="102"/>
      <c r="HGD2561" s="102"/>
      <c r="HGE2561" s="102"/>
      <c r="HGF2561" s="102"/>
      <c r="HGG2561" s="102"/>
      <c r="HGH2561" s="102"/>
      <c r="HGI2561" s="102"/>
      <c r="HGJ2561" s="102"/>
      <c r="HGK2561" s="102"/>
      <c r="HGL2561" s="102"/>
      <c r="HGM2561" s="102"/>
      <c r="HGN2561" s="102"/>
      <c r="HGO2561" s="102"/>
      <c r="HGP2561" s="102"/>
      <c r="HGQ2561" s="102"/>
      <c r="HGR2561" s="102"/>
      <c r="HGS2561" s="102"/>
      <c r="HGT2561" s="102"/>
      <c r="HGU2561" s="102"/>
      <c r="HGV2561" s="102"/>
      <c r="HGW2561" s="102"/>
      <c r="HGX2561" s="102"/>
      <c r="HGY2561" s="102"/>
      <c r="HGZ2561" s="102"/>
      <c r="HHA2561" s="102"/>
      <c r="HHB2561" s="102"/>
      <c r="HHC2561" s="102"/>
      <c r="HHD2561" s="102"/>
      <c r="HHE2561" s="102"/>
      <c r="HHF2561" s="102"/>
      <c r="HHG2561" s="102"/>
      <c r="HHH2561" s="102"/>
      <c r="HHJ2561" s="102"/>
      <c r="HHK2561" s="102"/>
      <c r="HHL2561" s="102"/>
      <c r="HHN2561" s="102"/>
      <c r="HHP2561" s="102"/>
      <c r="HHR2561" s="102"/>
      <c r="HHS2561" s="102"/>
      <c r="HHT2561" s="102"/>
      <c r="HHU2561" s="102"/>
      <c r="HHV2561" s="102"/>
      <c r="HHX2561" s="102"/>
      <c r="HHY2561" s="102"/>
      <c r="HHZ2561" s="102"/>
      <c r="HIA2561" s="102"/>
      <c r="HIB2561" s="102"/>
      <c r="HIC2561" s="102"/>
      <c r="HID2561" s="102"/>
      <c r="HIE2561" s="102"/>
      <c r="HIF2561" s="102"/>
      <c r="HIG2561" s="102"/>
      <c r="HIH2561" s="102"/>
      <c r="HII2561" s="102"/>
      <c r="HIJ2561" s="102"/>
      <c r="HIK2561" s="102"/>
      <c r="HIL2561" s="102"/>
      <c r="HIM2561" s="102"/>
      <c r="HIN2561" s="102"/>
      <c r="HIO2561" s="102"/>
      <c r="HIP2561" s="102"/>
      <c r="HIQ2561" s="102"/>
      <c r="HIR2561" s="102"/>
      <c r="HIS2561" s="102"/>
      <c r="HIT2561" s="102"/>
      <c r="HIU2561" s="102"/>
      <c r="HIV2561" s="102"/>
      <c r="HIW2561" s="102"/>
      <c r="HIX2561" s="102"/>
      <c r="HIY2561" s="102"/>
      <c r="HIZ2561" s="102"/>
      <c r="HJA2561" s="102"/>
      <c r="HJB2561" s="102"/>
      <c r="HJC2561" s="102"/>
      <c r="HJD2561" s="102"/>
      <c r="HJE2561" s="102"/>
      <c r="HJF2561" s="102"/>
      <c r="HJG2561" s="102"/>
      <c r="HJH2561" s="102"/>
      <c r="HJI2561" s="102"/>
      <c r="HJJ2561" s="102"/>
      <c r="HJK2561" s="102"/>
      <c r="HJL2561" s="102"/>
      <c r="HJM2561" s="102"/>
      <c r="HJN2561" s="102"/>
      <c r="HJO2561" s="102"/>
      <c r="HJP2561" s="102"/>
      <c r="HJQ2561" s="102"/>
      <c r="HJR2561" s="102"/>
      <c r="HJS2561" s="102"/>
      <c r="HJT2561" s="102"/>
      <c r="HJU2561" s="102"/>
      <c r="HJV2561" s="102"/>
      <c r="HJW2561" s="102"/>
      <c r="HJX2561" s="102"/>
      <c r="HJY2561" s="102"/>
      <c r="HJZ2561" s="102"/>
      <c r="HKA2561" s="102"/>
      <c r="HKB2561" s="102"/>
      <c r="HKC2561" s="102"/>
      <c r="HKD2561" s="102"/>
      <c r="HKE2561" s="102"/>
      <c r="HKF2561" s="102"/>
      <c r="HKG2561" s="102"/>
      <c r="HKH2561" s="102"/>
      <c r="HKI2561" s="102"/>
      <c r="HKJ2561" s="102"/>
      <c r="HKK2561" s="102"/>
      <c r="HKL2561" s="102"/>
      <c r="HKM2561" s="102"/>
      <c r="HKN2561" s="102"/>
      <c r="HKO2561" s="102"/>
      <c r="HKP2561" s="102"/>
      <c r="HKQ2561" s="102"/>
      <c r="HKR2561" s="102"/>
      <c r="HKS2561" s="102"/>
      <c r="HKT2561" s="102"/>
      <c r="HKU2561" s="102"/>
      <c r="HKV2561" s="102"/>
      <c r="HKW2561" s="102"/>
      <c r="HKX2561" s="102"/>
      <c r="HKY2561" s="102"/>
      <c r="HKZ2561" s="102"/>
      <c r="HLA2561" s="102"/>
      <c r="HLB2561" s="102"/>
      <c r="HLC2561" s="102"/>
      <c r="HLD2561" s="102"/>
      <c r="HLE2561" s="102"/>
      <c r="HLF2561" s="102"/>
      <c r="HLG2561" s="102"/>
      <c r="HLH2561" s="102"/>
      <c r="HLI2561" s="102"/>
      <c r="HLJ2561" s="102"/>
      <c r="HLK2561" s="102"/>
      <c r="HLL2561" s="102"/>
      <c r="HLM2561" s="102"/>
      <c r="HLN2561" s="102"/>
      <c r="HLO2561" s="102"/>
      <c r="HLP2561" s="102"/>
      <c r="HLQ2561" s="102"/>
      <c r="HLR2561" s="102"/>
      <c r="HLS2561" s="102"/>
      <c r="HLT2561" s="102"/>
      <c r="HLU2561" s="102"/>
      <c r="HLV2561" s="102"/>
      <c r="HLW2561" s="102"/>
      <c r="HLX2561" s="102"/>
      <c r="HLY2561" s="102"/>
      <c r="HLZ2561" s="102"/>
      <c r="HMA2561" s="102"/>
      <c r="HMB2561" s="102"/>
      <c r="HMC2561" s="102"/>
      <c r="HMD2561" s="102"/>
      <c r="HME2561" s="102"/>
      <c r="HMF2561" s="102"/>
      <c r="HMG2561" s="102"/>
      <c r="HMH2561" s="102"/>
      <c r="HMI2561" s="102"/>
      <c r="HMJ2561" s="102"/>
      <c r="HMK2561" s="102"/>
      <c r="HML2561" s="102"/>
      <c r="HMM2561" s="102"/>
      <c r="HMN2561" s="102"/>
      <c r="HMO2561" s="102"/>
      <c r="HMP2561" s="102"/>
      <c r="HMQ2561" s="102"/>
      <c r="HMR2561" s="102"/>
      <c r="HMS2561" s="102"/>
      <c r="HMT2561" s="102"/>
      <c r="HMU2561" s="102"/>
      <c r="HMV2561" s="102"/>
      <c r="HMW2561" s="102"/>
      <c r="HMX2561" s="102"/>
      <c r="HMY2561" s="102"/>
      <c r="HMZ2561" s="102"/>
      <c r="HNA2561" s="102"/>
      <c r="HNB2561" s="102"/>
      <c r="HNC2561" s="102"/>
      <c r="HND2561" s="102"/>
      <c r="HNE2561" s="102"/>
      <c r="HNF2561" s="102"/>
      <c r="HNG2561" s="102"/>
      <c r="HNH2561" s="102"/>
      <c r="HNI2561" s="102"/>
      <c r="HNJ2561" s="102"/>
      <c r="HNK2561" s="102"/>
      <c r="HNL2561" s="102"/>
      <c r="HNM2561" s="102"/>
      <c r="HNN2561" s="102"/>
      <c r="HNO2561" s="102"/>
      <c r="HNP2561" s="102"/>
      <c r="HNQ2561" s="102"/>
      <c r="HNR2561" s="102"/>
      <c r="HNS2561" s="102"/>
      <c r="HNT2561" s="102"/>
      <c r="HNU2561" s="102"/>
      <c r="HNV2561" s="102"/>
      <c r="HNW2561" s="102"/>
      <c r="HNX2561" s="102"/>
      <c r="HNY2561" s="102"/>
      <c r="HNZ2561" s="102"/>
      <c r="HOA2561" s="102"/>
      <c r="HOB2561" s="102"/>
      <c r="HOC2561" s="102"/>
      <c r="HOD2561" s="102"/>
      <c r="HOE2561" s="102"/>
      <c r="HOF2561" s="102"/>
      <c r="HOG2561" s="102"/>
      <c r="HOH2561" s="102"/>
      <c r="HOI2561" s="102"/>
      <c r="HOJ2561" s="102"/>
      <c r="HOK2561" s="102"/>
      <c r="HOL2561" s="102"/>
      <c r="HOM2561" s="102"/>
      <c r="HON2561" s="102"/>
      <c r="HOO2561" s="102"/>
      <c r="HOP2561" s="102"/>
      <c r="HOQ2561" s="102"/>
      <c r="HOR2561" s="102"/>
      <c r="HOS2561" s="102"/>
      <c r="HOT2561" s="102"/>
      <c r="HOU2561" s="102"/>
      <c r="HOV2561" s="102"/>
      <c r="HOW2561" s="102"/>
      <c r="HOX2561" s="102"/>
      <c r="HOY2561" s="102"/>
      <c r="HOZ2561" s="102"/>
      <c r="HPA2561" s="102"/>
      <c r="HPB2561" s="102"/>
      <c r="HPC2561" s="102"/>
      <c r="HPD2561" s="102"/>
      <c r="HPE2561" s="102"/>
      <c r="HPF2561" s="102"/>
      <c r="HPG2561" s="102"/>
      <c r="HPH2561" s="102"/>
      <c r="HPI2561" s="102"/>
      <c r="HPJ2561" s="102"/>
      <c r="HPK2561" s="102"/>
      <c r="HPL2561" s="102"/>
      <c r="HPM2561" s="102"/>
      <c r="HPN2561" s="102"/>
      <c r="HPO2561" s="102"/>
      <c r="HPP2561" s="102"/>
      <c r="HPQ2561" s="102"/>
      <c r="HPR2561" s="102"/>
      <c r="HPS2561" s="102"/>
      <c r="HPT2561" s="102"/>
      <c r="HPU2561" s="102"/>
      <c r="HPV2561" s="102"/>
      <c r="HPW2561" s="102"/>
      <c r="HPX2561" s="102"/>
      <c r="HPY2561" s="102"/>
      <c r="HPZ2561" s="102"/>
      <c r="HQA2561" s="102"/>
      <c r="HQB2561" s="102"/>
      <c r="HQC2561" s="102"/>
      <c r="HQD2561" s="102"/>
      <c r="HQE2561" s="102"/>
      <c r="HQF2561" s="102"/>
      <c r="HQG2561" s="102"/>
      <c r="HQH2561" s="102"/>
      <c r="HQI2561" s="102"/>
      <c r="HQJ2561" s="102"/>
      <c r="HQK2561" s="102"/>
      <c r="HQL2561" s="102"/>
      <c r="HQM2561" s="102"/>
      <c r="HQN2561" s="102"/>
      <c r="HQO2561" s="102"/>
      <c r="HQP2561" s="102"/>
      <c r="HQQ2561" s="102"/>
      <c r="HQR2561" s="102"/>
      <c r="HQS2561" s="102"/>
      <c r="HQT2561" s="102"/>
      <c r="HQU2561" s="102"/>
      <c r="HQV2561" s="102"/>
      <c r="HQW2561" s="102"/>
      <c r="HQX2561" s="102"/>
      <c r="HQY2561" s="102"/>
      <c r="HQZ2561" s="102"/>
      <c r="HRA2561" s="102"/>
      <c r="HRB2561" s="102"/>
      <c r="HRC2561" s="102"/>
      <c r="HRD2561" s="102"/>
      <c r="HRF2561" s="102"/>
      <c r="HRG2561" s="102"/>
      <c r="HRH2561" s="102"/>
      <c r="HRJ2561" s="102"/>
      <c r="HRL2561" s="102"/>
      <c r="HRN2561" s="102"/>
      <c r="HRO2561" s="102"/>
      <c r="HRP2561" s="102"/>
      <c r="HRQ2561" s="102"/>
      <c r="HRR2561" s="102"/>
      <c r="HRT2561" s="102"/>
      <c r="HRU2561" s="102"/>
      <c r="HRV2561" s="102"/>
      <c r="HRW2561" s="102"/>
      <c r="HRX2561" s="102"/>
      <c r="HRY2561" s="102"/>
      <c r="HRZ2561" s="102"/>
      <c r="HSA2561" s="102"/>
      <c r="HSB2561" s="102"/>
      <c r="HSC2561" s="102"/>
      <c r="HSD2561" s="102"/>
      <c r="HSE2561" s="102"/>
      <c r="HSF2561" s="102"/>
      <c r="HSG2561" s="102"/>
      <c r="HSH2561" s="102"/>
      <c r="HSI2561" s="102"/>
      <c r="HSJ2561" s="102"/>
      <c r="HSK2561" s="102"/>
      <c r="HSL2561" s="102"/>
      <c r="HSM2561" s="102"/>
      <c r="HSN2561" s="102"/>
      <c r="HSO2561" s="102"/>
      <c r="HSP2561" s="102"/>
      <c r="HSQ2561" s="102"/>
      <c r="HSR2561" s="102"/>
      <c r="HSS2561" s="102"/>
      <c r="HST2561" s="102"/>
      <c r="HSU2561" s="102"/>
      <c r="HSV2561" s="102"/>
      <c r="HSW2561" s="102"/>
      <c r="HSX2561" s="102"/>
      <c r="HSY2561" s="102"/>
      <c r="HSZ2561" s="102"/>
      <c r="HTA2561" s="102"/>
      <c r="HTB2561" s="102"/>
      <c r="HTC2561" s="102"/>
      <c r="HTD2561" s="102"/>
      <c r="HTE2561" s="102"/>
      <c r="HTF2561" s="102"/>
      <c r="HTG2561" s="102"/>
      <c r="HTH2561" s="102"/>
      <c r="HTI2561" s="102"/>
      <c r="HTJ2561" s="102"/>
      <c r="HTK2561" s="102"/>
      <c r="HTL2561" s="102"/>
      <c r="HTM2561" s="102"/>
      <c r="HTN2561" s="102"/>
      <c r="HTO2561" s="102"/>
      <c r="HTP2561" s="102"/>
      <c r="HTQ2561" s="102"/>
      <c r="HTR2561" s="102"/>
      <c r="HTS2561" s="102"/>
      <c r="HTT2561" s="102"/>
      <c r="HTU2561" s="102"/>
      <c r="HTV2561" s="102"/>
      <c r="HTW2561" s="102"/>
      <c r="HTX2561" s="102"/>
      <c r="HTY2561" s="102"/>
      <c r="HTZ2561" s="102"/>
      <c r="HUA2561" s="102"/>
      <c r="HUB2561" s="102"/>
      <c r="HUC2561" s="102"/>
      <c r="HUD2561" s="102"/>
      <c r="HUE2561" s="102"/>
      <c r="HUF2561" s="102"/>
      <c r="HUG2561" s="102"/>
      <c r="HUH2561" s="102"/>
      <c r="HUI2561" s="102"/>
      <c r="HUJ2561" s="102"/>
      <c r="HUK2561" s="102"/>
      <c r="HUL2561" s="102"/>
      <c r="HUM2561" s="102"/>
      <c r="HUN2561" s="102"/>
      <c r="HUO2561" s="102"/>
      <c r="HUP2561" s="102"/>
      <c r="HUQ2561" s="102"/>
      <c r="HUR2561" s="102"/>
      <c r="HUS2561" s="102"/>
      <c r="HUT2561" s="102"/>
      <c r="HUU2561" s="102"/>
      <c r="HUV2561" s="102"/>
      <c r="HUW2561" s="102"/>
      <c r="HUX2561" s="102"/>
      <c r="HUY2561" s="102"/>
      <c r="HUZ2561" s="102"/>
      <c r="HVA2561" s="102"/>
      <c r="HVB2561" s="102"/>
      <c r="HVC2561" s="102"/>
      <c r="HVD2561" s="102"/>
      <c r="HVE2561" s="102"/>
      <c r="HVF2561" s="102"/>
      <c r="HVG2561" s="102"/>
      <c r="HVH2561" s="102"/>
      <c r="HVI2561" s="102"/>
      <c r="HVJ2561" s="102"/>
      <c r="HVK2561" s="102"/>
      <c r="HVL2561" s="102"/>
      <c r="HVM2561" s="102"/>
      <c r="HVN2561" s="102"/>
      <c r="HVO2561" s="102"/>
      <c r="HVP2561" s="102"/>
      <c r="HVQ2561" s="102"/>
      <c r="HVR2561" s="102"/>
      <c r="HVS2561" s="102"/>
      <c r="HVT2561" s="102"/>
      <c r="HVU2561" s="102"/>
      <c r="HVV2561" s="102"/>
      <c r="HVW2561" s="102"/>
      <c r="HVX2561" s="102"/>
      <c r="HVY2561" s="102"/>
      <c r="HVZ2561" s="102"/>
      <c r="HWA2561" s="102"/>
      <c r="HWB2561" s="102"/>
      <c r="HWC2561" s="102"/>
      <c r="HWD2561" s="102"/>
      <c r="HWE2561" s="102"/>
      <c r="HWF2561" s="102"/>
      <c r="HWG2561" s="102"/>
      <c r="HWH2561" s="102"/>
      <c r="HWI2561" s="102"/>
      <c r="HWJ2561" s="102"/>
      <c r="HWK2561" s="102"/>
      <c r="HWL2561" s="102"/>
      <c r="HWM2561" s="102"/>
      <c r="HWN2561" s="102"/>
      <c r="HWO2561" s="102"/>
      <c r="HWP2561" s="102"/>
      <c r="HWQ2561" s="102"/>
      <c r="HWR2561" s="102"/>
      <c r="HWS2561" s="102"/>
      <c r="HWT2561" s="102"/>
      <c r="HWU2561" s="102"/>
      <c r="HWV2561" s="102"/>
      <c r="HWW2561" s="102"/>
      <c r="HWX2561" s="102"/>
      <c r="HWY2561" s="102"/>
      <c r="HWZ2561" s="102"/>
      <c r="HXA2561" s="102"/>
      <c r="HXB2561" s="102"/>
      <c r="HXC2561" s="102"/>
      <c r="HXD2561" s="102"/>
      <c r="HXE2561" s="102"/>
      <c r="HXF2561" s="102"/>
      <c r="HXG2561" s="102"/>
      <c r="HXH2561" s="102"/>
      <c r="HXI2561" s="102"/>
      <c r="HXJ2561" s="102"/>
      <c r="HXK2561" s="102"/>
      <c r="HXL2561" s="102"/>
      <c r="HXM2561" s="102"/>
      <c r="HXN2561" s="102"/>
      <c r="HXO2561" s="102"/>
      <c r="HXP2561" s="102"/>
      <c r="HXQ2561" s="102"/>
      <c r="HXR2561" s="102"/>
      <c r="HXS2561" s="102"/>
      <c r="HXT2561" s="102"/>
      <c r="HXU2561" s="102"/>
      <c r="HXV2561" s="102"/>
      <c r="HXW2561" s="102"/>
      <c r="HXX2561" s="102"/>
      <c r="HXY2561" s="102"/>
      <c r="HXZ2561" s="102"/>
      <c r="HYA2561" s="102"/>
      <c r="HYB2561" s="102"/>
      <c r="HYC2561" s="102"/>
      <c r="HYD2561" s="102"/>
      <c r="HYE2561" s="102"/>
      <c r="HYF2561" s="102"/>
      <c r="HYG2561" s="102"/>
      <c r="HYH2561" s="102"/>
      <c r="HYI2561" s="102"/>
      <c r="HYJ2561" s="102"/>
      <c r="HYK2561" s="102"/>
      <c r="HYL2561" s="102"/>
      <c r="HYM2561" s="102"/>
      <c r="HYN2561" s="102"/>
      <c r="HYO2561" s="102"/>
      <c r="HYP2561" s="102"/>
      <c r="HYQ2561" s="102"/>
      <c r="HYR2561" s="102"/>
      <c r="HYS2561" s="102"/>
      <c r="HYT2561" s="102"/>
      <c r="HYU2561" s="102"/>
      <c r="HYV2561" s="102"/>
      <c r="HYW2561" s="102"/>
      <c r="HYX2561" s="102"/>
      <c r="HYY2561" s="102"/>
      <c r="HYZ2561" s="102"/>
      <c r="HZA2561" s="102"/>
      <c r="HZB2561" s="102"/>
      <c r="HZC2561" s="102"/>
      <c r="HZD2561" s="102"/>
      <c r="HZE2561" s="102"/>
      <c r="HZF2561" s="102"/>
      <c r="HZG2561" s="102"/>
      <c r="HZH2561" s="102"/>
      <c r="HZI2561" s="102"/>
      <c r="HZJ2561" s="102"/>
      <c r="HZK2561" s="102"/>
      <c r="HZL2561" s="102"/>
      <c r="HZM2561" s="102"/>
      <c r="HZN2561" s="102"/>
      <c r="HZO2561" s="102"/>
      <c r="HZP2561" s="102"/>
      <c r="HZQ2561" s="102"/>
      <c r="HZR2561" s="102"/>
      <c r="HZS2561" s="102"/>
      <c r="HZT2561" s="102"/>
      <c r="HZU2561" s="102"/>
      <c r="HZV2561" s="102"/>
      <c r="HZW2561" s="102"/>
      <c r="HZX2561" s="102"/>
      <c r="HZY2561" s="102"/>
      <c r="HZZ2561" s="102"/>
      <c r="IAA2561" s="102"/>
      <c r="IAB2561" s="102"/>
      <c r="IAC2561" s="102"/>
      <c r="IAD2561" s="102"/>
      <c r="IAE2561" s="102"/>
      <c r="IAF2561" s="102"/>
      <c r="IAG2561" s="102"/>
      <c r="IAH2561" s="102"/>
      <c r="IAI2561" s="102"/>
      <c r="IAJ2561" s="102"/>
      <c r="IAK2561" s="102"/>
      <c r="IAL2561" s="102"/>
      <c r="IAM2561" s="102"/>
      <c r="IAN2561" s="102"/>
      <c r="IAO2561" s="102"/>
      <c r="IAP2561" s="102"/>
      <c r="IAQ2561" s="102"/>
      <c r="IAR2561" s="102"/>
      <c r="IAS2561" s="102"/>
      <c r="IAT2561" s="102"/>
      <c r="IAU2561" s="102"/>
      <c r="IAV2561" s="102"/>
      <c r="IAW2561" s="102"/>
      <c r="IAX2561" s="102"/>
      <c r="IAY2561" s="102"/>
      <c r="IAZ2561" s="102"/>
      <c r="IBB2561" s="102"/>
      <c r="IBC2561" s="102"/>
      <c r="IBD2561" s="102"/>
      <c r="IBF2561" s="102"/>
      <c r="IBH2561" s="102"/>
      <c r="IBJ2561" s="102"/>
      <c r="IBK2561" s="102"/>
      <c r="IBL2561" s="102"/>
      <c r="IBM2561" s="102"/>
      <c r="IBN2561" s="102"/>
      <c r="IBP2561" s="102"/>
      <c r="IBQ2561" s="102"/>
      <c r="IBR2561" s="102"/>
      <c r="IBS2561" s="102"/>
      <c r="IBT2561" s="102"/>
      <c r="IBU2561" s="102"/>
      <c r="IBV2561" s="102"/>
      <c r="IBW2561" s="102"/>
      <c r="IBX2561" s="102"/>
      <c r="IBY2561" s="102"/>
      <c r="IBZ2561" s="102"/>
      <c r="ICA2561" s="102"/>
      <c r="ICB2561" s="102"/>
      <c r="ICC2561" s="102"/>
      <c r="ICD2561" s="102"/>
      <c r="ICE2561" s="102"/>
      <c r="ICF2561" s="102"/>
      <c r="ICG2561" s="102"/>
      <c r="ICH2561" s="102"/>
      <c r="ICI2561" s="102"/>
      <c r="ICJ2561" s="102"/>
      <c r="ICK2561" s="102"/>
      <c r="ICL2561" s="102"/>
      <c r="ICM2561" s="102"/>
      <c r="ICN2561" s="102"/>
      <c r="ICO2561" s="102"/>
      <c r="ICP2561" s="102"/>
      <c r="ICQ2561" s="102"/>
      <c r="ICR2561" s="102"/>
      <c r="ICS2561" s="102"/>
      <c r="ICT2561" s="102"/>
      <c r="ICU2561" s="102"/>
      <c r="ICV2561" s="102"/>
      <c r="ICW2561" s="102"/>
      <c r="ICX2561" s="102"/>
      <c r="ICY2561" s="102"/>
      <c r="ICZ2561" s="102"/>
      <c r="IDA2561" s="102"/>
      <c r="IDB2561" s="102"/>
      <c r="IDC2561" s="102"/>
      <c r="IDD2561" s="102"/>
      <c r="IDE2561" s="102"/>
      <c r="IDF2561" s="102"/>
      <c r="IDG2561" s="102"/>
      <c r="IDH2561" s="102"/>
      <c r="IDI2561" s="102"/>
      <c r="IDJ2561" s="102"/>
      <c r="IDK2561" s="102"/>
      <c r="IDL2561" s="102"/>
      <c r="IDM2561" s="102"/>
      <c r="IDN2561" s="102"/>
      <c r="IDO2561" s="102"/>
      <c r="IDP2561" s="102"/>
      <c r="IDQ2561" s="102"/>
      <c r="IDR2561" s="102"/>
      <c r="IDS2561" s="102"/>
      <c r="IDT2561" s="102"/>
      <c r="IDU2561" s="102"/>
      <c r="IDV2561" s="102"/>
      <c r="IDW2561" s="102"/>
      <c r="IDX2561" s="102"/>
      <c r="IDY2561" s="102"/>
      <c r="IDZ2561" s="102"/>
      <c r="IEA2561" s="102"/>
      <c r="IEB2561" s="102"/>
      <c r="IEC2561" s="102"/>
      <c r="IED2561" s="102"/>
      <c r="IEE2561" s="102"/>
      <c r="IEF2561" s="102"/>
      <c r="IEG2561" s="102"/>
      <c r="IEH2561" s="102"/>
      <c r="IEI2561" s="102"/>
      <c r="IEJ2561" s="102"/>
      <c r="IEK2561" s="102"/>
      <c r="IEL2561" s="102"/>
      <c r="IEM2561" s="102"/>
      <c r="IEN2561" s="102"/>
      <c r="IEO2561" s="102"/>
      <c r="IEP2561" s="102"/>
      <c r="IEQ2561" s="102"/>
      <c r="IER2561" s="102"/>
      <c r="IES2561" s="102"/>
      <c r="IET2561" s="102"/>
      <c r="IEU2561" s="102"/>
      <c r="IEV2561" s="102"/>
      <c r="IEW2561" s="102"/>
      <c r="IEX2561" s="102"/>
      <c r="IEY2561" s="102"/>
      <c r="IEZ2561" s="102"/>
      <c r="IFA2561" s="102"/>
      <c r="IFB2561" s="102"/>
      <c r="IFC2561" s="102"/>
      <c r="IFD2561" s="102"/>
      <c r="IFE2561" s="102"/>
      <c r="IFF2561" s="102"/>
      <c r="IFG2561" s="102"/>
      <c r="IFH2561" s="102"/>
      <c r="IFI2561" s="102"/>
      <c r="IFJ2561" s="102"/>
      <c r="IFK2561" s="102"/>
      <c r="IFL2561" s="102"/>
      <c r="IFM2561" s="102"/>
      <c r="IFN2561" s="102"/>
      <c r="IFO2561" s="102"/>
      <c r="IFP2561" s="102"/>
      <c r="IFQ2561" s="102"/>
      <c r="IFR2561" s="102"/>
      <c r="IFS2561" s="102"/>
      <c r="IFT2561" s="102"/>
      <c r="IFU2561" s="102"/>
      <c r="IFV2561" s="102"/>
      <c r="IFW2561" s="102"/>
      <c r="IFX2561" s="102"/>
      <c r="IFY2561" s="102"/>
      <c r="IFZ2561" s="102"/>
      <c r="IGA2561" s="102"/>
      <c r="IGB2561" s="102"/>
      <c r="IGC2561" s="102"/>
      <c r="IGD2561" s="102"/>
      <c r="IGE2561" s="102"/>
      <c r="IGF2561" s="102"/>
      <c r="IGG2561" s="102"/>
      <c r="IGH2561" s="102"/>
      <c r="IGI2561" s="102"/>
      <c r="IGJ2561" s="102"/>
      <c r="IGK2561" s="102"/>
      <c r="IGL2561" s="102"/>
      <c r="IGM2561" s="102"/>
      <c r="IGN2561" s="102"/>
      <c r="IGO2561" s="102"/>
      <c r="IGP2561" s="102"/>
      <c r="IGQ2561" s="102"/>
      <c r="IGR2561" s="102"/>
      <c r="IGS2561" s="102"/>
      <c r="IGT2561" s="102"/>
      <c r="IGU2561" s="102"/>
      <c r="IGV2561" s="102"/>
      <c r="IGW2561" s="102"/>
      <c r="IGX2561" s="102"/>
      <c r="IGY2561" s="102"/>
      <c r="IGZ2561" s="102"/>
      <c r="IHA2561" s="102"/>
      <c r="IHB2561" s="102"/>
      <c r="IHC2561" s="102"/>
      <c r="IHD2561" s="102"/>
      <c r="IHE2561" s="102"/>
      <c r="IHF2561" s="102"/>
      <c r="IHG2561" s="102"/>
      <c r="IHH2561" s="102"/>
      <c r="IHI2561" s="102"/>
      <c r="IHJ2561" s="102"/>
      <c r="IHK2561" s="102"/>
      <c r="IHL2561" s="102"/>
      <c r="IHM2561" s="102"/>
      <c r="IHN2561" s="102"/>
      <c r="IHO2561" s="102"/>
      <c r="IHP2561" s="102"/>
      <c r="IHQ2561" s="102"/>
      <c r="IHR2561" s="102"/>
      <c r="IHS2561" s="102"/>
      <c r="IHT2561" s="102"/>
      <c r="IHU2561" s="102"/>
      <c r="IHV2561" s="102"/>
      <c r="IHW2561" s="102"/>
      <c r="IHX2561" s="102"/>
      <c r="IHY2561" s="102"/>
      <c r="IHZ2561" s="102"/>
      <c r="IIA2561" s="102"/>
      <c r="IIB2561" s="102"/>
      <c r="IIC2561" s="102"/>
      <c r="IID2561" s="102"/>
      <c r="IIE2561" s="102"/>
      <c r="IIF2561" s="102"/>
      <c r="IIG2561" s="102"/>
      <c r="IIH2561" s="102"/>
      <c r="III2561" s="102"/>
      <c r="IIJ2561" s="102"/>
      <c r="IIK2561" s="102"/>
      <c r="IIL2561" s="102"/>
      <c r="IIM2561" s="102"/>
      <c r="IIN2561" s="102"/>
      <c r="IIO2561" s="102"/>
      <c r="IIP2561" s="102"/>
      <c r="IIQ2561" s="102"/>
      <c r="IIR2561" s="102"/>
      <c r="IIS2561" s="102"/>
      <c r="IIT2561" s="102"/>
      <c r="IIU2561" s="102"/>
      <c r="IIV2561" s="102"/>
      <c r="IIW2561" s="102"/>
      <c r="IIX2561" s="102"/>
      <c r="IIY2561" s="102"/>
      <c r="IIZ2561" s="102"/>
      <c r="IJA2561" s="102"/>
      <c r="IJB2561" s="102"/>
      <c r="IJC2561" s="102"/>
      <c r="IJD2561" s="102"/>
      <c r="IJE2561" s="102"/>
      <c r="IJF2561" s="102"/>
      <c r="IJG2561" s="102"/>
      <c r="IJH2561" s="102"/>
      <c r="IJI2561" s="102"/>
      <c r="IJJ2561" s="102"/>
      <c r="IJK2561" s="102"/>
      <c r="IJL2561" s="102"/>
      <c r="IJM2561" s="102"/>
      <c r="IJN2561" s="102"/>
      <c r="IJO2561" s="102"/>
      <c r="IJP2561" s="102"/>
      <c r="IJQ2561" s="102"/>
      <c r="IJR2561" s="102"/>
      <c r="IJS2561" s="102"/>
      <c r="IJT2561" s="102"/>
      <c r="IJU2561" s="102"/>
      <c r="IJV2561" s="102"/>
      <c r="IJW2561" s="102"/>
      <c r="IJX2561" s="102"/>
      <c r="IJY2561" s="102"/>
      <c r="IJZ2561" s="102"/>
      <c r="IKA2561" s="102"/>
      <c r="IKB2561" s="102"/>
      <c r="IKC2561" s="102"/>
      <c r="IKD2561" s="102"/>
      <c r="IKE2561" s="102"/>
      <c r="IKF2561" s="102"/>
      <c r="IKG2561" s="102"/>
      <c r="IKH2561" s="102"/>
      <c r="IKI2561" s="102"/>
      <c r="IKJ2561" s="102"/>
      <c r="IKK2561" s="102"/>
      <c r="IKL2561" s="102"/>
      <c r="IKM2561" s="102"/>
      <c r="IKN2561" s="102"/>
      <c r="IKO2561" s="102"/>
      <c r="IKP2561" s="102"/>
      <c r="IKQ2561" s="102"/>
      <c r="IKR2561" s="102"/>
      <c r="IKS2561" s="102"/>
      <c r="IKT2561" s="102"/>
      <c r="IKU2561" s="102"/>
      <c r="IKV2561" s="102"/>
      <c r="IKX2561" s="102"/>
      <c r="IKY2561" s="102"/>
      <c r="IKZ2561" s="102"/>
      <c r="ILB2561" s="102"/>
      <c r="ILD2561" s="102"/>
      <c r="ILF2561" s="102"/>
      <c r="ILG2561" s="102"/>
      <c r="ILH2561" s="102"/>
      <c r="ILI2561" s="102"/>
      <c r="ILJ2561" s="102"/>
      <c r="ILL2561" s="102"/>
      <c r="ILM2561" s="102"/>
      <c r="ILN2561" s="102"/>
      <c r="ILO2561" s="102"/>
      <c r="ILP2561" s="102"/>
      <c r="ILQ2561" s="102"/>
      <c r="ILR2561" s="102"/>
      <c r="ILS2561" s="102"/>
      <c r="ILT2561" s="102"/>
      <c r="ILU2561" s="102"/>
      <c r="ILV2561" s="102"/>
      <c r="ILW2561" s="102"/>
      <c r="ILX2561" s="102"/>
      <c r="ILY2561" s="102"/>
      <c r="ILZ2561" s="102"/>
      <c r="IMA2561" s="102"/>
      <c r="IMB2561" s="102"/>
      <c r="IMC2561" s="102"/>
      <c r="IMD2561" s="102"/>
      <c r="IME2561" s="102"/>
      <c r="IMF2561" s="102"/>
      <c r="IMG2561" s="102"/>
      <c r="IMH2561" s="102"/>
      <c r="IMI2561" s="102"/>
      <c r="IMJ2561" s="102"/>
      <c r="IMK2561" s="102"/>
      <c r="IML2561" s="102"/>
      <c r="IMM2561" s="102"/>
      <c r="IMN2561" s="102"/>
      <c r="IMO2561" s="102"/>
      <c r="IMP2561" s="102"/>
      <c r="IMQ2561" s="102"/>
      <c r="IMR2561" s="102"/>
      <c r="IMS2561" s="102"/>
      <c r="IMT2561" s="102"/>
      <c r="IMU2561" s="102"/>
      <c r="IMV2561" s="102"/>
      <c r="IMW2561" s="102"/>
      <c r="IMX2561" s="102"/>
      <c r="IMY2561" s="102"/>
      <c r="IMZ2561" s="102"/>
      <c r="INA2561" s="102"/>
      <c r="INB2561" s="102"/>
      <c r="INC2561" s="102"/>
      <c r="IND2561" s="102"/>
      <c r="INE2561" s="102"/>
      <c r="INF2561" s="102"/>
      <c r="ING2561" s="102"/>
      <c r="INH2561" s="102"/>
      <c r="INI2561" s="102"/>
      <c r="INJ2561" s="102"/>
      <c r="INK2561" s="102"/>
      <c r="INL2561" s="102"/>
      <c r="INM2561" s="102"/>
      <c r="INN2561" s="102"/>
      <c r="INO2561" s="102"/>
      <c r="INP2561" s="102"/>
      <c r="INQ2561" s="102"/>
      <c r="INR2561" s="102"/>
      <c r="INS2561" s="102"/>
      <c r="INT2561" s="102"/>
      <c r="INU2561" s="102"/>
      <c r="INV2561" s="102"/>
      <c r="INW2561" s="102"/>
      <c r="INX2561" s="102"/>
      <c r="INY2561" s="102"/>
      <c r="INZ2561" s="102"/>
      <c r="IOA2561" s="102"/>
      <c r="IOB2561" s="102"/>
      <c r="IOC2561" s="102"/>
      <c r="IOD2561" s="102"/>
      <c r="IOE2561" s="102"/>
      <c r="IOF2561" s="102"/>
      <c r="IOG2561" s="102"/>
      <c r="IOH2561" s="102"/>
      <c r="IOI2561" s="102"/>
      <c r="IOJ2561" s="102"/>
      <c r="IOK2561" s="102"/>
      <c r="IOL2561" s="102"/>
      <c r="IOM2561" s="102"/>
      <c r="ION2561" s="102"/>
      <c r="IOO2561" s="102"/>
      <c r="IOP2561" s="102"/>
      <c r="IOQ2561" s="102"/>
      <c r="IOR2561" s="102"/>
      <c r="IOS2561" s="102"/>
      <c r="IOT2561" s="102"/>
      <c r="IOU2561" s="102"/>
      <c r="IOV2561" s="102"/>
      <c r="IOW2561" s="102"/>
      <c r="IOX2561" s="102"/>
      <c r="IOY2561" s="102"/>
      <c r="IOZ2561" s="102"/>
      <c r="IPA2561" s="102"/>
      <c r="IPB2561" s="102"/>
      <c r="IPC2561" s="102"/>
      <c r="IPD2561" s="102"/>
      <c r="IPE2561" s="102"/>
      <c r="IPF2561" s="102"/>
      <c r="IPG2561" s="102"/>
      <c r="IPH2561" s="102"/>
      <c r="IPI2561" s="102"/>
      <c r="IPJ2561" s="102"/>
      <c r="IPK2561" s="102"/>
      <c r="IPL2561" s="102"/>
      <c r="IPM2561" s="102"/>
      <c r="IPN2561" s="102"/>
      <c r="IPO2561" s="102"/>
      <c r="IPP2561" s="102"/>
      <c r="IPQ2561" s="102"/>
      <c r="IPR2561" s="102"/>
      <c r="IPS2561" s="102"/>
      <c r="IPT2561" s="102"/>
      <c r="IPU2561" s="102"/>
      <c r="IPV2561" s="102"/>
      <c r="IPW2561" s="102"/>
      <c r="IPX2561" s="102"/>
      <c r="IPY2561" s="102"/>
      <c r="IPZ2561" s="102"/>
      <c r="IQA2561" s="102"/>
      <c r="IQB2561" s="102"/>
      <c r="IQC2561" s="102"/>
      <c r="IQD2561" s="102"/>
      <c r="IQE2561" s="102"/>
      <c r="IQF2561" s="102"/>
      <c r="IQG2561" s="102"/>
      <c r="IQH2561" s="102"/>
      <c r="IQI2561" s="102"/>
      <c r="IQJ2561" s="102"/>
      <c r="IQK2561" s="102"/>
      <c r="IQL2561" s="102"/>
      <c r="IQM2561" s="102"/>
      <c r="IQN2561" s="102"/>
      <c r="IQO2561" s="102"/>
      <c r="IQP2561" s="102"/>
      <c r="IQQ2561" s="102"/>
      <c r="IQR2561" s="102"/>
      <c r="IQS2561" s="102"/>
      <c r="IQT2561" s="102"/>
      <c r="IQU2561" s="102"/>
      <c r="IQV2561" s="102"/>
      <c r="IQW2561" s="102"/>
      <c r="IQX2561" s="102"/>
      <c r="IQY2561" s="102"/>
      <c r="IQZ2561" s="102"/>
      <c r="IRA2561" s="102"/>
      <c r="IRB2561" s="102"/>
      <c r="IRC2561" s="102"/>
      <c r="IRD2561" s="102"/>
      <c r="IRE2561" s="102"/>
      <c r="IRF2561" s="102"/>
      <c r="IRG2561" s="102"/>
      <c r="IRH2561" s="102"/>
      <c r="IRI2561" s="102"/>
      <c r="IRJ2561" s="102"/>
      <c r="IRK2561" s="102"/>
      <c r="IRL2561" s="102"/>
      <c r="IRM2561" s="102"/>
      <c r="IRN2561" s="102"/>
      <c r="IRO2561" s="102"/>
      <c r="IRP2561" s="102"/>
      <c r="IRQ2561" s="102"/>
      <c r="IRR2561" s="102"/>
      <c r="IRS2561" s="102"/>
      <c r="IRT2561" s="102"/>
      <c r="IRU2561" s="102"/>
      <c r="IRV2561" s="102"/>
      <c r="IRW2561" s="102"/>
      <c r="IRX2561" s="102"/>
      <c r="IRY2561" s="102"/>
      <c r="IRZ2561" s="102"/>
      <c r="ISA2561" s="102"/>
      <c r="ISB2561" s="102"/>
      <c r="ISC2561" s="102"/>
      <c r="ISD2561" s="102"/>
      <c r="ISE2561" s="102"/>
      <c r="ISF2561" s="102"/>
      <c r="ISG2561" s="102"/>
      <c r="ISH2561" s="102"/>
      <c r="ISI2561" s="102"/>
      <c r="ISJ2561" s="102"/>
      <c r="ISK2561" s="102"/>
      <c r="ISL2561" s="102"/>
      <c r="ISM2561" s="102"/>
      <c r="ISN2561" s="102"/>
      <c r="ISO2561" s="102"/>
      <c r="ISP2561" s="102"/>
      <c r="ISQ2561" s="102"/>
      <c r="ISR2561" s="102"/>
      <c r="ISS2561" s="102"/>
      <c r="IST2561" s="102"/>
      <c r="ISU2561" s="102"/>
      <c r="ISV2561" s="102"/>
      <c r="ISW2561" s="102"/>
      <c r="ISX2561" s="102"/>
      <c r="ISY2561" s="102"/>
      <c r="ISZ2561" s="102"/>
      <c r="ITA2561" s="102"/>
      <c r="ITB2561" s="102"/>
      <c r="ITC2561" s="102"/>
      <c r="ITD2561" s="102"/>
      <c r="ITE2561" s="102"/>
      <c r="ITF2561" s="102"/>
      <c r="ITG2561" s="102"/>
      <c r="ITH2561" s="102"/>
      <c r="ITI2561" s="102"/>
      <c r="ITJ2561" s="102"/>
      <c r="ITK2561" s="102"/>
      <c r="ITL2561" s="102"/>
      <c r="ITM2561" s="102"/>
      <c r="ITN2561" s="102"/>
      <c r="ITO2561" s="102"/>
      <c r="ITP2561" s="102"/>
      <c r="ITQ2561" s="102"/>
      <c r="ITR2561" s="102"/>
      <c r="ITS2561" s="102"/>
      <c r="ITT2561" s="102"/>
      <c r="ITU2561" s="102"/>
      <c r="ITV2561" s="102"/>
      <c r="ITW2561" s="102"/>
      <c r="ITX2561" s="102"/>
      <c r="ITY2561" s="102"/>
      <c r="ITZ2561" s="102"/>
      <c r="IUA2561" s="102"/>
      <c r="IUB2561" s="102"/>
      <c r="IUC2561" s="102"/>
      <c r="IUD2561" s="102"/>
      <c r="IUE2561" s="102"/>
      <c r="IUF2561" s="102"/>
      <c r="IUG2561" s="102"/>
      <c r="IUH2561" s="102"/>
      <c r="IUI2561" s="102"/>
      <c r="IUJ2561" s="102"/>
      <c r="IUK2561" s="102"/>
      <c r="IUL2561" s="102"/>
      <c r="IUM2561" s="102"/>
      <c r="IUN2561" s="102"/>
      <c r="IUO2561" s="102"/>
      <c r="IUP2561" s="102"/>
      <c r="IUQ2561" s="102"/>
      <c r="IUR2561" s="102"/>
      <c r="IUT2561" s="102"/>
      <c r="IUU2561" s="102"/>
      <c r="IUV2561" s="102"/>
      <c r="IUX2561" s="102"/>
      <c r="IUZ2561" s="102"/>
      <c r="IVB2561" s="102"/>
      <c r="IVC2561" s="102"/>
      <c r="IVD2561" s="102"/>
      <c r="IVE2561" s="102"/>
      <c r="IVF2561" s="102"/>
      <c r="IVH2561" s="102"/>
      <c r="IVI2561" s="102"/>
      <c r="IVJ2561" s="102"/>
      <c r="IVK2561" s="102"/>
      <c r="IVL2561" s="102"/>
      <c r="IVM2561" s="102"/>
      <c r="IVN2561" s="102"/>
      <c r="IVO2561" s="102"/>
      <c r="IVP2561" s="102"/>
      <c r="IVQ2561" s="102"/>
      <c r="IVR2561" s="102"/>
      <c r="IVS2561" s="102"/>
      <c r="IVT2561" s="102"/>
      <c r="IVU2561" s="102"/>
      <c r="IVV2561" s="102"/>
      <c r="IVW2561" s="102"/>
      <c r="IVX2561" s="102"/>
      <c r="IVY2561" s="102"/>
      <c r="IVZ2561" s="102"/>
      <c r="IWA2561" s="102"/>
      <c r="IWB2561" s="102"/>
      <c r="IWC2561" s="102"/>
      <c r="IWD2561" s="102"/>
      <c r="IWE2561" s="102"/>
      <c r="IWF2561" s="102"/>
      <c r="IWG2561" s="102"/>
      <c r="IWH2561" s="102"/>
      <c r="IWI2561" s="102"/>
      <c r="IWJ2561" s="102"/>
      <c r="IWK2561" s="102"/>
      <c r="IWL2561" s="102"/>
      <c r="IWM2561" s="102"/>
      <c r="IWN2561" s="102"/>
      <c r="IWO2561" s="102"/>
      <c r="IWP2561" s="102"/>
      <c r="IWQ2561" s="102"/>
      <c r="IWR2561" s="102"/>
      <c r="IWS2561" s="102"/>
      <c r="IWT2561" s="102"/>
      <c r="IWU2561" s="102"/>
      <c r="IWV2561" s="102"/>
      <c r="IWW2561" s="102"/>
      <c r="IWX2561" s="102"/>
      <c r="IWY2561" s="102"/>
      <c r="IWZ2561" s="102"/>
      <c r="IXA2561" s="102"/>
      <c r="IXB2561" s="102"/>
      <c r="IXC2561" s="102"/>
      <c r="IXD2561" s="102"/>
      <c r="IXE2561" s="102"/>
      <c r="IXF2561" s="102"/>
      <c r="IXG2561" s="102"/>
      <c r="IXH2561" s="102"/>
      <c r="IXI2561" s="102"/>
      <c r="IXJ2561" s="102"/>
      <c r="IXK2561" s="102"/>
      <c r="IXL2561" s="102"/>
      <c r="IXM2561" s="102"/>
      <c r="IXN2561" s="102"/>
      <c r="IXO2561" s="102"/>
      <c r="IXP2561" s="102"/>
      <c r="IXQ2561" s="102"/>
      <c r="IXR2561" s="102"/>
      <c r="IXS2561" s="102"/>
      <c r="IXT2561" s="102"/>
      <c r="IXU2561" s="102"/>
      <c r="IXV2561" s="102"/>
      <c r="IXW2561" s="102"/>
      <c r="IXX2561" s="102"/>
      <c r="IXY2561" s="102"/>
      <c r="IXZ2561" s="102"/>
      <c r="IYA2561" s="102"/>
      <c r="IYB2561" s="102"/>
      <c r="IYC2561" s="102"/>
      <c r="IYD2561" s="102"/>
      <c r="IYE2561" s="102"/>
      <c r="IYF2561" s="102"/>
      <c r="IYG2561" s="102"/>
      <c r="IYH2561" s="102"/>
      <c r="IYI2561" s="102"/>
      <c r="IYJ2561" s="102"/>
      <c r="IYK2561" s="102"/>
      <c r="IYL2561" s="102"/>
      <c r="IYM2561" s="102"/>
      <c r="IYN2561" s="102"/>
      <c r="IYO2561" s="102"/>
      <c r="IYP2561" s="102"/>
      <c r="IYQ2561" s="102"/>
      <c r="IYR2561" s="102"/>
      <c r="IYS2561" s="102"/>
      <c r="IYT2561" s="102"/>
      <c r="IYU2561" s="102"/>
      <c r="IYV2561" s="102"/>
      <c r="IYW2561" s="102"/>
      <c r="IYX2561" s="102"/>
      <c r="IYY2561" s="102"/>
      <c r="IYZ2561" s="102"/>
      <c r="IZA2561" s="102"/>
      <c r="IZB2561" s="102"/>
      <c r="IZC2561" s="102"/>
      <c r="IZD2561" s="102"/>
      <c r="IZE2561" s="102"/>
      <c r="IZF2561" s="102"/>
      <c r="IZG2561" s="102"/>
      <c r="IZH2561" s="102"/>
      <c r="IZI2561" s="102"/>
      <c r="IZJ2561" s="102"/>
      <c r="IZK2561" s="102"/>
      <c r="IZL2561" s="102"/>
      <c r="IZM2561" s="102"/>
      <c r="IZN2561" s="102"/>
      <c r="IZO2561" s="102"/>
      <c r="IZP2561" s="102"/>
      <c r="IZQ2561" s="102"/>
      <c r="IZR2561" s="102"/>
      <c r="IZS2561" s="102"/>
      <c r="IZT2561" s="102"/>
      <c r="IZU2561" s="102"/>
      <c r="IZV2561" s="102"/>
      <c r="IZW2561" s="102"/>
      <c r="IZX2561" s="102"/>
      <c r="IZY2561" s="102"/>
      <c r="IZZ2561" s="102"/>
      <c r="JAA2561" s="102"/>
      <c r="JAB2561" s="102"/>
      <c r="JAC2561" s="102"/>
      <c r="JAD2561" s="102"/>
      <c r="JAE2561" s="102"/>
      <c r="JAF2561" s="102"/>
      <c r="JAG2561" s="102"/>
      <c r="JAH2561" s="102"/>
      <c r="JAI2561" s="102"/>
      <c r="JAJ2561" s="102"/>
      <c r="JAK2561" s="102"/>
      <c r="JAL2561" s="102"/>
      <c r="JAM2561" s="102"/>
      <c r="JAN2561" s="102"/>
      <c r="JAO2561" s="102"/>
      <c r="JAP2561" s="102"/>
      <c r="JAQ2561" s="102"/>
      <c r="JAR2561" s="102"/>
      <c r="JAS2561" s="102"/>
      <c r="JAT2561" s="102"/>
      <c r="JAU2561" s="102"/>
      <c r="JAV2561" s="102"/>
      <c r="JAW2561" s="102"/>
      <c r="JAX2561" s="102"/>
      <c r="JAY2561" s="102"/>
      <c r="JAZ2561" s="102"/>
      <c r="JBA2561" s="102"/>
      <c r="JBB2561" s="102"/>
      <c r="JBC2561" s="102"/>
      <c r="JBD2561" s="102"/>
      <c r="JBE2561" s="102"/>
      <c r="JBF2561" s="102"/>
      <c r="JBG2561" s="102"/>
      <c r="JBH2561" s="102"/>
      <c r="JBI2561" s="102"/>
      <c r="JBJ2561" s="102"/>
      <c r="JBK2561" s="102"/>
      <c r="JBL2561" s="102"/>
      <c r="JBM2561" s="102"/>
      <c r="JBN2561" s="102"/>
      <c r="JBO2561" s="102"/>
      <c r="JBP2561" s="102"/>
      <c r="JBQ2561" s="102"/>
      <c r="JBR2561" s="102"/>
      <c r="JBS2561" s="102"/>
      <c r="JBT2561" s="102"/>
      <c r="JBU2561" s="102"/>
      <c r="JBV2561" s="102"/>
      <c r="JBW2561" s="102"/>
      <c r="JBX2561" s="102"/>
      <c r="JBY2561" s="102"/>
      <c r="JBZ2561" s="102"/>
      <c r="JCA2561" s="102"/>
      <c r="JCB2561" s="102"/>
      <c r="JCC2561" s="102"/>
      <c r="JCD2561" s="102"/>
      <c r="JCE2561" s="102"/>
      <c r="JCF2561" s="102"/>
      <c r="JCG2561" s="102"/>
      <c r="JCH2561" s="102"/>
      <c r="JCI2561" s="102"/>
      <c r="JCJ2561" s="102"/>
      <c r="JCK2561" s="102"/>
      <c r="JCL2561" s="102"/>
      <c r="JCM2561" s="102"/>
      <c r="JCN2561" s="102"/>
      <c r="JCO2561" s="102"/>
      <c r="JCP2561" s="102"/>
      <c r="JCQ2561" s="102"/>
      <c r="JCR2561" s="102"/>
      <c r="JCS2561" s="102"/>
      <c r="JCT2561" s="102"/>
      <c r="JCU2561" s="102"/>
      <c r="JCV2561" s="102"/>
      <c r="JCW2561" s="102"/>
      <c r="JCX2561" s="102"/>
      <c r="JCY2561" s="102"/>
      <c r="JCZ2561" s="102"/>
      <c r="JDA2561" s="102"/>
      <c r="JDB2561" s="102"/>
      <c r="JDC2561" s="102"/>
      <c r="JDD2561" s="102"/>
      <c r="JDE2561" s="102"/>
      <c r="JDF2561" s="102"/>
      <c r="JDG2561" s="102"/>
      <c r="JDH2561" s="102"/>
      <c r="JDI2561" s="102"/>
      <c r="JDJ2561" s="102"/>
      <c r="JDK2561" s="102"/>
      <c r="JDL2561" s="102"/>
      <c r="JDM2561" s="102"/>
      <c r="JDN2561" s="102"/>
      <c r="JDO2561" s="102"/>
      <c r="JDP2561" s="102"/>
      <c r="JDQ2561" s="102"/>
      <c r="JDR2561" s="102"/>
      <c r="JDS2561" s="102"/>
      <c r="JDT2561" s="102"/>
      <c r="JDU2561" s="102"/>
      <c r="JDV2561" s="102"/>
      <c r="JDW2561" s="102"/>
      <c r="JDX2561" s="102"/>
      <c r="JDY2561" s="102"/>
      <c r="JDZ2561" s="102"/>
      <c r="JEA2561" s="102"/>
      <c r="JEB2561" s="102"/>
      <c r="JEC2561" s="102"/>
      <c r="JED2561" s="102"/>
      <c r="JEE2561" s="102"/>
      <c r="JEF2561" s="102"/>
      <c r="JEG2561" s="102"/>
      <c r="JEH2561" s="102"/>
      <c r="JEI2561" s="102"/>
      <c r="JEJ2561" s="102"/>
      <c r="JEK2561" s="102"/>
      <c r="JEL2561" s="102"/>
      <c r="JEM2561" s="102"/>
      <c r="JEN2561" s="102"/>
      <c r="JEP2561" s="102"/>
      <c r="JEQ2561" s="102"/>
      <c r="JER2561" s="102"/>
      <c r="JET2561" s="102"/>
      <c r="JEV2561" s="102"/>
      <c r="JEX2561" s="102"/>
      <c r="JEY2561" s="102"/>
      <c r="JEZ2561" s="102"/>
      <c r="JFA2561" s="102"/>
      <c r="JFB2561" s="102"/>
      <c r="JFD2561" s="102"/>
      <c r="JFE2561" s="102"/>
      <c r="JFF2561" s="102"/>
      <c r="JFG2561" s="102"/>
      <c r="JFH2561" s="102"/>
      <c r="JFI2561" s="102"/>
      <c r="JFJ2561" s="102"/>
      <c r="JFK2561" s="102"/>
      <c r="JFL2561" s="102"/>
      <c r="JFM2561" s="102"/>
      <c r="JFN2561" s="102"/>
      <c r="JFO2561" s="102"/>
      <c r="JFP2561" s="102"/>
      <c r="JFQ2561" s="102"/>
      <c r="JFR2561" s="102"/>
      <c r="JFS2561" s="102"/>
      <c r="JFT2561" s="102"/>
      <c r="JFU2561" s="102"/>
      <c r="JFV2561" s="102"/>
      <c r="JFW2561" s="102"/>
      <c r="JFX2561" s="102"/>
      <c r="JFY2561" s="102"/>
      <c r="JFZ2561" s="102"/>
      <c r="JGA2561" s="102"/>
      <c r="JGB2561" s="102"/>
      <c r="JGC2561" s="102"/>
      <c r="JGD2561" s="102"/>
      <c r="JGE2561" s="102"/>
      <c r="JGF2561" s="102"/>
      <c r="JGG2561" s="102"/>
      <c r="JGH2561" s="102"/>
      <c r="JGI2561" s="102"/>
      <c r="JGJ2561" s="102"/>
      <c r="JGK2561" s="102"/>
      <c r="JGL2561" s="102"/>
      <c r="JGM2561" s="102"/>
      <c r="JGN2561" s="102"/>
      <c r="JGO2561" s="102"/>
      <c r="JGP2561" s="102"/>
      <c r="JGQ2561" s="102"/>
      <c r="JGR2561" s="102"/>
      <c r="JGS2561" s="102"/>
      <c r="JGT2561" s="102"/>
      <c r="JGU2561" s="102"/>
      <c r="JGV2561" s="102"/>
      <c r="JGW2561" s="102"/>
      <c r="JGX2561" s="102"/>
      <c r="JGY2561" s="102"/>
      <c r="JGZ2561" s="102"/>
      <c r="JHA2561" s="102"/>
      <c r="JHB2561" s="102"/>
      <c r="JHC2561" s="102"/>
      <c r="JHD2561" s="102"/>
      <c r="JHE2561" s="102"/>
      <c r="JHF2561" s="102"/>
      <c r="JHG2561" s="102"/>
      <c r="JHH2561" s="102"/>
      <c r="JHI2561" s="102"/>
      <c r="JHJ2561" s="102"/>
      <c r="JHK2561" s="102"/>
      <c r="JHL2561" s="102"/>
      <c r="JHM2561" s="102"/>
      <c r="JHN2561" s="102"/>
      <c r="JHO2561" s="102"/>
      <c r="JHP2561" s="102"/>
      <c r="JHQ2561" s="102"/>
      <c r="JHR2561" s="102"/>
      <c r="JHS2561" s="102"/>
      <c r="JHT2561" s="102"/>
      <c r="JHU2561" s="102"/>
      <c r="JHV2561" s="102"/>
      <c r="JHW2561" s="102"/>
      <c r="JHX2561" s="102"/>
      <c r="JHY2561" s="102"/>
      <c r="JHZ2561" s="102"/>
      <c r="JIA2561" s="102"/>
      <c r="JIB2561" s="102"/>
      <c r="JIC2561" s="102"/>
      <c r="JID2561" s="102"/>
      <c r="JIE2561" s="102"/>
      <c r="JIF2561" s="102"/>
      <c r="JIG2561" s="102"/>
      <c r="JIH2561" s="102"/>
      <c r="JII2561" s="102"/>
      <c r="JIJ2561" s="102"/>
      <c r="JIK2561" s="102"/>
      <c r="JIL2561" s="102"/>
      <c r="JIM2561" s="102"/>
      <c r="JIN2561" s="102"/>
      <c r="JIO2561" s="102"/>
      <c r="JIP2561" s="102"/>
      <c r="JIQ2561" s="102"/>
      <c r="JIR2561" s="102"/>
      <c r="JIS2561" s="102"/>
      <c r="JIT2561" s="102"/>
      <c r="JIU2561" s="102"/>
      <c r="JIV2561" s="102"/>
      <c r="JIW2561" s="102"/>
      <c r="JIX2561" s="102"/>
      <c r="JIY2561" s="102"/>
      <c r="JIZ2561" s="102"/>
      <c r="JJA2561" s="102"/>
      <c r="JJB2561" s="102"/>
      <c r="JJC2561" s="102"/>
      <c r="JJD2561" s="102"/>
      <c r="JJE2561" s="102"/>
      <c r="JJF2561" s="102"/>
      <c r="JJG2561" s="102"/>
      <c r="JJH2561" s="102"/>
      <c r="JJI2561" s="102"/>
      <c r="JJJ2561" s="102"/>
      <c r="JJK2561" s="102"/>
      <c r="JJL2561" s="102"/>
      <c r="JJM2561" s="102"/>
      <c r="JJN2561" s="102"/>
      <c r="JJO2561" s="102"/>
      <c r="JJP2561" s="102"/>
      <c r="JJQ2561" s="102"/>
      <c r="JJR2561" s="102"/>
      <c r="JJS2561" s="102"/>
      <c r="JJT2561" s="102"/>
      <c r="JJU2561" s="102"/>
      <c r="JJV2561" s="102"/>
      <c r="JJW2561" s="102"/>
      <c r="JJX2561" s="102"/>
      <c r="JJY2561" s="102"/>
      <c r="JJZ2561" s="102"/>
      <c r="JKA2561" s="102"/>
      <c r="JKB2561" s="102"/>
      <c r="JKC2561" s="102"/>
      <c r="JKD2561" s="102"/>
      <c r="JKE2561" s="102"/>
      <c r="JKF2561" s="102"/>
      <c r="JKG2561" s="102"/>
      <c r="JKH2561" s="102"/>
      <c r="JKI2561" s="102"/>
      <c r="JKJ2561" s="102"/>
      <c r="JKK2561" s="102"/>
      <c r="JKL2561" s="102"/>
      <c r="JKM2561" s="102"/>
      <c r="JKN2561" s="102"/>
      <c r="JKO2561" s="102"/>
      <c r="JKP2561" s="102"/>
      <c r="JKQ2561" s="102"/>
      <c r="JKR2561" s="102"/>
      <c r="JKS2561" s="102"/>
      <c r="JKT2561" s="102"/>
      <c r="JKU2561" s="102"/>
      <c r="JKV2561" s="102"/>
      <c r="JKW2561" s="102"/>
      <c r="JKX2561" s="102"/>
      <c r="JKY2561" s="102"/>
      <c r="JKZ2561" s="102"/>
      <c r="JLA2561" s="102"/>
      <c r="JLB2561" s="102"/>
      <c r="JLC2561" s="102"/>
      <c r="JLD2561" s="102"/>
      <c r="JLE2561" s="102"/>
      <c r="JLF2561" s="102"/>
      <c r="JLG2561" s="102"/>
      <c r="JLH2561" s="102"/>
      <c r="JLI2561" s="102"/>
      <c r="JLJ2561" s="102"/>
      <c r="JLK2561" s="102"/>
      <c r="JLL2561" s="102"/>
      <c r="JLM2561" s="102"/>
      <c r="JLN2561" s="102"/>
      <c r="JLO2561" s="102"/>
      <c r="JLP2561" s="102"/>
      <c r="JLQ2561" s="102"/>
      <c r="JLR2561" s="102"/>
      <c r="JLS2561" s="102"/>
      <c r="JLT2561" s="102"/>
      <c r="JLU2561" s="102"/>
      <c r="JLV2561" s="102"/>
      <c r="JLW2561" s="102"/>
      <c r="JLX2561" s="102"/>
      <c r="JLY2561" s="102"/>
      <c r="JLZ2561" s="102"/>
      <c r="JMA2561" s="102"/>
      <c r="JMB2561" s="102"/>
      <c r="JMC2561" s="102"/>
      <c r="JMD2561" s="102"/>
      <c r="JME2561" s="102"/>
      <c r="JMF2561" s="102"/>
      <c r="JMG2561" s="102"/>
      <c r="JMH2561" s="102"/>
      <c r="JMI2561" s="102"/>
      <c r="JMJ2561" s="102"/>
      <c r="JMK2561" s="102"/>
      <c r="JML2561" s="102"/>
      <c r="JMM2561" s="102"/>
      <c r="JMN2561" s="102"/>
      <c r="JMO2561" s="102"/>
      <c r="JMP2561" s="102"/>
      <c r="JMQ2561" s="102"/>
      <c r="JMR2561" s="102"/>
      <c r="JMS2561" s="102"/>
      <c r="JMT2561" s="102"/>
      <c r="JMU2561" s="102"/>
      <c r="JMV2561" s="102"/>
      <c r="JMW2561" s="102"/>
      <c r="JMX2561" s="102"/>
      <c r="JMY2561" s="102"/>
      <c r="JMZ2561" s="102"/>
      <c r="JNA2561" s="102"/>
      <c r="JNB2561" s="102"/>
      <c r="JNC2561" s="102"/>
      <c r="JND2561" s="102"/>
      <c r="JNE2561" s="102"/>
      <c r="JNF2561" s="102"/>
      <c r="JNG2561" s="102"/>
      <c r="JNH2561" s="102"/>
      <c r="JNI2561" s="102"/>
      <c r="JNJ2561" s="102"/>
      <c r="JNK2561" s="102"/>
      <c r="JNL2561" s="102"/>
      <c r="JNM2561" s="102"/>
      <c r="JNN2561" s="102"/>
      <c r="JNO2561" s="102"/>
      <c r="JNP2561" s="102"/>
      <c r="JNQ2561" s="102"/>
      <c r="JNR2561" s="102"/>
      <c r="JNS2561" s="102"/>
      <c r="JNT2561" s="102"/>
      <c r="JNU2561" s="102"/>
      <c r="JNV2561" s="102"/>
      <c r="JNW2561" s="102"/>
      <c r="JNX2561" s="102"/>
      <c r="JNY2561" s="102"/>
      <c r="JNZ2561" s="102"/>
      <c r="JOA2561" s="102"/>
      <c r="JOB2561" s="102"/>
      <c r="JOC2561" s="102"/>
      <c r="JOD2561" s="102"/>
      <c r="JOE2561" s="102"/>
      <c r="JOF2561" s="102"/>
      <c r="JOG2561" s="102"/>
      <c r="JOH2561" s="102"/>
      <c r="JOI2561" s="102"/>
      <c r="JOJ2561" s="102"/>
      <c r="JOL2561" s="102"/>
      <c r="JOM2561" s="102"/>
      <c r="JON2561" s="102"/>
      <c r="JOP2561" s="102"/>
      <c r="JOR2561" s="102"/>
      <c r="JOT2561" s="102"/>
      <c r="JOU2561" s="102"/>
      <c r="JOV2561" s="102"/>
      <c r="JOW2561" s="102"/>
      <c r="JOX2561" s="102"/>
      <c r="JOZ2561" s="102"/>
      <c r="JPA2561" s="102"/>
      <c r="JPB2561" s="102"/>
      <c r="JPC2561" s="102"/>
      <c r="JPD2561" s="102"/>
      <c r="JPE2561" s="102"/>
      <c r="JPF2561" s="102"/>
      <c r="JPG2561" s="102"/>
      <c r="JPH2561" s="102"/>
      <c r="JPI2561" s="102"/>
      <c r="JPJ2561" s="102"/>
      <c r="JPK2561" s="102"/>
      <c r="JPL2561" s="102"/>
      <c r="JPM2561" s="102"/>
      <c r="JPN2561" s="102"/>
      <c r="JPO2561" s="102"/>
      <c r="JPP2561" s="102"/>
      <c r="JPQ2561" s="102"/>
      <c r="JPR2561" s="102"/>
      <c r="JPS2561" s="102"/>
      <c r="JPT2561" s="102"/>
      <c r="JPU2561" s="102"/>
      <c r="JPV2561" s="102"/>
      <c r="JPW2561" s="102"/>
      <c r="JPX2561" s="102"/>
      <c r="JPY2561" s="102"/>
      <c r="JPZ2561" s="102"/>
      <c r="JQA2561" s="102"/>
      <c r="JQB2561" s="102"/>
      <c r="JQC2561" s="102"/>
      <c r="JQD2561" s="102"/>
      <c r="JQE2561" s="102"/>
      <c r="JQF2561" s="102"/>
      <c r="JQG2561" s="102"/>
      <c r="JQH2561" s="102"/>
      <c r="JQI2561" s="102"/>
      <c r="JQJ2561" s="102"/>
      <c r="JQK2561" s="102"/>
      <c r="JQL2561" s="102"/>
      <c r="JQM2561" s="102"/>
      <c r="JQN2561" s="102"/>
      <c r="JQO2561" s="102"/>
      <c r="JQP2561" s="102"/>
      <c r="JQQ2561" s="102"/>
      <c r="JQR2561" s="102"/>
      <c r="JQS2561" s="102"/>
      <c r="JQT2561" s="102"/>
      <c r="JQU2561" s="102"/>
      <c r="JQV2561" s="102"/>
      <c r="JQW2561" s="102"/>
      <c r="JQX2561" s="102"/>
      <c r="JQY2561" s="102"/>
      <c r="JQZ2561" s="102"/>
      <c r="JRA2561" s="102"/>
      <c r="JRB2561" s="102"/>
      <c r="JRC2561" s="102"/>
      <c r="JRD2561" s="102"/>
      <c r="JRE2561" s="102"/>
      <c r="JRF2561" s="102"/>
      <c r="JRG2561" s="102"/>
      <c r="JRH2561" s="102"/>
      <c r="JRI2561" s="102"/>
      <c r="JRJ2561" s="102"/>
      <c r="JRK2561" s="102"/>
      <c r="JRL2561" s="102"/>
      <c r="JRM2561" s="102"/>
      <c r="JRN2561" s="102"/>
      <c r="JRO2561" s="102"/>
      <c r="JRP2561" s="102"/>
      <c r="JRQ2561" s="102"/>
      <c r="JRR2561" s="102"/>
      <c r="JRS2561" s="102"/>
      <c r="JRT2561" s="102"/>
      <c r="JRU2561" s="102"/>
      <c r="JRV2561" s="102"/>
      <c r="JRW2561" s="102"/>
      <c r="JRX2561" s="102"/>
      <c r="JRY2561" s="102"/>
      <c r="JRZ2561" s="102"/>
      <c r="JSA2561" s="102"/>
      <c r="JSB2561" s="102"/>
      <c r="JSC2561" s="102"/>
      <c r="JSD2561" s="102"/>
      <c r="JSE2561" s="102"/>
      <c r="JSF2561" s="102"/>
      <c r="JSG2561" s="102"/>
      <c r="JSH2561" s="102"/>
      <c r="JSI2561" s="102"/>
      <c r="JSJ2561" s="102"/>
      <c r="JSK2561" s="102"/>
      <c r="JSL2561" s="102"/>
      <c r="JSM2561" s="102"/>
      <c r="JSN2561" s="102"/>
      <c r="JSO2561" s="102"/>
      <c r="JSP2561" s="102"/>
      <c r="JSQ2561" s="102"/>
      <c r="JSR2561" s="102"/>
      <c r="JSS2561" s="102"/>
      <c r="JST2561" s="102"/>
      <c r="JSU2561" s="102"/>
      <c r="JSV2561" s="102"/>
      <c r="JSW2561" s="102"/>
      <c r="JSX2561" s="102"/>
      <c r="JSY2561" s="102"/>
      <c r="JSZ2561" s="102"/>
      <c r="JTA2561" s="102"/>
      <c r="JTB2561" s="102"/>
      <c r="JTC2561" s="102"/>
      <c r="JTD2561" s="102"/>
      <c r="JTE2561" s="102"/>
      <c r="JTF2561" s="102"/>
      <c r="JTG2561" s="102"/>
      <c r="JTH2561" s="102"/>
      <c r="JTI2561" s="102"/>
      <c r="JTJ2561" s="102"/>
      <c r="JTK2561" s="102"/>
      <c r="JTL2561" s="102"/>
      <c r="JTM2561" s="102"/>
      <c r="JTN2561" s="102"/>
      <c r="JTO2561" s="102"/>
      <c r="JTP2561" s="102"/>
      <c r="JTQ2561" s="102"/>
      <c r="JTR2561" s="102"/>
      <c r="JTS2561" s="102"/>
      <c r="JTT2561" s="102"/>
      <c r="JTU2561" s="102"/>
      <c r="JTV2561" s="102"/>
      <c r="JTW2561" s="102"/>
      <c r="JTX2561" s="102"/>
      <c r="JTY2561" s="102"/>
      <c r="JTZ2561" s="102"/>
      <c r="JUA2561" s="102"/>
      <c r="JUB2561" s="102"/>
      <c r="JUC2561" s="102"/>
      <c r="JUD2561" s="102"/>
      <c r="JUE2561" s="102"/>
      <c r="JUF2561" s="102"/>
      <c r="JUG2561" s="102"/>
      <c r="JUH2561" s="102"/>
      <c r="JUI2561" s="102"/>
      <c r="JUJ2561" s="102"/>
      <c r="JUK2561" s="102"/>
      <c r="JUL2561" s="102"/>
      <c r="JUM2561" s="102"/>
      <c r="JUN2561" s="102"/>
      <c r="JUO2561" s="102"/>
      <c r="JUP2561" s="102"/>
      <c r="JUQ2561" s="102"/>
      <c r="JUR2561" s="102"/>
      <c r="JUS2561" s="102"/>
      <c r="JUT2561" s="102"/>
      <c r="JUU2561" s="102"/>
      <c r="JUV2561" s="102"/>
      <c r="JUW2561" s="102"/>
      <c r="JUX2561" s="102"/>
      <c r="JUY2561" s="102"/>
      <c r="JUZ2561" s="102"/>
      <c r="JVA2561" s="102"/>
      <c r="JVB2561" s="102"/>
      <c r="JVC2561" s="102"/>
      <c r="JVD2561" s="102"/>
      <c r="JVE2561" s="102"/>
      <c r="JVF2561" s="102"/>
      <c r="JVG2561" s="102"/>
      <c r="JVH2561" s="102"/>
      <c r="JVI2561" s="102"/>
      <c r="JVJ2561" s="102"/>
      <c r="JVK2561" s="102"/>
      <c r="JVL2561" s="102"/>
      <c r="JVM2561" s="102"/>
      <c r="JVN2561" s="102"/>
      <c r="JVO2561" s="102"/>
      <c r="JVP2561" s="102"/>
      <c r="JVQ2561" s="102"/>
      <c r="JVR2561" s="102"/>
      <c r="JVS2561" s="102"/>
      <c r="JVT2561" s="102"/>
      <c r="JVU2561" s="102"/>
      <c r="JVV2561" s="102"/>
      <c r="JVW2561" s="102"/>
      <c r="JVX2561" s="102"/>
      <c r="JVY2561" s="102"/>
      <c r="JVZ2561" s="102"/>
      <c r="JWA2561" s="102"/>
      <c r="JWB2561" s="102"/>
      <c r="JWC2561" s="102"/>
      <c r="JWD2561" s="102"/>
      <c r="JWE2561" s="102"/>
      <c r="JWF2561" s="102"/>
      <c r="JWG2561" s="102"/>
      <c r="JWH2561" s="102"/>
      <c r="JWI2561" s="102"/>
      <c r="JWJ2561" s="102"/>
      <c r="JWK2561" s="102"/>
      <c r="JWL2561" s="102"/>
      <c r="JWM2561" s="102"/>
      <c r="JWN2561" s="102"/>
      <c r="JWO2561" s="102"/>
      <c r="JWP2561" s="102"/>
      <c r="JWQ2561" s="102"/>
      <c r="JWR2561" s="102"/>
      <c r="JWS2561" s="102"/>
      <c r="JWT2561" s="102"/>
      <c r="JWU2561" s="102"/>
      <c r="JWV2561" s="102"/>
      <c r="JWW2561" s="102"/>
      <c r="JWX2561" s="102"/>
      <c r="JWY2561" s="102"/>
      <c r="JWZ2561" s="102"/>
      <c r="JXA2561" s="102"/>
      <c r="JXB2561" s="102"/>
      <c r="JXC2561" s="102"/>
      <c r="JXD2561" s="102"/>
      <c r="JXE2561" s="102"/>
      <c r="JXF2561" s="102"/>
      <c r="JXG2561" s="102"/>
      <c r="JXH2561" s="102"/>
      <c r="JXI2561" s="102"/>
      <c r="JXJ2561" s="102"/>
      <c r="JXK2561" s="102"/>
      <c r="JXL2561" s="102"/>
      <c r="JXM2561" s="102"/>
      <c r="JXN2561" s="102"/>
      <c r="JXO2561" s="102"/>
      <c r="JXP2561" s="102"/>
      <c r="JXQ2561" s="102"/>
      <c r="JXR2561" s="102"/>
      <c r="JXS2561" s="102"/>
      <c r="JXT2561" s="102"/>
      <c r="JXU2561" s="102"/>
      <c r="JXV2561" s="102"/>
      <c r="JXW2561" s="102"/>
      <c r="JXX2561" s="102"/>
      <c r="JXY2561" s="102"/>
      <c r="JXZ2561" s="102"/>
      <c r="JYA2561" s="102"/>
      <c r="JYB2561" s="102"/>
      <c r="JYC2561" s="102"/>
      <c r="JYD2561" s="102"/>
      <c r="JYE2561" s="102"/>
      <c r="JYF2561" s="102"/>
      <c r="JYH2561" s="102"/>
      <c r="JYI2561" s="102"/>
      <c r="JYJ2561" s="102"/>
      <c r="JYL2561" s="102"/>
      <c r="JYN2561" s="102"/>
      <c r="JYP2561" s="102"/>
      <c r="JYQ2561" s="102"/>
      <c r="JYR2561" s="102"/>
      <c r="JYS2561" s="102"/>
      <c r="JYT2561" s="102"/>
      <c r="JYV2561" s="102"/>
      <c r="JYW2561" s="102"/>
      <c r="JYX2561" s="102"/>
      <c r="JYY2561" s="102"/>
      <c r="JYZ2561" s="102"/>
      <c r="JZA2561" s="102"/>
      <c r="JZB2561" s="102"/>
      <c r="JZC2561" s="102"/>
      <c r="JZD2561" s="102"/>
      <c r="JZE2561" s="102"/>
      <c r="JZF2561" s="102"/>
      <c r="JZG2561" s="102"/>
      <c r="JZH2561" s="102"/>
      <c r="JZI2561" s="102"/>
      <c r="JZJ2561" s="102"/>
      <c r="JZK2561" s="102"/>
      <c r="JZL2561" s="102"/>
      <c r="JZM2561" s="102"/>
      <c r="JZN2561" s="102"/>
      <c r="JZO2561" s="102"/>
      <c r="JZP2561" s="102"/>
      <c r="JZQ2561" s="102"/>
      <c r="JZR2561" s="102"/>
      <c r="JZS2561" s="102"/>
      <c r="JZT2561" s="102"/>
      <c r="JZU2561" s="102"/>
      <c r="JZV2561" s="102"/>
      <c r="JZW2561" s="102"/>
      <c r="JZX2561" s="102"/>
      <c r="JZY2561" s="102"/>
      <c r="JZZ2561" s="102"/>
      <c r="KAA2561" s="102"/>
      <c r="KAB2561" s="102"/>
      <c r="KAC2561" s="102"/>
      <c r="KAD2561" s="102"/>
      <c r="KAE2561" s="102"/>
      <c r="KAF2561" s="102"/>
      <c r="KAG2561" s="102"/>
      <c r="KAH2561" s="102"/>
      <c r="KAI2561" s="102"/>
      <c r="KAJ2561" s="102"/>
      <c r="KAK2561" s="102"/>
      <c r="KAL2561" s="102"/>
      <c r="KAM2561" s="102"/>
      <c r="KAN2561" s="102"/>
      <c r="KAO2561" s="102"/>
      <c r="KAP2561" s="102"/>
      <c r="KAQ2561" s="102"/>
      <c r="KAR2561" s="102"/>
      <c r="KAS2561" s="102"/>
      <c r="KAT2561" s="102"/>
      <c r="KAU2561" s="102"/>
      <c r="KAV2561" s="102"/>
      <c r="KAW2561" s="102"/>
      <c r="KAX2561" s="102"/>
      <c r="KAY2561" s="102"/>
      <c r="KAZ2561" s="102"/>
      <c r="KBA2561" s="102"/>
      <c r="KBB2561" s="102"/>
      <c r="KBC2561" s="102"/>
      <c r="KBD2561" s="102"/>
      <c r="KBE2561" s="102"/>
      <c r="KBF2561" s="102"/>
      <c r="KBG2561" s="102"/>
      <c r="KBH2561" s="102"/>
      <c r="KBI2561" s="102"/>
      <c r="KBJ2561" s="102"/>
      <c r="KBK2561" s="102"/>
      <c r="KBL2561" s="102"/>
      <c r="KBM2561" s="102"/>
      <c r="KBN2561" s="102"/>
      <c r="KBO2561" s="102"/>
      <c r="KBP2561" s="102"/>
      <c r="KBQ2561" s="102"/>
      <c r="KBR2561" s="102"/>
      <c r="KBS2561" s="102"/>
      <c r="KBT2561" s="102"/>
      <c r="KBU2561" s="102"/>
      <c r="KBV2561" s="102"/>
      <c r="KBW2561" s="102"/>
      <c r="KBX2561" s="102"/>
      <c r="KBY2561" s="102"/>
      <c r="KBZ2561" s="102"/>
      <c r="KCA2561" s="102"/>
      <c r="KCB2561" s="102"/>
      <c r="KCC2561" s="102"/>
      <c r="KCD2561" s="102"/>
      <c r="KCE2561" s="102"/>
      <c r="KCF2561" s="102"/>
      <c r="KCG2561" s="102"/>
      <c r="KCH2561" s="102"/>
      <c r="KCI2561" s="102"/>
      <c r="KCJ2561" s="102"/>
      <c r="KCK2561" s="102"/>
      <c r="KCL2561" s="102"/>
      <c r="KCM2561" s="102"/>
      <c r="KCN2561" s="102"/>
      <c r="KCO2561" s="102"/>
      <c r="KCP2561" s="102"/>
      <c r="KCQ2561" s="102"/>
      <c r="KCR2561" s="102"/>
      <c r="KCS2561" s="102"/>
      <c r="KCT2561" s="102"/>
      <c r="KCU2561" s="102"/>
      <c r="KCV2561" s="102"/>
      <c r="KCW2561" s="102"/>
      <c r="KCX2561" s="102"/>
      <c r="KCY2561" s="102"/>
      <c r="KCZ2561" s="102"/>
      <c r="KDA2561" s="102"/>
      <c r="KDB2561" s="102"/>
      <c r="KDC2561" s="102"/>
      <c r="KDD2561" s="102"/>
      <c r="KDE2561" s="102"/>
      <c r="KDF2561" s="102"/>
      <c r="KDG2561" s="102"/>
      <c r="KDH2561" s="102"/>
      <c r="KDI2561" s="102"/>
      <c r="KDJ2561" s="102"/>
      <c r="KDK2561" s="102"/>
      <c r="KDL2561" s="102"/>
      <c r="KDM2561" s="102"/>
      <c r="KDN2561" s="102"/>
      <c r="KDO2561" s="102"/>
      <c r="KDP2561" s="102"/>
      <c r="KDQ2561" s="102"/>
      <c r="KDR2561" s="102"/>
      <c r="KDS2561" s="102"/>
      <c r="KDT2561" s="102"/>
      <c r="KDU2561" s="102"/>
      <c r="KDV2561" s="102"/>
      <c r="KDW2561" s="102"/>
      <c r="KDX2561" s="102"/>
      <c r="KDY2561" s="102"/>
      <c r="KDZ2561" s="102"/>
      <c r="KEA2561" s="102"/>
      <c r="KEB2561" s="102"/>
      <c r="KEC2561" s="102"/>
      <c r="KED2561" s="102"/>
      <c r="KEE2561" s="102"/>
      <c r="KEF2561" s="102"/>
      <c r="KEG2561" s="102"/>
      <c r="KEH2561" s="102"/>
      <c r="KEI2561" s="102"/>
      <c r="KEJ2561" s="102"/>
      <c r="KEK2561" s="102"/>
      <c r="KEL2561" s="102"/>
      <c r="KEM2561" s="102"/>
      <c r="KEN2561" s="102"/>
      <c r="KEO2561" s="102"/>
      <c r="KEP2561" s="102"/>
      <c r="KEQ2561" s="102"/>
      <c r="KER2561" s="102"/>
      <c r="KES2561" s="102"/>
      <c r="KET2561" s="102"/>
      <c r="KEU2561" s="102"/>
      <c r="KEV2561" s="102"/>
      <c r="KEW2561" s="102"/>
      <c r="KEX2561" s="102"/>
      <c r="KEY2561" s="102"/>
      <c r="KEZ2561" s="102"/>
      <c r="KFA2561" s="102"/>
      <c r="KFB2561" s="102"/>
      <c r="KFC2561" s="102"/>
      <c r="KFD2561" s="102"/>
      <c r="KFE2561" s="102"/>
      <c r="KFF2561" s="102"/>
      <c r="KFG2561" s="102"/>
      <c r="KFH2561" s="102"/>
      <c r="KFI2561" s="102"/>
      <c r="KFJ2561" s="102"/>
      <c r="KFK2561" s="102"/>
      <c r="KFL2561" s="102"/>
      <c r="KFM2561" s="102"/>
      <c r="KFN2561" s="102"/>
      <c r="KFO2561" s="102"/>
      <c r="KFP2561" s="102"/>
      <c r="KFQ2561" s="102"/>
      <c r="KFR2561" s="102"/>
      <c r="KFS2561" s="102"/>
      <c r="KFT2561" s="102"/>
      <c r="KFU2561" s="102"/>
      <c r="KFV2561" s="102"/>
      <c r="KFW2561" s="102"/>
      <c r="KFX2561" s="102"/>
      <c r="KFY2561" s="102"/>
      <c r="KFZ2561" s="102"/>
      <c r="KGA2561" s="102"/>
      <c r="KGB2561" s="102"/>
      <c r="KGC2561" s="102"/>
      <c r="KGD2561" s="102"/>
      <c r="KGE2561" s="102"/>
      <c r="KGF2561" s="102"/>
      <c r="KGG2561" s="102"/>
      <c r="KGH2561" s="102"/>
      <c r="KGI2561" s="102"/>
      <c r="KGJ2561" s="102"/>
      <c r="KGK2561" s="102"/>
      <c r="KGL2561" s="102"/>
      <c r="KGM2561" s="102"/>
      <c r="KGN2561" s="102"/>
      <c r="KGO2561" s="102"/>
      <c r="KGP2561" s="102"/>
      <c r="KGQ2561" s="102"/>
      <c r="KGR2561" s="102"/>
      <c r="KGS2561" s="102"/>
      <c r="KGT2561" s="102"/>
      <c r="KGU2561" s="102"/>
      <c r="KGV2561" s="102"/>
      <c r="KGW2561" s="102"/>
      <c r="KGX2561" s="102"/>
      <c r="KGY2561" s="102"/>
      <c r="KGZ2561" s="102"/>
      <c r="KHA2561" s="102"/>
      <c r="KHB2561" s="102"/>
      <c r="KHC2561" s="102"/>
      <c r="KHD2561" s="102"/>
      <c r="KHE2561" s="102"/>
      <c r="KHF2561" s="102"/>
      <c r="KHG2561" s="102"/>
      <c r="KHH2561" s="102"/>
      <c r="KHI2561" s="102"/>
      <c r="KHJ2561" s="102"/>
      <c r="KHK2561" s="102"/>
      <c r="KHL2561" s="102"/>
      <c r="KHM2561" s="102"/>
      <c r="KHN2561" s="102"/>
      <c r="KHO2561" s="102"/>
      <c r="KHP2561" s="102"/>
      <c r="KHQ2561" s="102"/>
      <c r="KHR2561" s="102"/>
      <c r="KHS2561" s="102"/>
      <c r="KHT2561" s="102"/>
      <c r="KHU2561" s="102"/>
      <c r="KHV2561" s="102"/>
      <c r="KHW2561" s="102"/>
      <c r="KHX2561" s="102"/>
      <c r="KHY2561" s="102"/>
      <c r="KHZ2561" s="102"/>
      <c r="KIA2561" s="102"/>
      <c r="KIB2561" s="102"/>
      <c r="KID2561" s="102"/>
      <c r="KIE2561" s="102"/>
      <c r="KIF2561" s="102"/>
      <c r="KIH2561" s="102"/>
      <c r="KIJ2561" s="102"/>
      <c r="KIL2561" s="102"/>
      <c r="KIM2561" s="102"/>
      <c r="KIN2561" s="102"/>
      <c r="KIO2561" s="102"/>
      <c r="KIP2561" s="102"/>
      <c r="KIR2561" s="102"/>
      <c r="KIS2561" s="102"/>
      <c r="KIT2561" s="102"/>
      <c r="KIU2561" s="102"/>
      <c r="KIV2561" s="102"/>
      <c r="KIW2561" s="102"/>
      <c r="KIX2561" s="102"/>
      <c r="KIY2561" s="102"/>
      <c r="KIZ2561" s="102"/>
      <c r="KJA2561" s="102"/>
      <c r="KJB2561" s="102"/>
      <c r="KJC2561" s="102"/>
      <c r="KJD2561" s="102"/>
      <c r="KJE2561" s="102"/>
      <c r="KJF2561" s="102"/>
      <c r="KJG2561" s="102"/>
      <c r="KJH2561" s="102"/>
      <c r="KJI2561" s="102"/>
      <c r="KJJ2561" s="102"/>
      <c r="KJK2561" s="102"/>
      <c r="KJL2561" s="102"/>
      <c r="KJM2561" s="102"/>
      <c r="KJN2561" s="102"/>
      <c r="KJO2561" s="102"/>
      <c r="KJP2561" s="102"/>
      <c r="KJQ2561" s="102"/>
      <c r="KJR2561" s="102"/>
      <c r="KJS2561" s="102"/>
      <c r="KJT2561" s="102"/>
      <c r="KJU2561" s="102"/>
      <c r="KJV2561" s="102"/>
      <c r="KJW2561" s="102"/>
      <c r="KJX2561" s="102"/>
      <c r="KJY2561" s="102"/>
      <c r="KJZ2561" s="102"/>
      <c r="KKA2561" s="102"/>
      <c r="KKB2561" s="102"/>
      <c r="KKC2561" s="102"/>
      <c r="KKD2561" s="102"/>
      <c r="KKE2561" s="102"/>
      <c r="KKF2561" s="102"/>
      <c r="KKG2561" s="102"/>
      <c r="KKH2561" s="102"/>
      <c r="KKI2561" s="102"/>
      <c r="KKJ2561" s="102"/>
      <c r="KKK2561" s="102"/>
      <c r="KKL2561" s="102"/>
      <c r="KKM2561" s="102"/>
      <c r="KKN2561" s="102"/>
      <c r="KKO2561" s="102"/>
      <c r="KKP2561" s="102"/>
      <c r="KKQ2561" s="102"/>
      <c r="KKR2561" s="102"/>
      <c r="KKS2561" s="102"/>
      <c r="KKT2561" s="102"/>
      <c r="KKU2561" s="102"/>
      <c r="KKV2561" s="102"/>
      <c r="KKW2561" s="102"/>
      <c r="KKX2561" s="102"/>
      <c r="KKY2561" s="102"/>
      <c r="KKZ2561" s="102"/>
      <c r="KLA2561" s="102"/>
      <c r="KLB2561" s="102"/>
      <c r="KLC2561" s="102"/>
      <c r="KLD2561" s="102"/>
      <c r="KLE2561" s="102"/>
      <c r="KLF2561" s="102"/>
      <c r="KLG2561" s="102"/>
      <c r="KLH2561" s="102"/>
      <c r="KLI2561" s="102"/>
      <c r="KLJ2561" s="102"/>
      <c r="KLK2561" s="102"/>
      <c r="KLL2561" s="102"/>
      <c r="KLM2561" s="102"/>
      <c r="KLN2561" s="102"/>
      <c r="KLO2561" s="102"/>
      <c r="KLP2561" s="102"/>
      <c r="KLQ2561" s="102"/>
      <c r="KLR2561" s="102"/>
      <c r="KLS2561" s="102"/>
      <c r="KLT2561" s="102"/>
      <c r="KLU2561" s="102"/>
      <c r="KLV2561" s="102"/>
      <c r="KLW2561" s="102"/>
      <c r="KLX2561" s="102"/>
      <c r="KLY2561" s="102"/>
      <c r="KLZ2561" s="102"/>
      <c r="KMA2561" s="102"/>
      <c r="KMB2561" s="102"/>
      <c r="KMC2561" s="102"/>
      <c r="KMD2561" s="102"/>
      <c r="KME2561" s="102"/>
      <c r="KMF2561" s="102"/>
      <c r="KMG2561" s="102"/>
      <c r="KMH2561" s="102"/>
      <c r="KMI2561" s="102"/>
      <c r="KMJ2561" s="102"/>
      <c r="KMK2561" s="102"/>
      <c r="KML2561" s="102"/>
      <c r="KMM2561" s="102"/>
      <c r="KMN2561" s="102"/>
      <c r="KMO2561" s="102"/>
      <c r="KMP2561" s="102"/>
      <c r="KMQ2561" s="102"/>
      <c r="KMR2561" s="102"/>
      <c r="KMS2561" s="102"/>
      <c r="KMT2561" s="102"/>
      <c r="KMU2561" s="102"/>
      <c r="KMV2561" s="102"/>
      <c r="KMW2561" s="102"/>
      <c r="KMX2561" s="102"/>
      <c r="KMY2561" s="102"/>
      <c r="KMZ2561" s="102"/>
      <c r="KNA2561" s="102"/>
      <c r="KNB2561" s="102"/>
      <c r="KNC2561" s="102"/>
      <c r="KND2561" s="102"/>
      <c r="KNE2561" s="102"/>
      <c r="KNF2561" s="102"/>
      <c r="KNG2561" s="102"/>
      <c r="KNH2561" s="102"/>
      <c r="KNI2561" s="102"/>
      <c r="KNJ2561" s="102"/>
      <c r="KNK2561" s="102"/>
      <c r="KNL2561" s="102"/>
      <c r="KNM2561" s="102"/>
      <c r="KNN2561" s="102"/>
      <c r="KNO2561" s="102"/>
      <c r="KNP2561" s="102"/>
      <c r="KNQ2561" s="102"/>
      <c r="KNR2561" s="102"/>
      <c r="KNS2561" s="102"/>
      <c r="KNT2561" s="102"/>
      <c r="KNU2561" s="102"/>
      <c r="KNV2561" s="102"/>
      <c r="KNW2561" s="102"/>
      <c r="KNX2561" s="102"/>
      <c r="KNY2561" s="102"/>
      <c r="KNZ2561" s="102"/>
      <c r="KOA2561" s="102"/>
      <c r="KOB2561" s="102"/>
      <c r="KOC2561" s="102"/>
      <c r="KOD2561" s="102"/>
      <c r="KOE2561" s="102"/>
      <c r="KOF2561" s="102"/>
      <c r="KOG2561" s="102"/>
      <c r="KOH2561" s="102"/>
      <c r="KOI2561" s="102"/>
      <c r="KOJ2561" s="102"/>
      <c r="KOK2561" s="102"/>
      <c r="KOL2561" s="102"/>
      <c r="KOM2561" s="102"/>
      <c r="KON2561" s="102"/>
      <c r="KOO2561" s="102"/>
      <c r="KOP2561" s="102"/>
      <c r="KOQ2561" s="102"/>
      <c r="KOR2561" s="102"/>
      <c r="KOS2561" s="102"/>
      <c r="KOT2561" s="102"/>
      <c r="KOU2561" s="102"/>
      <c r="KOV2561" s="102"/>
      <c r="KOW2561" s="102"/>
      <c r="KOX2561" s="102"/>
      <c r="KOY2561" s="102"/>
      <c r="KOZ2561" s="102"/>
      <c r="KPA2561" s="102"/>
      <c r="KPB2561" s="102"/>
      <c r="KPC2561" s="102"/>
      <c r="KPD2561" s="102"/>
      <c r="KPE2561" s="102"/>
      <c r="KPF2561" s="102"/>
      <c r="KPG2561" s="102"/>
      <c r="KPH2561" s="102"/>
      <c r="KPI2561" s="102"/>
      <c r="KPJ2561" s="102"/>
      <c r="KPK2561" s="102"/>
      <c r="KPL2561" s="102"/>
      <c r="KPM2561" s="102"/>
      <c r="KPN2561" s="102"/>
      <c r="KPO2561" s="102"/>
      <c r="KPP2561" s="102"/>
      <c r="KPQ2561" s="102"/>
      <c r="KPR2561" s="102"/>
      <c r="KPS2561" s="102"/>
      <c r="KPT2561" s="102"/>
      <c r="KPU2561" s="102"/>
      <c r="KPV2561" s="102"/>
      <c r="KPW2561" s="102"/>
      <c r="KPX2561" s="102"/>
      <c r="KPY2561" s="102"/>
      <c r="KPZ2561" s="102"/>
      <c r="KQA2561" s="102"/>
      <c r="KQB2561" s="102"/>
      <c r="KQC2561" s="102"/>
      <c r="KQD2561" s="102"/>
      <c r="KQE2561" s="102"/>
      <c r="KQF2561" s="102"/>
      <c r="KQG2561" s="102"/>
      <c r="KQH2561" s="102"/>
      <c r="KQI2561" s="102"/>
      <c r="KQJ2561" s="102"/>
      <c r="KQK2561" s="102"/>
      <c r="KQL2561" s="102"/>
      <c r="KQM2561" s="102"/>
      <c r="KQN2561" s="102"/>
      <c r="KQO2561" s="102"/>
      <c r="KQP2561" s="102"/>
      <c r="KQQ2561" s="102"/>
      <c r="KQR2561" s="102"/>
      <c r="KQS2561" s="102"/>
      <c r="KQT2561" s="102"/>
      <c r="KQU2561" s="102"/>
      <c r="KQV2561" s="102"/>
      <c r="KQW2561" s="102"/>
      <c r="KQX2561" s="102"/>
      <c r="KQY2561" s="102"/>
      <c r="KQZ2561" s="102"/>
      <c r="KRA2561" s="102"/>
      <c r="KRB2561" s="102"/>
      <c r="KRC2561" s="102"/>
      <c r="KRD2561" s="102"/>
      <c r="KRE2561" s="102"/>
      <c r="KRF2561" s="102"/>
      <c r="KRG2561" s="102"/>
      <c r="KRH2561" s="102"/>
      <c r="KRI2561" s="102"/>
      <c r="KRJ2561" s="102"/>
      <c r="KRK2561" s="102"/>
      <c r="KRL2561" s="102"/>
      <c r="KRM2561" s="102"/>
      <c r="KRN2561" s="102"/>
      <c r="KRO2561" s="102"/>
      <c r="KRP2561" s="102"/>
      <c r="KRQ2561" s="102"/>
      <c r="KRR2561" s="102"/>
      <c r="KRS2561" s="102"/>
      <c r="KRT2561" s="102"/>
      <c r="KRU2561" s="102"/>
      <c r="KRV2561" s="102"/>
      <c r="KRW2561" s="102"/>
      <c r="KRX2561" s="102"/>
      <c r="KRZ2561" s="102"/>
      <c r="KSA2561" s="102"/>
      <c r="KSB2561" s="102"/>
      <c r="KSD2561" s="102"/>
      <c r="KSF2561" s="102"/>
      <c r="KSH2561" s="102"/>
      <c r="KSI2561" s="102"/>
      <c r="KSJ2561" s="102"/>
      <c r="KSK2561" s="102"/>
      <c r="KSL2561" s="102"/>
      <c r="KSN2561" s="102"/>
      <c r="KSO2561" s="102"/>
      <c r="KSP2561" s="102"/>
      <c r="KSQ2561" s="102"/>
      <c r="KSR2561" s="102"/>
      <c r="KSS2561" s="102"/>
      <c r="KST2561" s="102"/>
      <c r="KSU2561" s="102"/>
      <c r="KSV2561" s="102"/>
      <c r="KSW2561" s="102"/>
      <c r="KSX2561" s="102"/>
      <c r="KSY2561" s="102"/>
      <c r="KSZ2561" s="102"/>
      <c r="KTA2561" s="102"/>
      <c r="KTB2561" s="102"/>
      <c r="KTC2561" s="102"/>
      <c r="KTD2561" s="102"/>
      <c r="KTE2561" s="102"/>
      <c r="KTF2561" s="102"/>
      <c r="KTG2561" s="102"/>
      <c r="KTH2561" s="102"/>
      <c r="KTI2561" s="102"/>
      <c r="KTJ2561" s="102"/>
      <c r="KTK2561" s="102"/>
      <c r="KTL2561" s="102"/>
      <c r="KTM2561" s="102"/>
      <c r="KTN2561" s="102"/>
      <c r="KTO2561" s="102"/>
      <c r="KTP2561" s="102"/>
      <c r="KTQ2561" s="102"/>
      <c r="KTR2561" s="102"/>
      <c r="KTS2561" s="102"/>
      <c r="KTT2561" s="102"/>
      <c r="KTU2561" s="102"/>
      <c r="KTV2561" s="102"/>
      <c r="KTW2561" s="102"/>
      <c r="KTX2561" s="102"/>
      <c r="KTY2561" s="102"/>
      <c r="KTZ2561" s="102"/>
      <c r="KUA2561" s="102"/>
      <c r="KUB2561" s="102"/>
      <c r="KUC2561" s="102"/>
      <c r="KUD2561" s="102"/>
      <c r="KUE2561" s="102"/>
      <c r="KUF2561" s="102"/>
      <c r="KUG2561" s="102"/>
      <c r="KUH2561" s="102"/>
      <c r="KUI2561" s="102"/>
      <c r="KUJ2561" s="102"/>
      <c r="KUK2561" s="102"/>
      <c r="KUL2561" s="102"/>
      <c r="KUM2561" s="102"/>
      <c r="KUN2561" s="102"/>
      <c r="KUO2561" s="102"/>
      <c r="KUP2561" s="102"/>
      <c r="KUQ2561" s="102"/>
      <c r="KUR2561" s="102"/>
      <c r="KUS2561" s="102"/>
      <c r="KUT2561" s="102"/>
      <c r="KUU2561" s="102"/>
      <c r="KUV2561" s="102"/>
      <c r="KUW2561" s="102"/>
      <c r="KUX2561" s="102"/>
      <c r="KUY2561" s="102"/>
      <c r="KUZ2561" s="102"/>
      <c r="KVA2561" s="102"/>
      <c r="KVB2561" s="102"/>
      <c r="KVC2561" s="102"/>
      <c r="KVD2561" s="102"/>
      <c r="KVE2561" s="102"/>
      <c r="KVF2561" s="102"/>
      <c r="KVG2561" s="102"/>
      <c r="KVH2561" s="102"/>
      <c r="KVI2561" s="102"/>
      <c r="KVJ2561" s="102"/>
      <c r="KVK2561" s="102"/>
      <c r="KVL2561" s="102"/>
      <c r="KVM2561" s="102"/>
      <c r="KVN2561" s="102"/>
      <c r="KVO2561" s="102"/>
      <c r="KVP2561" s="102"/>
      <c r="KVQ2561" s="102"/>
      <c r="KVR2561" s="102"/>
      <c r="KVS2561" s="102"/>
      <c r="KVT2561" s="102"/>
      <c r="KVU2561" s="102"/>
      <c r="KVV2561" s="102"/>
      <c r="KVW2561" s="102"/>
      <c r="KVX2561" s="102"/>
      <c r="KVY2561" s="102"/>
      <c r="KVZ2561" s="102"/>
      <c r="KWA2561" s="102"/>
      <c r="KWB2561" s="102"/>
      <c r="KWC2561" s="102"/>
      <c r="KWD2561" s="102"/>
      <c r="KWE2561" s="102"/>
      <c r="KWF2561" s="102"/>
      <c r="KWG2561" s="102"/>
      <c r="KWH2561" s="102"/>
      <c r="KWI2561" s="102"/>
      <c r="KWJ2561" s="102"/>
      <c r="KWK2561" s="102"/>
      <c r="KWL2561" s="102"/>
      <c r="KWM2561" s="102"/>
      <c r="KWN2561" s="102"/>
      <c r="KWO2561" s="102"/>
      <c r="KWP2561" s="102"/>
      <c r="KWQ2561" s="102"/>
      <c r="KWR2561" s="102"/>
      <c r="KWS2561" s="102"/>
      <c r="KWT2561" s="102"/>
      <c r="KWU2561" s="102"/>
      <c r="KWV2561" s="102"/>
      <c r="KWW2561" s="102"/>
      <c r="KWX2561" s="102"/>
      <c r="KWY2561" s="102"/>
      <c r="KWZ2561" s="102"/>
      <c r="KXA2561" s="102"/>
      <c r="KXB2561" s="102"/>
      <c r="KXC2561" s="102"/>
      <c r="KXD2561" s="102"/>
      <c r="KXE2561" s="102"/>
      <c r="KXF2561" s="102"/>
      <c r="KXG2561" s="102"/>
      <c r="KXH2561" s="102"/>
      <c r="KXI2561" s="102"/>
      <c r="KXJ2561" s="102"/>
      <c r="KXK2561" s="102"/>
      <c r="KXL2561" s="102"/>
      <c r="KXM2561" s="102"/>
      <c r="KXN2561" s="102"/>
      <c r="KXO2561" s="102"/>
      <c r="KXP2561" s="102"/>
      <c r="KXQ2561" s="102"/>
      <c r="KXR2561" s="102"/>
      <c r="KXS2561" s="102"/>
      <c r="KXT2561" s="102"/>
      <c r="KXU2561" s="102"/>
      <c r="KXV2561" s="102"/>
      <c r="KXW2561" s="102"/>
      <c r="KXX2561" s="102"/>
      <c r="KXY2561" s="102"/>
      <c r="KXZ2561" s="102"/>
      <c r="KYA2561" s="102"/>
      <c r="KYB2561" s="102"/>
      <c r="KYC2561" s="102"/>
      <c r="KYD2561" s="102"/>
      <c r="KYE2561" s="102"/>
      <c r="KYF2561" s="102"/>
      <c r="KYG2561" s="102"/>
      <c r="KYH2561" s="102"/>
      <c r="KYI2561" s="102"/>
      <c r="KYJ2561" s="102"/>
      <c r="KYK2561" s="102"/>
      <c r="KYL2561" s="102"/>
      <c r="KYM2561" s="102"/>
      <c r="KYN2561" s="102"/>
      <c r="KYO2561" s="102"/>
      <c r="KYP2561" s="102"/>
      <c r="KYQ2561" s="102"/>
      <c r="KYR2561" s="102"/>
      <c r="KYS2561" s="102"/>
      <c r="KYT2561" s="102"/>
      <c r="KYU2561" s="102"/>
      <c r="KYV2561" s="102"/>
      <c r="KYW2561" s="102"/>
      <c r="KYX2561" s="102"/>
      <c r="KYY2561" s="102"/>
      <c r="KYZ2561" s="102"/>
      <c r="KZA2561" s="102"/>
      <c r="KZB2561" s="102"/>
      <c r="KZC2561" s="102"/>
      <c r="KZD2561" s="102"/>
      <c r="KZE2561" s="102"/>
      <c r="KZF2561" s="102"/>
      <c r="KZG2561" s="102"/>
      <c r="KZH2561" s="102"/>
      <c r="KZI2561" s="102"/>
      <c r="KZJ2561" s="102"/>
      <c r="KZK2561" s="102"/>
      <c r="KZL2561" s="102"/>
      <c r="KZM2561" s="102"/>
      <c r="KZN2561" s="102"/>
      <c r="KZO2561" s="102"/>
      <c r="KZP2561" s="102"/>
      <c r="KZQ2561" s="102"/>
      <c r="KZR2561" s="102"/>
      <c r="KZS2561" s="102"/>
      <c r="KZT2561" s="102"/>
      <c r="KZU2561" s="102"/>
      <c r="KZV2561" s="102"/>
      <c r="KZW2561" s="102"/>
      <c r="KZX2561" s="102"/>
      <c r="KZY2561" s="102"/>
      <c r="KZZ2561" s="102"/>
      <c r="LAA2561" s="102"/>
      <c r="LAB2561" s="102"/>
      <c r="LAC2561" s="102"/>
      <c r="LAD2561" s="102"/>
      <c r="LAE2561" s="102"/>
      <c r="LAF2561" s="102"/>
      <c r="LAG2561" s="102"/>
      <c r="LAH2561" s="102"/>
      <c r="LAI2561" s="102"/>
      <c r="LAJ2561" s="102"/>
      <c r="LAK2561" s="102"/>
      <c r="LAL2561" s="102"/>
      <c r="LAM2561" s="102"/>
      <c r="LAN2561" s="102"/>
      <c r="LAO2561" s="102"/>
      <c r="LAP2561" s="102"/>
      <c r="LAQ2561" s="102"/>
      <c r="LAR2561" s="102"/>
      <c r="LAS2561" s="102"/>
      <c r="LAT2561" s="102"/>
      <c r="LAU2561" s="102"/>
      <c r="LAV2561" s="102"/>
      <c r="LAW2561" s="102"/>
      <c r="LAX2561" s="102"/>
      <c r="LAY2561" s="102"/>
      <c r="LAZ2561" s="102"/>
      <c r="LBA2561" s="102"/>
      <c r="LBB2561" s="102"/>
      <c r="LBC2561" s="102"/>
      <c r="LBD2561" s="102"/>
      <c r="LBE2561" s="102"/>
      <c r="LBF2561" s="102"/>
      <c r="LBG2561" s="102"/>
      <c r="LBH2561" s="102"/>
      <c r="LBI2561" s="102"/>
      <c r="LBJ2561" s="102"/>
      <c r="LBK2561" s="102"/>
      <c r="LBL2561" s="102"/>
      <c r="LBM2561" s="102"/>
      <c r="LBN2561" s="102"/>
      <c r="LBO2561" s="102"/>
      <c r="LBP2561" s="102"/>
      <c r="LBQ2561" s="102"/>
      <c r="LBR2561" s="102"/>
      <c r="LBS2561" s="102"/>
      <c r="LBT2561" s="102"/>
      <c r="LBV2561" s="102"/>
      <c r="LBW2561" s="102"/>
      <c r="LBX2561" s="102"/>
      <c r="LBZ2561" s="102"/>
      <c r="LCB2561" s="102"/>
      <c r="LCD2561" s="102"/>
      <c r="LCE2561" s="102"/>
      <c r="LCF2561" s="102"/>
      <c r="LCG2561" s="102"/>
      <c r="LCH2561" s="102"/>
      <c r="LCJ2561" s="102"/>
      <c r="LCK2561" s="102"/>
      <c r="LCL2561" s="102"/>
      <c r="LCM2561" s="102"/>
      <c r="LCN2561" s="102"/>
      <c r="LCO2561" s="102"/>
      <c r="LCP2561" s="102"/>
      <c r="LCQ2561" s="102"/>
      <c r="LCR2561" s="102"/>
      <c r="LCS2561" s="102"/>
      <c r="LCT2561" s="102"/>
      <c r="LCU2561" s="102"/>
      <c r="LCV2561" s="102"/>
      <c r="LCW2561" s="102"/>
      <c r="LCX2561" s="102"/>
      <c r="LCY2561" s="102"/>
      <c r="LCZ2561" s="102"/>
      <c r="LDA2561" s="102"/>
      <c r="LDB2561" s="102"/>
      <c r="LDC2561" s="102"/>
      <c r="LDD2561" s="102"/>
      <c r="LDE2561" s="102"/>
      <c r="LDF2561" s="102"/>
      <c r="LDG2561" s="102"/>
      <c r="LDH2561" s="102"/>
      <c r="LDI2561" s="102"/>
      <c r="LDJ2561" s="102"/>
      <c r="LDK2561" s="102"/>
      <c r="LDL2561" s="102"/>
      <c r="LDM2561" s="102"/>
      <c r="LDN2561" s="102"/>
      <c r="LDO2561" s="102"/>
      <c r="LDP2561" s="102"/>
      <c r="LDQ2561" s="102"/>
      <c r="LDR2561" s="102"/>
      <c r="LDS2561" s="102"/>
      <c r="LDT2561" s="102"/>
      <c r="LDU2561" s="102"/>
      <c r="LDV2561" s="102"/>
      <c r="LDW2561" s="102"/>
      <c r="LDX2561" s="102"/>
      <c r="LDY2561" s="102"/>
      <c r="LDZ2561" s="102"/>
      <c r="LEA2561" s="102"/>
      <c r="LEB2561" s="102"/>
      <c r="LEC2561" s="102"/>
      <c r="LED2561" s="102"/>
      <c r="LEE2561" s="102"/>
      <c r="LEF2561" s="102"/>
      <c r="LEG2561" s="102"/>
      <c r="LEH2561" s="102"/>
      <c r="LEI2561" s="102"/>
      <c r="LEJ2561" s="102"/>
      <c r="LEK2561" s="102"/>
      <c r="LEL2561" s="102"/>
      <c r="LEM2561" s="102"/>
      <c r="LEN2561" s="102"/>
      <c r="LEO2561" s="102"/>
      <c r="LEP2561" s="102"/>
      <c r="LEQ2561" s="102"/>
      <c r="LER2561" s="102"/>
      <c r="LES2561" s="102"/>
      <c r="LET2561" s="102"/>
      <c r="LEU2561" s="102"/>
      <c r="LEV2561" s="102"/>
      <c r="LEW2561" s="102"/>
      <c r="LEX2561" s="102"/>
      <c r="LEY2561" s="102"/>
      <c r="LEZ2561" s="102"/>
      <c r="LFA2561" s="102"/>
      <c r="LFB2561" s="102"/>
      <c r="LFC2561" s="102"/>
      <c r="LFD2561" s="102"/>
      <c r="LFE2561" s="102"/>
      <c r="LFF2561" s="102"/>
      <c r="LFG2561" s="102"/>
      <c r="LFH2561" s="102"/>
      <c r="LFI2561" s="102"/>
      <c r="LFJ2561" s="102"/>
      <c r="LFK2561" s="102"/>
      <c r="LFL2561" s="102"/>
      <c r="LFM2561" s="102"/>
      <c r="LFN2561" s="102"/>
      <c r="LFO2561" s="102"/>
      <c r="LFP2561" s="102"/>
      <c r="LFQ2561" s="102"/>
      <c r="LFR2561" s="102"/>
      <c r="LFS2561" s="102"/>
      <c r="LFT2561" s="102"/>
      <c r="LFU2561" s="102"/>
      <c r="LFV2561" s="102"/>
      <c r="LFW2561" s="102"/>
      <c r="LFX2561" s="102"/>
      <c r="LFY2561" s="102"/>
      <c r="LFZ2561" s="102"/>
      <c r="LGA2561" s="102"/>
      <c r="LGB2561" s="102"/>
      <c r="LGC2561" s="102"/>
      <c r="LGD2561" s="102"/>
      <c r="LGE2561" s="102"/>
      <c r="LGF2561" s="102"/>
      <c r="LGG2561" s="102"/>
      <c r="LGH2561" s="102"/>
      <c r="LGI2561" s="102"/>
      <c r="LGJ2561" s="102"/>
      <c r="LGK2561" s="102"/>
      <c r="LGL2561" s="102"/>
      <c r="LGM2561" s="102"/>
      <c r="LGN2561" s="102"/>
      <c r="LGO2561" s="102"/>
      <c r="LGP2561" s="102"/>
      <c r="LGQ2561" s="102"/>
      <c r="LGR2561" s="102"/>
      <c r="LGS2561" s="102"/>
      <c r="LGT2561" s="102"/>
      <c r="LGU2561" s="102"/>
      <c r="LGV2561" s="102"/>
      <c r="LGW2561" s="102"/>
      <c r="LGX2561" s="102"/>
      <c r="LGY2561" s="102"/>
      <c r="LGZ2561" s="102"/>
      <c r="LHA2561" s="102"/>
      <c r="LHB2561" s="102"/>
      <c r="LHC2561" s="102"/>
      <c r="LHD2561" s="102"/>
      <c r="LHE2561" s="102"/>
      <c r="LHF2561" s="102"/>
      <c r="LHG2561" s="102"/>
      <c r="LHH2561" s="102"/>
      <c r="LHI2561" s="102"/>
      <c r="LHJ2561" s="102"/>
      <c r="LHK2561" s="102"/>
      <c r="LHL2561" s="102"/>
      <c r="LHM2561" s="102"/>
      <c r="LHN2561" s="102"/>
      <c r="LHO2561" s="102"/>
      <c r="LHP2561" s="102"/>
      <c r="LHQ2561" s="102"/>
      <c r="LHR2561" s="102"/>
      <c r="LHS2561" s="102"/>
      <c r="LHT2561" s="102"/>
      <c r="LHU2561" s="102"/>
      <c r="LHV2561" s="102"/>
      <c r="LHW2561" s="102"/>
      <c r="LHX2561" s="102"/>
      <c r="LHY2561" s="102"/>
      <c r="LHZ2561" s="102"/>
      <c r="LIA2561" s="102"/>
      <c r="LIB2561" s="102"/>
      <c r="LIC2561" s="102"/>
      <c r="LID2561" s="102"/>
      <c r="LIE2561" s="102"/>
      <c r="LIF2561" s="102"/>
      <c r="LIG2561" s="102"/>
      <c r="LIH2561" s="102"/>
      <c r="LII2561" s="102"/>
      <c r="LIJ2561" s="102"/>
      <c r="LIK2561" s="102"/>
      <c r="LIL2561" s="102"/>
      <c r="LIM2561" s="102"/>
      <c r="LIN2561" s="102"/>
      <c r="LIO2561" s="102"/>
      <c r="LIP2561" s="102"/>
      <c r="LIQ2561" s="102"/>
      <c r="LIR2561" s="102"/>
      <c r="LIS2561" s="102"/>
      <c r="LIT2561" s="102"/>
      <c r="LIU2561" s="102"/>
      <c r="LIV2561" s="102"/>
      <c r="LIW2561" s="102"/>
      <c r="LIX2561" s="102"/>
      <c r="LIY2561" s="102"/>
      <c r="LIZ2561" s="102"/>
      <c r="LJA2561" s="102"/>
      <c r="LJB2561" s="102"/>
      <c r="LJC2561" s="102"/>
      <c r="LJD2561" s="102"/>
      <c r="LJE2561" s="102"/>
      <c r="LJF2561" s="102"/>
      <c r="LJG2561" s="102"/>
      <c r="LJH2561" s="102"/>
      <c r="LJI2561" s="102"/>
      <c r="LJJ2561" s="102"/>
      <c r="LJK2561" s="102"/>
      <c r="LJL2561" s="102"/>
      <c r="LJM2561" s="102"/>
      <c r="LJN2561" s="102"/>
      <c r="LJO2561" s="102"/>
      <c r="LJP2561" s="102"/>
      <c r="LJQ2561" s="102"/>
      <c r="LJR2561" s="102"/>
      <c r="LJS2561" s="102"/>
      <c r="LJT2561" s="102"/>
      <c r="LJU2561" s="102"/>
      <c r="LJV2561" s="102"/>
      <c r="LJW2561" s="102"/>
      <c r="LJX2561" s="102"/>
      <c r="LJY2561" s="102"/>
      <c r="LJZ2561" s="102"/>
      <c r="LKA2561" s="102"/>
      <c r="LKB2561" s="102"/>
      <c r="LKC2561" s="102"/>
      <c r="LKD2561" s="102"/>
      <c r="LKE2561" s="102"/>
      <c r="LKF2561" s="102"/>
      <c r="LKG2561" s="102"/>
      <c r="LKH2561" s="102"/>
      <c r="LKI2561" s="102"/>
      <c r="LKJ2561" s="102"/>
      <c r="LKK2561" s="102"/>
      <c r="LKL2561" s="102"/>
      <c r="LKM2561" s="102"/>
      <c r="LKN2561" s="102"/>
      <c r="LKO2561" s="102"/>
      <c r="LKP2561" s="102"/>
      <c r="LKQ2561" s="102"/>
      <c r="LKR2561" s="102"/>
      <c r="LKS2561" s="102"/>
      <c r="LKT2561" s="102"/>
      <c r="LKU2561" s="102"/>
      <c r="LKV2561" s="102"/>
      <c r="LKW2561" s="102"/>
      <c r="LKX2561" s="102"/>
      <c r="LKY2561" s="102"/>
      <c r="LKZ2561" s="102"/>
      <c r="LLA2561" s="102"/>
      <c r="LLB2561" s="102"/>
      <c r="LLC2561" s="102"/>
      <c r="LLD2561" s="102"/>
      <c r="LLE2561" s="102"/>
      <c r="LLF2561" s="102"/>
      <c r="LLG2561" s="102"/>
      <c r="LLH2561" s="102"/>
      <c r="LLI2561" s="102"/>
      <c r="LLJ2561" s="102"/>
      <c r="LLK2561" s="102"/>
      <c r="LLL2561" s="102"/>
      <c r="LLM2561" s="102"/>
      <c r="LLN2561" s="102"/>
      <c r="LLO2561" s="102"/>
      <c r="LLP2561" s="102"/>
      <c r="LLR2561" s="102"/>
      <c r="LLS2561" s="102"/>
      <c r="LLT2561" s="102"/>
      <c r="LLV2561" s="102"/>
      <c r="LLX2561" s="102"/>
      <c r="LLZ2561" s="102"/>
      <c r="LMA2561" s="102"/>
      <c r="LMB2561" s="102"/>
      <c r="LMC2561" s="102"/>
      <c r="LMD2561" s="102"/>
      <c r="LMF2561" s="102"/>
      <c r="LMG2561" s="102"/>
      <c r="LMH2561" s="102"/>
      <c r="LMI2561" s="102"/>
      <c r="LMJ2561" s="102"/>
      <c r="LMK2561" s="102"/>
      <c r="LML2561" s="102"/>
      <c r="LMM2561" s="102"/>
      <c r="LMN2561" s="102"/>
      <c r="LMO2561" s="102"/>
      <c r="LMP2561" s="102"/>
      <c r="LMQ2561" s="102"/>
      <c r="LMR2561" s="102"/>
      <c r="LMS2561" s="102"/>
      <c r="LMT2561" s="102"/>
      <c r="LMU2561" s="102"/>
      <c r="LMV2561" s="102"/>
      <c r="LMW2561" s="102"/>
      <c r="LMX2561" s="102"/>
      <c r="LMY2561" s="102"/>
      <c r="LMZ2561" s="102"/>
      <c r="LNA2561" s="102"/>
      <c r="LNB2561" s="102"/>
      <c r="LNC2561" s="102"/>
      <c r="LND2561" s="102"/>
      <c r="LNE2561" s="102"/>
      <c r="LNF2561" s="102"/>
      <c r="LNG2561" s="102"/>
      <c r="LNH2561" s="102"/>
      <c r="LNI2561" s="102"/>
      <c r="LNJ2561" s="102"/>
      <c r="LNK2561" s="102"/>
      <c r="LNL2561" s="102"/>
      <c r="LNM2561" s="102"/>
      <c r="LNN2561" s="102"/>
      <c r="LNO2561" s="102"/>
      <c r="LNP2561" s="102"/>
      <c r="LNQ2561" s="102"/>
      <c r="LNR2561" s="102"/>
      <c r="LNS2561" s="102"/>
      <c r="LNT2561" s="102"/>
      <c r="LNU2561" s="102"/>
      <c r="LNV2561" s="102"/>
      <c r="LNW2561" s="102"/>
      <c r="LNX2561" s="102"/>
      <c r="LNY2561" s="102"/>
      <c r="LNZ2561" s="102"/>
      <c r="LOA2561" s="102"/>
      <c r="LOB2561" s="102"/>
      <c r="LOC2561" s="102"/>
      <c r="LOD2561" s="102"/>
      <c r="LOE2561" s="102"/>
      <c r="LOF2561" s="102"/>
      <c r="LOG2561" s="102"/>
      <c r="LOH2561" s="102"/>
      <c r="LOI2561" s="102"/>
      <c r="LOJ2561" s="102"/>
      <c r="LOK2561" s="102"/>
      <c r="LOL2561" s="102"/>
      <c r="LOM2561" s="102"/>
      <c r="LON2561" s="102"/>
      <c r="LOO2561" s="102"/>
      <c r="LOP2561" s="102"/>
      <c r="LOQ2561" s="102"/>
      <c r="LOR2561" s="102"/>
      <c r="LOS2561" s="102"/>
      <c r="LOT2561" s="102"/>
      <c r="LOU2561" s="102"/>
      <c r="LOV2561" s="102"/>
      <c r="LOW2561" s="102"/>
      <c r="LOX2561" s="102"/>
      <c r="LOY2561" s="102"/>
      <c r="LOZ2561" s="102"/>
      <c r="LPA2561" s="102"/>
      <c r="LPB2561" s="102"/>
      <c r="LPC2561" s="102"/>
      <c r="LPD2561" s="102"/>
      <c r="LPE2561" s="102"/>
      <c r="LPF2561" s="102"/>
      <c r="LPG2561" s="102"/>
      <c r="LPH2561" s="102"/>
      <c r="LPI2561" s="102"/>
      <c r="LPJ2561" s="102"/>
      <c r="LPK2561" s="102"/>
      <c r="LPL2561" s="102"/>
      <c r="LPM2561" s="102"/>
      <c r="LPN2561" s="102"/>
      <c r="LPO2561" s="102"/>
      <c r="LPP2561" s="102"/>
      <c r="LPQ2561" s="102"/>
      <c r="LPR2561" s="102"/>
      <c r="LPS2561" s="102"/>
      <c r="LPT2561" s="102"/>
      <c r="LPU2561" s="102"/>
      <c r="LPV2561" s="102"/>
      <c r="LPW2561" s="102"/>
      <c r="LPX2561" s="102"/>
      <c r="LPY2561" s="102"/>
      <c r="LPZ2561" s="102"/>
      <c r="LQA2561" s="102"/>
      <c r="LQB2561" s="102"/>
      <c r="LQC2561" s="102"/>
      <c r="LQD2561" s="102"/>
      <c r="LQE2561" s="102"/>
      <c r="LQF2561" s="102"/>
      <c r="LQG2561" s="102"/>
      <c r="LQH2561" s="102"/>
      <c r="LQI2561" s="102"/>
      <c r="LQJ2561" s="102"/>
      <c r="LQK2561" s="102"/>
      <c r="LQL2561" s="102"/>
      <c r="LQM2561" s="102"/>
      <c r="LQN2561" s="102"/>
      <c r="LQO2561" s="102"/>
      <c r="LQP2561" s="102"/>
      <c r="LQQ2561" s="102"/>
      <c r="LQR2561" s="102"/>
      <c r="LQS2561" s="102"/>
      <c r="LQT2561" s="102"/>
      <c r="LQU2561" s="102"/>
      <c r="LQV2561" s="102"/>
      <c r="LQW2561" s="102"/>
      <c r="LQX2561" s="102"/>
      <c r="LQY2561" s="102"/>
      <c r="LQZ2561" s="102"/>
      <c r="LRA2561" s="102"/>
      <c r="LRB2561" s="102"/>
      <c r="LRC2561" s="102"/>
      <c r="LRD2561" s="102"/>
      <c r="LRE2561" s="102"/>
      <c r="LRF2561" s="102"/>
      <c r="LRG2561" s="102"/>
      <c r="LRH2561" s="102"/>
      <c r="LRI2561" s="102"/>
      <c r="LRJ2561" s="102"/>
      <c r="LRK2561" s="102"/>
      <c r="LRL2561" s="102"/>
      <c r="LRM2561" s="102"/>
      <c r="LRN2561" s="102"/>
      <c r="LRO2561" s="102"/>
      <c r="LRP2561" s="102"/>
      <c r="LRQ2561" s="102"/>
      <c r="LRR2561" s="102"/>
      <c r="LRS2561" s="102"/>
      <c r="LRT2561" s="102"/>
      <c r="LRU2561" s="102"/>
      <c r="LRV2561" s="102"/>
      <c r="LRW2561" s="102"/>
      <c r="LRX2561" s="102"/>
      <c r="LRY2561" s="102"/>
      <c r="LRZ2561" s="102"/>
      <c r="LSA2561" s="102"/>
      <c r="LSB2561" s="102"/>
      <c r="LSC2561" s="102"/>
      <c r="LSD2561" s="102"/>
      <c r="LSE2561" s="102"/>
      <c r="LSF2561" s="102"/>
      <c r="LSG2561" s="102"/>
      <c r="LSH2561" s="102"/>
      <c r="LSI2561" s="102"/>
      <c r="LSJ2561" s="102"/>
      <c r="LSK2561" s="102"/>
      <c r="LSL2561" s="102"/>
      <c r="LSM2561" s="102"/>
      <c r="LSN2561" s="102"/>
      <c r="LSO2561" s="102"/>
      <c r="LSP2561" s="102"/>
      <c r="LSQ2561" s="102"/>
      <c r="LSR2561" s="102"/>
      <c r="LSS2561" s="102"/>
      <c r="LST2561" s="102"/>
      <c r="LSU2561" s="102"/>
      <c r="LSV2561" s="102"/>
      <c r="LSW2561" s="102"/>
      <c r="LSX2561" s="102"/>
      <c r="LSY2561" s="102"/>
      <c r="LSZ2561" s="102"/>
      <c r="LTA2561" s="102"/>
      <c r="LTB2561" s="102"/>
      <c r="LTC2561" s="102"/>
      <c r="LTD2561" s="102"/>
      <c r="LTE2561" s="102"/>
      <c r="LTF2561" s="102"/>
      <c r="LTG2561" s="102"/>
      <c r="LTH2561" s="102"/>
      <c r="LTI2561" s="102"/>
      <c r="LTJ2561" s="102"/>
      <c r="LTK2561" s="102"/>
      <c r="LTL2561" s="102"/>
      <c r="LTM2561" s="102"/>
      <c r="LTN2561" s="102"/>
      <c r="LTO2561" s="102"/>
      <c r="LTP2561" s="102"/>
      <c r="LTQ2561" s="102"/>
      <c r="LTR2561" s="102"/>
      <c r="LTS2561" s="102"/>
      <c r="LTT2561" s="102"/>
      <c r="LTU2561" s="102"/>
      <c r="LTV2561" s="102"/>
      <c r="LTW2561" s="102"/>
      <c r="LTX2561" s="102"/>
      <c r="LTY2561" s="102"/>
      <c r="LTZ2561" s="102"/>
      <c r="LUA2561" s="102"/>
      <c r="LUB2561" s="102"/>
      <c r="LUC2561" s="102"/>
      <c r="LUD2561" s="102"/>
      <c r="LUE2561" s="102"/>
      <c r="LUF2561" s="102"/>
      <c r="LUG2561" s="102"/>
      <c r="LUH2561" s="102"/>
      <c r="LUI2561" s="102"/>
      <c r="LUJ2561" s="102"/>
      <c r="LUK2561" s="102"/>
      <c r="LUL2561" s="102"/>
      <c r="LUM2561" s="102"/>
      <c r="LUN2561" s="102"/>
      <c r="LUO2561" s="102"/>
      <c r="LUP2561" s="102"/>
      <c r="LUQ2561" s="102"/>
      <c r="LUR2561" s="102"/>
      <c r="LUS2561" s="102"/>
      <c r="LUT2561" s="102"/>
      <c r="LUU2561" s="102"/>
      <c r="LUV2561" s="102"/>
      <c r="LUW2561" s="102"/>
      <c r="LUX2561" s="102"/>
      <c r="LUY2561" s="102"/>
      <c r="LUZ2561" s="102"/>
      <c r="LVA2561" s="102"/>
      <c r="LVB2561" s="102"/>
      <c r="LVC2561" s="102"/>
      <c r="LVD2561" s="102"/>
      <c r="LVE2561" s="102"/>
      <c r="LVF2561" s="102"/>
      <c r="LVG2561" s="102"/>
      <c r="LVH2561" s="102"/>
      <c r="LVI2561" s="102"/>
      <c r="LVJ2561" s="102"/>
      <c r="LVK2561" s="102"/>
      <c r="LVL2561" s="102"/>
      <c r="LVN2561" s="102"/>
      <c r="LVO2561" s="102"/>
      <c r="LVP2561" s="102"/>
      <c r="LVR2561" s="102"/>
      <c r="LVT2561" s="102"/>
      <c r="LVV2561" s="102"/>
      <c r="LVW2561" s="102"/>
      <c r="LVX2561" s="102"/>
      <c r="LVY2561" s="102"/>
      <c r="LVZ2561" s="102"/>
      <c r="LWB2561" s="102"/>
      <c r="LWC2561" s="102"/>
      <c r="LWD2561" s="102"/>
      <c r="LWE2561" s="102"/>
      <c r="LWF2561" s="102"/>
      <c r="LWG2561" s="102"/>
      <c r="LWH2561" s="102"/>
      <c r="LWI2561" s="102"/>
      <c r="LWJ2561" s="102"/>
      <c r="LWK2561" s="102"/>
      <c r="LWL2561" s="102"/>
      <c r="LWM2561" s="102"/>
      <c r="LWN2561" s="102"/>
      <c r="LWO2561" s="102"/>
      <c r="LWP2561" s="102"/>
      <c r="LWQ2561" s="102"/>
      <c r="LWR2561" s="102"/>
      <c r="LWS2561" s="102"/>
      <c r="LWT2561" s="102"/>
      <c r="LWU2561" s="102"/>
      <c r="LWV2561" s="102"/>
      <c r="LWW2561" s="102"/>
      <c r="LWX2561" s="102"/>
      <c r="LWY2561" s="102"/>
      <c r="LWZ2561" s="102"/>
      <c r="LXA2561" s="102"/>
      <c r="LXB2561" s="102"/>
      <c r="LXC2561" s="102"/>
      <c r="LXD2561" s="102"/>
      <c r="LXE2561" s="102"/>
      <c r="LXF2561" s="102"/>
      <c r="LXG2561" s="102"/>
      <c r="LXH2561" s="102"/>
      <c r="LXI2561" s="102"/>
      <c r="LXJ2561" s="102"/>
      <c r="LXK2561" s="102"/>
      <c r="LXL2561" s="102"/>
      <c r="LXM2561" s="102"/>
      <c r="LXN2561" s="102"/>
      <c r="LXO2561" s="102"/>
      <c r="LXP2561" s="102"/>
      <c r="LXQ2561" s="102"/>
      <c r="LXR2561" s="102"/>
      <c r="LXS2561" s="102"/>
      <c r="LXT2561" s="102"/>
      <c r="LXU2561" s="102"/>
      <c r="LXV2561" s="102"/>
      <c r="LXW2561" s="102"/>
      <c r="LXX2561" s="102"/>
      <c r="LXY2561" s="102"/>
      <c r="LXZ2561" s="102"/>
      <c r="LYA2561" s="102"/>
      <c r="LYB2561" s="102"/>
      <c r="LYC2561" s="102"/>
      <c r="LYD2561" s="102"/>
      <c r="LYE2561" s="102"/>
      <c r="LYF2561" s="102"/>
      <c r="LYG2561" s="102"/>
      <c r="LYH2561" s="102"/>
      <c r="LYI2561" s="102"/>
      <c r="LYJ2561" s="102"/>
      <c r="LYK2561" s="102"/>
      <c r="LYL2561" s="102"/>
      <c r="LYM2561" s="102"/>
      <c r="LYN2561" s="102"/>
      <c r="LYO2561" s="102"/>
      <c r="LYP2561" s="102"/>
      <c r="LYQ2561" s="102"/>
      <c r="LYR2561" s="102"/>
      <c r="LYS2561" s="102"/>
      <c r="LYT2561" s="102"/>
      <c r="LYU2561" s="102"/>
      <c r="LYV2561" s="102"/>
      <c r="LYW2561" s="102"/>
      <c r="LYX2561" s="102"/>
      <c r="LYY2561" s="102"/>
      <c r="LYZ2561" s="102"/>
      <c r="LZA2561" s="102"/>
      <c r="LZB2561" s="102"/>
      <c r="LZC2561" s="102"/>
      <c r="LZD2561" s="102"/>
      <c r="LZE2561" s="102"/>
      <c r="LZF2561" s="102"/>
      <c r="LZG2561" s="102"/>
      <c r="LZH2561" s="102"/>
      <c r="LZI2561" s="102"/>
      <c r="LZJ2561" s="102"/>
      <c r="LZK2561" s="102"/>
      <c r="LZL2561" s="102"/>
      <c r="LZM2561" s="102"/>
      <c r="LZN2561" s="102"/>
      <c r="LZO2561" s="102"/>
      <c r="LZP2561" s="102"/>
      <c r="LZQ2561" s="102"/>
      <c r="LZR2561" s="102"/>
      <c r="LZS2561" s="102"/>
      <c r="LZT2561" s="102"/>
      <c r="LZU2561" s="102"/>
      <c r="LZV2561" s="102"/>
      <c r="LZW2561" s="102"/>
      <c r="LZX2561" s="102"/>
      <c r="LZY2561" s="102"/>
      <c r="LZZ2561" s="102"/>
      <c r="MAA2561" s="102"/>
      <c r="MAB2561" s="102"/>
      <c r="MAC2561" s="102"/>
      <c r="MAD2561" s="102"/>
      <c r="MAE2561" s="102"/>
      <c r="MAF2561" s="102"/>
      <c r="MAG2561" s="102"/>
      <c r="MAH2561" s="102"/>
      <c r="MAI2561" s="102"/>
      <c r="MAJ2561" s="102"/>
      <c r="MAK2561" s="102"/>
      <c r="MAL2561" s="102"/>
      <c r="MAM2561" s="102"/>
      <c r="MAN2561" s="102"/>
      <c r="MAO2561" s="102"/>
      <c r="MAP2561" s="102"/>
      <c r="MAQ2561" s="102"/>
      <c r="MAR2561" s="102"/>
      <c r="MAS2561" s="102"/>
      <c r="MAT2561" s="102"/>
      <c r="MAU2561" s="102"/>
      <c r="MAV2561" s="102"/>
      <c r="MAW2561" s="102"/>
      <c r="MAX2561" s="102"/>
      <c r="MAY2561" s="102"/>
      <c r="MAZ2561" s="102"/>
      <c r="MBA2561" s="102"/>
      <c r="MBB2561" s="102"/>
      <c r="MBC2561" s="102"/>
      <c r="MBD2561" s="102"/>
      <c r="MBE2561" s="102"/>
      <c r="MBF2561" s="102"/>
      <c r="MBG2561" s="102"/>
      <c r="MBH2561" s="102"/>
      <c r="MBI2561" s="102"/>
      <c r="MBJ2561" s="102"/>
      <c r="MBK2561" s="102"/>
      <c r="MBL2561" s="102"/>
      <c r="MBM2561" s="102"/>
      <c r="MBN2561" s="102"/>
      <c r="MBO2561" s="102"/>
      <c r="MBP2561" s="102"/>
      <c r="MBQ2561" s="102"/>
      <c r="MBR2561" s="102"/>
      <c r="MBS2561" s="102"/>
      <c r="MBT2561" s="102"/>
      <c r="MBU2561" s="102"/>
      <c r="MBV2561" s="102"/>
      <c r="MBW2561" s="102"/>
      <c r="MBX2561" s="102"/>
      <c r="MBY2561" s="102"/>
      <c r="MBZ2561" s="102"/>
      <c r="MCA2561" s="102"/>
      <c r="MCB2561" s="102"/>
      <c r="MCC2561" s="102"/>
      <c r="MCD2561" s="102"/>
      <c r="MCE2561" s="102"/>
      <c r="MCF2561" s="102"/>
      <c r="MCG2561" s="102"/>
      <c r="MCH2561" s="102"/>
      <c r="MCI2561" s="102"/>
      <c r="MCJ2561" s="102"/>
      <c r="MCK2561" s="102"/>
      <c r="MCL2561" s="102"/>
      <c r="MCM2561" s="102"/>
      <c r="MCN2561" s="102"/>
      <c r="MCO2561" s="102"/>
      <c r="MCP2561" s="102"/>
      <c r="MCQ2561" s="102"/>
      <c r="MCR2561" s="102"/>
      <c r="MCS2561" s="102"/>
      <c r="MCT2561" s="102"/>
      <c r="MCU2561" s="102"/>
      <c r="MCV2561" s="102"/>
      <c r="MCW2561" s="102"/>
      <c r="MCX2561" s="102"/>
      <c r="MCY2561" s="102"/>
      <c r="MCZ2561" s="102"/>
      <c r="MDA2561" s="102"/>
      <c r="MDB2561" s="102"/>
      <c r="MDC2561" s="102"/>
      <c r="MDD2561" s="102"/>
      <c r="MDE2561" s="102"/>
      <c r="MDF2561" s="102"/>
      <c r="MDG2561" s="102"/>
      <c r="MDH2561" s="102"/>
      <c r="MDI2561" s="102"/>
      <c r="MDJ2561" s="102"/>
      <c r="MDK2561" s="102"/>
      <c r="MDL2561" s="102"/>
      <c r="MDM2561" s="102"/>
      <c r="MDN2561" s="102"/>
      <c r="MDO2561" s="102"/>
      <c r="MDP2561" s="102"/>
      <c r="MDQ2561" s="102"/>
      <c r="MDR2561" s="102"/>
      <c r="MDS2561" s="102"/>
      <c r="MDT2561" s="102"/>
      <c r="MDU2561" s="102"/>
      <c r="MDV2561" s="102"/>
      <c r="MDW2561" s="102"/>
      <c r="MDX2561" s="102"/>
      <c r="MDY2561" s="102"/>
      <c r="MDZ2561" s="102"/>
      <c r="MEA2561" s="102"/>
      <c r="MEB2561" s="102"/>
      <c r="MEC2561" s="102"/>
      <c r="MED2561" s="102"/>
      <c r="MEE2561" s="102"/>
      <c r="MEF2561" s="102"/>
      <c r="MEG2561" s="102"/>
      <c r="MEH2561" s="102"/>
      <c r="MEI2561" s="102"/>
      <c r="MEJ2561" s="102"/>
      <c r="MEK2561" s="102"/>
      <c r="MEL2561" s="102"/>
      <c r="MEM2561" s="102"/>
      <c r="MEN2561" s="102"/>
      <c r="MEO2561" s="102"/>
      <c r="MEP2561" s="102"/>
      <c r="MEQ2561" s="102"/>
      <c r="MER2561" s="102"/>
      <c r="MES2561" s="102"/>
      <c r="MET2561" s="102"/>
      <c r="MEU2561" s="102"/>
      <c r="MEV2561" s="102"/>
      <c r="MEW2561" s="102"/>
      <c r="MEX2561" s="102"/>
      <c r="MEY2561" s="102"/>
      <c r="MEZ2561" s="102"/>
      <c r="MFA2561" s="102"/>
      <c r="MFB2561" s="102"/>
      <c r="MFC2561" s="102"/>
      <c r="MFD2561" s="102"/>
      <c r="MFE2561" s="102"/>
      <c r="MFF2561" s="102"/>
      <c r="MFG2561" s="102"/>
      <c r="MFH2561" s="102"/>
      <c r="MFJ2561" s="102"/>
      <c r="MFK2561" s="102"/>
      <c r="MFL2561" s="102"/>
      <c r="MFN2561" s="102"/>
      <c r="MFP2561" s="102"/>
      <c r="MFR2561" s="102"/>
      <c r="MFS2561" s="102"/>
      <c r="MFT2561" s="102"/>
      <c r="MFU2561" s="102"/>
      <c r="MFV2561" s="102"/>
      <c r="MFX2561" s="102"/>
      <c r="MFY2561" s="102"/>
      <c r="MFZ2561" s="102"/>
      <c r="MGA2561" s="102"/>
      <c r="MGB2561" s="102"/>
      <c r="MGC2561" s="102"/>
      <c r="MGD2561" s="102"/>
      <c r="MGE2561" s="102"/>
      <c r="MGF2561" s="102"/>
      <c r="MGG2561" s="102"/>
      <c r="MGH2561" s="102"/>
      <c r="MGI2561" s="102"/>
      <c r="MGJ2561" s="102"/>
      <c r="MGK2561" s="102"/>
      <c r="MGL2561" s="102"/>
      <c r="MGM2561" s="102"/>
      <c r="MGN2561" s="102"/>
      <c r="MGO2561" s="102"/>
      <c r="MGP2561" s="102"/>
      <c r="MGQ2561" s="102"/>
      <c r="MGR2561" s="102"/>
      <c r="MGS2561" s="102"/>
      <c r="MGT2561" s="102"/>
      <c r="MGU2561" s="102"/>
      <c r="MGV2561" s="102"/>
      <c r="MGW2561" s="102"/>
      <c r="MGX2561" s="102"/>
      <c r="MGY2561" s="102"/>
      <c r="MGZ2561" s="102"/>
      <c r="MHA2561" s="102"/>
      <c r="MHB2561" s="102"/>
      <c r="MHC2561" s="102"/>
      <c r="MHD2561" s="102"/>
      <c r="MHE2561" s="102"/>
      <c r="MHF2561" s="102"/>
      <c r="MHG2561" s="102"/>
      <c r="MHH2561" s="102"/>
      <c r="MHI2561" s="102"/>
      <c r="MHJ2561" s="102"/>
      <c r="MHK2561" s="102"/>
      <c r="MHL2561" s="102"/>
      <c r="MHM2561" s="102"/>
      <c r="MHN2561" s="102"/>
      <c r="MHO2561" s="102"/>
      <c r="MHP2561" s="102"/>
      <c r="MHQ2561" s="102"/>
      <c r="MHR2561" s="102"/>
      <c r="MHS2561" s="102"/>
      <c r="MHT2561" s="102"/>
      <c r="MHU2561" s="102"/>
      <c r="MHV2561" s="102"/>
      <c r="MHW2561" s="102"/>
      <c r="MHX2561" s="102"/>
      <c r="MHY2561" s="102"/>
      <c r="MHZ2561" s="102"/>
      <c r="MIA2561" s="102"/>
      <c r="MIB2561" s="102"/>
      <c r="MIC2561" s="102"/>
      <c r="MID2561" s="102"/>
      <c r="MIE2561" s="102"/>
      <c r="MIF2561" s="102"/>
      <c r="MIG2561" s="102"/>
      <c r="MIH2561" s="102"/>
      <c r="MII2561" s="102"/>
      <c r="MIJ2561" s="102"/>
      <c r="MIK2561" s="102"/>
      <c r="MIL2561" s="102"/>
      <c r="MIM2561" s="102"/>
      <c r="MIN2561" s="102"/>
      <c r="MIO2561" s="102"/>
      <c r="MIP2561" s="102"/>
      <c r="MIQ2561" s="102"/>
      <c r="MIR2561" s="102"/>
      <c r="MIS2561" s="102"/>
      <c r="MIT2561" s="102"/>
      <c r="MIU2561" s="102"/>
      <c r="MIV2561" s="102"/>
      <c r="MIW2561" s="102"/>
      <c r="MIX2561" s="102"/>
      <c r="MIY2561" s="102"/>
      <c r="MIZ2561" s="102"/>
      <c r="MJA2561" s="102"/>
      <c r="MJB2561" s="102"/>
      <c r="MJC2561" s="102"/>
      <c r="MJD2561" s="102"/>
      <c r="MJE2561" s="102"/>
      <c r="MJF2561" s="102"/>
      <c r="MJG2561" s="102"/>
      <c r="MJH2561" s="102"/>
      <c r="MJI2561" s="102"/>
      <c r="MJJ2561" s="102"/>
      <c r="MJK2561" s="102"/>
      <c r="MJL2561" s="102"/>
      <c r="MJM2561" s="102"/>
      <c r="MJN2561" s="102"/>
      <c r="MJO2561" s="102"/>
      <c r="MJP2561" s="102"/>
      <c r="MJQ2561" s="102"/>
      <c r="MJR2561" s="102"/>
      <c r="MJS2561" s="102"/>
      <c r="MJT2561" s="102"/>
      <c r="MJU2561" s="102"/>
      <c r="MJV2561" s="102"/>
      <c r="MJW2561" s="102"/>
      <c r="MJX2561" s="102"/>
      <c r="MJY2561" s="102"/>
      <c r="MJZ2561" s="102"/>
      <c r="MKA2561" s="102"/>
      <c r="MKB2561" s="102"/>
      <c r="MKC2561" s="102"/>
      <c r="MKD2561" s="102"/>
      <c r="MKE2561" s="102"/>
      <c r="MKF2561" s="102"/>
      <c r="MKG2561" s="102"/>
      <c r="MKH2561" s="102"/>
      <c r="MKI2561" s="102"/>
      <c r="MKJ2561" s="102"/>
      <c r="MKK2561" s="102"/>
      <c r="MKL2561" s="102"/>
      <c r="MKM2561" s="102"/>
      <c r="MKN2561" s="102"/>
      <c r="MKO2561" s="102"/>
      <c r="MKP2561" s="102"/>
      <c r="MKQ2561" s="102"/>
      <c r="MKR2561" s="102"/>
      <c r="MKS2561" s="102"/>
      <c r="MKT2561" s="102"/>
      <c r="MKU2561" s="102"/>
      <c r="MKV2561" s="102"/>
      <c r="MKW2561" s="102"/>
      <c r="MKX2561" s="102"/>
      <c r="MKY2561" s="102"/>
      <c r="MKZ2561" s="102"/>
      <c r="MLA2561" s="102"/>
      <c r="MLB2561" s="102"/>
      <c r="MLC2561" s="102"/>
      <c r="MLD2561" s="102"/>
      <c r="MLE2561" s="102"/>
      <c r="MLF2561" s="102"/>
      <c r="MLG2561" s="102"/>
      <c r="MLH2561" s="102"/>
      <c r="MLI2561" s="102"/>
      <c r="MLJ2561" s="102"/>
      <c r="MLK2561" s="102"/>
      <c r="MLL2561" s="102"/>
      <c r="MLM2561" s="102"/>
      <c r="MLN2561" s="102"/>
      <c r="MLO2561" s="102"/>
      <c r="MLP2561" s="102"/>
      <c r="MLQ2561" s="102"/>
      <c r="MLR2561" s="102"/>
      <c r="MLS2561" s="102"/>
      <c r="MLT2561" s="102"/>
      <c r="MLU2561" s="102"/>
      <c r="MLV2561" s="102"/>
      <c r="MLW2561" s="102"/>
      <c r="MLX2561" s="102"/>
      <c r="MLY2561" s="102"/>
      <c r="MLZ2561" s="102"/>
      <c r="MMA2561" s="102"/>
      <c r="MMB2561" s="102"/>
      <c r="MMC2561" s="102"/>
      <c r="MMD2561" s="102"/>
      <c r="MME2561" s="102"/>
      <c r="MMF2561" s="102"/>
      <c r="MMG2561" s="102"/>
      <c r="MMH2561" s="102"/>
      <c r="MMI2561" s="102"/>
      <c r="MMJ2561" s="102"/>
      <c r="MMK2561" s="102"/>
      <c r="MML2561" s="102"/>
      <c r="MMM2561" s="102"/>
      <c r="MMN2561" s="102"/>
      <c r="MMO2561" s="102"/>
      <c r="MMP2561" s="102"/>
      <c r="MMQ2561" s="102"/>
      <c r="MMR2561" s="102"/>
      <c r="MMS2561" s="102"/>
      <c r="MMT2561" s="102"/>
      <c r="MMU2561" s="102"/>
      <c r="MMV2561" s="102"/>
      <c r="MMW2561" s="102"/>
      <c r="MMX2561" s="102"/>
      <c r="MMY2561" s="102"/>
      <c r="MMZ2561" s="102"/>
      <c r="MNA2561" s="102"/>
      <c r="MNB2561" s="102"/>
      <c r="MNC2561" s="102"/>
      <c r="MND2561" s="102"/>
      <c r="MNE2561" s="102"/>
      <c r="MNF2561" s="102"/>
      <c r="MNG2561" s="102"/>
      <c r="MNH2561" s="102"/>
      <c r="MNI2561" s="102"/>
      <c r="MNJ2561" s="102"/>
      <c r="MNK2561" s="102"/>
      <c r="MNL2561" s="102"/>
      <c r="MNM2561" s="102"/>
      <c r="MNN2561" s="102"/>
      <c r="MNO2561" s="102"/>
      <c r="MNP2561" s="102"/>
      <c r="MNQ2561" s="102"/>
      <c r="MNR2561" s="102"/>
      <c r="MNS2561" s="102"/>
      <c r="MNT2561" s="102"/>
      <c r="MNU2561" s="102"/>
      <c r="MNV2561" s="102"/>
      <c r="MNW2561" s="102"/>
      <c r="MNX2561" s="102"/>
      <c r="MNY2561" s="102"/>
      <c r="MNZ2561" s="102"/>
      <c r="MOA2561" s="102"/>
      <c r="MOB2561" s="102"/>
      <c r="MOC2561" s="102"/>
      <c r="MOD2561" s="102"/>
      <c r="MOE2561" s="102"/>
      <c r="MOF2561" s="102"/>
      <c r="MOG2561" s="102"/>
      <c r="MOH2561" s="102"/>
      <c r="MOI2561" s="102"/>
      <c r="MOJ2561" s="102"/>
      <c r="MOK2561" s="102"/>
      <c r="MOL2561" s="102"/>
      <c r="MOM2561" s="102"/>
      <c r="MON2561" s="102"/>
      <c r="MOO2561" s="102"/>
      <c r="MOP2561" s="102"/>
      <c r="MOQ2561" s="102"/>
      <c r="MOR2561" s="102"/>
      <c r="MOS2561" s="102"/>
      <c r="MOT2561" s="102"/>
      <c r="MOU2561" s="102"/>
      <c r="MOV2561" s="102"/>
      <c r="MOW2561" s="102"/>
      <c r="MOX2561" s="102"/>
      <c r="MOY2561" s="102"/>
      <c r="MOZ2561" s="102"/>
      <c r="MPA2561" s="102"/>
      <c r="MPB2561" s="102"/>
      <c r="MPC2561" s="102"/>
      <c r="MPD2561" s="102"/>
      <c r="MPF2561" s="102"/>
      <c r="MPG2561" s="102"/>
      <c r="MPH2561" s="102"/>
      <c r="MPJ2561" s="102"/>
      <c r="MPL2561" s="102"/>
      <c r="MPN2561" s="102"/>
      <c r="MPO2561" s="102"/>
      <c r="MPP2561" s="102"/>
      <c r="MPQ2561" s="102"/>
      <c r="MPR2561" s="102"/>
      <c r="MPT2561" s="102"/>
      <c r="MPU2561" s="102"/>
      <c r="MPV2561" s="102"/>
      <c r="MPW2561" s="102"/>
      <c r="MPX2561" s="102"/>
      <c r="MPY2561" s="102"/>
      <c r="MPZ2561" s="102"/>
      <c r="MQA2561" s="102"/>
      <c r="MQB2561" s="102"/>
      <c r="MQC2561" s="102"/>
      <c r="MQD2561" s="102"/>
      <c r="MQE2561" s="102"/>
      <c r="MQF2561" s="102"/>
      <c r="MQG2561" s="102"/>
      <c r="MQH2561" s="102"/>
      <c r="MQI2561" s="102"/>
      <c r="MQJ2561" s="102"/>
      <c r="MQK2561" s="102"/>
      <c r="MQL2561" s="102"/>
      <c r="MQM2561" s="102"/>
      <c r="MQN2561" s="102"/>
      <c r="MQO2561" s="102"/>
      <c r="MQP2561" s="102"/>
      <c r="MQQ2561" s="102"/>
      <c r="MQR2561" s="102"/>
      <c r="MQS2561" s="102"/>
      <c r="MQT2561" s="102"/>
      <c r="MQU2561" s="102"/>
      <c r="MQV2561" s="102"/>
      <c r="MQW2561" s="102"/>
      <c r="MQX2561" s="102"/>
      <c r="MQY2561" s="102"/>
      <c r="MQZ2561" s="102"/>
      <c r="MRA2561" s="102"/>
      <c r="MRB2561" s="102"/>
      <c r="MRC2561" s="102"/>
      <c r="MRD2561" s="102"/>
      <c r="MRE2561" s="102"/>
      <c r="MRF2561" s="102"/>
      <c r="MRG2561" s="102"/>
      <c r="MRH2561" s="102"/>
      <c r="MRI2561" s="102"/>
      <c r="MRJ2561" s="102"/>
      <c r="MRK2561" s="102"/>
      <c r="MRL2561" s="102"/>
      <c r="MRM2561" s="102"/>
      <c r="MRN2561" s="102"/>
      <c r="MRO2561" s="102"/>
      <c r="MRP2561" s="102"/>
      <c r="MRQ2561" s="102"/>
      <c r="MRR2561" s="102"/>
      <c r="MRS2561" s="102"/>
      <c r="MRT2561" s="102"/>
      <c r="MRU2561" s="102"/>
      <c r="MRV2561" s="102"/>
      <c r="MRW2561" s="102"/>
      <c r="MRX2561" s="102"/>
      <c r="MRY2561" s="102"/>
      <c r="MRZ2561" s="102"/>
      <c r="MSA2561" s="102"/>
      <c r="MSB2561" s="102"/>
      <c r="MSC2561" s="102"/>
      <c r="MSD2561" s="102"/>
      <c r="MSE2561" s="102"/>
      <c r="MSF2561" s="102"/>
      <c r="MSG2561" s="102"/>
      <c r="MSH2561" s="102"/>
      <c r="MSI2561" s="102"/>
      <c r="MSJ2561" s="102"/>
      <c r="MSK2561" s="102"/>
      <c r="MSL2561" s="102"/>
      <c r="MSM2561" s="102"/>
      <c r="MSN2561" s="102"/>
      <c r="MSO2561" s="102"/>
      <c r="MSP2561" s="102"/>
      <c r="MSQ2561" s="102"/>
      <c r="MSR2561" s="102"/>
      <c r="MSS2561" s="102"/>
      <c r="MST2561" s="102"/>
      <c r="MSU2561" s="102"/>
      <c r="MSV2561" s="102"/>
      <c r="MSW2561" s="102"/>
      <c r="MSX2561" s="102"/>
      <c r="MSY2561" s="102"/>
      <c r="MSZ2561" s="102"/>
      <c r="MTA2561" s="102"/>
      <c r="MTB2561" s="102"/>
      <c r="MTC2561" s="102"/>
      <c r="MTD2561" s="102"/>
      <c r="MTE2561" s="102"/>
      <c r="MTF2561" s="102"/>
      <c r="MTG2561" s="102"/>
      <c r="MTH2561" s="102"/>
      <c r="MTI2561" s="102"/>
      <c r="MTJ2561" s="102"/>
      <c r="MTK2561" s="102"/>
      <c r="MTL2561" s="102"/>
      <c r="MTM2561" s="102"/>
      <c r="MTN2561" s="102"/>
      <c r="MTO2561" s="102"/>
      <c r="MTP2561" s="102"/>
      <c r="MTQ2561" s="102"/>
      <c r="MTR2561" s="102"/>
      <c r="MTS2561" s="102"/>
      <c r="MTT2561" s="102"/>
      <c r="MTU2561" s="102"/>
      <c r="MTV2561" s="102"/>
      <c r="MTW2561" s="102"/>
      <c r="MTX2561" s="102"/>
      <c r="MTY2561" s="102"/>
      <c r="MTZ2561" s="102"/>
      <c r="MUA2561" s="102"/>
      <c r="MUB2561" s="102"/>
      <c r="MUC2561" s="102"/>
      <c r="MUD2561" s="102"/>
      <c r="MUE2561" s="102"/>
      <c r="MUF2561" s="102"/>
      <c r="MUG2561" s="102"/>
      <c r="MUH2561" s="102"/>
      <c r="MUI2561" s="102"/>
      <c r="MUJ2561" s="102"/>
      <c r="MUK2561" s="102"/>
      <c r="MUL2561" s="102"/>
      <c r="MUM2561" s="102"/>
      <c r="MUN2561" s="102"/>
      <c r="MUO2561" s="102"/>
      <c r="MUP2561" s="102"/>
      <c r="MUQ2561" s="102"/>
      <c r="MUR2561" s="102"/>
      <c r="MUS2561" s="102"/>
      <c r="MUT2561" s="102"/>
      <c r="MUU2561" s="102"/>
      <c r="MUV2561" s="102"/>
      <c r="MUW2561" s="102"/>
      <c r="MUX2561" s="102"/>
      <c r="MUY2561" s="102"/>
      <c r="MUZ2561" s="102"/>
      <c r="MVA2561" s="102"/>
      <c r="MVB2561" s="102"/>
      <c r="MVC2561" s="102"/>
      <c r="MVD2561" s="102"/>
      <c r="MVE2561" s="102"/>
      <c r="MVF2561" s="102"/>
      <c r="MVG2561" s="102"/>
      <c r="MVH2561" s="102"/>
      <c r="MVI2561" s="102"/>
      <c r="MVJ2561" s="102"/>
      <c r="MVK2561" s="102"/>
      <c r="MVL2561" s="102"/>
      <c r="MVM2561" s="102"/>
      <c r="MVN2561" s="102"/>
      <c r="MVO2561" s="102"/>
      <c r="MVP2561" s="102"/>
      <c r="MVQ2561" s="102"/>
      <c r="MVR2561" s="102"/>
      <c r="MVS2561" s="102"/>
      <c r="MVT2561" s="102"/>
      <c r="MVU2561" s="102"/>
      <c r="MVV2561" s="102"/>
      <c r="MVW2561" s="102"/>
      <c r="MVX2561" s="102"/>
      <c r="MVY2561" s="102"/>
      <c r="MVZ2561" s="102"/>
      <c r="MWA2561" s="102"/>
      <c r="MWB2561" s="102"/>
      <c r="MWC2561" s="102"/>
      <c r="MWD2561" s="102"/>
      <c r="MWE2561" s="102"/>
      <c r="MWF2561" s="102"/>
      <c r="MWG2561" s="102"/>
      <c r="MWH2561" s="102"/>
      <c r="MWI2561" s="102"/>
      <c r="MWJ2561" s="102"/>
      <c r="MWK2561" s="102"/>
      <c r="MWL2561" s="102"/>
      <c r="MWM2561" s="102"/>
      <c r="MWN2561" s="102"/>
      <c r="MWO2561" s="102"/>
      <c r="MWP2561" s="102"/>
      <c r="MWQ2561" s="102"/>
      <c r="MWR2561" s="102"/>
      <c r="MWS2561" s="102"/>
      <c r="MWT2561" s="102"/>
      <c r="MWU2561" s="102"/>
      <c r="MWV2561" s="102"/>
      <c r="MWW2561" s="102"/>
      <c r="MWX2561" s="102"/>
      <c r="MWY2561" s="102"/>
      <c r="MWZ2561" s="102"/>
      <c r="MXA2561" s="102"/>
      <c r="MXB2561" s="102"/>
      <c r="MXC2561" s="102"/>
      <c r="MXD2561" s="102"/>
      <c r="MXE2561" s="102"/>
      <c r="MXF2561" s="102"/>
      <c r="MXG2561" s="102"/>
      <c r="MXH2561" s="102"/>
      <c r="MXI2561" s="102"/>
      <c r="MXJ2561" s="102"/>
      <c r="MXK2561" s="102"/>
      <c r="MXL2561" s="102"/>
      <c r="MXM2561" s="102"/>
      <c r="MXN2561" s="102"/>
      <c r="MXO2561" s="102"/>
      <c r="MXP2561" s="102"/>
      <c r="MXQ2561" s="102"/>
      <c r="MXR2561" s="102"/>
      <c r="MXS2561" s="102"/>
      <c r="MXT2561" s="102"/>
      <c r="MXU2561" s="102"/>
      <c r="MXV2561" s="102"/>
      <c r="MXW2561" s="102"/>
      <c r="MXX2561" s="102"/>
      <c r="MXY2561" s="102"/>
      <c r="MXZ2561" s="102"/>
      <c r="MYA2561" s="102"/>
      <c r="MYB2561" s="102"/>
      <c r="MYC2561" s="102"/>
      <c r="MYD2561" s="102"/>
      <c r="MYE2561" s="102"/>
      <c r="MYF2561" s="102"/>
      <c r="MYG2561" s="102"/>
      <c r="MYH2561" s="102"/>
      <c r="MYI2561" s="102"/>
      <c r="MYJ2561" s="102"/>
      <c r="MYK2561" s="102"/>
      <c r="MYL2561" s="102"/>
      <c r="MYM2561" s="102"/>
      <c r="MYN2561" s="102"/>
      <c r="MYO2561" s="102"/>
      <c r="MYP2561" s="102"/>
      <c r="MYQ2561" s="102"/>
      <c r="MYR2561" s="102"/>
      <c r="MYS2561" s="102"/>
      <c r="MYT2561" s="102"/>
      <c r="MYU2561" s="102"/>
      <c r="MYV2561" s="102"/>
      <c r="MYW2561" s="102"/>
      <c r="MYX2561" s="102"/>
      <c r="MYY2561" s="102"/>
      <c r="MYZ2561" s="102"/>
      <c r="MZB2561" s="102"/>
      <c r="MZC2561" s="102"/>
      <c r="MZD2561" s="102"/>
      <c r="MZF2561" s="102"/>
      <c r="MZH2561" s="102"/>
      <c r="MZJ2561" s="102"/>
      <c r="MZK2561" s="102"/>
      <c r="MZL2561" s="102"/>
      <c r="MZM2561" s="102"/>
      <c r="MZN2561" s="102"/>
      <c r="MZP2561" s="102"/>
      <c r="MZQ2561" s="102"/>
      <c r="MZR2561" s="102"/>
      <c r="MZS2561" s="102"/>
      <c r="MZT2561" s="102"/>
      <c r="MZU2561" s="102"/>
      <c r="MZV2561" s="102"/>
      <c r="MZW2561" s="102"/>
      <c r="MZX2561" s="102"/>
      <c r="MZY2561" s="102"/>
      <c r="MZZ2561" s="102"/>
      <c r="NAA2561" s="102"/>
      <c r="NAB2561" s="102"/>
      <c r="NAC2561" s="102"/>
      <c r="NAD2561" s="102"/>
      <c r="NAE2561" s="102"/>
      <c r="NAF2561" s="102"/>
      <c r="NAG2561" s="102"/>
      <c r="NAH2561" s="102"/>
      <c r="NAI2561" s="102"/>
      <c r="NAJ2561" s="102"/>
      <c r="NAK2561" s="102"/>
      <c r="NAL2561" s="102"/>
      <c r="NAM2561" s="102"/>
      <c r="NAN2561" s="102"/>
      <c r="NAO2561" s="102"/>
      <c r="NAP2561" s="102"/>
      <c r="NAQ2561" s="102"/>
      <c r="NAR2561" s="102"/>
      <c r="NAS2561" s="102"/>
      <c r="NAT2561" s="102"/>
      <c r="NAU2561" s="102"/>
      <c r="NAV2561" s="102"/>
      <c r="NAW2561" s="102"/>
      <c r="NAX2561" s="102"/>
      <c r="NAY2561" s="102"/>
      <c r="NAZ2561" s="102"/>
      <c r="NBA2561" s="102"/>
      <c r="NBB2561" s="102"/>
      <c r="NBC2561" s="102"/>
      <c r="NBD2561" s="102"/>
      <c r="NBE2561" s="102"/>
      <c r="NBF2561" s="102"/>
      <c r="NBG2561" s="102"/>
      <c r="NBH2561" s="102"/>
      <c r="NBI2561" s="102"/>
      <c r="NBJ2561" s="102"/>
      <c r="NBK2561" s="102"/>
      <c r="NBL2561" s="102"/>
      <c r="NBM2561" s="102"/>
      <c r="NBN2561" s="102"/>
      <c r="NBO2561" s="102"/>
      <c r="NBP2561" s="102"/>
      <c r="NBQ2561" s="102"/>
      <c r="NBR2561" s="102"/>
      <c r="NBS2561" s="102"/>
      <c r="NBT2561" s="102"/>
      <c r="NBU2561" s="102"/>
      <c r="NBV2561" s="102"/>
      <c r="NBW2561" s="102"/>
      <c r="NBX2561" s="102"/>
      <c r="NBY2561" s="102"/>
      <c r="NBZ2561" s="102"/>
      <c r="NCA2561" s="102"/>
      <c r="NCB2561" s="102"/>
      <c r="NCC2561" s="102"/>
      <c r="NCD2561" s="102"/>
      <c r="NCE2561" s="102"/>
      <c r="NCF2561" s="102"/>
      <c r="NCG2561" s="102"/>
      <c r="NCH2561" s="102"/>
      <c r="NCI2561" s="102"/>
      <c r="NCJ2561" s="102"/>
      <c r="NCK2561" s="102"/>
      <c r="NCL2561" s="102"/>
      <c r="NCM2561" s="102"/>
      <c r="NCN2561" s="102"/>
      <c r="NCO2561" s="102"/>
      <c r="NCP2561" s="102"/>
      <c r="NCQ2561" s="102"/>
      <c r="NCR2561" s="102"/>
      <c r="NCS2561" s="102"/>
      <c r="NCT2561" s="102"/>
      <c r="NCU2561" s="102"/>
      <c r="NCV2561" s="102"/>
      <c r="NCW2561" s="102"/>
      <c r="NCX2561" s="102"/>
      <c r="NCY2561" s="102"/>
      <c r="NCZ2561" s="102"/>
      <c r="NDA2561" s="102"/>
      <c r="NDB2561" s="102"/>
      <c r="NDC2561" s="102"/>
      <c r="NDD2561" s="102"/>
      <c r="NDE2561" s="102"/>
      <c r="NDF2561" s="102"/>
      <c r="NDG2561" s="102"/>
      <c r="NDH2561" s="102"/>
      <c r="NDI2561" s="102"/>
      <c r="NDJ2561" s="102"/>
      <c r="NDK2561" s="102"/>
      <c r="NDL2561" s="102"/>
      <c r="NDM2561" s="102"/>
      <c r="NDN2561" s="102"/>
      <c r="NDO2561" s="102"/>
      <c r="NDP2561" s="102"/>
      <c r="NDQ2561" s="102"/>
      <c r="NDR2561" s="102"/>
      <c r="NDS2561" s="102"/>
      <c r="NDT2561" s="102"/>
      <c r="NDU2561" s="102"/>
      <c r="NDV2561" s="102"/>
      <c r="NDW2561" s="102"/>
      <c r="NDX2561" s="102"/>
      <c r="NDY2561" s="102"/>
      <c r="NDZ2561" s="102"/>
      <c r="NEA2561" s="102"/>
      <c r="NEB2561" s="102"/>
      <c r="NEC2561" s="102"/>
      <c r="NED2561" s="102"/>
      <c r="NEE2561" s="102"/>
      <c r="NEF2561" s="102"/>
      <c r="NEG2561" s="102"/>
      <c r="NEH2561" s="102"/>
      <c r="NEI2561" s="102"/>
      <c r="NEJ2561" s="102"/>
      <c r="NEK2561" s="102"/>
      <c r="NEL2561" s="102"/>
      <c r="NEM2561" s="102"/>
      <c r="NEN2561" s="102"/>
      <c r="NEO2561" s="102"/>
      <c r="NEP2561" s="102"/>
      <c r="NEQ2561" s="102"/>
      <c r="NER2561" s="102"/>
      <c r="NES2561" s="102"/>
      <c r="NET2561" s="102"/>
      <c r="NEU2561" s="102"/>
      <c r="NEV2561" s="102"/>
      <c r="NEW2561" s="102"/>
      <c r="NEX2561" s="102"/>
      <c r="NEY2561" s="102"/>
      <c r="NEZ2561" s="102"/>
      <c r="NFA2561" s="102"/>
      <c r="NFB2561" s="102"/>
      <c r="NFC2561" s="102"/>
      <c r="NFD2561" s="102"/>
      <c r="NFE2561" s="102"/>
      <c r="NFF2561" s="102"/>
      <c r="NFG2561" s="102"/>
      <c r="NFH2561" s="102"/>
      <c r="NFI2561" s="102"/>
      <c r="NFJ2561" s="102"/>
      <c r="NFK2561" s="102"/>
      <c r="NFL2561" s="102"/>
      <c r="NFM2561" s="102"/>
      <c r="NFN2561" s="102"/>
      <c r="NFO2561" s="102"/>
      <c r="NFP2561" s="102"/>
      <c r="NFQ2561" s="102"/>
      <c r="NFR2561" s="102"/>
      <c r="NFS2561" s="102"/>
      <c r="NFT2561" s="102"/>
      <c r="NFU2561" s="102"/>
      <c r="NFV2561" s="102"/>
      <c r="NFW2561" s="102"/>
      <c r="NFX2561" s="102"/>
      <c r="NFY2561" s="102"/>
      <c r="NFZ2561" s="102"/>
      <c r="NGA2561" s="102"/>
      <c r="NGB2561" s="102"/>
      <c r="NGC2561" s="102"/>
      <c r="NGD2561" s="102"/>
      <c r="NGE2561" s="102"/>
      <c r="NGF2561" s="102"/>
      <c r="NGG2561" s="102"/>
      <c r="NGH2561" s="102"/>
      <c r="NGI2561" s="102"/>
      <c r="NGJ2561" s="102"/>
      <c r="NGK2561" s="102"/>
      <c r="NGL2561" s="102"/>
      <c r="NGM2561" s="102"/>
      <c r="NGN2561" s="102"/>
      <c r="NGO2561" s="102"/>
      <c r="NGP2561" s="102"/>
      <c r="NGQ2561" s="102"/>
      <c r="NGR2561" s="102"/>
      <c r="NGS2561" s="102"/>
      <c r="NGT2561" s="102"/>
      <c r="NGU2561" s="102"/>
      <c r="NGV2561" s="102"/>
      <c r="NGW2561" s="102"/>
      <c r="NGX2561" s="102"/>
      <c r="NGY2561" s="102"/>
      <c r="NGZ2561" s="102"/>
      <c r="NHA2561" s="102"/>
      <c r="NHB2561" s="102"/>
      <c r="NHC2561" s="102"/>
      <c r="NHD2561" s="102"/>
      <c r="NHE2561" s="102"/>
      <c r="NHF2561" s="102"/>
      <c r="NHG2561" s="102"/>
      <c r="NHH2561" s="102"/>
      <c r="NHI2561" s="102"/>
      <c r="NHJ2561" s="102"/>
      <c r="NHK2561" s="102"/>
      <c r="NHL2561" s="102"/>
      <c r="NHM2561" s="102"/>
      <c r="NHN2561" s="102"/>
      <c r="NHO2561" s="102"/>
      <c r="NHP2561" s="102"/>
      <c r="NHQ2561" s="102"/>
      <c r="NHR2561" s="102"/>
      <c r="NHS2561" s="102"/>
      <c r="NHT2561" s="102"/>
      <c r="NHU2561" s="102"/>
      <c r="NHV2561" s="102"/>
      <c r="NHW2561" s="102"/>
      <c r="NHX2561" s="102"/>
      <c r="NHY2561" s="102"/>
      <c r="NHZ2561" s="102"/>
      <c r="NIA2561" s="102"/>
      <c r="NIB2561" s="102"/>
      <c r="NIC2561" s="102"/>
      <c r="NID2561" s="102"/>
      <c r="NIE2561" s="102"/>
      <c r="NIF2561" s="102"/>
      <c r="NIG2561" s="102"/>
      <c r="NIH2561" s="102"/>
      <c r="NII2561" s="102"/>
      <c r="NIJ2561" s="102"/>
      <c r="NIK2561" s="102"/>
      <c r="NIL2561" s="102"/>
      <c r="NIM2561" s="102"/>
      <c r="NIN2561" s="102"/>
      <c r="NIO2561" s="102"/>
      <c r="NIP2561" s="102"/>
      <c r="NIQ2561" s="102"/>
      <c r="NIR2561" s="102"/>
      <c r="NIS2561" s="102"/>
      <c r="NIT2561" s="102"/>
      <c r="NIU2561" s="102"/>
      <c r="NIV2561" s="102"/>
      <c r="NIX2561" s="102"/>
      <c r="NIY2561" s="102"/>
      <c r="NIZ2561" s="102"/>
      <c r="NJB2561" s="102"/>
      <c r="NJD2561" s="102"/>
      <c r="NJF2561" s="102"/>
      <c r="NJG2561" s="102"/>
      <c r="NJH2561" s="102"/>
      <c r="NJI2561" s="102"/>
      <c r="NJJ2561" s="102"/>
      <c r="NJL2561" s="102"/>
      <c r="NJM2561" s="102"/>
      <c r="NJN2561" s="102"/>
      <c r="NJO2561" s="102"/>
      <c r="NJP2561" s="102"/>
      <c r="NJQ2561" s="102"/>
      <c r="NJR2561" s="102"/>
      <c r="NJS2561" s="102"/>
      <c r="NJT2561" s="102"/>
      <c r="NJU2561" s="102"/>
      <c r="NJV2561" s="102"/>
      <c r="NJW2561" s="102"/>
      <c r="NJX2561" s="102"/>
      <c r="NJY2561" s="102"/>
      <c r="NJZ2561" s="102"/>
      <c r="NKA2561" s="102"/>
      <c r="NKB2561" s="102"/>
      <c r="NKC2561" s="102"/>
      <c r="NKD2561" s="102"/>
      <c r="NKE2561" s="102"/>
      <c r="NKF2561" s="102"/>
      <c r="NKG2561" s="102"/>
      <c r="NKH2561" s="102"/>
      <c r="NKI2561" s="102"/>
      <c r="NKJ2561" s="102"/>
      <c r="NKK2561" s="102"/>
      <c r="NKL2561" s="102"/>
      <c r="NKM2561" s="102"/>
      <c r="NKN2561" s="102"/>
      <c r="NKO2561" s="102"/>
      <c r="NKP2561" s="102"/>
      <c r="NKQ2561" s="102"/>
      <c r="NKR2561" s="102"/>
      <c r="NKS2561" s="102"/>
      <c r="NKT2561" s="102"/>
      <c r="NKU2561" s="102"/>
      <c r="NKV2561" s="102"/>
      <c r="NKW2561" s="102"/>
      <c r="NKX2561" s="102"/>
      <c r="NKY2561" s="102"/>
      <c r="NKZ2561" s="102"/>
      <c r="NLA2561" s="102"/>
      <c r="NLB2561" s="102"/>
      <c r="NLC2561" s="102"/>
      <c r="NLD2561" s="102"/>
      <c r="NLE2561" s="102"/>
      <c r="NLF2561" s="102"/>
      <c r="NLG2561" s="102"/>
      <c r="NLH2561" s="102"/>
      <c r="NLI2561" s="102"/>
      <c r="NLJ2561" s="102"/>
      <c r="NLK2561" s="102"/>
      <c r="NLL2561" s="102"/>
      <c r="NLM2561" s="102"/>
      <c r="NLN2561" s="102"/>
      <c r="NLO2561" s="102"/>
      <c r="NLP2561" s="102"/>
      <c r="NLQ2561" s="102"/>
      <c r="NLR2561" s="102"/>
      <c r="NLS2561" s="102"/>
      <c r="NLT2561" s="102"/>
      <c r="NLU2561" s="102"/>
      <c r="NLV2561" s="102"/>
      <c r="NLW2561" s="102"/>
      <c r="NLX2561" s="102"/>
      <c r="NLY2561" s="102"/>
      <c r="NLZ2561" s="102"/>
      <c r="NMA2561" s="102"/>
      <c r="NMB2561" s="102"/>
      <c r="NMC2561" s="102"/>
      <c r="NMD2561" s="102"/>
      <c r="NME2561" s="102"/>
      <c r="NMF2561" s="102"/>
      <c r="NMG2561" s="102"/>
      <c r="NMH2561" s="102"/>
      <c r="NMI2561" s="102"/>
      <c r="NMJ2561" s="102"/>
      <c r="NMK2561" s="102"/>
      <c r="NML2561" s="102"/>
      <c r="NMM2561" s="102"/>
      <c r="NMN2561" s="102"/>
      <c r="NMO2561" s="102"/>
      <c r="NMP2561" s="102"/>
      <c r="NMQ2561" s="102"/>
      <c r="NMR2561" s="102"/>
      <c r="NMS2561" s="102"/>
      <c r="NMT2561" s="102"/>
      <c r="NMU2561" s="102"/>
      <c r="NMV2561" s="102"/>
      <c r="NMW2561" s="102"/>
      <c r="NMX2561" s="102"/>
      <c r="NMY2561" s="102"/>
      <c r="NMZ2561" s="102"/>
      <c r="NNA2561" s="102"/>
      <c r="NNB2561" s="102"/>
      <c r="NNC2561" s="102"/>
      <c r="NND2561" s="102"/>
      <c r="NNE2561" s="102"/>
      <c r="NNF2561" s="102"/>
      <c r="NNG2561" s="102"/>
      <c r="NNH2561" s="102"/>
      <c r="NNI2561" s="102"/>
      <c r="NNJ2561" s="102"/>
      <c r="NNK2561" s="102"/>
      <c r="NNL2561" s="102"/>
      <c r="NNM2561" s="102"/>
      <c r="NNN2561" s="102"/>
      <c r="NNO2561" s="102"/>
      <c r="NNP2561" s="102"/>
      <c r="NNQ2561" s="102"/>
      <c r="NNR2561" s="102"/>
      <c r="NNS2561" s="102"/>
      <c r="NNT2561" s="102"/>
      <c r="NNU2561" s="102"/>
      <c r="NNV2561" s="102"/>
      <c r="NNW2561" s="102"/>
      <c r="NNX2561" s="102"/>
      <c r="NNY2561" s="102"/>
      <c r="NNZ2561" s="102"/>
      <c r="NOA2561" s="102"/>
      <c r="NOB2561" s="102"/>
      <c r="NOC2561" s="102"/>
      <c r="NOD2561" s="102"/>
      <c r="NOE2561" s="102"/>
      <c r="NOF2561" s="102"/>
      <c r="NOG2561" s="102"/>
      <c r="NOH2561" s="102"/>
      <c r="NOI2561" s="102"/>
      <c r="NOJ2561" s="102"/>
      <c r="NOK2561" s="102"/>
      <c r="NOL2561" s="102"/>
      <c r="NOM2561" s="102"/>
      <c r="NON2561" s="102"/>
      <c r="NOO2561" s="102"/>
      <c r="NOP2561" s="102"/>
      <c r="NOQ2561" s="102"/>
      <c r="NOR2561" s="102"/>
      <c r="NOS2561" s="102"/>
      <c r="NOT2561" s="102"/>
      <c r="NOU2561" s="102"/>
      <c r="NOV2561" s="102"/>
      <c r="NOW2561" s="102"/>
      <c r="NOX2561" s="102"/>
      <c r="NOY2561" s="102"/>
      <c r="NOZ2561" s="102"/>
      <c r="NPA2561" s="102"/>
      <c r="NPB2561" s="102"/>
      <c r="NPC2561" s="102"/>
      <c r="NPD2561" s="102"/>
      <c r="NPE2561" s="102"/>
      <c r="NPF2561" s="102"/>
      <c r="NPG2561" s="102"/>
      <c r="NPH2561" s="102"/>
      <c r="NPI2561" s="102"/>
      <c r="NPJ2561" s="102"/>
      <c r="NPK2561" s="102"/>
      <c r="NPL2561" s="102"/>
      <c r="NPM2561" s="102"/>
      <c r="NPN2561" s="102"/>
      <c r="NPO2561" s="102"/>
      <c r="NPP2561" s="102"/>
      <c r="NPQ2561" s="102"/>
      <c r="NPR2561" s="102"/>
      <c r="NPS2561" s="102"/>
      <c r="NPT2561" s="102"/>
      <c r="NPU2561" s="102"/>
      <c r="NPV2561" s="102"/>
      <c r="NPW2561" s="102"/>
      <c r="NPX2561" s="102"/>
      <c r="NPY2561" s="102"/>
      <c r="NPZ2561" s="102"/>
      <c r="NQA2561" s="102"/>
      <c r="NQB2561" s="102"/>
      <c r="NQC2561" s="102"/>
      <c r="NQD2561" s="102"/>
      <c r="NQE2561" s="102"/>
      <c r="NQF2561" s="102"/>
      <c r="NQG2561" s="102"/>
      <c r="NQH2561" s="102"/>
      <c r="NQI2561" s="102"/>
      <c r="NQJ2561" s="102"/>
      <c r="NQK2561" s="102"/>
      <c r="NQL2561" s="102"/>
      <c r="NQM2561" s="102"/>
      <c r="NQN2561" s="102"/>
      <c r="NQO2561" s="102"/>
      <c r="NQP2561" s="102"/>
      <c r="NQQ2561" s="102"/>
      <c r="NQR2561" s="102"/>
      <c r="NQS2561" s="102"/>
      <c r="NQT2561" s="102"/>
      <c r="NQU2561" s="102"/>
      <c r="NQV2561" s="102"/>
      <c r="NQW2561" s="102"/>
      <c r="NQX2561" s="102"/>
      <c r="NQY2561" s="102"/>
      <c r="NQZ2561" s="102"/>
      <c r="NRA2561" s="102"/>
      <c r="NRB2561" s="102"/>
      <c r="NRC2561" s="102"/>
      <c r="NRD2561" s="102"/>
      <c r="NRE2561" s="102"/>
      <c r="NRF2561" s="102"/>
      <c r="NRG2561" s="102"/>
      <c r="NRH2561" s="102"/>
      <c r="NRI2561" s="102"/>
      <c r="NRJ2561" s="102"/>
      <c r="NRK2561" s="102"/>
      <c r="NRL2561" s="102"/>
      <c r="NRM2561" s="102"/>
      <c r="NRN2561" s="102"/>
      <c r="NRO2561" s="102"/>
      <c r="NRP2561" s="102"/>
      <c r="NRQ2561" s="102"/>
      <c r="NRR2561" s="102"/>
      <c r="NRS2561" s="102"/>
      <c r="NRT2561" s="102"/>
      <c r="NRU2561" s="102"/>
      <c r="NRV2561" s="102"/>
      <c r="NRW2561" s="102"/>
      <c r="NRX2561" s="102"/>
      <c r="NRY2561" s="102"/>
      <c r="NRZ2561" s="102"/>
      <c r="NSA2561" s="102"/>
      <c r="NSB2561" s="102"/>
      <c r="NSC2561" s="102"/>
      <c r="NSD2561" s="102"/>
      <c r="NSE2561" s="102"/>
      <c r="NSF2561" s="102"/>
      <c r="NSG2561" s="102"/>
      <c r="NSH2561" s="102"/>
      <c r="NSI2561" s="102"/>
      <c r="NSJ2561" s="102"/>
      <c r="NSK2561" s="102"/>
      <c r="NSL2561" s="102"/>
      <c r="NSM2561" s="102"/>
      <c r="NSN2561" s="102"/>
      <c r="NSO2561" s="102"/>
      <c r="NSP2561" s="102"/>
      <c r="NSQ2561" s="102"/>
      <c r="NSR2561" s="102"/>
      <c r="NST2561" s="102"/>
      <c r="NSU2561" s="102"/>
      <c r="NSV2561" s="102"/>
      <c r="NSX2561" s="102"/>
      <c r="NSZ2561" s="102"/>
      <c r="NTB2561" s="102"/>
      <c r="NTC2561" s="102"/>
      <c r="NTD2561" s="102"/>
      <c r="NTE2561" s="102"/>
      <c r="NTF2561" s="102"/>
      <c r="NTH2561" s="102"/>
      <c r="NTI2561" s="102"/>
      <c r="NTJ2561" s="102"/>
      <c r="NTK2561" s="102"/>
      <c r="NTL2561" s="102"/>
      <c r="NTM2561" s="102"/>
      <c r="NTN2561" s="102"/>
      <c r="NTO2561" s="102"/>
      <c r="NTP2561" s="102"/>
      <c r="NTQ2561" s="102"/>
      <c r="NTR2561" s="102"/>
      <c r="NTS2561" s="102"/>
      <c r="NTT2561" s="102"/>
      <c r="NTU2561" s="102"/>
      <c r="NTV2561" s="102"/>
      <c r="NTW2561" s="102"/>
      <c r="NTX2561" s="102"/>
      <c r="NTY2561" s="102"/>
      <c r="NTZ2561" s="102"/>
      <c r="NUA2561" s="102"/>
      <c r="NUB2561" s="102"/>
      <c r="NUC2561" s="102"/>
      <c r="NUD2561" s="102"/>
      <c r="NUE2561" s="102"/>
      <c r="NUF2561" s="102"/>
      <c r="NUG2561" s="102"/>
      <c r="NUH2561" s="102"/>
      <c r="NUI2561" s="102"/>
      <c r="NUJ2561" s="102"/>
      <c r="NUK2561" s="102"/>
      <c r="NUL2561" s="102"/>
      <c r="NUM2561" s="102"/>
      <c r="NUN2561" s="102"/>
      <c r="NUO2561" s="102"/>
      <c r="NUP2561" s="102"/>
      <c r="NUQ2561" s="102"/>
      <c r="NUR2561" s="102"/>
      <c r="NUS2561" s="102"/>
      <c r="NUT2561" s="102"/>
      <c r="NUU2561" s="102"/>
      <c r="NUV2561" s="102"/>
      <c r="NUW2561" s="102"/>
      <c r="NUX2561" s="102"/>
      <c r="NUY2561" s="102"/>
      <c r="NUZ2561" s="102"/>
      <c r="NVA2561" s="102"/>
      <c r="NVB2561" s="102"/>
      <c r="NVC2561" s="102"/>
      <c r="NVD2561" s="102"/>
      <c r="NVE2561" s="102"/>
      <c r="NVF2561" s="102"/>
      <c r="NVG2561" s="102"/>
      <c r="NVH2561" s="102"/>
      <c r="NVI2561" s="102"/>
      <c r="NVJ2561" s="102"/>
      <c r="NVK2561" s="102"/>
      <c r="NVL2561" s="102"/>
      <c r="NVM2561" s="102"/>
      <c r="NVN2561" s="102"/>
      <c r="NVO2561" s="102"/>
      <c r="NVP2561" s="102"/>
      <c r="NVQ2561" s="102"/>
      <c r="NVR2561" s="102"/>
      <c r="NVS2561" s="102"/>
      <c r="NVT2561" s="102"/>
      <c r="NVU2561" s="102"/>
      <c r="NVV2561" s="102"/>
      <c r="NVW2561" s="102"/>
      <c r="NVX2561" s="102"/>
      <c r="NVY2561" s="102"/>
      <c r="NVZ2561" s="102"/>
      <c r="NWA2561" s="102"/>
      <c r="NWB2561" s="102"/>
      <c r="NWC2561" s="102"/>
      <c r="NWD2561" s="102"/>
      <c r="NWE2561" s="102"/>
      <c r="NWF2561" s="102"/>
      <c r="NWG2561" s="102"/>
      <c r="NWH2561" s="102"/>
      <c r="NWI2561" s="102"/>
      <c r="NWJ2561" s="102"/>
      <c r="NWK2561" s="102"/>
      <c r="NWL2561" s="102"/>
      <c r="NWM2561" s="102"/>
      <c r="NWN2561" s="102"/>
      <c r="NWO2561" s="102"/>
      <c r="NWP2561" s="102"/>
      <c r="NWQ2561" s="102"/>
      <c r="NWR2561" s="102"/>
      <c r="NWS2561" s="102"/>
      <c r="NWT2561" s="102"/>
      <c r="NWU2561" s="102"/>
      <c r="NWV2561" s="102"/>
      <c r="NWW2561" s="102"/>
      <c r="NWX2561" s="102"/>
      <c r="NWY2561" s="102"/>
      <c r="NWZ2561" s="102"/>
      <c r="NXA2561" s="102"/>
      <c r="NXB2561" s="102"/>
      <c r="NXC2561" s="102"/>
      <c r="NXD2561" s="102"/>
      <c r="NXE2561" s="102"/>
      <c r="NXF2561" s="102"/>
      <c r="NXG2561" s="102"/>
      <c r="NXH2561" s="102"/>
      <c r="NXI2561" s="102"/>
      <c r="NXJ2561" s="102"/>
      <c r="NXK2561" s="102"/>
      <c r="NXL2561" s="102"/>
      <c r="NXM2561" s="102"/>
      <c r="NXN2561" s="102"/>
      <c r="NXO2561" s="102"/>
      <c r="NXP2561" s="102"/>
      <c r="NXQ2561" s="102"/>
      <c r="NXR2561" s="102"/>
      <c r="NXS2561" s="102"/>
      <c r="NXT2561" s="102"/>
      <c r="NXU2561" s="102"/>
      <c r="NXV2561" s="102"/>
      <c r="NXW2561" s="102"/>
      <c r="NXX2561" s="102"/>
      <c r="NXY2561" s="102"/>
      <c r="NXZ2561" s="102"/>
      <c r="NYA2561" s="102"/>
      <c r="NYB2561" s="102"/>
      <c r="NYC2561" s="102"/>
      <c r="NYD2561" s="102"/>
      <c r="NYE2561" s="102"/>
      <c r="NYF2561" s="102"/>
      <c r="NYG2561" s="102"/>
      <c r="NYH2561" s="102"/>
      <c r="NYI2561" s="102"/>
      <c r="NYJ2561" s="102"/>
      <c r="NYK2561" s="102"/>
      <c r="NYL2561" s="102"/>
      <c r="NYM2561" s="102"/>
      <c r="NYN2561" s="102"/>
      <c r="NYO2561" s="102"/>
      <c r="NYP2561" s="102"/>
      <c r="NYQ2561" s="102"/>
      <c r="NYR2561" s="102"/>
      <c r="NYS2561" s="102"/>
      <c r="NYT2561" s="102"/>
      <c r="NYU2561" s="102"/>
      <c r="NYV2561" s="102"/>
      <c r="NYW2561" s="102"/>
      <c r="NYX2561" s="102"/>
      <c r="NYY2561" s="102"/>
      <c r="NYZ2561" s="102"/>
      <c r="NZA2561" s="102"/>
      <c r="NZB2561" s="102"/>
      <c r="NZC2561" s="102"/>
      <c r="NZD2561" s="102"/>
      <c r="NZE2561" s="102"/>
      <c r="NZF2561" s="102"/>
      <c r="NZG2561" s="102"/>
      <c r="NZH2561" s="102"/>
      <c r="NZI2561" s="102"/>
      <c r="NZJ2561" s="102"/>
      <c r="NZK2561" s="102"/>
      <c r="NZL2561" s="102"/>
      <c r="NZM2561" s="102"/>
      <c r="NZN2561" s="102"/>
      <c r="NZO2561" s="102"/>
      <c r="NZP2561" s="102"/>
      <c r="NZQ2561" s="102"/>
      <c r="NZR2561" s="102"/>
      <c r="NZS2561" s="102"/>
      <c r="NZT2561" s="102"/>
      <c r="NZU2561" s="102"/>
      <c r="NZV2561" s="102"/>
      <c r="NZW2561" s="102"/>
      <c r="NZX2561" s="102"/>
      <c r="NZY2561" s="102"/>
      <c r="NZZ2561" s="102"/>
      <c r="OAA2561" s="102"/>
      <c r="OAB2561" s="102"/>
      <c r="OAC2561" s="102"/>
      <c r="OAD2561" s="102"/>
      <c r="OAE2561" s="102"/>
      <c r="OAF2561" s="102"/>
      <c r="OAG2561" s="102"/>
      <c r="OAH2561" s="102"/>
      <c r="OAI2561" s="102"/>
      <c r="OAJ2561" s="102"/>
      <c r="OAK2561" s="102"/>
      <c r="OAL2561" s="102"/>
      <c r="OAM2561" s="102"/>
      <c r="OAN2561" s="102"/>
      <c r="OAO2561" s="102"/>
      <c r="OAP2561" s="102"/>
      <c r="OAQ2561" s="102"/>
      <c r="OAR2561" s="102"/>
      <c r="OAS2561" s="102"/>
      <c r="OAT2561" s="102"/>
      <c r="OAU2561" s="102"/>
      <c r="OAV2561" s="102"/>
      <c r="OAW2561" s="102"/>
      <c r="OAX2561" s="102"/>
      <c r="OAY2561" s="102"/>
      <c r="OAZ2561" s="102"/>
      <c r="OBA2561" s="102"/>
      <c r="OBB2561" s="102"/>
      <c r="OBC2561" s="102"/>
      <c r="OBD2561" s="102"/>
      <c r="OBE2561" s="102"/>
      <c r="OBF2561" s="102"/>
      <c r="OBG2561" s="102"/>
      <c r="OBH2561" s="102"/>
      <c r="OBI2561" s="102"/>
      <c r="OBJ2561" s="102"/>
      <c r="OBK2561" s="102"/>
      <c r="OBL2561" s="102"/>
      <c r="OBM2561" s="102"/>
      <c r="OBN2561" s="102"/>
      <c r="OBO2561" s="102"/>
      <c r="OBP2561" s="102"/>
      <c r="OBQ2561" s="102"/>
      <c r="OBR2561" s="102"/>
      <c r="OBS2561" s="102"/>
      <c r="OBT2561" s="102"/>
      <c r="OBU2561" s="102"/>
      <c r="OBV2561" s="102"/>
      <c r="OBW2561" s="102"/>
      <c r="OBX2561" s="102"/>
      <c r="OBY2561" s="102"/>
      <c r="OBZ2561" s="102"/>
      <c r="OCA2561" s="102"/>
      <c r="OCB2561" s="102"/>
      <c r="OCC2561" s="102"/>
      <c r="OCD2561" s="102"/>
      <c r="OCE2561" s="102"/>
      <c r="OCF2561" s="102"/>
      <c r="OCG2561" s="102"/>
      <c r="OCH2561" s="102"/>
      <c r="OCI2561" s="102"/>
      <c r="OCJ2561" s="102"/>
      <c r="OCK2561" s="102"/>
      <c r="OCL2561" s="102"/>
      <c r="OCM2561" s="102"/>
      <c r="OCN2561" s="102"/>
      <c r="OCP2561" s="102"/>
      <c r="OCQ2561" s="102"/>
      <c r="OCR2561" s="102"/>
      <c r="OCT2561" s="102"/>
      <c r="OCV2561" s="102"/>
      <c r="OCX2561" s="102"/>
      <c r="OCY2561" s="102"/>
      <c r="OCZ2561" s="102"/>
      <c r="ODA2561" s="102"/>
      <c r="ODB2561" s="102"/>
      <c r="ODD2561" s="102"/>
      <c r="ODE2561" s="102"/>
      <c r="ODF2561" s="102"/>
      <c r="ODG2561" s="102"/>
      <c r="ODH2561" s="102"/>
      <c r="ODI2561" s="102"/>
      <c r="ODJ2561" s="102"/>
      <c r="ODK2561" s="102"/>
      <c r="ODL2561" s="102"/>
      <c r="ODM2561" s="102"/>
      <c r="ODN2561" s="102"/>
      <c r="ODO2561" s="102"/>
      <c r="ODP2561" s="102"/>
      <c r="ODQ2561" s="102"/>
      <c r="ODR2561" s="102"/>
      <c r="ODS2561" s="102"/>
      <c r="ODT2561" s="102"/>
      <c r="ODU2561" s="102"/>
      <c r="ODV2561" s="102"/>
      <c r="ODW2561" s="102"/>
      <c r="ODX2561" s="102"/>
      <c r="ODY2561" s="102"/>
      <c r="ODZ2561" s="102"/>
      <c r="OEA2561" s="102"/>
      <c r="OEB2561" s="102"/>
      <c r="OEC2561" s="102"/>
      <c r="OED2561" s="102"/>
      <c r="OEE2561" s="102"/>
      <c r="OEF2561" s="102"/>
      <c r="OEG2561" s="102"/>
      <c r="OEH2561" s="102"/>
      <c r="OEI2561" s="102"/>
      <c r="OEJ2561" s="102"/>
      <c r="OEK2561" s="102"/>
      <c r="OEL2561" s="102"/>
      <c r="OEM2561" s="102"/>
      <c r="OEN2561" s="102"/>
      <c r="OEO2561" s="102"/>
      <c r="OEP2561" s="102"/>
      <c r="OEQ2561" s="102"/>
      <c r="OER2561" s="102"/>
      <c r="OES2561" s="102"/>
      <c r="OET2561" s="102"/>
      <c r="OEU2561" s="102"/>
      <c r="OEV2561" s="102"/>
      <c r="OEW2561" s="102"/>
      <c r="OEX2561" s="102"/>
      <c r="OEY2561" s="102"/>
      <c r="OEZ2561" s="102"/>
      <c r="OFA2561" s="102"/>
      <c r="OFB2561" s="102"/>
      <c r="OFC2561" s="102"/>
      <c r="OFD2561" s="102"/>
      <c r="OFE2561" s="102"/>
      <c r="OFF2561" s="102"/>
      <c r="OFG2561" s="102"/>
      <c r="OFH2561" s="102"/>
      <c r="OFI2561" s="102"/>
      <c r="OFJ2561" s="102"/>
      <c r="OFK2561" s="102"/>
      <c r="OFL2561" s="102"/>
      <c r="OFM2561" s="102"/>
      <c r="OFN2561" s="102"/>
      <c r="OFO2561" s="102"/>
      <c r="OFP2561" s="102"/>
      <c r="OFQ2561" s="102"/>
      <c r="OFR2561" s="102"/>
      <c r="OFS2561" s="102"/>
      <c r="OFT2561" s="102"/>
      <c r="OFU2561" s="102"/>
      <c r="OFV2561" s="102"/>
      <c r="OFW2561" s="102"/>
      <c r="OFX2561" s="102"/>
      <c r="OFY2561" s="102"/>
      <c r="OFZ2561" s="102"/>
      <c r="OGA2561" s="102"/>
      <c r="OGB2561" s="102"/>
      <c r="OGC2561" s="102"/>
      <c r="OGD2561" s="102"/>
      <c r="OGE2561" s="102"/>
      <c r="OGF2561" s="102"/>
      <c r="OGG2561" s="102"/>
      <c r="OGH2561" s="102"/>
      <c r="OGI2561" s="102"/>
      <c r="OGJ2561" s="102"/>
      <c r="OGK2561" s="102"/>
      <c r="OGL2561" s="102"/>
      <c r="OGM2561" s="102"/>
      <c r="OGN2561" s="102"/>
      <c r="OGO2561" s="102"/>
      <c r="OGP2561" s="102"/>
      <c r="OGQ2561" s="102"/>
      <c r="OGR2561" s="102"/>
      <c r="OGS2561" s="102"/>
      <c r="OGT2561" s="102"/>
      <c r="OGU2561" s="102"/>
      <c r="OGV2561" s="102"/>
      <c r="OGW2561" s="102"/>
      <c r="OGX2561" s="102"/>
      <c r="OGY2561" s="102"/>
      <c r="OGZ2561" s="102"/>
      <c r="OHA2561" s="102"/>
      <c r="OHB2561" s="102"/>
      <c r="OHC2561" s="102"/>
      <c r="OHD2561" s="102"/>
      <c r="OHE2561" s="102"/>
      <c r="OHF2561" s="102"/>
      <c r="OHG2561" s="102"/>
      <c r="OHH2561" s="102"/>
      <c r="OHI2561" s="102"/>
      <c r="OHJ2561" s="102"/>
      <c r="OHK2561" s="102"/>
      <c r="OHL2561" s="102"/>
      <c r="OHM2561" s="102"/>
      <c r="OHN2561" s="102"/>
      <c r="OHO2561" s="102"/>
      <c r="OHP2561" s="102"/>
      <c r="OHQ2561" s="102"/>
      <c r="OHR2561" s="102"/>
      <c r="OHS2561" s="102"/>
      <c r="OHT2561" s="102"/>
      <c r="OHU2561" s="102"/>
      <c r="OHV2561" s="102"/>
      <c r="OHW2561" s="102"/>
      <c r="OHX2561" s="102"/>
      <c r="OHY2561" s="102"/>
      <c r="OHZ2561" s="102"/>
      <c r="OIA2561" s="102"/>
      <c r="OIB2561" s="102"/>
      <c r="OIC2561" s="102"/>
      <c r="OID2561" s="102"/>
      <c r="OIE2561" s="102"/>
      <c r="OIF2561" s="102"/>
      <c r="OIG2561" s="102"/>
      <c r="OIH2561" s="102"/>
      <c r="OII2561" s="102"/>
      <c r="OIJ2561" s="102"/>
      <c r="OIK2561" s="102"/>
      <c r="OIL2561" s="102"/>
      <c r="OIM2561" s="102"/>
      <c r="OIN2561" s="102"/>
      <c r="OIO2561" s="102"/>
      <c r="OIP2561" s="102"/>
      <c r="OIQ2561" s="102"/>
      <c r="OIR2561" s="102"/>
      <c r="OIS2561" s="102"/>
      <c r="OIT2561" s="102"/>
      <c r="OIU2561" s="102"/>
      <c r="OIV2561" s="102"/>
      <c r="OIW2561" s="102"/>
      <c r="OIX2561" s="102"/>
      <c r="OIY2561" s="102"/>
      <c r="OIZ2561" s="102"/>
      <c r="OJA2561" s="102"/>
      <c r="OJB2561" s="102"/>
      <c r="OJC2561" s="102"/>
      <c r="OJD2561" s="102"/>
      <c r="OJE2561" s="102"/>
      <c r="OJF2561" s="102"/>
      <c r="OJG2561" s="102"/>
      <c r="OJH2561" s="102"/>
      <c r="OJI2561" s="102"/>
      <c r="OJJ2561" s="102"/>
      <c r="OJK2561" s="102"/>
      <c r="OJL2561" s="102"/>
      <c r="OJM2561" s="102"/>
      <c r="OJN2561" s="102"/>
      <c r="OJO2561" s="102"/>
      <c r="OJP2561" s="102"/>
      <c r="OJQ2561" s="102"/>
      <c r="OJR2561" s="102"/>
      <c r="OJS2561" s="102"/>
      <c r="OJT2561" s="102"/>
      <c r="OJU2561" s="102"/>
      <c r="OJV2561" s="102"/>
      <c r="OJW2561" s="102"/>
      <c r="OJX2561" s="102"/>
      <c r="OJY2561" s="102"/>
      <c r="OJZ2561" s="102"/>
      <c r="OKA2561" s="102"/>
      <c r="OKB2561" s="102"/>
      <c r="OKC2561" s="102"/>
      <c r="OKD2561" s="102"/>
      <c r="OKE2561" s="102"/>
      <c r="OKF2561" s="102"/>
      <c r="OKG2561" s="102"/>
      <c r="OKH2561" s="102"/>
      <c r="OKI2561" s="102"/>
      <c r="OKJ2561" s="102"/>
      <c r="OKK2561" s="102"/>
      <c r="OKL2561" s="102"/>
      <c r="OKM2561" s="102"/>
      <c r="OKN2561" s="102"/>
      <c r="OKO2561" s="102"/>
      <c r="OKP2561" s="102"/>
      <c r="OKQ2561" s="102"/>
      <c r="OKR2561" s="102"/>
      <c r="OKS2561" s="102"/>
      <c r="OKT2561" s="102"/>
      <c r="OKU2561" s="102"/>
      <c r="OKV2561" s="102"/>
      <c r="OKW2561" s="102"/>
      <c r="OKX2561" s="102"/>
      <c r="OKY2561" s="102"/>
      <c r="OKZ2561" s="102"/>
      <c r="OLA2561" s="102"/>
      <c r="OLB2561" s="102"/>
      <c r="OLC2561" s="102"/>
      <c r="OLD2561" s="102"/>
      <c r="OLE2561" s="102"/>
      <c r="OLF2561" s="102"/>
      <c r="OLG2561" s="102"/>
      <c r="OLH2561" s="102"/>
      <c r="OLI2561" s="102"/>
      <c r="OLJ2561" s="102"/>
      <c r="OLK2561" s="102"/>
      <c r="OLL2561" s="102"/>
      <c r="OLM2561" s="102"/>
      <c r="OLN2561" s="102"/>
      <c r="OLO2561" s="102"/>
      <c r="OLP2561" s="102"/>
      <c r="OLQ2561" s="102"/>
      <c r="OLR2561" s="102"/>
      <c r="OLS2561" s="102"/>
      <c r="OLT2561" s="102"/>
      <c r="OLU2561" s="102"/>
      <c r="OLV2561" s="102"/>
      <c r="OLW2561" s="102"/>
      <c r="OLX2561" s="102"/>
      <c r="OLY2561" s="102"/>
      <c r="OLZ2561" s="102"/>
      <c r="OMA2561" s="102"/>
      <c r="OMB2561" s="102"/>
      <c r="OMC2561" s="102"/>
      <c r="OMD2561" s="102"/>
      <c r="OME2561" s="102"/>
      <c r="OMF2561" s="102"/>
      <c r="OMG2561" s="102"/>
      <c r="OMH2561" s="102"/>
      <c r="OMI2561" s="102"/>
      <c r="OMJ2561" s="102"/>
      <c r="OML2561" s="102"/>
      <c r="OMM2561" s="102"/>
      <c r="OMN2561" s="102"/>
      <c r="OMP2561" s="102"/>
      <c r="OMR2561" s="102"/>
      <c r="OMT2561" s="102"/>
      <c r="OMU2561" s="102"/>
      <c r="OMV2561" s="102"/>
      <c r="OMW2561" s="102"/>
      <c r="OMX2561" s="102"/>
      <c r="OMZ2561" s="102"/>
      <c r="ONA2561" s="102"/>
      <c r="ONB2561" s="102"/>
      <c r="ONC2561" s="102"/>
      <c r="OND2561" s="102"/>
      <c r="ONE2561" s="102"/>
      <c r="ONF2561" s="102"/>
      <c r="ONG2561" s="102"/>
      <c r="ONH2561" s="102"/>
      <c r="ONI2561" s="102"/>
      <c r="ONJ2561" s="102"/>
      <c r="ONK2561" s="102"/>
      <c r="ONL2561" s="102"/>
      <c r="ONM2561" s="102"/>
      <c r="ONN2561" s="102"/>
      <c r="ONO2561" s="102"/>
      <c r="ONP2561" s="102"/>
      <c r="ONQ2561" s="102"/>
      <c r="ONR2561" s="102"/>
      <c r="ONS2561" s="102"/>
      <c r="ONT2561" s="102"/>
      <c r="ONU2561" s="102"/>
      <c r="ONV2561" s="102"/>
      <c r="ONW2561" s="102"/>
      <c r="ONX2561" s="102"/>
      <c r="ONY2561" s="102"/>
      <c r="ONZ2561" s="102"/>
      <c r="OOA2561" s="102"/>
      <c r="OOB2561" s="102"/>
      <c r="OOC2561" s="102"/>
      <c r="OOD2561" s="102"/>
      <c r="OOE2561" s="102"/>
      <c r="OOF2561" s="102"/>
      <c r="OOG2561" s="102"/>
      <c r="OOH2561" s="102"/>
      <c r="OOI2561" s="102"/>
      <c r="OOJ2561" s="102"/>
      <c r="OOK2561" s="102"/>
      <c r="OOL2561" s="102"/>
      <c r="OOM2561" s="102"/>
      <c r="OON2561" s="102"/>
      <c r="OOO2561" s="102"/>
      <c r="OOP2561" s="102"/>
      <c r="OOQ2561" s="102"/>
      <c r="OOR2561" s="102"/>
      <c r="OOS2561" s="102"/>
      <c r="OOT2561" s="102"/>
      <c r="OOU2561" s="102"/>
      <c r="OOV2561" s="102"/>
      <c r="OOW2561" s="102"/>
      <c r="OOX2561" s="102"/>
      <c r="OOY2561" s="102"/>
      <c r="OOZ2561" s="102"/>
      <c r="OPA2561" s="102"/>
      <c r="OPB2561" s="102"/>
      <c r="OPC2561" s="102"/>
      <c r="OPD2561" s="102"/>
      <c r="OPE2561" s="102"/>
      <c r="OPF2561" s="102"/>
      <c r="OPG2561" s="102"/>
      <c r="OPH2561" s="102"/>
      <c r="OPI2561" s="102"/>
      <c r="OPJ2561" s="102"/>
      <c r="OPK2561" s="102"/>
      <c r="OPL2561" s="102"/>
      <c r="OPM2561" s="102"/>
      <c r="OPN2561" s="102"/>
      <c r="OPO2561" s="102"/>
      <c r="OPP2561" s="102"/>
      <c r="OPQ2561" s="102"/>
      <c r="OPR2561" s="102"/>
      <c r="OPS2561" s="102"/>
      <c r="OPT2561" s="102"/>
      <c r="OPU2561" s="102"/>
      <c r="OPV2561" s="102"/>
      <c r="OPW2561" s="102"/>
      <c r="OPX2561" s="102"/>
      <c r="OPY2561" s="102"/>
      <c r="OPZ2561" s="102"/>
      <c r="OQA2561" s="102"/>
      <c r="OQB2561" s="102"/>
      <c r="OQC2561" s="102"/>
      <c r="OQD2561" s="102"/>
      <c r="OQE2561" s="102"/>
      <c r="OQF2561" s="102"/>
      <c r="OQG2561" s="102"/>
      <c r="OQH2561" s="102"/>
      <c r="OQI2561" s="102"/>
      <c r="OQJ2561" s="102"/>
      <c r="OQK2561" s="102"/>
      <c r="OQL2561" s="102"/>
      <c r="OQM2561" s="102"/>
      <c r="OQN2561" s="102"/>
      <c r="OQO2561" s="102"/>
      <c r="OQP2561" s="102"/>
      <c r="OQQ2561" s="102"/>
      <c r="OQR2561" s="102"/>
      <c r="OQS2561" s="102"/>
      <c r="OQT2561" s="102"/>
      <c r="OQU2561" s="102"/>
      <c r="OQV2561" s="102"/>
      <c r="OQW2561" s="102"/>
      <c r="OQX2561" s="102"/>
      <c r="OQY2561" s="102"/>
      <c r="OQZ2561" s="102"/>
      <c r="ORA2561" s="102"/>
      <c r="ORB2561" s="102"/>
      <c r="ORC2561" s="102"/>
      <c r="ORD2561" s="102"/>
      <c r="ORE2561" s="102"/>
      <c r="ORF2561" s="102"/>
      <c r="ORG2561" s="102"/>
      <c r="ORH2561" s="102"/>
      <c r="ORI2561" s="102"/>
      <c r="ORJ2561" s="102"/>
      <c r="ORK2561" s="102"/>
      <c r="ORL2561" s="102"/>
      <c r="ORM2561" s="102"/>
      <c r="ORN2561" s="102"/>
      <c r="ORO2561" s="102"/>
      <c r="ORP2561" s="102"/>
      <c r="ORQ2561" s="102"/>
      <c r="ORR2561" s="102"/>
      <c r="ORS2561" s="102"/>
      <c r="ORT2561" s="102"/>
      <c r="ORU2561" s="102"/>
      <c r="ORV2561" s="102"/>
      <c r="ORW2561" s="102"/>
      <c r="ORX2561" s="102"/>
      <c r="ORY2561" s="102"/>
      <c r="ORZ2561" s="102"/>
      <c r="OSA2561" s="102"/>
      <c r="OSB2561" s="102"/>
      <c r="OSC2561" s="102"/>
      <c r="OSD2561" s="102"/>
      <c r="OSE2561" s="102"/>
      <c r="OSF2561" s="102"/>
      <c r="OSG2561" s="102"/>
      <c r="OSH2561" s="102"/>
      <c r="OSI2561" s="102"/>
      <c r="OSJ2561" s="102"/>
      <c r="OSK2561" s="102"/>
      <c r="OSL2561" s="102"/>
      <c r="OSM2561" s="102"/>
      <c r="OSN2561" s="102"/>
      <c r="OSO2561" s="102"/>
      <c r="OSP2561" s="102"/>
      <c r="OSQ2561" s="102"/>
      <c r="OSR2561" s="102"/>
      <c r="OSS2561" s="102"/>
      <c r="OST2561" s="102"/>
      <c r="OSU2561" s="102"/>
      <c r="OSV2561" s="102"/>
      <c r="OSW2561" s="102"/>
      <c r="OSX2561" s="102"/>
      <c r="OSY2561" s="102"/>
      <c r="OSZ2561" s="102"/>
      <c r="OTA2561" s="102"/>
      <c r="OTB2561" s="102"/>
      <c r="OTC2561" s="102"/>
      <c r="OTD2561" s="102"/>
      <c r="OTE2561" s="102"/>
      <c r="OTF2561" s="102"/>
      <c r="OTG2561" s="102"/>
      <c r="OTH2561" s="102"/>
      <c r="OTI2561" s="102"/>
      <c r="OTJ2561" s="102"/>
      <c r="OTK2561" s="102"/>
      <c r="OTL2561" s="102"/>
      <c r="OTM2561" s="102"/>
      <c r="OTN2561" s="102"/>
      <c r="OTO2561" s="102"/>
      <c r="OTP2561" s="102"/>
      <c r="OTQ2561" s="102"/>
      <c r="OTR2561" s="102"/>
      <c r="OTS2561" s="102"/>
      <c r="OTT2561" s="102"/>
      <c r="OTU2561" s="102"/>
      <c r="OTV2561" s="102"/>
      <c r="OTW2561" s="102"/>
      <c r="OTX2561" s="102"/>
      <c r="OTY2561" s="102"/>
      <c r="OTZ2561" s="102"/>
      <c r="OUA2561" s="102"/>
      <c r="OUB2561" s="102"/>
      <c r="OUC2561" s="102"/>
      <c r="OUD2561" s="102"/>
      <c r="OUE2561" s="102"/>
      <c r="OUF2561" s="102"/>
      <c r="OUG2561" s="102"/>
      <c r="OUH2561" s="102"/>
      <c r="OUI2561" s="102"/>
      <c r="OUJ2561" s="102"/>
      <c r="OUK2561" s="102"/>
      <c r="OUL2561" s="102"/>
      <c r="OUM2561" s="102"/>
      <c r="OUN2561" s="102"/>
      <c r="OUO2561" s="102"/>
      <c r="OUP2561" s="102"/>
      <c r="OUQ2561" s="102"/>
      <c r="OUR2561" s="102"/>
      <c r="OUS2561" s="102"/>
      <c r="OUT2561" s="102"/>
      <c r="OUU2561" s="102"/>
      <c r="OUV2561" s="102"/>
      <c r="OUW2561" s="102"/>
      <c r="OUX2561" s="102"/>
      <c r="OUY2561" s="102"/>
      <c r="OUZ2561" s="102"/>
      <c r="OVA2561" s="102"/>
      <c r="OVB2561" s="102"/>
      <c r="OVC2561" s="102"/>
      <c r="OVD2561" s="102"/>
      <c r="OVE2561" s="102"/>
      <c r="OVF2561" s="102"/>
      <c r="OVG2561" s="102"/>
      <c r="OVH2561" s="102"/>
      <c r="OVI2561" s="102"/>
      <c r="OVJ2561" s="102"/>
      <c r="OVK2561" s="102"/>
      <c r="OVL2561" s="102"/>
      <c r="OVM2561" s="102"/>
      <c r="OVN2561" s="102"/>
      <c r="OVO2561" s="102"/>
      <c r="OVP2561" s="102"/>
      <c r="OVQ2561" s="102"/>
      <c r="OVR2561" s="102"/>
      <c r="OVS2561" s="102"/>
      <c r="OVT2561" s="102"/>
      <c r="OVU2561" s="102"/>
      <c r="OVV2561" s="102"/>
      <c r="OVW2561" s="102"/>
      <c r="OVX2561" s="102"/>
      <c r="OVY2561" s="102"/>
      <c r="OVZ2561" s="102"/>
      <c r="OWA2561" s="102"/>
      <c r="OWB2561" s="102"/>
      <c r="OWC2561" s="102"/>
      <c r="OWD2561" s="102"/>
      <c r="OWE2561" s="102"/>
      <c r="OWF2561" s="102"/>
      <c r="OWH2561" s="102"/>
      <c r="OWI2561" s="102"/>
      <c r="OWJ2561" s="102"/>
      <c r="OWL2561" s="102"/>
      <c r="OWN2561" s="102"/>
      <c r="OWP2561" s="102"/>
      <c r="OWQ2561" s="102"/>
      <c r="OWR2561" s="102"/>
      <c r="OWS2561" s="102"/>
      <c r="OWT2561" s="102"/>
      <c r="OWV2561" s="102"/>
      <c r="OWW2561" s="102"/>
      <c r="OWX2561" s="102"/>
      <c r="OWY2561" s="102"/>
      <c r="OWZ2561" s="102"/>
      <c r="OXA2561" s="102"/>
      <c r="OXB2561" s="102"/>
      <c r="OXC2561" s="102"/>
      <c r="OXD2561" s="102"/>
      <c r="OXE2561" s="102"/>
      <c r="OXF2561" s="102"/>
      <c r="OXG2561" s="102"/>
      <c r="OXH2561" s="102"/>
      <c r="OXI2561" s="102"/>
      <c r="OXJ2561" s="102"/>
      <c r="OXK2561" s="102"/>
      <c r="OXL2561" s="102"/>
      <c r="OXM2561" s="102"/>
      <c r="OXN2561" s="102"/>
      <c r="OXO2561" s="102"/>
      <c r="OXP2561" s="102"/>
      <c r="OXQ2561" s="102"/>
      <c r="OXR2561" s="102"/>
      <c r="OXS2561" s="102"/>
      <c r="OXT2561" s="102"/>
      <c r="OXU2561" s="102"/>
      <c r="OXV2561" s="102"/>
      <c r="OXW2561" s="102"/>
      <c r="OXX2561" s="102"/>
      <c r="OXY2561" s="102"/>
      <c r="OXZ2561" s="102"/>
      <c r="OYA2561" s="102"/>
      <c r="OYB2561" s="102"/>
      <c r="OYC2561" s="102"/>
      <c r="OYD2561" s="102"/>
      <c r="OYE2561" s="102"/>
      <c r="OYF2561" s="102"/>
      <c r="OYG2561" s="102"/>
      <c r="OYH2561" s="102"/>
      <c r="OYI2561" s="102"/>
      <c r="OYJ2561" s="102"/>
      <c r="OYK2561" s="102"/>
      <c r="OYL2561" s="102"/>
      <c r="OYM2561" s="102"/>
      <c r="OYN2561" s="102"/>
      <c r="OYO2561" s="102"/>
      <c r="OYP2561" s="102"/>
      <c r="OYQ2561" s="102"/>
      <c r="OYR2561" s="102"/>
      <c r="OYS2561" s="102"/>
      <c r="OYT2561" s="102"/>
      <c r="OYU2561" s="102"/>
      <c r="OYV2561" s="102"/>
      <c r="OYW2561" s="102"/>
      <c r="OYX2561" s="102"/>
      <c r="OYY2561" s="102"/>
      <c r="OYZ2561" s="102"/>
      <c r="OZA2561" s="102"/>
      <c r="OZB2561" s="102"/>
      <c r="OZC2561" s="102"/>
      <c r="OZD2561" s="102"/>
      <c r="OZE2561" s="102"/>
      <c r="OZF2561" s="102"/>
      <c r="OZG2561" s="102"/>
      <c r="OZH2561" s="102"/>
      <c r="OZI2561" s="102"/>
      <c r="OZJ2561" s="102"/>
      <c r="OZK2561" s="102"/>
      <c r="OZL2561" s="102"/>
      <c r="OZM2561" s="102"/>
      <c r="OZN2561" s="102"/>
      <c r="OZO2561" s="102"/>
      <c r="OZP2561" s="102"/>
      <c r="OZQ2561" s="102"/>
      <c r="OZR2561" s="102"/>
      <c r="OZS2561" s="102"/>
      <c r="OZT2561" s="102"/>
      <c r="OZU2561" s="102"/>
      <c r="OZV2561" s="102"/>
      <c r="OZW2561" s="102"/>
      <c r="OZX2561" s="102"/>
      <c r="OZY2561" s="102"/>
      <c r="OZZ2561" s="102"/>
      <c r="PAA2561" s="102"/>
      <c r="PAB2561" s="102"/>
      <c r="PAC2561" s="102"/>
      <c r="PAD2561" s="102"/>
      <c r="PAE2561" s="102"/>
      <c r="PAF2561" s="102"/>
      <c r="PAG2561" s="102"/>
      <c r="PAH2561" s="102"/>
      <c r="PAI2561" s="102"/>
      <c r="PAJ2561" s="102"/>
      <c r="PAK2561" s="102"/>
      <c r="PAL2561" s="102"/>
      <c r="PAM2561" s="102"/>
      <c r="PAN2561" s="102"/>
      <c r="PAO2561" s="102"/>
      <c r="PAP2561" s="102"/>
      <c r="PAQ2561" s="102"/>
      <c r="PAR2561" s="102"/>
      <c r="PAS2561" s="102"/>
      <c r="PAT2561" s="102"/>
      <c r="PAU2561" s="102"/>
      <c r="PAV2561" s="102"/>
      <c r="PAW2561" s="102"/>
      <c r="PAX2561" s="102"/>
      <c r="PAY2561" s="102"/>
      <c r="PAZ2561" s="102"/>
      <c r="PBA2561" s="102"/>
      <c r="PBB2561" s="102"/>
      <c r="PBC2561" s="102"/>
      <c r="PBD2561" s="102"/>
      <c r="PBE2561" s="102"/>
      <c r="PBF2561" s="102"/>
      <c r="PBG2561" s="102"/>
      <c r="PBH2561" s="102"/>
      <c r="PBI2561" s="102"/>
      <c r="PBJ2561" s="102"/>
      <c r="PBK2561" s="102"/>
      <c r="PBL2561" s="102"/>
      <c r="PBM2561" s="102"/>
      <c r="PBN2561" s="102"/>
      <c r="PBO2561" s="102"/>
      <c r="PBP2561" s="102"/>
      <c r="PBQ2561" s="102"/>
      <c r="PBR2561" s="102"/>
      <c r="PBS2561" s="102"/>
      <c r="PBT2561" s="102"/>
      <c r="PBU2561" s="102"/>
      <c r="PBV2561" s="102"/>
      <c r="PBW2561" s="102"/>
      <c r="PBX2561" s="102"/>
      <c r="PBY2561" s="102"/>
      <c r="PBZ2561" s="102"/>
      <c r="PCA2561" s="102"/>
      <c r="PCB2561" s="102"/>
      <c r="PCC2561" s="102"/>
      <c r="PCD2561" s="102"/>
      <c r="PCE2561" s="102"/>
      <c r="PCF2561" s="102"/>
      <c r="PCG2561" s="102"/>
      <c r="PCH2561" s="102"/>
      <c r="PCI2561" s="102"/>
      <c r="PCJ2561" s="102"/>
      <c r="PCK2561" s="102"/>
      <c r="PCL2561" s="102"/>
      <c r="PCM2561" s="102"/>
      <c r="PCN2561" s="102"/>
      <c r="PCO2561" s="102"/>
      <c r="PCP2561" s="102"/>
      <c r="PCQ2561" s="102"/>
      <c r="PCR2561" s="102"/>
      <c r="PCS2561" s="102"/>
      <c r="PCT2561" s="102"/>
      <c r="PCU2561" s="102"/>
      <c r="PCV2561" s="102"/>
      <c r="PCW2561" s="102"/>
      <c r="PCX2561" s="102"/>
      <c r="PCY2561" s="102"/>
      <c r="PCZ2561" s="102"/>
      <c r="PDA2561" s="102"/>
      <c r="PDB2561" s="102"/>
      <c r="PDC2561" s="102"/>
      <c r="PDD2561" s="102"/>
      <c r="PDE2561" s="102"/>
      <c r="PDF2561" s="102"/>
      <c r="PDG2561" s="102"/>
      <c r="PDH2561" s="102"/>
      <c r="PDI2561" s="102"/>
      <c r="PDJ2561" s="102"/>
      <c r="PDK2561" s="102"/>
      <c r="PDL2561" s="102"/>
      <c r="PDM2561" s="102"/>
      <c r="PDN2561" s="102"/>
      <c r="PDO2561" s="102"/>
      <c r="PDP2561" s="102"/>
      <c r="PDQ2561" s="102"/>
      <c r="PDR2561" s="102"/>
      <c r="PDS2561" s="102"/>
      <c r="PDT2561" s="102"/>
      <c r="PDU2561" s="102"/>
      <c r="PDV2561" s="102"/>
      <c r="PDW2561" s="102"/>
      <c r="PDX2561" s="102"/>
      <c r="PDY2561" s="102"/>
      <c r="PDZ2561" s="102"/>
      <c r="PEA2561" s="102"/>
      <c r="PEB2561" s="102"/>
      <c r="PEC2561" s="102"/>
      <c r="PED2561" s="102"/>
      <c r="PEE2561" s="102"/>
      <c r="PEF2561" s="102"/>
      <c r="PEG2561" s="102"/>
      <c r="PEH2561" s="102"/>
      <c r="PEI2561" s="102"/>
      <c r="PEJ2561" s="102"/>
      <c r="PEK2561" s="102"/>
      <c r="PEL2561" s="102"/>
      <c r="PEM2561" s="102"/>
      <c r="PEN2561" s="102"/>
      <c r="PEO2561" s="102"/>
      <c r="PEP2561" s="102"/>
      <c r="PEQ2561" s="102"/>
      <c r="PER2561" s="102"/>
      <c r="PES2561" s="102"/>
      <c r="PET2561" s="102"/>
      <c r="PEU2561" s="102"/>
      <c r="PEV2561" s="102"/>
      <c r="PEW2561" s="102"/>
      <c r="PEX2561" s="102"/>
      <c r="PEY2561" s="102"/>
      <c r="PEZ2561" s="102"/>
      <c r="PFA2561" s="102"/>
      <c r="PFB2561" s="102"/>
      <c r="PFC2561" s="102"/>
      <c r="PFD2561" s="102"/>
      <c r="PFE2561" s="102"/>
      <c r="PFF2561" s="102"/>
      <c r="PFG2561" s="102"/>
      <c r="PFH2561" s="102"/>
      <c r="PFI2561" s="102"/>
      <c r="PFJ2561" s="102"/>
      <c r="PFK2561" s="102"/>
      <c r="PFL2561" s="102"/>
      <c r="PFM2561" s="102"/>
      <c r="PFN2561" s="102"/>
      <c r="PFO2561" s="102"/>
      <c r="PFP2561" s="102"/>
      <c r="PFQ2561" s="102"/>
      <c r="PFR2561" s="102"/>
      <c r="PFS2561" s="102"/>
      <c r="PFT2561" s="102"/>
      <c r="PFU2561" s="102"/>
      <c r="PFV2561" s="102"/>
      <c r="PFW2561" s="102"/>
      <c r="PFX2561" s="102"/>
      <c r="PFY2561" s="102"/>
      <c r="PFZ2561" s="102"/>
      <c r="PGA2561" s="102"/>
      <c r="PGB2561" s="102"/>
      <c r="PGD2561" s="102"/>
      <c r="PGE2561" s="102"/>
      <c r="PGF2561" s="102"/>
      <c r="PGH2561" s="102"/>
      <c r="PGJ2561" s="102"/>
      <c r="PGL2561" s="102"/>
      <c r="PGM2561" s="102"/>
      <c r="PGN2561" s="102"/>
      <c r="PGO2561" s="102"/>
      <c r="PGP2561" s="102"/>
      <c r="PGR2561" s="102"/>
      <c r="PGS2561" s="102"/>
      <c r="PGT2561" s="102"/>
      <c r="PGU2561" s="102"/>
      <c r="PGV2561" s="102"/>
      <c r="PGW2561" s="102"/>
      <c r="PGX2561" s="102"/>
      <c r="PGY2561" s="102"/>
      <c r="PGZ2561" s="102"/>
      <c r="PHA2561" s="102"/>
      <c r="PHB2561" s="102"/>
      <c r="PHC2561" s="102"/>
      <c r="PHD2561" s="102"/>
      <c r="PHE2561" s="102"/>
      <c r="PHF2561" s="102"/>
      <c r="PHG2561" s="102"/>
      <c r="PHH2561" s="102"/>
      <c r="PHI2561" s="102"/>
      <c r="PHJ2561" s="102"/>
      <c r="PHK2561" s="102"/>
      <c r="PHL2561" s="102"/>
      <c r="PHM2561" s="102"/>
      <c r="PHN2561" s="102"/>
      <c r="PHO2561" s="102"/>
      <c r="PHP2561" s="102"/>
      <c r="PHQ2561" s="102"/>
      <c r="PHR2561" s="102"/>
      <c r="PHS2561" s="102"/>
      <c r="PHT2561" s="102"/>
      <c r="PHU2561" s="102"/>
      <c r="PHV2561" s="102"/>
      <c r="PHW2561" s="102"/>
      <c r="PHX2561" s="102"/>
      <c r="PHY2561" s="102"/>
      <c r="PHZ2561" s="102"/>
      <c r="PIA2561" s="102"/>
      <c r="PIB2561" s="102"/>
      <c r="PIC2561" s="102"/>
      <c r="PID2561" s="102"/>
      <c r="PIE2561" s="102"/>
      <c r="PIF2561" s="102"/>
      <c r="PIG2561" s="102"/>
      <c r="PIH2561" s="102"/>
      <c r="PII2561" s="102"/>
      <c r="PIJ2561" s="102"/>
      <c r="PIK2561" s="102"/>
      <c r="PIL2561" s="102"/>
      <c r="PIM2561" s="102"/>
      <c r="PIN2561" s="102"/>
      <c r="PIO2561" s="102"/>
      <c r="PIP2561" s="102"/>
      <c r="PIQ2561" s="102"/>
      <c r="PIR2561" s="102"/>
      <c r="PIS2561" s="102"/>
      <c r="PIT2561" s="102"/>
      <c r="PIU2561" s="102"/>
      <c r="PIV2561" s="102"/>
      <c r="PIW2561" s="102"/>
      <c r="PIX2561" s="102"/>
      <c r="PIY2561" s="102"/>
      <c r="PIZ2561" s="102"/>
      <c r="PJA2561" s="102"/>
      <c r="PJB2561" s="102"/>
      <c r="PJC2561" s="102"/>
      <c r="PJD2561" s="102"/>
      <c r="PJE2561" s="102"/>
      <c r="PJF2561" s="102"/>
      <c r="PJG2561" s="102"/>
      <c r="PJH2561" s="102"/>
      <c r="PJI2561" s="102"/>
      <c r="PJJ2561" s="102"/>
      <c r="PJK2561" s="102"/>
      <c r="PJL2561" s="102"/>
      <c r="PJM2561" s="102"/>
      <c r="PJN2561" s="102"/>
      <c r="PJO2561" s="102"/>
      <c r="PJP2561" s="102"/>
      <c r="PJQ2561" s="102"/>
      <c r="PJR2561" s="102"/>
      <c r="PJS2561" s="102"/>
      <c r="PJT2561" s="102"/>
      <c r="PJU2561" s="102"/>
      <c r="PJV2561" s="102"/>
      <c r="PJW2561" s="102"/>
      <c r="PJX2561" s="102"/>
      <c r="PJY2561" s="102"/>
      <c r="PJZ2561" s="102"/>
      <c r="PKA2561" s="102"/>
      <c r="PKB2561" s="102"/>
      <c r="PKC2561" s="102"/>
      <c r="PKD2561" s="102"/>
      <c r="PKE2561" s="102"/>
      <c r="PKF2561" s="102"/>
      <c r="PKG2561" s="102"/>
      <c r="PKH2561" s="102"/>
      <c r="PKI2561" s="102"/>
      <c r="PKJ2561" s="102"/>
      <c r="PKK2561" s="102"/>
      <c r="PKL2561" s="102"/>
      <c r="PKM2561" s="102"/>
      <c r="PKN2561" s="102"/>
      <c r="PKO2561" s="102"/>
      <c r="PKP2561" s="102"/>
      <c r="PKQ2561" s="102"/>
      <c r="PKR2561" s="102"/>
      <c r="PKS2561" s="102"/>
      <c r="PKT2561" s="102"/>
      <c r="PKU2561" s="102"/>
      <c r="PKV2561" s="102"/>
      <c r="PKW2561" s="102"/>
      <c r="PKX2561" s="102"/>
      <c r="PKY2561" s="102"/>
      <c r="PKZ2561" s="102"/>
      <c r="PLA2561" s="102"/>
      <c r="PLB2561" s="102"/>
      <c r="PLC2561" s="102"/>
      <c r="PLD2561" s="102"/>
      <c r="PLE2561" s="102"/>
      <c r="PLF2561" s="102"/>
      <c r="PLG2561" s="102"/>
      <c r="PLH2561" s="102"/>
      <c r="PLI2561" s="102"/>
      <c r="PLJ2561" s="102"/>
      <c r="PLK2561" s="102"/>
      <c r="PLL2561" s="102"/>
      <c r="PLM2561" s="102"/>
      <c r="PLN2561" s="102"/>
      <c r="PLO2561" s="102"/>
      <c r="PLP2561" s="102"/>
      <c r="PLQ2561" s="102"/>
      <c r="PLR2561" s="102"/>
      <c r="PLS2561" s="102"/>
      <c r="PLT2561" s="102"/>
      <c r="PLU2561" s="102"/>
      <c r="PLV2561" s="102"/>
      <c r="PLW2561" s="102"/>
      <c r="PLX2561" s="102"/>
      <c r="PLY2561" s="102"/>
      <c r="PLZ2561" s="102"/>
      <c r="PMA2561" s="102"/>
      <c r="PMB2561" s="102"/>
      <c r="PMC2561" s="102"/>
      <c r="PMD2561" s="102"/>
      <c r="PME2561" s="102"/>
      <c r="PMF2561" s="102"/>
      <c r="PMG2561" s="102"/>
      <c r="PMH2561" s="102"/>
      <c r="PMI2561" s="102"/>
      <c r="PMJ2561" s="102"/>
      <c r="PMK2561" s="102"/>
      <c r="PML2561" s="102"/>
      <c r="PMM2561" s="102"/>
      <c r="PMN2561" s="102"/>
      <c r="PMO2561" s="102"/>
      <c r="PMP2561" s="102"/>
      <c r="PMQ2561" s="102"/>
      <c r="PMR2561" s="102"/>
      <c r="PMS2561" s="102"/>
      <c r="PMT2561" s="102"/>
      <c r="PMU2561" s="102"/>
      <c r="PMV2561" s="102"/>
      <c r="PMW2561" s="102"/>
      <c r="PMX2561" s="102"/>
      <c r="PMY2561" s="102"/>
      <c r="PMZ2561" s="102"/>
      <c r="PNA2561" s="102"/>
      <c r="PNB2561" s="102"/>
      <c r="PNC2561" s="102"/>
      <c r="PND2561" s="102"/>
      <c r="PNE2561" s="102"/>
      <c r="PNF2561" s="102"/>
      <c r="PNG2561" s="102"/>
      <c r="PNH2561" s="102"/>
      <c r="PNI2561" s="102"/>
      <c r="PNJ2561" s="102"/>
      <c r="PNK2561" s="102"/>
      <c r="PNL2561" s="102"/>
      <c r="PNM2561" s="102"/>
      <c r="PNN2561" s="102"/>
      <c r="PNO2561" s="102"/>
      <c r="PNP2561" s="102"/>
      <c r="PNQ2561" s="102"/>
      <c r="PNR2561" s="102"/>
      <c r="PNS2561" s="102"/>
      <c r="PNT2561" s="102"/>
      <c r="PNU2561" s="102"/>
      <c r="PNV2561" s="102"/>
      <c r="PNW2561" s="102"/>
      <c r="PNX2561" s="102"/>
      <c r="PNY2561" s="102"/>
      <c r="PNZ2561" s="102"/>
      <c r="POA2561" s="102"/>
      <c r="POB2561" s="102"/>
      <c r="POC2561" s="102"/>
      <c r="POD2561" s="102"/>
      <c r="POE2561" s="102"/>
      <c r="POF2561" s="102"/>
      <c r="POG2561" s="102"/>
      <c r="POH2561" s="102"/>
      <c r="POI2561" s="102"/>
      <c r="POJ2561" s="102"/>
      <c r="POK2561" s="102"/>
      <c r="POL2561" s="102"/>
      <c r="POM2561" s="102"/>
      <c r="PON2561" s="102"/>
      <c r="POO2561" s="102"/>
      <c r="POP2561" s="102"/>
      <c r="POQ2561" s="102"/>
      <c r="POR2561" s="102"/>
      <c r="POS2561" s="102"/>
      <c r="POT2561" s="102"/>
      <c r="POU2561" s="102"/>
      <c r="POV2561" s="102"/>
      <c r="POW2561" s="102"/>
      <c r="POX2561" s="102"/>
      <c r="POY2561" s="102"/>
      <c r="POZ2561" s="102"/>
      <c r="PPA2561" s="102"/>
      <c r="PPB2561" s="102"/>
      <c r="PPC2561" s="102"/>
      <c r="PPD2561" s="102"/>
      <c r="PPE2561" s="102"/>
      <c r="PPF2561" s="102"/>
      <c r="PPG2561" s="102"/>
      <c r="PPH2561" s="102"/>
      <c r="PPI2561" s="102"/>
      <c r="PPJ2561" s="102"/>
      <c r="PPK2561" s="102"/>
      <c r="PPL2561" s="102"/>
      <c r="PPM2561" s="102"/>
      <c r="PPN2561" s="102"/>
      <c r="PPO2561" s="102"/>
      <c r="PPP2561" s="102"/>
      <c r="PPQ2561" s="102"/>
      <c r="PPR2561" s="102"/>
      <c r="PPS2561" s="102"/>
      <c r="PPT2561" s="102"/>
      <c r="PPU2561" s="102"/>
      <c r="PPV2561" s="102"/>
      <c r="PPW2561" s="102"/>
      <c r="PPX2561" s="102"/>
      <c r="PPZ2561" s="102"/>
      <c r="PQA2561" s="102"/>
      <c r="PQB2561" s="102"/>
      <c r="PQD2561" s="102"/>
      <c r="PQF2561" s="102"/>
      <c r="PQH2561" s="102"/>
      <c r="PQI2561" s="102"/>
      <c r="PQJ2561" s="102"/>
      <c r="PQK2561" s="102"/>
      <c r="PQL2561" s="102"/>
      <c r="PQN2561" s="102"/>
      <c r="PQO2561" s="102"/>
      <c r="PQP2561" s="102"/>
      <c r="PQQ2561" s="102"/>
      <c r="PQR2561" s="102"/>
      <c r="PQS2561" s="102"/>
      <c r="PQT2561" s="102"/>
      <c r="PQU2561" s="102"/>
      <c r="PQV2561" s="102"/>
      <c r="PQW2561" s="102"/>
      <c r="PQX2561" s="102"/>
      <c r="PQY2561" s="102"/>
      <c r="PQZ2561" s="102"/>
      <c r="PRA2561" s="102"/>
      <c r="PRB2561" s="102"/>
      <c r="PRC2561" s="102"/>
      <c r="PRD2561" s="102"/>
      <c r="PRE2561" s="102"/>
      <c r="PRF2561" s="102"/>
      <c r="PRG2561" s="102"/>
      <c r="PRH2561" s="102"/>
      <c r="PRI2561" s="102"/>
      <c r="PRJ2561" s="102"/>
      <c r="PRK2561" s="102"/>
      <c r="PRL2561" s="102"/>
      <c r="PRM2561" s="102"/>
      <c r="PRN2561" s="102"/>
      <c r="PRO2561" s="102"/>
      <c r="PRP2561" s="102"/>
      <c r="PRQ2561" s="102"/>
      <c r="PRR2561" s="102"/>
      <c r="PRS2561" s="102"/>
      <c r="PRT2561" s="102"/>
      <c r="PRU2561" s="102"/>
      <c r="PRV2561" s="102"/>
      <c r="PRW2561" s="102"/>
      <c r="PRX2561" s="102"/>
      <c r="PRY2561" s="102"/>
      <c r="PRZ2561" s="102"/>
      <c r="PSA2561" s="102"/>
      <c r="PSB2561" s="102"/>
      <c r="PSC2561" s="102"/>
      <c r="PSD2561" s="102"/>
      <c r="PSE2561" s="102"/>
      <c r="PSF2561" s="102"/>
      <c r="PSG2561" s="102"/>
      <c r="PSH2561" s="102"/>
      <c r="PSI2561" s="102"/>
      <c r="PSJ2561" s="102"/>
      <c r="PSK2561" s="102"/>
      <c r="PSL2561" s="102"/>
      <c r="PSM2561" s="102"/>
      <c r="PSN2561" s="102"/>
      <c r="PSO2561" s="102"/>
      <c r="PSP2561" s="102"/>
      <c r="PSQ2561" s="102"/>
      <c r="PSR2561" s="102"/>
      <c r="PSS2561" s="102"/>
      <c r="PST2561" s="102"/>
      <c r="PSU2561" s="102"/>
      <c r="PSV2561" s="102"/>
      <c r="PSW2561" s="102"/>
      <c r="PSX2561" s="102"/>
      <c r="PSY2561" s="102"/>
      <c r="PSZ2561" s="102"/>
      <c r="PTA2561" s="102"/>
      <c r="PTB2561" s="102"/>
      <c r="PTC2561" s="102"/>
      <c r="PTD2561" s="102"/>
      <c r="PTE2561" s="102"/>
      <c r="PTF2561" s="102"/>
      <c r="PTG2561" s="102"/>
      <c r="PTH2561" s="102"/>
      <c r="PTI2561" s="102"/>
      <c r="PTJ2561" s="102"/>
      <c r="PTK2561" s="102"/>
      <c r="PTL2561" s="102"/>
      <c r="PTM2561" s="102"/>
      <c r="PTN2561" s="102"/>
      <c r="PTO2561" s="102"/>
      <c r="PTP2561" s="102"/>
      <c r="PTQ2561" s="102"/>
      <c r="PTR2561" s="102"/>
      <c r="PTS2561" s="102"/>
      <c r="PTT2561" s="102"/>
      <c r="PTU2561" s="102"/>
      <c r="PTV2561" s="102"/>
      <c r="PTW2561" s="102"/>
      <c r="PTX2561" s="102"/>
      <c r="PTY2561" s="102"/>
      <c r="PTZ2561" s="102"/>
      <c r="PUA2561" s="102"/>
      <c r="PUB2561" s="102"/>
      <c r="PUC2561" s="102"/>
      <c r="PUD2561" s="102"/>
      <c r="PUE2561" s="102"/>
      <c r="PUF2561" s="102"/>
      <c r="PUG2561" s="102"/>
      <c r="PUH2561" s="102"/>
      <c r="PUI2561" s="102"/>
      <c r="PUJ2561" s="102"/>
      <c r="PUK2561" s="102"/>
      <c r="PUL2561" s="102"/>
      <c r="PUM2561" s="102"/>
      <c r="PUN2561" s="102"/>
      <c r="PUO2561" s="102"/>
      <c r="PUP2561" s="102"/>
      <c r="PUQ2561" s="102"/>
      <c r="PUR2561" s="102"/>
      <c r="PUS2561" s="102"/>
      <c r="PUT2561" s="102"/>
      <c r="PUU2561" s="102"/>
      <c r="PUV2561" s="102"/>
      <c r="PUW2561" s="102"/>
      <c r="PUX2561" s="102"/>
      <c r="PUY2561" s="102"/>
      <c r="PUZ2561" s="102"/>
      <c r="PVA2561" s="102"/>
      <c r="PVB2561" s="102"/>
      <c r="PVC2561" s="102"/>
      <c r="PVD2561" s="102"/>
      <c r="PVE2561" s="102"/>
      <c r="PVF2561" s="102"/>
      <c r="PVG2561" s="102"/>
      <c r="PVH2561" s="102"/>
      <c r="PVI2561" s="102"/>
      <c r="PVJ2561" s="102"/>
      <c r="PVK2561" s="102"/>
      <c r="PVL2561" s="102"/>
      <c r="PVM2561" s="102"/>
      <c r="PVN2561" s="102"/>
      <c r="PVO2561" s="102"/>
      <c r="PVP2561" s="102"/>
      <c r="PVQ2561" s="102"/>
      <c r="PVR2561" s="102"/>
      <c r="PVS2561" s="102"/>
      <c r="PVT2561" s="102"/>
      <c r="PVU2561" s="102"/>
      <c r="PVV2561" s="102"/>
      <c r="PVW2561" s="102"/>
      <c r="PVX2561" s="102"/>
      <c r="PVY2561" s="102"/>
      <c r="PVZ2561" s="102"/>
      <c r="PWA2561" s="102"/>
      <c r="PWB2561" s="102"/>
      <c r="PWC2561" s="102"/>
      <c r="PWD2561" s="102"/>
      <c r="PWE2561" s="102"/>
      <c r="PWF2561" s="102"/>
      <c r="PWG2561" s="102"/>
      <c r="PWH2561" s="102"/>
      <c r="PWI2561" s="102"/>
      <c r="PWJ2561" s="102"/>
      <c r="PWK2561" s="102"/>
      <c r="PWL2561" s="102"/>
      <c r="PWM2561" s="102"/>
      <c r="PWN2561" s="102"/>
      <c r="PWO2561" s="102"/>
      <c r="PWP2561" s="102"/>
      <c r="PWQ2561" s="102"/>
      <c r="PWR2561" s="102"/>
      <c r="PWS2561" s="102"/>
      <c r="PWT2561" s="102"/>
      <c r="PWU2561" s="102"/>
      <c r="PWV2561" s="102"/>
      <c r="PWW2561" s="102"/>
      <c r="PWX2561" s="102"/>
      <c r="PWY2561" s="102"/>
      <c r="PWZ2561" s="102"/>
      <c r="PXA2561" s="102"/>
      <c r="PXB2561" s="102"/>
      <c r="PXC2561" s="102"/>
      <c r="PXD2561" s="102"/>
      <c r="PXE2561" s="102"/>
      <c r="PXF2561" s="102"/>
      <c r="PXG2561" s="102"/>
      <c r="PXH2561" s="102"/>
      <c r="PXI2561" s="102"/>
      <c r="PXJ2561" s="102"/>
      <c r="PXK2561" s="102"/>
      <c r="PXL2561" s="102"/>
      <c r="PXM2561" s="102"/>
      <c r="PXN2561" s="102"/>
      <c r="PXO2561" s="102"/>
      <c r="PXP2561" s="102"/>
      <c r="PXQ2561" s="102"/>
      <c r="PXR2561" s="102"/>
      <c r="PXS2561" s="102"/>
      <c r="PXT2561" s="102"/>
      <c r="PXU2561" s="102"/>
      <c r="PXV2561" s="102"/>
      <c r="PXW2561" s="102"/>
      <c r="PXX2561" s="102"/>
      <c r="PXY2561" s="102"/>
      <c r="PXZ2561" s="102"/>
      <c r="PYA2561" s="102"/>
      <c r="PYB2561" s="102"/>
      <c r="PYC2561" s="102"/>
      <c r="PYD2561" s="102"/>
      <c r="PYE2561" s="102"/>
      <c r="PYF2561" s="102"/>
      <c r="PYG2561" s="102"/>
      <c r="PYH2561" s="102"/>
      <c r="PYI2561" s="102"/>
      <c r="PYJ2561" s="102"/>
      <c r="PYK2561" s="102"/>
      <c r="PYL2561" s="102"/>
      <c r="PYM2561" s="102"/>
      <c r="PYN2561" s="102"/>
      <c r="PYO2561" s="102"/>
      <c r="PYP2561" s="102"/>
      <c r="PYQ2561" s="102"/>
      <c r="PYR2561" s="102"/>
      <c r="PYS2561" s="102"/>
      <c r="PYT2561" s="102"/>
      <c r="PYU2561" s="102"/>
      <c r="PYV2561" s="102"/>
      <c r="PYW2561" s="102"/>
      <c r="PYX2561" s="102"/>
      <c r="PYY2561" s="102"/>
      <c r="PYZ2561" s="102"/>
      <c r="PZA2561" s="102"/>
      <c r="PZB2561" s="102"/>
      <c r="PZC2561" s="102"/>
      <c r="PZD2561" s="102"/>
      <c r="PZE2561" s="102"/>
      <c r="PZF2561" s="102"/>
      <c r="PZG2561" s="102"/>
      <c r="PZH2561" s="102"/>
      <c r="PZI2561" s="102"/>
      <c r="PZJ2561" s="102"/>
      <c r="PZK2561" s="102"/>
      <c r="PZL2561" s="102"/>
      <c r="PZM2561" s="102"/>
      <c r="PZN2561" s="102"/>
      <c r="PZO2561" s="102"/>
      <c r="PZP2561" s="102"/>
      <c r="PZQ2561" s="102"/>
      <c r="PZR2561" s="102"/>
      <c r="PZS2561" s="102"/>
      <c r="PZT2561" s="102"/>
      <c r="PZV2561" s="102"/>
      <c r="PZW2561" s="102"/>
      <c r="PZX2561" s="102"/>
      <c r="PZZ2561" s="102"/>
      <c r="QAB2561" s="102"/>
      <c r="QAD2561" s="102"/>
      <c r="QAE2561" s="102"/>
      <c r="QAF2561" s="102"/>
      <c r="QAG2561" s="102"/>
      <c r="QAH2561" s="102"/>
      <c r="QAJ2561" s="102"/>
      <c r="QAK2561" s="102"/>
      <c r="QAL2561" s="102"/>
      <c r="QAM2561" s="102"/>
      <c r="QAN2561" s="102"/>
      <c r="QAO2561" s="102"/>
      <c r="QAP2561" s="102"/>
      <c r="QAQ2561" s="102"/>
      <c r="QAR2561" s="102"/>
      <c r="QAS2561" s="102"/>
      <c r="QAT2561" s="102"/>
      <c r="QAU2561" s="102"/>
      <c r="QAV2561" s="102"/>
      <c r="QAW2561" s="102"/>
      <c r="QAX2561" s="102"/>
      <c r="QAY2561" s="102"/>
      <c r="QAZ2561" s="102"/>
      <c r="QBA2561" s="102"/>
      <c r="QBB2561" s="102"/>
      <c r="QBC2561" s="102"/>
      <c r="QBD2561" s="102"/>
      <c r="QBE2561" s="102"/>
      <c r="QBF2561" s="102"/>
      <c r="QBG2561" s="102"/>
      <c r="QBH2561" s="102"/>
      <c r="QBI2561" s="102"/>
      <c r="QBJ2561" s="102"/>
      <c r="QBK2561" s="102"/>
      <c r="QBL2561" s="102"/>
      <c r="QBM2561" s="102"/>
      <c r="QBN2561" s="102"/>
      <c r="QBO2561" s="102"/>
      <c r="QBP2561" s="102"/>
      <c r="QBQ2561" s="102"/>
      <c r="QBR2561" s="102"/>
      <c r="QBS2561" s="102"/>
      <c r="QBT2561" s="102"/>
      <c r="QBU2561" s="102"/>
      <c r="QBV2561" s="102"/>
      <c r="QBW2561" s="102"/>
      <c r="QBX2561" s="102"/>
      <c r="QBY2561" s="102"/>
      <c r="QBZ2561" s="102"/>
      <c r="QCA2561" s="102"/>
      <c r="QCB2561" s="102"/>
      <c r="QCC2561" s="102"/>
      <c r="QCD2561" s="102"/>
      <c r="QCE2561" s="102"/>
      <c r="QCF2561" s="102"/>
      <c r="QCG2561" s="102"/>
      <c r="QCH2561" s="102"/>
      <c r="QCI2561" s="102"/>
      <c r="QCJ2561" s="102"/>
      <c r="QCK2561" s="102"/>
      <c r="QCL2561" s="102"/>
      <c r="QCM2561" s="102"/>
      <c r="QCN2561" s="102"/>
      <c r="QCO2561" s="102"/>
      <c r="QCP2561" s="102"/>
      <c r="QCQ2561" s="102"/>
      <c r="QCR2561" s="102"/>
      <c r="QCS2561" s="102"/>
      <c r="QCT2561" s="102"/>
      <c r="QCU2561" s="102"/>
      <c r="QCV2561" s="102"/>
      <c r="QCW2561" s="102"/>
      <c r="QCX2561" s="102"/>
      <c r="QCY2561" s="102"/>
      <c r="QCZ2561" s="102"/>
      <c r="QDA2561" s="102"/>
      <c r="QDB2561" s="102"/>
      <c r="QDC2561" s="102"/>
      <c r="QDD2561" s="102"/>
      <c r="QDE2561" s="102"/>
      <c r="QDF2561" s="102"/>
      <c r="QDG2561" s="102"/>
      <c r="QDH2561" s="102"/>
      <c r="QDI2561" s="102"/>
      <c r="QDJ2561" s="102"/>
      <c r="QDK2561" s="102"/>
      <c r="QDL2561" s="102"/>
      <c r="QDM2561" s="102"/>
      <c r="QDN2561" s="102"/>
      <c r="QDO2561" s="102"/>
      <c r="QDP2561" s="102"/>
      <c r="QDQ2561" s="102"/>
      <c r="QDR2561" s="102"/>
      <c r="QDS2561" s="102"/>
      <c r="QDT2561" s="102"/>
      <c r="QDU2561" s="102"/>
      <c r="QDV2561" s="102"/>
      <c r="QDW2561" s="102"/>
      <c r="QDX2561" s="102"/>
      <c r="QDY2561" s="102"/>
      <c r="QDZ2561" s="102"/>
      <c r="QEA2561" s="102"/>
      <c r="QEB2561" s="102"/>
      <c r="QEC2561" s="102"/>
      <c r="QED2561" s="102"/>
      <c r="QEE2561" s="102"/>
      <c r="QEF2561" s="102"/>
      <c r="QEG2561" s="102"/>
      <c r="QEH2561" s="102"/>
      <c r="QEI2561" s="102"/>
      <c r="QEJ2561" s="102"/>
      <c r="QEK2561" s="102"/>
      <c r="QEL2561" s="102"/>
      <c r="QEM2561" s="102"/>
      <c r="QEN2561" s="102"/>
      <c r="QEO2561" s="102"/>
      <c r="QEP2561" s="102"/>
      <c r="QEQ2561" s="102"/>
      <c r="QER2561" s="102"/>
      <c r="QES2561" s="102"/>
      <c r="QET2561" s="102"/>
      <c r="QEU2561" s="102"/>
      <c r="QEV2561" s="102"/>
      <c r="QEW2561" s="102"/>
      <c r="QEX2561" s="102"/>
      <c r="QEY2561" s="102"/>
      <c r="QEZ2561" s="102"/>
      <c r="QFA2561" s="102"/>
      <c r="QFB2561" s="102"/>
      <c r="QFC2561" s="102"/>
      <c r="QFD2561" s="102"/>
      <c r="QFE2561" s="102"/>
      <c r="QFF2561" s="102"/>
      <c r="QFG2561" s="102"/>
      <c r="QFH2561" s="102"/>
      <c r="QFI2561" s="102"/>
      <c r="QFJ2561" s="102"/>
      <c r="QFK2561" s="102"/>
      <c r="QFL2561" s="102"/>
      <c r="QFM2561" s="102"/>
      <c r="QFN2561" s="102"/>
      <c r="QFO2561" s="102"/>
      <c r="QFP2561" s="102"/>
      <c r="QFQ2561" s="102"/>
      <c r="QFR2561" s="102"/>
      <c r="QFS2561" s="102"/>
      <c r="QFT2561" s="102"/>
      <c r="QFU2561" s="102"/>
      <c r="QFV2561" s="102"/>
      <c r="QFW2561" s="102"/>
      <c r="QFX2561" s="102"/>
      <c r="QFY2561" s="102"/>
      <c r="QFZ2561" s="102"/>
      <c r="QGA2561" s="102"/>
      <c r="QGB2561" s="102"/>
      <c r="QGC2561" s="102"/>
      <c r="QGD2561" s="102"/>
      <c r="QGE2561" s="102"/>
      <c r="QGF2561" s="102"/>
      <c r="QGG2561" s="102"/>
      <c r="QGH2561" s="102"/>
      <c r="QGI2561" s="102"/>
      <c r="QGJ2561" s="102"/>
      <c r="QGK2561" s="102"/>
      <c r="QGL2561" s="102"/>
      <c r="QGM2561" s="102"/>
      <c r="QGN2561" s="102"/>
      <c r="QGO2561" s="102"/>
      <c r="QGP2561" s="102"/>
      <c r="QGQ2561" s="102"/>
      <c r="QGR2561" s="102"/>
      <c r="QGS2561" s="102"/>
      <c r="QGT2561" s="102"/>
      <c r="QGU2561" s="102"/>
      <c r="QGV2561" s="102"/>
      <c r="QGW2561" s="102"/>
      <c r="QGX2561" s="102"/>
      <c r="QGY2561" s="102"/>
      <c r="QGZ2561" s="102"/>
      <c r="QHA2561" s="102"/>
      <c r="QHB2561" s="102"/>
      <c r="QHC2561" s="102"/>
      <c r="QHD2561" s="102"/>
      <c r="QHE2561" s="102"/>
      <c r="QHF2561" s="102"/>
      <c r="QHG2561" s="102"/>
      <c r="QHH2561" s="102"/>
      <c r="QHI2561" s="102"/>
      <c r="QHJ2561" s="102"/>
      <c r="QHK2561" s="102"/>
      <c r="QHL2561" s="102"/>
      <c r="QHM2561" s="102"/>
      <c r="QHN2561" s="102"/>
      <c r="QHO2561" s="102"/>
      <c r="QHP2561" s="102"/>
      <c r="QHQ2561" s="102"/>
      <c r="QHR2561" s="102"/>
      <c r="QHS2561" s="102"/>
      <c r="QHT2561" s="102"/>
      <c r="QHU2561" s="102"/>
      <c r="QHV2561" s="102"/>
      <c r="QHW2561" s="102"/>
      <c r="QHX2561" s="102"/>
      <c r="QHY2561" s="102"/>
      <c r="QHZ2561" s="102"/>
      <c r="QIA2561" s="102"/>
      <c r="QIB2561" s="102"/>
      <c r="QIC2561" s="102"/>
      <c r="QID2561" s="102"/>
      <c r="QIE2561" s="102"/>
      <c r="QIF2561" s="102"/>
      <c r="QIG2561" s="102"/>
      <c r="QIH2561" s="102"/>
      <c r="QII2561" s="102"/>
      <c r="QIJ2561" s="102"/>
      <c r="QIK2561" s="102"/>
      <c r="QIL2561" s="102"/>
      <c r="QIM2561" s="102"/>
      <c r="QIN2561" s="102"/>
      <c r="QIO2561" s="102"/>
      <c r="QIP2561" s="102"/>
      <c r="QIQ2561" s="102"/>
      <c r="QIR2561" s="102"/>
      <c r="QIS2561" s="102"/>
      <c r="QIT2561" s="102"/>
      <c r="QIU2561" s="102"/>
      <c r="QIV2561" s="102"/>
      <c r="QIW2561" s="102"/>
      <c r="QIX2561" s="102"/>
      <c r="QIY2561" s="102"/>
      <c r="QIZ2561" s="102"/>
      <c r="QJA2561" s="102"/>
      <c r="QJB2561" s="102"/>
      <c r="QJC2561" s="102"/>
      <c r="QJD2561" s="102"/>
      <c r="QJE2561" s="102"/>
      <c r="QJF2561" s="102"/>
      <c r="QJG2561" s="102"/>
      <c r="QJH2561" s="102"/>
      <c r="QJI2561" s="102"/>
      <c r="QJJ2561" s="102"/>
      <c r="QJK2561" s="102"/>
      <c r="QJL2561" s="102"/>
      <c r="QJM2561" s="102"/>
      <c r="QJN2561" s="102"/>
      <c r="QJO2561" s="102"/>
      <c r="QJP2561" s="102"/>
      <c r="QJR2561" s="102"/>
      <c r="QJS2561" s="102"/>
      <c r="QJT2561" s="102"/>
      <c r="QJV2561" s="102"/>
      <c r="QJX2561" s="102"/>
      <c r="QJZ2561" s="102"/>
      <c r="QKA2561" s="102"/>
      <c r="QKB2561" s="102"/>
      <c r="QKC2561" s="102"/>
      <c r="QKD2561" s="102"/>
      <c r="QKF2561" s="102"/>
      <c r="QKG2561" s="102"/>
      <c r="QKH2561" s="102"/>
      <c r="QKI2561" s="102"/>
      <c r="QKJ2561" s="102"/>
      <c r="QKK2561" s="102"/>
      <c r="QKL2561" s="102"/>
      <c r="QKM2561" s="102"/>
      <c r="QKN2561" s="102"/>
      <c r="QKO2561" s="102"/>
      <c r="QKP2561" s="102"/>
      <c r="QKQ2561" s="102"/>
      <c r="QKR2561" s="102"/>
      <c r="QKS2561" s="102"/>
      <c r="QKT2561" s="102"/>
      <c r="QKU2561" s="102"/>
      <c r="QKV2561" s="102"/>
      <c r="QKW2561" s="102"/>
      <c r="QKX2561" s="102"/>
      <c r="QKY2561" s="102"/>
      <c r="QKZ2561" s="102"/>
      <c r="QLA2561" s="102"/>
      <c r="QLB2561" s="102"/>
      <c r="QLC2561" s="102"/>
      <c r="QLD2561" s="102"/>
      <c r="QLE2561" s="102"/>
      <c r="QLF2561" s="102"/>
      <c r="QLG2561" s="102"/>
      <c r="QLH2561" s="102"/>
      <c r="QLI2561" s="102"/>
      <c r="QLJ2561" s="102"/>
      <c r="QLK2561" s="102"/>
      <c r="QLL2561" s="102"/>
      <c r="QLM2561" s="102"/>
      <c r="QLN2561" s="102"/>
      <c r="QLO2561" s="102"/>
      <c r="QLP2561" s="102"/>
      <c r="QLQ2561" s="102"/>
      <c r="QLR2561" s="102"/>
      <c r="QLS2561" s="102"/>
      <c r="QLT2561" s="102"/>
      <c r="QLU2561" s="102"/>
      <c r="QLV2561" s="102"/>
      <c r="QLW2561" s="102"/>
      <c r="QLX2561" s="102"/>
      <c r="QLY2561" s="102"/>
      <c r="QLZ2561" s="102"/>
      <c r="QMA2561" s="102"/>
      <c r="QMB2561" s="102"/>
      <c r="QMC2561" s="102"/>
      <c r="QMD2561" s="102"/>
      <c r="QME2561" s="102"/>
      <c r="QMF2561" s="102"/>
      <c r="QMG2561" s="102"/>
      <c r="QMH2561" s="102"/>
      <c r="QMI2561" s="102"/>
      <c r="QMJ2561" s="102"/>
      <c r="QMK2561" s="102"/>
      <c r="QML2561" s="102"/>
      <c r="QMM2561" s="102"/>
      <c r="QMN2561" s="102"/>
      <c r="QMO2561" s="102"/>
      <c r="QMP2561" s="102"/>
      <c r="QMQ2561" s="102"/>
      <c r="QMR2561" s="102"/>
      <c r="QMS2561" s="102"/>
      <c r="QMT2561" s="102"/>
      <c r="QMU2561" s="102"/>
      <c r="QMV2561" s="102"/>
      <c r="QMW2561" s="102"/>
      <c r="QMX2561" s="102"/>
      <c r="QMY2561" s="102"/>
      <c r="QMZ2561" s="102"/>
      <c r="QNA2561" s="102"/>
      <c r="QNB2561" s="102"/>
      <c r="QNC2561" s="102"/>
      <c r="QND2561" s="102"/>
      <c r="QNE2561" s="102"/>
      <c r="QNF2561" s="102"/>
      <c r="QNG2561" s="102"/>
      <c r="QNH2561" s="102"/>
      <c r="QNI2561" s="102"/>
      <c r="QNJ2561" s="102"/>
      <c r="QNK2561" s="102"/>
      <c r="QNL2561" s="102"/>
      <c r="QNM2561" s="102"/>
      <c r="QNN2561" s="102"/>
      <c r="QNO2561" s="102"/>
      <c r="QNP2561" s="102"/>
      <c r="QNQ2561" s="102"/>
      <c r="QNR2561" s="102"/>
      <c r="QNS2561" s="102"/>
      <c r="QNT2561" s="102"/>
      <c r="QNU2561" s="102"/>
      <c r="QNV2561" s="102"/>
      <c r="QNW2561" s="102"/>
      <c r="QNX2561" s="102"/>
      <c r="QNY2561" s="102"/>
      <c r="QNZ2561" s="102"/>
      <c r="QOA2561" s="102"/>
      <c r="QOB2561" s="102"/>
      <c r="QOC2561" s="102"/>
      <c r="QOD2561" s="102"/>
      <c r="QOE2561" s="102"/>
      <c r="QOF2561" s="102"/>
      <c r="QOG2561" s="102"/>
      <c r="QOH2561" s="102"/>
      <c r="QOI2561" s="102"/>
      <c r="QOJ2561" s="102"/>
      <c r="QOK2561" s="102"/>
      <c r="QOL2561" s="102"/>
      <c r="QOM2561" s="102"/>
      <c r="QON2561" s="102"/>
      <c r="QOO2561" s="102"/>
      <c r="QOP2561" s="102"/>
      <c r="QOQ2561" s="102"/>
      <c r="QOR2561" s="102"/>
      <c r="QOS2561" s="102"/>
      <c r="QOT2561" s="102"/>
      <c r="QOU2561" s="102"/>
      <c r="QOV2561" s="102"/>
      <c r="QOW2561" s="102"/>
      <c r="QOX2561" s="102"/>
      <c r="QOY2561" s="102"/>
      <c r="QOZ2561" s="102"/>
      <c r="QPA2561" s="102"/>
      <c r="QPB2561" s="102"/>
      <c r="QPC2561" s="102"/>
      <c r="QPD2561" s="102"/>
      <c r="QPE2561" s="102"/>
      <c r="QPF2561" s="102"/>
      <c r="QPG2561" s="102"/>
      <c r="QPH2561" s="102"/>
      <c r="QPI2561" s="102"/>
      <c r="QPJ2561" s="102"/>
      <c r="QPK2561" s="102"/>
      <c r="QPL2561" s="102"/>
      <c r="QPM2561" s="102"/>
      <c r="QPN2561" s="102"/>
      <c r="QPO2561" s="102"/>
      <c r="QPP2561" s="102"/>
      <c r="QPQ2561" s="102"/>
      <c r="QPR2561" s="102"/>
      <c r="QPS2561" s="102"/>
      <c r="QPT2561" s="102"/>
      <c r="QPU2561" s="102"/>
      <c r="QPV2561" s="102"/>
      <c r="QPW2561" s="102"/>
      <c r="QPX2561" s="102"/>
      <c r="QPY2561" s="102"/>
      <c r="QPZ2561" s="102"/>
      <c r="QQA2561" s="102"/>
      <c r="QQB2561" s="102"/>
      <c r="QQC2561" s="102"/>
      <c r="QQD2561" s="102"/>
      <c r="QQE2561" s="102"/>
      <c r="QQF2561" s="102"/>
      <c r="QQG2561" s="102"/>
      <c r="QQH2561" s="102"/>
      <c r="QQI2561" s="102"/>
      <c r="QQJ2561" s="102"/>
      <c r="QQK2561" s="102"/>
      <c r="QQL2561" s="102"/>
      <c r="QQM2561" s="102"/>
      <c r="QQN2561" s="102"/>
      <c r="QQO2561" s="102"/>
      <c r="QQP2561" s="102"/>
      <c r="QQQ2561" s="102"/>
      <c r="QQR2561" s="102"/>
      <c r="QQS2561" s="102"/>
      <c r="QQT2561" s="102"/>
      <c r="QQU2561" s="102"/>
      <c r="QQV2561" s="102"/>
      <c r="QQW2561" s="102"/>
      <c r="QQX2561" s="102"/>
      <c r="QQY2561" s="102"/>
      <c r="QQZ2561" s="102"/>
      <c r="QRA2561" s="102"/>
      <c r="QRB2561" s="102"/>
      <c r="QRC2561" s="102"/>
      <c r="QRD2561" s="102"/>
      <c r="QRE2561" s="102"/>
      <c r="QRF2561" s="102"/>
      <c r="QRG2561" s="102"/>
      <c r="QRH2561" s="102"/>
      <c r="QRI2561" s="102"/>
      <c r="QRJ2561" s="102"/>
      <c r="QRK2561" s="102"/>
      <c r="QRL2561" s="102"/>
      <c r="QRM2561" s="102"/>
      <c r="QRN2561" s="102"/>
      <c r="QRO2561" s="102"/>
      <c r="QRP2561" s="102"/>
      <c r="QRQ2561" s="102"/>
      <c r="QRR2561" s="102"/>
      <c r="QRS2561" s="102"/>
      <c r="QRT2561" s="102"/>
      <c r="QRU2561" s="102"/>
      <c r="QRV2561" s="102"/>
      <c r="QRW2561" s="102"/>
      <c r="QRX2561" s="102"/>
      <c r="QRY2561" s="102"/>
      <c r="QRZ2561" s="102"/>
      <c r="QSA2561" s="102"/>
      <c r="QSB2561" s="102"/>
      <c r="QSC2561" s="102"/>
      <c r="QSD2561" s="102"/>
      <c r="QSE2561" s="102"/>
      <c r="QSF2561" s="102"/>
      <c r="QSG2561" s="102"/>
      <c r="QSH2561" s="102"/>
      <c r="QSI2561" s="102"/>
      <c r="QSJ2561" s="102"/>
      <c r="QSK2561" s="102"/>
      <c r="QSL2561" s="102"/>
      <c r="QSM2561" s="102"/>
      <c r="QSN2561" s="102"/>
      <c r="QSO2561" s="102"/>
      <c r="QSP2561" s="102"/>
      <c r="QSQ2561" s="102"/>
      <c r="QSR2561" s="102"/>
      <c r="QSS2561" s="102"/>
      <c r="QST2561" s="102"/>
      <c r="QSU2561" s="102"/>
      <c r="QSV2561" s="102"/>
      <c r="QSW2561" s="102"/>
      <c r="QSX2561" s="102"/>
      <c r="QSY2561" s="102"/>
      <c r="QSZ2561" s="102"/>
      <c r="QTA2561" s="102"/>
      <c r="QTB2561" s="102"/>
      <c r="QTC2561" s="102"/>
      <c r="QTD2561" s="102"/>
      <c r="QTE2561" s="102"/>
      <c r="QTF2561" s="102"/>
      <c r="QTG2561" s="102"/>
      <c r="QTH2561" s="102"/>
      <c r="QTI2561" s="102"/>
      <c r="QTJ2561" s="102"/>
      <c r="QTK2561" s="102"/>
      <c r="QTL2561" s="102"/>
      <c r="QTN2561" s="102"/>
      <c r="QTO2561" s="102"/>
      <c r="QTP2561" s="102"/>
      <c r="QTR2561" s="102"/>
      <c r="QTT2561" s="102"/>
      <c r="QTV2561" s="102"/>
      <c r="QTW2561" s="102"/>
      <c r="QTX2561" s="102"/>
      <c r="QTY2561" s="102"/>
      <c r="QTZ2561" s="102"/>
      <c r="QUB2561" s="102"/>
      <c r="QUC2561" s="102"/>
      <c r="QUD2561" s="102"/>
      <c r="QUE2561" s="102"/>
      <c r="QUF2561" s="102"/>
      <c r="QUG2561" s="102"/>
      <c r="QUH2561" s="102"/>
      <c r="QUI2561" s="102"/>
      <c r="QUJ2561" s="102"/>
      <c r="QUK2561" s="102"/>
      <c r="QUL2561" s="102"/>
      <c r="QUM2561" s="102"/>
      <c r="QUN2561" s="102"/>
      <c r="QUO2561" s="102"/>
      <c r="QUP2561" s="102"/>
      <c r="QUQ2561" s="102"/>
      <c r="QUR2561" s="102"/>
      <c r="QUS2561" s="102"/>
      <c r="QUT2561" s="102"/>
      <c r="QUU2561" s="102"/>
      <c r="QUV2561" s="102"/>
      <c r="QUW2561" s="102"/>
      <c r="QUX2561" s="102"/>
      <c r="QUY2561" s="102"/>
      <c r="QUZ2561" s="102"/>
      <c r="QVA2561" s="102"/>
      <c r="QVB2561" s="102"/>
      <c r="QVC2561" s="102"/>
      <c r="QVD2561" s="102"/>
      <c r="QVE2561" s="102"/>
      <c r="QVF2561" s="102"/>
      <c r="QVG2561" s="102"/>
      <c r="QVH2561" s="102"/>
      <c r="QVI2561" s="102"/>
      <c r="QVJ2561" s="102"/>
      <c r="QVK2561" s="102"/>
      <c r="QVL2561" s="102"/>
      <c r="QVM2561" s="102"/>
      <c r="QVN2561" s="102"/>
      <c r="QVO2561" s="102"/>
      <c r="QVP2561" s="102"/>
      <c r="QVQ2561" s="102"/>
      <c r="QVR2561" s="102"/>
      <c r="QVS2561" s="102"/>
      <c r="QVT2561" s="102"/>
      <c r="QVU2561" s="102"/>
      <c r="QVV2561" s="102"/>
      <c r="QVW2561" s="102"/>
      <c r="QVX2561" s="102"/>
      <c r="QVY2561" s="102"/>
      <c r="QVZ2561" s="102"/>
      <c r="QWA2561" s="102"/>
      <c r="QWB2561" s="102"/>
      <c r="QWC2561" s="102"/>
      <c r="QWD2561" s="102"/>
      <c r="QWE2561" s="102"/>
      <c r="QWF2561" s="102"/>
      <c r="QWG2561" s="102"/>
      <c r="QWH2561" s="102"/>
      <c r="QWI2561" s="102"/>
      <c r="QWJ2561" s="102"/>
      <c r="QWK2561" s="102"/>
      <c r="QWL2561" s="102"/>
      <c r="QWM2561" s="102"/>
      <c r="QWN2561" s="102"/>
      <c r="QWO2561" s="102"/>
      <c r="QWP2561" s="102"/>
      <c r="QWQ2561" s="102"/>
      <c r="QWR2561" s="102"/>
      <c r="QWS2561" s="102"/>
      <c r="QWT2561" s="102"/>
      <c r="QWU2561" s="102"/>
      <c r="QWV2561" s="102"/>
      <c r="QWW2561" s="102"/>
      <c r="QWX2561" s="102"/>
      <c r="QWY2561" s="102"/>
      <c r="QWZ2561" s="102"/>
      <c r="QXA2561" s="102"/>
      <c r="QXB2561" s="102"/>
      <c r="QXC2561" s="102"/>
      <c r="QXD2561" s="102"/>
      <c r="QXE2561" s="102"/>
      <c r="QXF2561" s="102"/>
      <c r="QXG2561" s="102"/>
      <c r="QXH2561" s="102"/>
      <c r="QXI2561" s="102"/>
      <c r="QXJ2561" s="102"/>
      <c r="QXK2561" s="102"/>
      <c r="QXL2561" s="102"/>
      <c r="QXM2561" s="102"/>
      <c r="QXN2561" s="102"/>
      <c r="QXO2561" s="102"/>
      <c r="QXP2561" s="102"/>
      <c r="QXQ2561" s="102"/>
      <c r="QXR2561" s="102"/>
      <c r="QXS2561" s="102"/>
      <c r="QXT2561" s="102"/>
      <c r="QXU2561" s="102"/>
      <c r="QXV2561" s="102"/>
      <c r="QXW2561" s="102"/>
      <c r="QXX2561" s="102"/>
      <c r="QXY2561" s="102"/>
      <c r="QXZ2561" s="102"/>
      <c r="QYA2561" s="102"/>
      <c r="QYB2561" s="102"/>
      <c r="QYC2561" s="102"/>
      <c r="QYD2561" s="102"/>
      <c r="QYE2561" s="102"/>
      <c r="QYF2561" s="102"/>
      <c r="QYG2561" s="102"/>
      <c r="QYH2561" s="102"/>
      <c r="QYI2561" s="102"/>
      <c r="QYJ2561" s="102"/>
      <c r="QYK2561" s="102"/>
      <c r="QYL2561" s="102"/>
      <c r="QYM2561" s="102"/>
      <c r="QYN2561" s="102"/>
      <c r="QYO2561" s="102"/>
      <c r="QYP2561" s="102"/>
      <c r="QYQ2561" s="102"/>
      <c r="QYR2561" s="102"/>
      <c r="QYS2561" s="102"/>
      <c r="QYT2561" s="102"/>
      <c r="QYU2561" s="102"/>
      <c r="QYV2561" s="102"/>
      <c r="QYW2561" s="102"/>
      <c r="QYX2561" s="102"/>
      <c r="QYY2561" s="102"/>
      <c r="QYZ2561" s="102"/>
      <c r="QZA2561" s="102"/>
      <c r="QZB2561" s="102"/>
      <c r="QZC2561" s="102"/>
      <c r="QZD2561" s="102"/>
      <c r="QZE2561" s="102"/>
      <c r="QZF2561" s="102"/>
      <c r="QZG2561" s="102"/>
      <c r="QZH2561" s="102"/>
      <c r="QZI2561" s="102"/>
      <c r="QZJ2561" s="102"/>
      <c r="QZK2561" s="102"/>
      <c r="QZL2561" s="102"/>
      <c r="QZM2561" s="102"/>
      <c r="QZN2561" s="102"/>
      <c r="QZO2561" s="102"/>
      <c r="QZP2561" s="102"/>
      <c r="QZQ2561" s="102"/>
      <c r="QZR2561" s="102"/>
      <c r="QZS2561" s="102"/>
      <c r="QZT2561" s="102"/>
      <c r="QZU2561" s="102"/>
      <c r="QZV2561" s="102"/>
      <c r="QZW2561" s="102"/>
      <c r="QZX2561" s="102"/>
      <c r="QZY2561" s="102"/>
      <c r="QZZ2561" s="102"/>
      <c r="RAA2561" s="102"/>
      <c r="RAB2561" s="102"/>
      <c r="RAC2561" s="102"/>
      <c r="RAD2561" s="102"/>
      <c r="RAE2561" s="102"/>
      <c r="RAF2561" s="102"/>
      <c r="RAG2561" s="102"/>
      <c r="RAH2561" s="102"/>
      <c r="RAI2561" s="102"/>
      <c r="RAJ2561" s="102"/>
      <c r="RAK2561" s="102"/>
      <c r="RAL2561" s="102"/>
      <c r="RAM2561" s="102"/>
      <c r="RAN2561" s="102"/>
      <c r="RAO2561" s="102"/>
      <c r="RAP2561" s="102"/>
      <c r="RAQ2561" s="102"/>
      <c r="RAR2561" s="102"/>
      <c r="RAS2561" s="102"/>
      <c r="RAT2561" s="102"/>
      <c r="RAU2561" s="102"/>
      <c r="RAV2561" s="102"/>
      <c r="RAW2561" s="102"/>
      <c r="RAX2561" s="102"/>
      <c r="RAY2561" s="102"/>
      <c r="RAZ2561" s="102"/>
      <c r="RBA2561" s="102"/>
      <c r="RBB2561" s="102"/>
      <c r="RBC2561" s="102"/>
      <c r="RBD2561" s="102"/>
      <c r="RBE2561" s="102"/>
      <c r="RBF2561" s="102"/>
      <c r="RBG2561" s="102"/>
      <c r="RBH2561" s="102"/>
      <c r="RBI2561" s="102"/>
      <c r="RBJ2561" s="102"/>
      <c r="RBK2561" s="102"/>
      <c r="RBL2561" s="102"/>
      <c r="RBM2561" s="102"/>
      <c r="RBN2561" s="102"/>
      <c r="RBO2561" s="102"/>
      <c r="RBP2561" s="102"/>
      <c r="RBQ2561" s="102"/>
      <c r="RBR2561" s="102"/>
      <c r="RBS2561" s="102"/>
      <c r="RBT2561" s="102"/>
      <c r="RBU2561" s="102"/>
      <c r="RBV2561" s="102"/>
      <c r="RBW2561" s="102"/>
      <c r="RBX2561" s="102"/>
      <c r="RBY2561" s="102"/>
      <c r="RBZ2561" s="102"/>
      <c r="RCA2561" s="102"/>
      <c r="RCB2561" s="102"/>
      <c r="RCC2561" s="102"/>
      <c r="RCD2561" s="102"/>
      <c r="RCE2561" s="102"/>
      <c r="RCF2561" s="102"/>
      <c r="RCG2561" s="102"/>
      <c r="RCH2561" s="102"/>
      <c r="RCI2561" s="102"/>
      <c r="RCJ2561" s="102"/>
      <c r="RCK2561" s="102"/>
      <c r="RCL2561" s="102"/>
      <c r="RCM2561" s="102"/>
      <c r="RCN2561" s="102"/>
      <c r="RCO2561" s="102"/>
      <c r="RCP2561" s="102"/>
      <c r="RCQ2561" s="102"/>
      <c r="RCR2561" s="102"/>
      <c r="RCS2561" s="102"/>
      <c r="RCT2561" s="102"/>
      <c r="RCU2561" s="102"/>
      <c r="RCV2561" s="102"/>
      <c r="RCW2561" s="102"/>
      <c r="RCX2561" s="102"/>
      <c r="RCY2561" s="102"/>
      <c r="RCZ2561" s="102"/>
      <c r="RDA2561" s="102"/>
      <c r="RDB2561" s="102"/>
      <c r="RDC2561" s="102"/>
      <c r="RDD2561" s="102"/>
      <c r="RDE2561" s="102"/>
      <c r="RDF2561" s="102"/>
      <c r="RDG2561" s="102"/>
      <c r="RDH2561" s="102"/>
      <c r="RDJ2561" s="102"/>
      <c r="RDK2561" s="102"/>
      <c r="RDL2561" s="102"/>
      <c r="RDN2561" s="102"/>
      <c r="RDP2561" s="102"/>
      <c r="RDR2561" s="102"/>
      <c r="RDS2561" s="102"/>
      <c r="RDT2561" s="102"/>
      <c r="RDU2561" s="102"/>
      <c r="RDV2561" s="102"/>
      <c r="RDX2561" s="102"/>
      <c r="RDY2561" s="102"/>
      <c r="RDZ2561" s="102"/>
      <c r="REA2561" s="102"/>
      <c r="REB2561" s="102"/>
      <c r="REC2561" s="102"/>
      <c r="RED2561" s="102"/>
      <c r="REE2561" s="102"/>
      <c r="REF2561" s="102"/>
      <c r="REG2561" s="102"/>
      <c r="REH2561" s="102"/>
      <c r="REI2561" s="102"/>
      <c r="REJ2561" s="102"/>
      <c r="REK2561" s="102"/>
      <c r="REL2561" s="102"/>
      <c r="REM2561" s="102"/>
      <c r="REN2561" s="102"/>
      <c r="REO2561" s="102"/>
      <c r="REP2561" s="102"/>
      <c r="REQ2561" s="102"/>
      <c r="RER2561" s="102"/>
      <c r="RES2561" s="102"/>
      <c r="RET2561" s="102"/>
      <c r="REU2561" s="102"/>
      <c r="REV2561" s="102"/>
      <c r="REW2561" s="102"/>
      <c r="REX2561" s="102"/>
      <c r="REY2561" s="102"/>
      <c r="REZ2561" s="102"/>
      <c r="RFA2561" s="102"/>
      <c r="RFB2561" s="102"/>
      <c r="RFC2561" s="102"/>
      <c r="RFD2561" s="102"/>
      <c r="RFE2561" s="102"/>
      <c r="RFF2561" s="102"/>
      <c r="RFG2561" s="102"/>
      <c r="RFH2561" s="102"/>
      <c r="RFI2561" s="102"/>
      <c r="RFJ2561" s="102"/>
      <c r="RFK2561" s="102"/>
      <c r="RFL2561" s="102"/>
      <c r="RFM2561" s="102"/>
      <c r="RFN2561" s="102"/>
      <c r="RFO2561" s="102"/>
      <c r="RFP2561" s="102"/>
      <c r="RFQ2561" s="102"/>
      <c r="RFR2561" s="102"/>
      <c r="RFS2561" s="102"/>
      <c r="RFT2561" s="102"/>
      <c r="RFU2561" s="102"/>
      <c r="RFV2561" s="102"/>
      <c r="RFW2561" s="102"/>
      <c r="RFX2561" s="102"/>
      <c r="RFY2561" s="102"/>
      <c r="RFZ2561" s="102"/>
      <c r="RGA2561" s="102"/>
      <c r="RGB2561" s="102"/>
      <c r="RGC2561" s="102"/>
      <c r="RGD2561" s="102"/>
      <c r="RGE2561" s="102"/>
      <c r="RGF2561" s="102"/>
      <c r="RGG2561" s="102"/>
      <c r="RGH2561" s="102"/>
      <c r="RGI2561" s="102"/>
      <c r="RGJ2561" s="102"/>
      <c r="RGK2561" s="102"/>
      <c r="RGL2561" s="102"/>
      <c r="RGM2561" s="102"/>
      <c r="RGN2561" s="102"/>
      <c r="RGO2561" s="102"/>
      <c r="RGP2561" s="102"/>
      <c r="RGQ2561" s="102"/>
      <c r="RGR2561" s="102"/>
      <c r="RGS2561" s="102"/>
      <c r="RGT2561" s="102"/>
      <c r="RGU2561" s="102"/>
      <c r="RGV2561" s="102"/>
      <c r="RGW2561" s="102"/>
      <c r="RGX2561" s="102"/>
      <c r="RGY2561" s="102"/>
      <c r="RGZ2561" s="102"/>
      <c r="RHA2561" s="102"/>
      <c r="RHB2561" s="102"/>
      <c r="RHC2561" s="102"/>
      <c r="RHD2561" s="102"/>
      <c r="RHE2561" s="102"/>
      <c r="RHF2561" s="102"/>
      <c r="RHG2561" s="102"/>
      <c r="RHH2561" s="102"/>
      <c r="RHI2561" s="102"/>
      <c r="RHJ2561" s="102"/>
      <c r="RHK2561" s="102"/>
      <c r="RHL2561" s="102"/>
      <c r="RHM2561" s="102"/>
      <c r="RHN2561" s="102"/>
      <c r="RHO2561" s="102"/>
      <c r="RHP2561" s="102"/>
      <c r="RHQ2561" s="102"/>
      <c r="RHR2561" s="102"/>
      <c r="RHS2561" s="102"/>
      <c r="RHT2561" s="102"/>
      <c r="RHU2561" s="102"/>
      <c r="RHV2561" s="102"/>
      <c r="RHW2561" s="102"/>
      <c r="RHX2561" s="102"/>
      <c r="RHY2561" s="102"/>
      <c r="RHZ2561" s="102"/>
      <c r="RIA2561" s="102"/>
      <c r="RIB2561" s="102"/>
      <c r="RIC2561" s="102"/>
      <c r="RID2561" s="102"/>
      <c r="RIE2561" s="102"/>
      <c r="RIF2561" s="102"/>
      <c r="RIG2561" s="102"/>
      <c r="RIH2561" s="102"/>
      <c r="RII2561" s="102"/>
      <c r="RIJ2561" s="102"/>
      <c r="RIK2561" s="102"/>
      <c r="RIL2561" s="102"/>
      <c r="RIM2561" s="102"/>
      <c r="RIN2561" s="102"/>
      <c r="RIO2561" s="102"/>
      <c r="RIP2561" s="102"/>
      <c r="RIQ2561" s="102"/>
      <c r="RIR2561" s="102"/>
      <c r="RIS2561" s="102"/>
      <c r="RIT2561" s="102"/>
      <c r="RIU2561" s="102"/>
      <c r="RIV2561" s="102"/>
      <c r="RIW2561" s="102"/>
      <c r="RIX2561" s="102"/>
      <c r="RIY2561" s="102"/>
      <c r="RIZ2561" s="102"/>
      <c r="RJA2561" s="102"/>
      <c r="RJB2561" s="102"/>
      <c r="RJC2561" s="102"/>
      <c r="RJD2561" s="102"/>
      <c r="RJE2561" s="102"/>
      <c r="RJF2561" s="102"/>
      <c r="RJG2561" s="102"/>
      <c r="RJH2561" s="102"/>
      <c r="RJI2561" s="102"/>
      <c r="RJJ2561" s="102"/>
      <c r="RJK2561" s="102"/>
      <c r="RJL2561" s="102"/>
      <c r="RJM2561" s="102"/>
      <c r="RJN2561" s="102"/>
      <c r="RJO2561" s="102"/>
      <c r="RJP2561" s="102"/>
      <c r="RJQ2561" s="102"/>
      <c r="RJR2561" s="102"/>
      <c r="RJS2561" s="102"/>
      <c r="RJT2561" s="102"/>
      <c r="RJU2561" s="102"/>
      <c r="RJV2561" s="102"/>
      <c r="RJW2561" s="102"/>
      <c r="RJX2561" s="102"/>
      <c r="RJY2561" s="102"/>
      <c r="RJZ2561" s="102"/>
      <c r="RKA2561" s="102"/>
      <c r="RKB2561" s="102"/>
      <c r="RKC2561" s="102"/>
      <c r="RKD2561" s="102"/>
      <c r="RKE2561" s="102"/>
      <c r="RKF2561" s="102"/>
      <c r="RKG2561" s="102"/>
      <c r="RKH2561" s="102"/>
      <c r="RKI2561" s="102"/>
      <c r="RKJ2561" s="102"/>
      <c r="RKK2561" s="102"/>
      <c r="RKL2561" s="102"/>
      <c r="RKM2561" s="102"/>
      <c r="RKN2561" s="102"/>
      <c r="RKO2561" s="102"/>
      <c r="RKP2561" s="102"/>
      <c r="RKQ2561" s="102"/>
      <c r="RKR2561" s="102"/>
      <c r="RKS2561" s="102"/>
      <c r="RKT2561" s="102"/>
      <c r="RKU2561" s="102"/>
      <c r="RKV2561" s="102"/>
      <c r="RKW2561" s="102"/>
      <c r="RKX2561" s="102"/>
      <c r="RKY2561" s="102"/>
      <c r="RKZ2561" s="102"/>
      <c r="RLA2561" s="102"/>
      <c r="RLB2561" s="102"/>
      <c r="RLC2561" s="102"/>
      <c r="RLD2561" s="102"/>
      <c r="RLE2561" s="102"/>
      <c r="RLF2561" s="102"/>
      <c r="RLG2561" s="102"/>
      <c r="RLH2561" s="102"/>
      <c r="RLI2561" s="102"/>
      <c r="RLJ2561" s="102"/>
      <c r="RLK2561" s="102"/>
      <c r="RLL2561" s="102"/>
      <c r="RLM2561" s="102"/>
      <c r="RLN2561" s="102"/>
      <c r="RLO2561" s="102"/>
      <c r="RLP2561" s="102"/>
      <c r="RLQ2561" s="102"/>
      <c r="RLR2561" s="102"/>
      <c r="RLS2561" s="102"/>
      <c r="RLT2561" s="102"/>
      <c r="RLU2561" s="102"/>
      <c r="RLV2561" s="102"/>
      <c r="RLW2561" s="102"/>
      <c r="RLX2561" s="102"/>
      <c r="RLY2561" s="102"/>
      <c r="RLZ2561" s="102"/>
      <c r="RMA2561" s="102"/>
      <c r="RMB2561" s="102"/>
      <c r="RMC2561" s="102"/>
      <c r="RMD2561" s="102"/>
      <c r="RME2561" s="102"/>
      <c r="RMF2561" s="102"/>
      <c r="RMG2561" s="102"/>
      <c r="RMH2561" s="102"/>
      <c r="RMI2561" s="102"/>
      <c r="RMJ2561" s="102"/>
      <c r="RMK2561" s="102"/>
      <c r="RML2561" s="102"/>
      <c r="RMM2561" s="102"/>
      <c r="RMN2561" s="102"/>
      <c r="RMO2561" s="102"/>
      <c r="RMP2561" s="102"/>
      <c r="RMQ2561" s="102"/>
      <c r="RMR2561" s="102"/>
      <c r="RMS2561" s="102"/>
      <c r="RMT2561" s="102"/>
      <c r="RMU2561" s="102"/>
      <c r="RMV2561" s="102"/>
      <c r="RMW2561" s="102"/>
      <c r="RMX2561" s="102"/>
      <c r="RMY2561" s="102"/>
      <c r="RMZ2561" s="102"/>
      <c r="RNA2561" s="102"/>
      <c r="RNB2561" s="102"/>
      <c r="RNC2561" s="102"/>
      <c r="RND2561" s="102"/>
      <c r="RNF2561" s="102"/>
      <c r="RNG2561" s="102"/>
      <c r="RNH2561" s="102"/>
      <c r="RNJ2561" s="102"/>
      <c r="RNL2561" s="102"/>
      <c r="RNN2561" s="102"/>
      <c r="RNO2561" s="102"/>
      <c r="RNP2561" s="102"/>
      <c r="RNQ2561" s="102"/>
      <c r="RNR2561" s="102"/>
      <c r="RNT2561" s="102"/>
      <c r="RNU2561" s="102"/>
      <c r="RNV2561" s="102"/>
      <c r="RNW2561" s="102"/>
      <c r="RNX2561" s="102"/>
      <c r="RNY2561" s="102"/>
      <c r="RNZ2561" s="102"/>
      <c r="ROA2561" s="102"/>
      <c r="ROB2561" s="102"/>
      <c r="ROC2561" s="102"/>
      <c r="ROD2561" s="102"/>
      <c r="ROE2561" s="102"/>
      <c r="ROF2561" s="102"/>
      <c r="ROG2561" s="102"/>
      <c r="ROH2561" s="102"/>
      <c r="ROI2561" s="102"/>
      <c r="ROJ2561" s="102"/>
      <c r="ROK2561" s="102"/>
      <c r="ROL2561" s="102"/>
      <c r="ROM2561" s="102"/>
      <c r="RON2561" s="102"/>
      <c r="ROO2561" s="102"/>
      <c r="ROP2561" s="102"/>
      <c r="ROQ2561" s="102"/>
      <c r="ROR2561" s="102"/>
      <c r="ROS2561" s="102"/>
      <c r="ROT2561" s="102"/>
      <c r="ROU2561" s="102"/>
      <c r="ROV2561" s="102"/>
      <c r="ROW2561" s="102"/>
      <c r="ROX2561" s="102"/>
      <c r="ROY2561" s="102"/>
      <c r="ROZ2561" s="102"/>
      <c r="RPA2561" s="102"/>
      <c r="RPB2561" s="102"/>
      <c r="RPC2561" s="102"/>
      <c r="RPD2561" s="102"/>
      <c r="RPE2561" s="102"/>
      <c r="RPF2561" s="102"/>
      <c r="RPG2561" s="102"/>
      <c r="RPH2561" s="102"/>
      <c r="RPI2561" s="102"/>
      <c r="RPJ2561" s="102"/>
      <c r="RPK2561" s="102"/>
      <c r="RPL2561" s="102"/>
      <c r="RPM2561" s="102"/>
      <c r="RPN2561" s="102"/>
      <c r="RPO2561" s="102"/>
      <c r="RPP2561" s="102"/>
      <c r="RPQ2561" s="102"/>
      <c r="RPR2561" s="102"/>
      <c r="RPS2561" s="102"/>
      <c r="RPT2561" s="102"/>
      <c r="RPU2561" s="102"/>
      <c r="RPV2561" s="102"/>
      <c r="RPW2561" s="102"/>
      <c r="RPX2561" s="102"/>
      <c r="RPY2561" s="102"/>
      <c r="RPZ2561" s="102"/>
      <c r="RQA2561" s="102"/>
      <c r="RQB2561" s="102"/>
      <c r="RQC2561" s="102"/>
      <c r="RQD2561" s="102"/>
      <c r="RQE2561" s="102"/>
      <c r="RQF2561" s="102"/>
      <c r="RQG2561" s="102"/>
      <c r="RQH2561" s="102"/>
      <c r="RQI2561" s="102"/>
      <c r="RQJ2561" s="102"/>
      <c r="RQK2561" s="102"/>
      <c r="RQL2561" s="102"/>
      <c r="RQM2561" s="102"/>
      <c r="RQN2561" s="102"/>
      <c r="RQO2561" s="102"/>
      <c r="RQP2561" s="102"/>
      <c r="RQQ2561" s="102"/>
      <c r="RQR2561" s="102"/>
      <c r="RQS2561" s="102"/>
      <c r="RQT2561" s="102"/>
      <c r="RQU2561" s="102"/>
      <c r="RQV2561" s="102"/>
      <c r="RQW2561" s="102"/>
      <c r="RQX2561" s="102"/>
      <c r="RQY2561" s="102"/>
      <c r="RQZ2561" s="102"/>
      <c r="RRA2561" s="102"/>
      <c r="RRB2561" s="102"/>
      <c r="RRC2561" s="102"/>
      <c r="RRD2561" s="102"/>
      <c r="RRE2561" s="102"/>
      <c r="RRF2561" s="102"/>
      <c r="RRG2561" s="102"/>
      <c r="RRH2561" s="102"/>
      <c r="RRI2561" s="102"/>
      <c r="RRJ2561" s="102"/>
      <c r="RRK2561" s="102"/>
      <c r="RRL2561" s="102"/>
      <c r="RRM2561" s="102"/>
      <c r="RRN2561" s="102"/>
      <c r="RRO2561" s="102"/>
      <c r="RRP2561" s="102"/>
      <c r="RRQ2561" s="102"/>
      <c r="RRR2561" s="102"/>
      <c r="RRS2561" s="102"/>
      <c r="RRT2561" s="102"/>
      <c r="RRU2561" s="102"/>
      <c r="RRV2561" s="102"/>
      <c r="RRW2561" s="102"/>
      <c r="RRX2561" s="102"/>
      <c r="RRY2561" s="102"/>
      <c r="RRZ2561" s="102"/>
      <c r="RSA2561" s="102"/>
      <c r="RSB2561" s="102"/>
      <c r="RSC2561" s="102"/>
      <c r="RSD2561" s="102"/>
      <c r="RSE2561" s="102"/>
      <c r="RSF2561" s="102"/>
      <c r="RSG2561" s="102"/>
      <c r="RSH2561" s="102"/>
      <c r="RSI2561" s="102"/>
      <c r="RSJ2561" s="102"/>
      <c r="RSK2561" s="102"/>
      <c r="RSL2561" s="102"/>
      <c r="RSM2561" s="102"/>
      <c r="RSN2561" s="102"/>
      <c r="RSO2561" s="102"/>
      <c r="RSP2561" s="102"/>
      <c r="RSQ2561" s="102"/>
      <c r="RSR2561" s="102"/>
      <c r="RSS2561" s="102"/>
      <c r="RST2561" s="102"/>
      <c r="RSU2561" s="102"/>
      <c r="RSV2561" s="102"/>
      <c r="RSW2561" s="102"/>
      <c r="RSX2561" s="102"/>
      <c r="RSY2561" s="102"/>
      <c r="RSZ2561" s="102"/>
      <c r="RTA2561" s="102"/>
      <c r="RTB2561" s="102"/>
      <c r="RTC2561" s="102"/>
      <c r="RTD2561" s="102"/>
      <c r="RTE2561" s="102"/>
      <c r="RTF2561" s="102"/>
      <c r="RTG2561" s="102"/>
      <c r="RTH2561" s="102"/>
      <c r="RTI2561" s="102"/>
      <c r="RTJ2561" s="102"/>
      <c r="RTK2561" s="102"/>
      <c r="RTL2561" s="102"/>
      <c r="RTM2561" s="102"/>
      <c r="RTN2561" s="102"/>
      <c r="RTO2561" s="102"/>
      <c r="RTP2561" s="102"/>
      <c r="RTQ2561" s="102"/>
      <c r="RTR2561" s="102"/>
      <c r="RTS2561" s="102"/>
      <c r="RTT2561" s="102"/>
      <c r="RTU2561" s="102"/>
      <c r="RTV2561" s="102"/>
      <c r="RTW2561" s="102"/>
      <c r="RTX2561" s="102"/>
      <c r="RTY2561" s="102"/>
      <c r="RTZ2561" s="102"/>
      <c r="RUA2561" s="102"/>
      <c r="RUB2561" s="102"/>
      <c r="RUC2561" s="102"/>
      <c r="RUD2561" s="102"/>
      <c r="RUE2561" s="102"/>
      <c r="RUF2561" s="102"/>
      <c r="RUG2561" s="102"/>
      <c r="RUH2561" s="102"/>
      <c r="RUI2561" s="102"/>
      <c r="RUJ2561" s="102"/>
      <c r="RUK2561" s="102"/>
      <c r="RUL2561" s="102"/>
      <c r="RUM2561" s="102"/>
      <c r="RUN2561" s="102"/>
      <c r="RUO2561" s="102"/>
      <c r="RUP2561" s="102"/>
      <c r="RUQ2561" s="102"/>
      <c r="RUR2561" s="102"/>
      <c r="RUS2561" s="102"/>
      <c r="RUT2561" s="102"/>
      <c r="RUU2561" s="102"/>
      <c r="RUV2561" s="102"/>
      <c r="RUW2561" s="102"/>
      <c r="RUX2561" s="102"/>
      <c r="RUY2561" s="102"/>
      <c r="RUZ2561" s="102"/>
      <c r="RVA2561" s="102"/>
      <c r="RVB2561" s="102"/>
      <c r="RVC2561" s="102"/>
      <c r="RVD2561" s="102"/>
      <c r="RVE2561" s="102"/>
      <c r="RVF2561" s="102"/>
      <c r="RVG2561" s="102"/>
      <c r="RVH2561" s="102"/>
      <c r="RVI2561" s="102"/>
      <c r="RVJ2561" s="102"/>
      <c r="RVK2561" s="102"/>
      <c r="RVL2561" s="102"/>
      <c r="RVM2561" s="102"/>
      <c r="RVN2561" s="102"/>
      <c r="RVO2561" s="102"/>
      <c r="RVP2561" s="102"/>
      <c r="RVQ2561" s="102"/>
      <c r="RVR2561" s="102"/>
      <c r="RVS2561" s="102"/>
      <c r="RVT2561" s="102"/>
      <c r="RVU2561" s="102"/>
      <c r="RVV2561" s="102"/>
      <c r="RVW2561" s="102"/>
      <c r="RVX2561" s="102"/>
      <c r="RVY2561" s="102"/>
      <c r="RVZ2561" s="102"/>
      <c r="RWA2561" s="102"/>
      <c r="RWB2561" s="102"/>
      <c r="RWC2561" s="102"/>
      <c r="RWD2561" s="102"/>
      <c r="RWE2561" s="102"/>
      <c r="RWF2561" s="102"/>
      <c r="RWG2561" s="102"/>
      <c r="RWH2561" s="102"/>
      <c r="RWI2561" s="102"/>
      <c r="RWJ2561" s="102"/>
      <c r="RWK2561" s="102"/>
      <c r="RWL2561" s="102"/>
      <c r="RWM2561" s="102"/>
      <c r="RWN2561" s="102"/>
      <c r="RWO2561" s="102"/>
      <c r="RWP2561" s="102"/>
      <c r="RWQ2561" s="102"/>
      <c r="RWR2561" s="102"/>
      <c r="RWS2561" s="102"/>
      <c r="RWT2561" s="102"/>
      <c r="RWU2561" s="102"/>
      <c r="RWV2561" s="102"/>
      <c r="RWW2561" s="102"/>
      <c r="RWX2561" s="102"/>
      <c r="RWY2561" s="102"/>
      <c r="RWZ2561" s="102"/>
      <c r="RXB2561" s="102"/>
      <c r="RXC2561" s="102"/>
      <c r="RXD2561" s="102"/>
      <c r="RXF2561" s="102"/>
      <c r="RXH2561" s="102"/>
      <c r="RXJ2561" s="102"/>
      <c r="RXK2561" s="102"/>
      <c r="RXL2561" s="102"/>
      <c r="RXM2561" s="102"/>
      <c r="RXN2561" s="102"/>
      <c r="RXP2561" s="102"/>
      <c r="RXQ2561" s="102"/>
      <c r="RXR2561" s="102"/>
      <c r="RXS2561" s="102"/>
      <c r="RXT2561" s="102"/>
      <c r="RXU2561" s="102"/>
      <c r="RXV2561" s="102"/>
      <c r="RXW2561" s="102"/>
      <c r="RXX2561" s="102"/>
      <c r="RXY2561" s="102"/>
      <c r="RXZ2561" s="102"/>
      <c r="RYA2561" s="102"/>
      <c r="RYB2561" s="102"/>
      <c r="RYC2561" s="102"/>
      <c r="RYD2561" s="102"/>
      <c r="RYE2561" s="102"/>
      <c r="RYF2561" s="102"/>
      <c r="RYG2561" s="102"/>
      <c r="RYH2561" s="102"/>
      <c r="RYI2561" s="102"/>
      <c r="RYJ2561" s="102"/>
      <c r="RYK2561" s="102"/>
      <c r="RYL2561" s="102"/>
      <c r="RYM2561" s="102"/>
      <c r="RYN2561" s="102"/>
      <c r="RYO2561" s="102"/>
      <c r="RYP2561" s="102"/>
      <c r="RYQ2561" s="102"/>
      <c r="RYR2561" s="102"/>
      <c r="RYS2561" s="102"/>
      <c r="RYT2561" s="102"/>
      <c r="RYU2561" s="102"/>
      <c r="RYV2561" s="102"/>
      <c r="RYW2561" s="102"/>
      <c r="RYX2561" s="102"/>
      <c r="RYY2561" s="102"/>
      <c r="RYZ2561" s="102"/>
      <c r="RZA2561" s="102"/>
      <c r="RZB2561" s="102"/>
      <c r="RZC2561" s="102"/>
      <c r="RZD2561" s="102"/>
      <c r="RZE2561" s="102"/>
      <c r="RZF2561" s="102"/>
      <c r="RZG2561" s="102"/>
      <c r="RZH2561" s="102"/>
      <c r="RZI2561" s="102"/>
      <c r="RZJ2561" s="102"/>
      <c r="RZK2561" s="102"/>
      <c r="RZL2561" s="102"/>
      <c r="RZM2561" s="102"/>
      <c r="RZN2561" s="102"/>
      <c r="RZO2561" s="102"/>
      <c r="RZP2561" s="102"/>
      <c r="RZQ2561" s="102"/>
      <c r="RZR2561" s="102"/>
      <c r="RZS2561" s="102"/>
      <c r="RZT2561" s="102"/>
      <c r="RZU2561" s="102"/>
      <c r="RZV2561" s="102"/>
      <c r="RZW2561" s="102"/>
      <c r="RZX2561" s="102"/>
      <c r="RZY2561" s="102"/>
      <c r="RZZ2561" s="102"/>
      <c r="SAA2561" s="102"/>
      <c r="SAB2561" s="102"/>
      <c r="SAC2561" s="102"/>
      <c r="SAD2561" s="102"/>
      <c r="SAE2561" s="102"/>
      <c r="SAF2561" s="102"/>
      <c r="SAG2561" s="102"/>
      <c r="SAH2561" s="102"/>
      <c r="SAI2561" s="102"/>
      <c r="SAJ2561" s="102"/>
      <c r="SAK2561" s="102"/>
      <c r="SAL2561" s="102"/>
      <c r="SAM2561" s="102"/>
      <c r="SAN2561" s="102"/>
      <c r="SAO2561" s="102"/>
      <c r="SAP2561" s="102"/>
      <c r="SAQ2561" s="102"/>
      <c r="SAR2561" s="102"/>
      <c r="SAS2561" s="102"/>
      <c r="SAT2561" s="102"/>
      <c r="SAU2561" s="102"/>
      <c r="SAV2561" s="102"/>
      <c r="SAW2561" s="102"/>
      <c r="SAX2561" s="102"/>
      <c r="SAY2561" s="102"/>
      <c r="SAZ2561" s="102"/>
      <c r="SBA2561" s="102"/>
      <c r="SBB2561" s="102"/>
      <c r="SBC2561" s="102"/>
      <c r="SBD2561" s="102"/>
      <c r="SBE2561" s="102"/>
      <c r="SBF2561" s="102"/>
      <c r="SBG2561" s="102"/>
      <c r="SBH2561" s="102"/>
      <c r="SBI2561" s="102"/>
      <c r="SBJ2561" s="102"/>
      <c r="SBK2561" s="102"/>
      <c r="SBL2561" s="102"/>
      <c r="SBM2561" s="102"/>
      <c r="SBN2561" s="102"/>
      <c r="SBO2561" s="102"/>
      <c r="SBP2561" s="102"/>
      <c r="SBQ2561" s="102"/>
      <c r="SBR2561" s="102"/>
      <c r="SBS2561" s="102"/>
      <c r="SBT2561" s="102"/>
      <c r="SBU2561" s="102"/>
      <c r="SBV2561" s="102"/>
      <c r="SBW2561" s="102"/>
      <c r="SBX2561" s="102"/>
      <c r="SBY2561" s="102"/>
      <c r="SBZ2561" s="102"/>
      <c r="SCA2561" s="102"/>
      <c r="SCB2561" s="102"/>
      <c r="SCC2561" s="102"/>
      <c r="SCD2561" s="102"/>
      <c r="SCE2561" s="102"/>
      <c r="SCF2561" s="102"/>
      <c r="SCG2561" s="102"/>
      <c r="SCH2561" s="102"/>
      <c r="SCI2561" s="102"/>
      <c r="SCJ2561" s="102"/>
      <c r="SCK2561" s="102"/>
      <c r="SCL2561" s="102"/>
      <c r="SCM2561" s="102"/>
      <c r="SCN2561" s="102"/>
      <c r="SCO2561" s="102"/>
      <c r="SCP2561" s="102"/>
      <c r="SCQ2561" s="102"/>
      <c r="SCR2561" s="102"/>
      <c r="SCS2561" s="102"/>
      <c r="SCT2561" s="102"/>
      <c r="SCU2561" s="102"/>
      <c r="SCV2561" s="102"/>
      <c r="SCW2561" s="102"/>
      <c r="SCX2561" s="102"/>
      <c r="SCY2561" s="102"/>
      <c r="SCZ2561" s="102"/>
      <c r="SDA2561" s="102"/>
      <c r="SDB2561" s="102"/>
      <c r="SDC2561" s="102"/>
      <c r="SDD2561" s="102"/>
      <c r="SDE2561" s="102"/>
      <c r="SDF2561" s="102"/>
      <c r="SDG2561" s="102"/>
      <c r="SDH2561" s="102"/>
      <c r="SDI2561" s="102"/>
      <c r="SDJ2561" s="102"/>
      <c r="SDK2561" s="102"/>
      <c r="SDL2561" s="102"/>
      <c r="SDM2561" s="102"/>
      <c r="SDN2561" s="102"/>
      <c r="SDO2561" s="102"/>
      <c r="SDP2561" s="102"/>
      <c r="SDQ2561" s="102"/>
      <c r="SDR2561" s="102"/>
      <c r="SDS2561" s="102"/>
      <c r="SDT2561" s="102"/>
      <c r="SDU2561" s="102"/>
      <c r="SDV2561" s="102"/>
      <c r="SDW2561" s="102"/>
      <c r="SDX2561" s="102"/>
      <c r="SDY2561" s="102"/>
      <c r="SDZ2561" s="102"/>
      <c r="SEA2561" s="102"/>
      <c r="SEB2561" s="102"/>
      <c r="SEC2561" s="102"/>
      <c r="SED2561" s="102"/>
      <c r="SEE2561" s="102"/>
      <c r="SEF2561" s="102"/>
      <c r="SEG2561" s="102"/>
      <c r="SEH2561" s="102"/>
      <c r="SEI2561" s="102"/>
      <c r="SEJ2561" s="102"/>
      <c r="SEK2561" s="102"/>
      <c r="SEL2561" s="102"/>
      <c r="SEM2561" s="102"/>
      <c r="SEN2561" s="102"/>
      <c r="SEO2561" s="102"/>
      <c r="SEP2561" s="102"/>
      <c r="SEQ2561" s="102"/>
      <c r="SER2561" s="102"/>
      <c r="SES2561" s="102"/>
      <c r="SET2561" s="102"/>
      <c r="SEU2561" s="102"/>
      <c r="SEV2561" s="102"/>
      <c r="SEW2561" s="102"/>
      <c r="SEX2561" s="102"/>
      <c r="SEY2561" s="102"/>
      <c r="SEZ2561" s="102"/>
      <c r="SFA2561" s="102"/>
      <c r="SFB2561" s="102"/>
      <c r="SFC2561" s="102"/>
      <c r="SFD2561" s="102"/>
      <c r="SFE2561" s="102"/>
      <c r="SFF2561" s="102"/>
      <c r="SFG2561" s="102"/>
      <c r="SFH2561" s="102"/>
      <c r="SFI2561" s="102"/>
      <c r="SFJ2561" s="102"/>
      <c r="SFK2561" s="102"/>
      <c r="SFL2561" s="102"/>
      <c r="SFM2561" s="102"/>
      <c r="SFN2561" s="102"/>
      <c r="SFO2561" s="102"/>
      <c r="SFP2561" s="102"/>
      <c r="SFQ2561" s="102"/>
      <c r="SFR2561" s="102"/>
      <c r="SFS2561" s="102"/>
      <c r="SFT2561" s="102"/>
      <c r="SFU2561" s="102"/>
      <c r="SFV2561" s="102"/>
      <c r="SFW2561" s="102"/>
      <c r="SFX2561" s="102"/>
      <c r="SFY2561" s="102"/>
      <c r="SFZ2561" s="102"/>
      <c r="SGA2561" s="102"/>
      <c r="SGB2561" s="102"/>
      <c r="SGC2561" s="102"/>
      <c r="SGD2561" s="102"/>
      <c r="SGE2561" s="102"/>
      <c r="SGF2561" s="102"/>
      <c r="SGG2561" s="102"/>
      <c r="SGH2561" s="102"/>
      <c r="SGI2561" s="102"/>
      <c r="SGJ2561" s="102"/>
      <c r="SGK2561" s="102"/>
      <c r="SGL2561" s="102"/>
      <c r="SGM2561" s="102"/>
      <c r="SGN2561" s="102"/>
      <c r="SGO2561" s="102"/>
      <c r="SGP2561" s="102"/>
      <c r="SGQ2561" s="102"/>
      <c r="SGR2561" s="102"/>
      <c r="SGS2561" s="102"/>
      <c r="SGT2561" s="102"/>
      <c r="SGU2561" s="102"/>
      <c r="SGV2561" s="102"/>
      <c r="SGX2561" s="102"/>
      <c r="SGY2561" s="102"/>
      <c r="SGZ2561" s="102"/>
      <c r="SHB2561" s="102"/>
      <c r="SHD2561" s="102"/>
      <c r="SHF2561" s="102"/>
      <c r="SHG2561" s="102"/>
      <c r="SHH2561" s="102"/>
      <c r="SHI2561" s="102"/>
      <c r="SHJ2561" s="102"/>
      <c r="SHL2561" s="102"/>
      <c r="SHM2561" s="102"/>
      <c r="SHN2561" s="102"/>
      <c r="SHO2561" s="102"/>
      <c r="SHP2561" s="102"/>
      <c r="SHQ2561" s="102"/>
      <c r="SHR2561" s="102"/>
      <c r="SHS2561" s="102"/>
      <c r="SHT2561" s="102"/>
      <c r="SHU2561" s="102"/>
      <c r="SHV2561" s="102"/>
      <c r="SHW2561" s="102"/>
      <c r="SHX2561" s="102"/>
      <c r="SHY2561" s="102"/>
      <c r="SHZ2561" s="102"/>
      <c r="SIA2561" s="102"/>
      <c r="SIB2561" s="102"/>
      <c r="SIC2561" s="102"/>
      <c r="SID2561" s="102"/>
      <c r="SIE2561" s="102"/>
      <c r="SIF2561" s="102"/>
      <c r="SIG2561" s="102"/>
      <c r="SIH2561" s="102"/>
      <c r="SII2561" s="102"/>
      <c r="SIJ2561" s="102"/>
      <c r="SIK2561" s="102"/>
      <c r="SIL2561" s="102"/>
      <c r="SIM2561" s="102"/>
      <c r="SIN2561" s="102"/>
      <c r="SIO2561" s="102"/>
      <c r="SIP2561" s="102"/>
      <c r="SIQ2561" s="102"/>
      <c r="SIR2561" s="102"/>
      <c r="SIS2561" s="102"/>
      <c r="SIT2561" s="102"/>
      <c r="SIU2561" s="102"/>
      <c r="SIV2561" s="102"/>
      <c r="SIW2561" s="102"/>
      <c r="SIX2561" s="102"/>
      <c r="SIY2561" s="102"/>
      <c r="SIZ2561" s="102"/>
      <c r="SJA2561" s="102"/>
      <c r="SJB2561" s="102"/>
      <c r="SJC2561" s="102"/>
      <c r="SJD2561" s="102"/>
      <c r="SJE2561" s="102"/>
      <c r="SJF2561" s="102"/>
      <c r="SJG2561" s="102"/>
      <c r="SJH2561" s="102"/>
      <c r="SJI2561" s="102"/>
      <c r="SJJ2561" s="102"/>
      <c r="SJK2561" s="102"/>
      <c r="SJL2561" s="102"/>
      <c r="SJM2561" s="102"/>
      <c r="SJN2561" s="102"/>
      <c r="SJO2561" s="102"/>
      <c r="SJP2561" s="102"/>
      <c r="SJQ2561" s="102"/>
      <c r="SJR2561" s="102"/>
      <c r="SJS2561" s="102"/>
      <c r="SJT2561" s="102"/>
      <c r="SJU2561" s="102"/>
      <c r="SJV2561" s="102"/>
      <c r="SJW2561" s="102"/>
      <c r="SJX2561" s="102"/>
      <c r="SJY2561" s="102"/>
      <c r="SJZ2561" s="102"/>
      <c r="SKA2561" s="102"/>
      <c r="SKB2561" s="102"/>
      <c r="SKC2561" s="102"/>
      <c r="SKD2561" s="102"/>
      <c r="SKE2561" s="102"/>
      <c r="SKF2561" s="102"/>
      <c r="SKG2561" s="102"/>
      <c r="SKH2561" s="102"/>
      <c r="SKI2561" s="102"/>
      <c r="SKJ2561" s="102"/>
      <c r="SKK2561" s="102"/>
      <c r="SKL2561" s="102"/>
      <c r="SKM2561" s="102"/>
      <c r="SKN2561" s="102"/>
      <c r="SKO2561" s="102"/>
      <c r="SKP2561" s="102"/>
      <c r="SKQ2561" s="102"/>
      <c r="SKR2561" s="102"/>
      <c r="SKS2561" s="102"/>
      <c r="SKT2561" s="102"/>
      <c r="SKU2561" s="102"/>
      <c r="SKV2561" s="102"/>
      <c r="SKW2561" s="102"/>
      <c r="SKX2561" s="102"/>
      <c r="SKY2561" s="102"/>
      <c r="SKZ2561" s="102"/>
      <c r="SLA2561" s="102"/>
      <c r="SLB2561" s="102"/>
      <c r="SLC2561" s="102"/>
      <c r="SLD2561" s="102"/>
      <c r="SLE2561" s="102"/>
      <c r="SLF2561" s="102"/>
      <c r="SLG2561" s="102"/>
      <c r="SLH2561" s="102"/>
      <c r="SLI2561" s="102"/>
      <c r="SLJ2561" s="102"/>
      <c r="SLK2561" s="102"/>
      <c r="SLL2561" s="102"/>
      <c r="SLM2561" s="102"/>
      <c r="SLN2561" s="102"/>
      <c r="SLO2561" s="102"/>
      <c r="SLP2561" s="102"/>
      <c r="SLQ2561" s="102"/>
      <c r="SLR2561" s="102"/>
      <c r="SLS2561" s="102"/>
      <c r="SLT2561" s="102"/>
      <c r="SLU2561" s="102"/>
      <c r="SLV2561" s="102"/>
      <c r="SLW2561" s="102"/>
      <c r="SLX2561" s="102"/>
      <c r="SLY2561" s="102"/>
      <c r="SLZ2561" s="102"/>
      <c r="SMA2561" s="102"/>
      <c r="SMB2561" s="102"/>
      <c r="SMC2561" s="102"/>
      <c r="SMD2561" s="102"/>
      <c r="SME2561" s="102"/>
      <c r="SMF2561" s="102"/>
      <c r="SMG2561" s="102"/>
      <c r="SMH2561" s="102"/>
      <c r="SMI2561" s="102"/>
      <c r="SMJ2561" s="102"/>
      <c r="SMK2561" s="102"/>
      <c r="SML2561" s="102"/>
      <c r="SMM2561" s="102"/>
      <c r="SMN2561" s="102"/>
      <c r="SMO2561" s="102"/>
      <c r="SMP2561" s="102"/>
      <c r="SMQ2561" s="102"/>
      <c r="SMR2561" s="102"/>
      <c r="SMS2561" s="102"/>
      <c r="SMT2561" s="102"/>
      <c r="SMU2561" s="102"/>
      <c r="SMV2561" s="102"/>
      <c r="SMW2561" s="102"/>
      <c r="SMX2561" s="102"/>
      <c r="SMY2561" s="102"/>
      <c r="SMZ2561" s="102"/>
      <c r="SNA2561" s="102"/>
      <c r="SNB2561" s="102"/>
      <c r="SNC2561" s="102"/>
      <c r="SND2561" s="102"/>
      <c r="SNE2561" s="102"/>
      <c r="SNF2561" s="102"/>
      <c r="SNG2561" s="102"/>
      <c r="SNH2561" s="102"/>
      <c r="SNI2561" s="102"/>
      <c r="SNJ2561" s="102"/>
      <c r="SNK2561" s="102"/>
      <c r="SNL2561" s="102"/>
      <c r="SNM2561" s="102"/>
      <c r="SNN2561" s="102"/>
      <c r="SNO2561" s="102"/>
      <c r="SNP2561" s="102"/>
      <c r="SNQ2561" s="102"/>
      <c r="SNR2561" s="102"/>
      <c r="SNS2561" s="102"/>
      <c r="SNT2561" s="102"/>
      <c r="SNU2561" s="102"/>
      <c r="SNV2561" s="102"/>
      <c r="SNW2561" s="102"/>
      <c r="SNX2561" s="102"/>
      <c r="SNY2561" s="102"/>
      <c r="SNZ2561" s="102"/>
      <c r="SOA2561" s="102"/>
      <c r="SOB2561" s="102"/>
      <c r="SOC2561" s="102"/>
      <c r="SOD2561" s="102"/>
      <c r="SOE2561" s="102"/>
      <c r="SOF2561" s="102"/>
      <c r="SOG2561" s="102"/>
      <c r="SOH2561" s="102"/>
      <c r="SOI2561" s="102"/>
      <c r="SOJ2561" s="102"/>
      <c r="SOK2561" s="102"/>
      <c r="SOL2561" s="102"/>
      <c r="SOM2561" s="102"/>
      <c r="SON2561" s="102"/>
      <c r="SOO2561" s="102"/>
      <c r="SOP2561" s="102"/>
      <c r="SOQ2561" s="102"/>
      <c r="SOR2561" s="102"/>
      <c r="SOS2561" s="102"/>
      <c r="SOT2561" s="102"/>
      <c r="SOU2561" s="102"/>
      <c r="SOV2561" s="102"/>
      <c r="SOW2561" s="102"/>
      <c r="SOX2561" s="102"/>
      <c r="SOY2561" s="102"/>
      <c r="SOZ2561" s="102"/>
      <c r="SPA2561" s="102"/>
      <c r="SPB2561" s="102"/>
      <c r="SPC2561" s="102"/>
      <c r="SPD2561" s="102"/>
      <c r="SPE2561" s="102"/>
      <c r="SPF2561" s="102"/>
      <c r="SPG2561" s="102"/>
      <c r="SPH2561" s="102"/>
      <c r="SPI2561" s="102"/>
      <c r="SPJ2561" s="102"/>
      <c r="SPK2561" s="102"/>
      <c r="SPL2561" s="102"/>
      <c r="SPM2561" s="102"/>
      <c r="SPN2561" s="102"/>
      <c r="SPO2561" s="102"/>
      <c r="SPP2561" s="102"/>
      <c r="SPQ2561" s="102"/>
      <c r="SPR2561" s="102"/>
      <c r="SPS2561" s="102"/>
      <c r="SPT2561" s="102"/>
      <c r="SPU2561" s="102"/>
      <c r="SPV2561" s="102"/>
      <c r="SPW2561" s="102"/>
      <c r="SPX2561" s="102"/>
      <c r="SPY2561" s="102"/>
      <c r="SPZ2561" s="102"/>
      <c r="SQA2561" s="102"/>
      <c r="SQB2561" s="102"/>
      <c r="SQC2561" s="102"/>
      <c r="SQD2561" s="102"/>
      <c r="SQE2561" s="102"/>
      <c r="SQF2561" s="102"/>
      <c r="SQG2561" s="102"/>
      <c r="SQH2561" s="102"/>
      <c r="SQI2561" s="102"/>
      <c r="SQJ2561" s="102"/>
      <c r="SQK2561" s="102"/>
      <c r="SQL2561" s="102"/>
      <c r="SQM2561" s="102"/>
      <c r="SQN2561" s="102"/>
      <c r="SQO2561" s="102"/>
      <c r="SQP2561" s="102"/>
      <c r="SQQ2561" s="102"/>
      <c r="SQR2561" s="102"/>
      <c r="SQT2561" s="102"/>
      <c r="SQU2561" s="102"/>
      <c r="SQV2561" s="102"/>
      <c r="SQX2561" s="102"/>
      <c r="SQZ2561" s="102"/>
      <c r="SRB2561" s="102"/>
      <c r="SRC2561" s="102"/>
      <c r="SRD2561" s="102"/>
      <c r="SRE2561" s="102"/>
      <c r="SRF2561" s="102"/>
      <c r="SRH2561" s="102"/>
      <c r="SRI2561" s="102"/>
      <c r="SRJ2561" s="102"/>
      <c r="SRK2561" s="102"/>
      <c r="SRL2561" s="102"/>
      <c r="SRM2561" s="102"/>
      <c r="SRN2561" s="102"/>
      <c r="SRO2561" s="102"/>
      <c r="SRP2561" s="102"/>
      <c r="SRQ2561" s="102"/>
      <c r="SRR2561" s="102"/>
      <c r="SRS2561" s="102"/>
      <c r="SRT2561" s="102"/>
      <c r="SRU2561" s="102"/>
      <c r="SRV2561" s="102"/>
      <c r="SRW2561" s="102"/>
      <c r="SRX2561" s="102"/>
      <c r="SRY2561" s="102"/>
      <c r="SRZ2561" s="102"/>
      <c r="SSA2561" s="102"/>
      <c r="SSB2561" s="102"/>
      <c r="SSC2561" s="102"/>
      <c r="SSD2561" s="102"/>
      <c r="SSE2561" s="102"/>
      <c r="SSF2561" s="102"/>
      <c r="SSG2561" s="102"/>
      <c r="SSH2561" s="102"/>
      <c r="SSI2561" s="102"/>
      <c r="SSJ2561" s="102"/>
      <c r="SSK2561" s="102"/>
      <c r="SSL2561" s="102"/>
      <c r="SSM2561" s="102"/>
      <c r="SSN2561" s="102"/>
      <c r="SSO2561" s="102"/>
      <c r="SSP2561" s="102"/>
      <c r="SSQ2561" s="102"/>
      <c r="SSR2561" s="102"/>
      <c r="SSS2561" s="102"/>
      <c r="SST2561" s="102"/>
      <c r="SSU2561" s="102"/>
      <c r="SSV2561" s="102"/>
      <c r="SSW2561" s="102"/>
      <c r="SSX2561" s="102"/>
      <c r="SSY2561" s="102"/>
      <c r="SSZ2561" s="102"/>
      <c r="STA2561" s="102"/>
      <c r="STB2561" s="102"/>
      <c r="STC2561" s="102"/>
      <c r="STD2561" s="102"/>
      <c r="STE2561" s="102"/>
      <c r="STF2561" s="102"/>
      <c r="STG2561" s="102"/>
      <c r="STH2561" s="102"/>
      <c r="STI2561" s="102"/>
      <c r="STJ2561" s="102"/>
      <c r="STK2561" s="102"/>
      <c r="STL2561" s="102"/>
      <c r="STM2561" s="102"/>
      <c r="STN2561" s="102"/>
      <c r="STO2561" s="102"/>
      <c r="STP2561" s="102"/>
      <c r="STQ2561" s="102"/>
      <c r="STR2561" s="102"/>
      <c r="STS2561" s="102"/>
      <c r="STT2561" s="102"/>
      <c r="STU2561" s="102"/>
      <c r="STV2561" s="102"/>
      <c r="STW2561" s="102"/>
      <c r="STX2561" s="102"/>
      <c r="STY2561" s="102"/>
      <c r="STZ2561" s="102"/>
      <c r="SUA2561" s="102"/>
      <c r="SUB2561" s="102"/>
      <c r="SUC2561" s="102"/>
      <c r="SUD2561" s="102"/>
      <c r="SUE2561" s="102"/>
      <c r="SUF2561" s="102"/>
      <c r="SUG2561" s="102"/>
      <c r="SUH2561" s="102"/>
      <c r="SUI2561" s="102"/>
      <c r="SUJ2561" s="102"/>
      <c r="SUK2561" s="102"/>
      <c r="SUL2561" s="102"/>
      <c r="SUM2561" s="102"/>
      <c r="SUN2561" s="102"/>
      <c r="SUO2561" s="102"/>
      <c r="SUP2561" s="102"/>
      <c r="SUQ2561" s="102"/>
      <c r="SUR2561" s="102"/>
      <c r="SUS2561" s="102"/>
      <c r="SUT2561" s="102"/>
      <c r="SUU2561" s="102"/>
      <c r="SUV2561" s="102"/>
      <c r="SUW2561" s="102"/>
      <c r="SUX2561" s="102"/>
      <c r="SUY2561" s="102"/>
      <c r="SUZ2561" s="102"/>
      <c r="SVA2561" s="102"/>
      <c r="SVB2561" s="102"/>
      <c r="SVC2561" s="102"/>
      <c r="SVD2561" s="102"/>
      <c r="SVE2561" s="102"/>
      <c r="SVF2561" s="102"/>
      <c r="SVG2561" s="102"/>
      <c r="SVH2561" s="102"/>
      <c r="SVI2561" s="102"/>
      <c r="SVJ2561" s="102"/>
      <c r="SVK2561" s="102"/>
      <c r="SVL2561" s="102"/>
      <c r="SVM2561" s="102"/>
      <c r="SVN2561" s="102"/>
      <c r="SVO2561" s="102"/>
      <c r="SVP2561" s="102"/>
      <c r="SVQ2561" s="102"/>
      <c r="SVR2561" s="102"/>
      <c r="SVS2561" s="102"/>
      <c r="SVT2561" s="102"/>
      <c r="SVU2561" s="102"/>
      <c r="SVV2561" s="102"/>
      <c r="SVW2561" s="102"/>
      <c r="SVX2561" s="102"/>
      <c r="SVY2561" s="102"/>
      <c r="SVZ2561" s="102"/>
      <c r="SWA2561" s="102"/>
      <c r="SWB2561" s="102"/>
      <c r="SWC2561" s="102"/>
      <c r="SWD2561" s="102"/>
      <c r="SWE2561" s="102"/>
      <c r="SWF2561" s="102"/>
      <c r="SWG2561" s="102"/>
      <c r="SWH2561" s="102"/>
      <c r="SWI2561" s="102"/>
      <c r="SWJ2561" s="102"/>
      <c r="SWK2561" s="102"/>
      <c r="SWL2561" s="102"/>
      <c r="SWM2561" s="102"/>
      <c r="SWN2561" s="102"/>
      <c r="SWO2561" s="102"/>
      <c r="SWP2561" s="102"/>
      <c r="SWQ2561" s="102"/>
      <c r="SWR2561" s="102"/>
      <c r="SWS2561" s="102"/>
      <c r="SWT2561" s="102"/>
      <c r="SWU2561" s="102"/>
      <c r="SWV2561" s="102"/>
      <c r="SWW2561" s="102"/>
      <c r="SWX2561" s="102"/>
      <c r="SWY2561" s="102"/>
      <c r="SWZ2561" s="102"/>
      <c r="SXA2561" s="102"/>
      <c r="SXB2561" s="102"/>
      <c r="SXC2561" s="102"/>
      <c r="SXD2561" s="102"/>
      <c r="SXE2561" s="102"/>
      <c r="SXF2561" s="102"/>
      <c r="SXG2561" s="102"/>
      <c r="SXH2561" s="102"/>
      <c r="SXI2561" s="102"/>
      <c r="SXJ2561" s="102"/>
      <c r="SXK2561" s="102"/>
      <c r="SXL2561" s="102"/>
      <c r="SXM2561" s="102"/>
      <c r="SXN2561" s="102"/>
      <c r="SXO2561" s="102"/>
      <c r="SXP2561" s="102"/>
      <c r="SXQ2561" s="102"/>
      <c r="SXR2561" s="102"/>
      <c r="SXS2561" s="102"/>
      <c r="SXT2561" s="102"/>
      <c r="SXU2561" s="102"/>
      <c r="SXV2561" s="102"/>
      <c r="SXW2561" s="102"/>
      <c r="SXX2561" s="102"/>
      <c r="SXY2561" s="102"/>
      <c r="SXZ2561" s="102"/>
      <c r="SYA2561" s="102"/>
      <c r="SYB2561" s="102"/>
      <c r="SYC2561" s="102"/>
      <c r="SYD2561" s="102"/>
      <c r="SYE2561" s="102"/>
      <c r="SYF2561" s="102"/>
      <c r="SYG2561" s="102"/>
      <c r="SYH2561" s="102"/>
      <c r="SYI2561" s="102"/>
      <c r="SYJ2561" s="102"/>
      <c r="SYK2561" s="102"/>
      <c r="SYL2561" s="102"/>
      <c r="SYM2561" s="102"/>
      <c r="SYN2561" s="102"/>
      <c r="SYO2561" s="102"/>
      <c r="SYP2561" s="102"/>
      <c r="SYQ2561" s="102"/>
      <c r="SYR2561" s="102"/>
      <c r="SYS2561" s="102"/>
      <c r="SYT2561" s="102"/>
      <c r="SYU2561" s="102"/>
      <c r="SYV2561" s="102"/>
      <c r="SYW2561" s="102"/>
      <c r="SYX2561" s="102"/>
      <c r="SYY2561" s="102"/>
      <c r="SYZ2561" s="102"/>
      <c r="SZA2561" s="102"/>
      <c r="SZB2561" s="102"/>
      <c r="SZC2561" s="102"/>
      <c r="SZD2561" s="102"/>
      <c r="SZE2561" s="102"/>
      <c r="SZF2561" s="102"/>
      <c r="SZG2561" s="102"/>
      <c r="SZH2561" s="102"/>
      <c r="SZI2561" s="102"/>
      <c r="SZJ2561" s="102"/>
      <c r="SZK2561" s="102"/>
      <c r="SZL2561" s="102"/>
      <c r="SZM2561" s="102"/>
      <c r="SZN2561" s="102"/>
      <c r="SZO2561" s="102"/>
      <c r="SZP2561" s="102"/>
      <c r="SZQ2561" s="102"/>
      <c r="SZR2561" s="102"/>
      <c r="SZS2561" s="102"/>
      <c r="SZT2561" s="102"/>
      <c r="SZU2561" s="102"/>
      <c r="SZV2561" s="102"/>
      <c r="SZW2561" s="102"/>
      <c r="SZX2561" s="102"/>
      <c r="SZY2561" s="102"/>
      <c r="SZZ2561" s="102"/>
      <c r="TAA2561" s="102"/>
      <c r="TAB2561" s="102"/>
      <c r="TAC2561" s="102"/>
      <c r="TAD2561" s="102"/>
      <c r="TAE2561" s="102"/>
      <c r="TAF2561" s="102"/>
      <c r="TAG2561" s="102"/>
      <c r="TAH2561" s="102"/>
      <c r="TAI2561" s="102"/>
      <c r="TAJ2561" s="102"/>
      <c r="TAK2561" s="102"/>
      <c r="TAL2561" s="102"/>
      <c r="TAM2561" s="102"/>
      <c r="TAN2561" s="102"/>
      <c r="TAP2561" s="102"/>
      <c r="TAQ2561" s="102"/>
      <c r="TAR2561" s="102"/>
      <c r="TAT2561" s="102"/>
      <c r="TAV2561" s="102"/>
      <c r="TAX2561" s="102"/>
      <c r="TAY2561" s="102"/>
      <c r="TAZ2561" s="102"/>
      <c r="TBA2561" s="102"/>
      <c r="TBB2561" s="102"/>
      <c r="TBD2561" s="102"/>
      <c r="TBE2561" s="102"/>
      <c r="TBF2561" s="102"/>
      <c r="TBG2561" s="102"/>
      <c r="TBH2561" s="102"/>
      <c r="TBI2561" s="102"/>
      <c r="TBJ2561" s="102"/>
      <c r="TBK2561" s="102"/>
      <c r="TBL2561" s="102"/>
      <c r="TBM2561" s="102"/>
      <c r="TBN2561" s="102"/>
      <c r="TBO2561" s="102"/>
      <c r="TBP2561" s="102"/>
      <c r="TBQ2561" s="102"/>
      <c r="TBR2561" s="102"/>
      <c r="TBS2561" s="102"/>
      <c r="TBT2561" s="102"/>
      <c r="TBU2561" s="102"/>
      <c r="TBV2561" s="102"/>
      <c r="TBW2561" s="102"/>
      <c r="TBX2561" s="102"/>
      <c r="TBY2561" s="102"/>
      <c r="TBZ2561" s="102"/>
      <c r="TCA2561" s="102"/>
      <c r="TCB2561" s="102"/>
      <c r="TCC2561" s="102"/>
      <c r="TCD2561" s="102"/>
      <c r="TCE2561" s="102"/>
      <c r="TCF2561" s="102"/>
      <c r="TCG2561" s="102"/>
      <c r="TCH2561" s="102"/>
      <c r="TCI2561" s="102"/>
      <c r="TCJ2561" s="102"/>
      <c r="TCK2561" s="102"/>
      <c r="TCL2561" s="102"/>
      <c r="TCM2561" s="102"/>
      <c r="TCN2561" s="102"/>
      <c r="TCO2561" s="102"/>
      <c r="TCP2561" s="102"/>
      <c r="TCQ2561" s="102"/>
      <c r="TCR2561" s="102"/>
      <c r="TCS2561" s="102"/>
      <c r="TCT2561" s="102"/>
      <c r="TCU2561" s="102"/>
      <c r="TCV2561" s="102"/>
      <c r="TCW2561" s="102"/>
      <c r="TCX2561" s="102"/>
      <c r="TCY2561" s="102"/>
      <c r="TCZ2561" s="102"/>
      <c r="TDA2561" s="102"/>
      <c r="TDB2561" s="102"/>
      <c r="TDC2561" s="102"/>
      <c r="TDD2561" s="102"/>
      <c r="TDE2561" s="102"/>
      <c r="TDF2561" s="102"/>
      <c r="TDG2561" s="102"/>
      <c r="TDH2561" s="102"/>
      <c r="TDI2561" s="102"/>
      <c r="TDJ2561" s="102"/>
      <c r="TDK2561" s="102"/>
      <c r="TDL2561" s="102"/>
      <c r="TDM2561" s="102"/>
      <c r="TDN2561" s="102"/>
      <c r="TDO2561" s="102"/>
      <c r="TDP2561" s="102"/>
      <c r="TDQ2561" s="102"/>
      <c r="TDR2561" s="102"/>
      <c r="TDS2561" s="102"/>
      <c r="TDT2561" s="102"/>
      <c r="TDU2561" s="102"/>
      <c r="TDV2561" s="102"/>
      <c r="TDW2561" s="102"/>
      <c r="TDX2561" s="102"/>
      <c r="TDY2561" s="102"/>
      <c r="TDZ2561" s="102"/>
      <c r="TEA2561" s="102"/>
      <c r="TEB2561" s="102"/>
      <c r="TEC2561" s="102"/>
      <c r="TED2561" s="102"/>
      <c r="TEE2561" s="102"/>
      <c r="TEF2561" s="102"/>
      <c r="TEG2561" s="102"/>
      <c r="TEH2561" s="102"/>
      <c r="TEI2561" s="102"/>
      <c r="TEJ2561" s="102"/>
      <c r="TEK2561" s="102"/>
      <c r="TEL2561" s="102"/>
      <c r="TEM2561" s="102"/>
      <c r="TEN2561" s="102"/>
      <c r="TEO2561" s="102"/>
      <c r="TEP2561" s="102"/>
      <c r="TEQ2561" s="102"/>
      <c r="TER2561" s="102"/>
      <c r="TES2561" s="102"/>
      <c r="TET2561" s="102"/>
      <c r="TEU2561" s="102"/>
      <c r="TEV2561" s="102"/>
      <c r="TEW2561" s="102"/>
      <c r="TEX2561" s="102"/>
      <c r="TEY2561" s="102"/>
      <c r="TEZ2561" s="102"/>
      <c r="TFA2561" s="102"/>
      <c r="TFB2561" s="102"/>
      <c r="TFC2561" s="102"/>
      <c r="TFD2561" s="102"/>
      <c r="TFE2561" s="102"/>
      <c r="TFF2561" s="102"/>
      <c r="TFG2561" s="102"/>
      <c r="TFH2561" s="102"/>
      <c r="TFI2561" s="102"/>
      <c r="TFJ2561" s="102"/>
      <c r="TFK2561" s="102"/>
      <c r="TFL2561" s="102"/>
      <c r="TFM2561" s="102"/>
      <c r="TFN2561" s="102"/>
      <c r="TFO2561" s="102"/>
      <c r="TFP2561" s="102"/>
      <c r="TFQ2561" s="102"/>
      <c r="TFR2561" s="102"/>
      <c r="TFS2561" s="102"/>
      <c r="TFT2561" s="102"/>
      <c r="TFU2561" s="102"/>
      <c r="TFV2561" s="102"/>
      <c r="TFW2561" s="102"/>
      <c r="TFX2561" s="102"/>
      <c r="TFY2561" s="102"/>
      <c r="TFZ2561" s="102"/>
      <c r="TGA2561" s="102"/>
      <c r="TGB2561" s="102"/>
      <c r="TGC2561" s="102"/>
      <c r="TGD2561" s="102"/>
      <c r="TGE2561" s="102"/>
      <c r="TGF2561" s="102"/>
      <c r="TGG2561" s="102"/>
      <c r="TGH2561" s="102"/>
      <c r="TGI2561" s="102"/>
      <c r="TGJ2561" s="102"/>
      <c r="TGK2561" s="102"/>
      <c r="TGL2561" s="102"/>
      <c r="TGM2561" s="102"/>
      <c r="TGN2561" s="102"/>
      <c r="TGO2561" s="102"/>
      <c r="TGP2561" s="102"/>
      <c r="TGQ2561" s="102"/>
      <c r="TGR2561" s="102"/>
      <c r="TGS2561" s="102"/>
      <c r="TGT2561" s="102"/>
      <c r="TGU2561" s="102"/>
      <c r="TGV2561" s="102"/>
      <c r="TGW2561" s="102"/>
      <c r="TGX2561" s="102"/>
      <c r="TGY2561" s="102"/>
      <c r="TGZ2561" s="102"/>
      <c r="THA2561" s="102"/>
      <c r="THB2561" s="102"/>
      <c r="THC2561" s="102"/>
      <c r="THD2561" s="102"/>
      <c r="THE2561" s="102"/>
      <c r="THF2561" s="102"/>
      <c r="THG2561" s="102"/>
      <c r="THH2561" s="102"/>
      <c r="THI2561" s="102"/>
      <c r="THJ2561" s="102"/>
      <c r="THK2561" s="102"/>
      <c r="THL2561" s="102"/>
      <c r="THM2561" s="102"/>
      <c r="THN2561" s="102"/>
      <c r="THO2561" s="102"/>
      <c r="THP2561" s="102"/>
      <c r="THQ2561" s="102"/>
      <c r="THR2561" s="102"/>
      <c r="THS2561" s="102"/>
      <c r="THT2561" s="102"/>
      <c r="THU2561" s="102"/>
      <c r="THV2561" s="102"/>
      <c r="THW2561" s="102"/>
      <c r="THX2561" s="102"/>
      <c r="THY2561" s="102"/>
      <c r="THZ2561" s="102"/>
      <c r="TIA2561" s="102"/>
      <c r="TIB2561" s="102"/>
      <c r="TIC2561" s="102"/>
      <c r="TID2561" s="102"/>
      <c r="TIE2561" s="102"/>
      <c r="TIF2561" s="102"/>
      <c r="TIG2561" s="102"/>
      <c r="TIH2561" s="102"/>
      <c r="TII2561" s="102"/>
      <c r="TIJ2561" s="102"/>
      <c r="TIK2561" s="102"/>
      <c r="TIL2561" s="102"/>
      <c r="TIM2561" s="102"/>
      <c r="TIN2561" s="102"/>
      <c r="TIO2561" s="102"/>
      <c r="TIP2561" s="102"/>
      <c r="TIQ2561" s="102"/>
      <c r="TIR2561" s="102"/>
      <c r="TIS2561" s="102"/>
      <c r="TIT2561" s="102"/>
      <c r="TIU2561" s="102"/>
      <c r="TIV2561" s="102"/>
      <c r="TIW2561" s="102"/>
      <c r="TIX2561" s="102"/>
      <c r="TIY2561" s="102"/>
      <c r="TIZ2561" s="102"/>
      <c r="TJA2561" s="102"/>
      <c r="TJB2561" s="102"/>
      <c r="TJC2561" s="102"/>
      <c r="TJD2561" s="102"/>
      <c r="TJE2561" s="102"/>
      <c r="TJF2561" s="102"/>
      <c r="TJG2561" s="102"/>
      <c r="TJH2561" s="102"/>
      <c r="TJI2561" s="102"/>
      <c r="TJJ2561" s="102"/>
      <c r="TJK2561" s="102"/>
      <c r="TJL2561" s="102"/>
      <c r="TJM2561" s="102"/>
      <c r="TJN2561" s="102"/>
      <c r="TJO2561" s="102"/>
      <c r="TJP2561" s="102"/>
      <c r="TJQ2561" s="102"/>
      <c r="TJR2561" s="102"/>
      <c r="TJS2561" s="102"/>
      <c r="TJT2561" s="102"/>
      <c r="TJU2561" s="102"/>
      <c r="TJV2561" s="102"/>
      <c r="TJW2561" s="102"/>
      <c r="TJX2561" s="102"/>
      <c r="TJY2561" s="102"/>
      <c r="TJZ2561" s="102"/>
      <c r="TKA2561" s="102"/>
      <c r="TKB2561" s="102"/>
      <c r="TKC2561" s="102"/>
      <c r="TKD2561" s="102"/>
      <c r="TKE2561" s="102"/>
      <c r="TKF2561" s="102"/>
      <c r="TKG2561" s="102"/>
      <c r="TKH2561" s="102"/>
      <c r="TKI2561" s="102"/>
      <c r="TKJ2561" s="102"/>
      <c r="TKL2561" s="102"/>
      <c r="TKM2561" s="102"/>
      <c r="TKN2561" s="102"/>
      <c r="TKP2561" s="102"/>
      <c r="TKR2561" s="102"/>
      <c r="TKT2561" s="102"/>
      <c r="TKU2561" s="102"/>
      <c r="TKV2561" s="102"/>
      <c r="TKW2561" s="102"/>
      <c r="TKX2561" s="102"/>
      <c r="TKZ2561" s="102"/>
      <c r="TLA2561" s="102"/>
      <c r="TLB2561" s="102"/>
      <c r="TLC2561" s="102"/>
      <c r="TLD2561" s="102"/>
      <c r="TLE2561" s="102"/>
      <c r="TLF2561" s="102"/>
      <c r="TLG2561" s="102"/>
      <c r="TLH2561" s="102"/>
      <c r="TLI2561" s="102"/>
      <c r="TLJ2561" s="102"/>
      <c r="TLK2561" s="102"/>
      <c r="TLL2561" s="102"/>
      <c r="TLM2561" s="102"/>
      <c r="TLN2561" s="102"/>
      <c r="TLO2561" s="102"/>
      <c r="TLP2561" s="102"/>
      <c r="TLQ2561" s="102"/>
      <c r="TLR2561" s="102"/>
      <c r="TLS2561" s="102"/>
      <c r="TLT2561" s="102"/>
      <c r="TLU2561" s="102"/>
      <c r="TLV2561" s="102"/>
      <c r="TLW2561" s="102"/>
      <c r="TLX2561" s="102"/>
      <c r="TLY2561" s="102"/>
      <c r="TLZ2561" s="102"/>
      <c r="TMA2561" s="102"/>
      <c r="TMB2561" s="102"/>
      <c r="TMC2561" s="102"/>
      <c r="TMD2561" s="102"/>
      <c r="TME2561" s="102"/>
      <c r="TMF2561" s="102"/>
      <c r="TMG2561" s="102"/>
      <c r="TMH2561" s="102"/>
      <c r="TMI2561" s="102"/>
      <c r="TMJ2561" s="102"/>
      <c r="TMK2561" s="102"/>
      <c r="TML2561" s="102"/>
      <c r="TMM2561" s="102"/>
      <c r="TMN2561" s="102"/>
      <c r="TMO2561" s="102"/>
      <c r="TMP2561" s="102"/>
      <c r="TMQ2561" s="102"/>
      <c r="TMR2561" s="102"/>
      <c r="TMS2561" s="102"/>
      <c r="TMT2561" s="102"/>
      <c r="TMU2561" s="102"/>
      <c r="TMV2561" s="102"/>
      <c r="TMW2561" s="102"/>
      <c r="TMX2561" s="102"/>
      <c r="TMY2561" s="102"/>
      <c r="TMZ2561" s="102"/>
      <c r="TNA2561" s="102"/>
      <c r="TNB2561" s="102"/>
      <c r="TNC2561" s="102"/>
      <c r="TND2561" s="102"/>
      <c r="TNE2561" s="102"/>
      <c r="TNF2561" s="102"/>
      <c r="TNG2561" s="102"/>
      <c r="TNH2561" s="102"/>
      <c r="TNI2561" s="102"/>
      <c r="TNJ2561" s="102"/>
      <c r="TNK2561" s="102"/>
      <c r="TNL2561" s="102"/>
      <c r="TNM2561" s="102"/>
      <c r="TNN2561" s="102"/>
      <c r="TNO2561" s="102"/>
      <c r="TNP2561" s="102"/>
      <c r="TNQ2561" s="102"/>
      <c r="TNR2561" s="102"/>
      <c r="TNS2561" s="102"/>
      <c r="TNT2561" s="102"/>
      <c r="TNU2561" s="102"/>
      <c r="TNV2561" s="102"/>
      <c r="TNW2561" s="102"/>
      <c r="TNX2561" s="102"/>
      <c r="TNY2561" s="102"/>
      <c r="TNZ2561" s="102"/>
      <c r="TOA2561" s="102"/>
      <c r="TOB2561" s="102"/>
      <c r="TOC2561" s="102"/>
      <c r="TOD2561" s="102"/>
      <c r="TOE2561" s="102"/>
      <c r="TOF2561" s="102"/>
      <c r="TOG2561" s="102"/>
      <c r="TOH2561" s="102"/>
      <c r="TOI2561" s="102"/>
      <c r="TOJ2561" s="102"/>
      <c r="TOK2561" s="102"/>
      <c r="TOL2561" s="102"/>
      <c r="TOM2561" s="102"/>
      <c r="TON2561" s="102"/>
      <c r="TOO2561" s="102"/>
      <c r="TOP2561" s="102"/>
      <c r="TOQ2561" s="102"/>
      <c r="TOR2561" s="102"/>
      <c r="TOS2561" s="102"/>
      <c r="TOT2561" s="102"/>
      <c r="TOU2561" s="102"/>
      <c r="TOV2561" s="102"/>
      <c r="TOW2561" s="102"/>
      <c r="TOX2561" s="102"/>
      <c r="TOY2561" s="102"/>
      <c r="TOZ2561" s="102"/>
      <c r="TPA2561" s="102"/>
      <c r="TPB2561" s="102"/>
      <c r="TPC2561" s="102"/>
      <c r="TPD2561" s="102"/>
      <c r="TPE2561" s="102"/>
      <c r="TPF2561" s="102"/>
      <c r="TPG2561" s="102"/>
      <c r="TPH2561" s="102"/>
      <c r="TPI2561" s="102"/>
      <c r="TPJ2561" s="102"/>
      <c r="TPK2561" s="102"/>
      <c r="TPL2561" s="102"/>
      <c r="TPM2561" s="102"/>
      <c r="TPN2561" s="102"/>
      <c r="TPO2561" s="102"/>
      <c r="TPP2561" s="102"/>
      <c r="TPQ2561" s="102"/>
      <c r="TPR2561" s="102"/>
      <c r="TPS2561" s="102"/>
      <c r="TPT2561" s="102"/>
      <c r="TPU2561" s="102"/>
      <c r="TPV2561" s="102"/>
      <c r="TPW2561" s="102"/>
      <c r="TPX2561" s="102"/>
      <c r="TPY2561" s="102"/>
      <c r="TPZ2561" s="102"/>
      <c r="TQA2561" s="102"/>
      <c r="TQB2561" s="102"/>
      <c r="TQC2561" s="102"/>
      <c r="TQD2561" s="102"/>
      <c r="TQE2561" s="102"/>
      <c r="TQF2561" s="102"/>
      <c r="TQG2561" s="102"/>
      <c r="TQH2561" s="102"/>
      <c r="TQI2561" s="102"/>
      <c r="TQJ2561" s="102"/>
      <c r="TQK2561" s="102"/>
      <c r="TQL2561" s="102"/>
      <c r="TQM2561" s="102"/>
      <c r="TQN2561" s="102"/>
      <c r="TQO2561" s="102"/>
      <c r="TQP2561" s="102"/>
      <c r="TQQ2561" s="102"/>
      <c r="TQR2561" s="102"/>
      <c r="TQS2561" s="102"/>
      <c r="TQT2561" s="102"/>
      <c r="TQU2561" s="102"/>
      <c r="TQV2561" s="102"/>
      <c r="TQW2561" s="102"/>
      <c r="TQX2561" s="102"/>
      <c r="TQY2561" s="102"/>
      <c r="TQZ2561" s="102"/>
      <c r="TRA2561" s="102"/>
      <c r="TRB2561" s="102"/>
      <c r="TRC2561" s="102"/>
      <c r="TRD2561" s="102"/>
      <c r="TRE2561" s="102"/>
      <c r="TRF2561" s="102"/>
      <c r="TRG2561" s="102"/>
      <c r="TRH2561" s="102"/>
      <c r="TRI2561" s="102"/>
      <c r="TRJ2561" s="102"/>
      <c r="TRK2561" s="102"/>
      <c r="TRL2561" s="102"/>
      <c r="TRM2561" s="102"/>
      <c r="TRN2561" s="102"/>
      <c r="TRO2561" s="102"/>
      <c r="TRP2561" s="102"/>
      <c r="TRQ2561" s="102"/>
      <c r="TRR2561" s="102"/>
      <c r="TRS2561" s="102"/>
      <c r="TRT2561" s="102"/>
      <c r="TRU2561" s="102"/>
      <c r="TRV2561" s="102"/>
      <c r="TRW2561" s="102"/>
      <c r="TRX2561" s="102"/>
      <c r="TRY2561" s="102"/>
      <c r="TRZ2561" s="102"/>
      <c r="TSA2561" s="102"/>
      <c r="TSB2561" s="102"/>
      <c r="TSC2561" s="102"/>
      <c r="TSD2561" s="102"/>
      <c r="TSE2561" s="102"/>
      <c r="TSF2561" s="102"/>
      <c r="TSG2561" s="102"/>
      <c r="TSH2561" s="102"/>
      <c r="TSI2561" s="102"/>
      <c r="TSJ2561" s="102"/>
      <c r="TSK2561" s="102"/>
      <c r="TSL2561" s="102"/>
      <c r="TSM2561" s="102"/>
      <c r="TSN2561" s="102"/>
      <c r="TSO2561" s="102"/>
      <c r="TSP2561" s="102"/>
      <c r="TSQ2561" s="102"/>
      <c r="TSR2561" s="102"/>
      <c r="TSS2561" s="102"/>
      <c r="TST2561" s="102"/>
      <c r="TSU2561" s="102"/>
      <c r="TSV2561" s="102"/>
      <c r="TSW2561" s="102"/>
      <c r="TSX2561" s="102"/>
      <c r="TSY2561" s="102"/>
      <c r="TSZ2561" s="102"/>
      <c r="TTA2561" s="102"/>
      <c r="TTB2561" s="102"/>
      <c r="TTC2561" s="102"/>
      <c r="TTD2561" s="102"/>
      <c r="TTE2561" s="102"/>
      <c r="TTF2561" s="102"/>
      <c r="TTG2561" s="102"/>
      <c r="TTH2561" s="102"/>
      <c r="TTI2561" s="102"/>
      <c r="TTJ2561" s="102"/>
      <c r="TTK2561" s="102"/>
      <c r="TTL2561" s="102"/>
      <c r="TTM2561" s="102"/>
      <c r="TTN2561" s="102"/>
      <c r="TTO2561" s="102"/>
      <c r="TTP2561" s="102"/>
      <c r="TTQ2561" s="102"/>
      <c r="TTR2561" s="102"/>
      <c r="TTS2561" s="102"/>
      <c r="TTT2561" s="102"/>
      <c r="TTU2561" s="102"/>
      <c r="TTV2561" s="102"/>
      <c r="TTW2561" s="102"/>
      <c r="TTX2561" s="102"/>
      <c r="TTY2561" s="102"/>
      <c r="TTZ2561" s="102"/>
      <c r="TUA2561" s="102"/>
      <c r="TUB2561" s="102"/>
      <c r="TUC2561" s="102"/>
      <c r="TUD2561" s="102"/>
      <c r="TUE2561" s="102"/>
      <c r="TUF2561" s="102"/>
      <c r="TUH2561" s="102"/>
      <c r="TUI2561" s="102"/>
      <c r="TUJ2561" s="102"/>
      <c r="TUL2561" s="102"/>
      <c r="TUN2561" s="102"/>
      <c r="TUP2561" s="102"/>
      <c r="TUQ2561" s="102"/>
      <c r="TUR2561" s="102"/>
      <c r="TUS2561" s="102"/>
      <c r="TUT2561" s="102"/>
      <c r="TUV2561" s="102"/>
      <c r="TUW2561" s="102"/>
      <c r="TUX2561" s="102"/>
      <c r="TUY2561" s="102"/>
      <c r="TUZ2561" s="102"/>
      <c r="TVA2561" s="102"/>
      <c r="TVB2561" s="102"/>
      <c r="TVC2561" s="102"/>
      <c r="TVD2561" s="102"/>
      <c r="TVE2561" s="102"/>
      <c r="TVF2561" s="102"/>
      <c r="TVG2561" s="102"/>
      <c r="TVH2561" s="102"/>
      <c r="TVI2561" s="102"/>
      <c r="TVJ2561" s="102"/>
      <c r="TVK2561" s="102"/>
      <c r="TVL2561" s="102"/>
      <c r="TVM2561" s="102"/>
      <c r="TVN2561" s="102"/>
      <c r="TVO2561" s="102"/>
      <c r="TVP2561" s="102"/>
      <c r="TVQ2561" s="102"/>
      <c r="TVR2561" s="102"/>
      <c r="TVS2561" s="102"/>
      <c r="TVT2561" s="102"/>
      <c r="TVU2561" s="102"/>
      <c r="TVV2561" s="102"/>
      <c r="TVW2561" s="102"/>
      <c r="TVX2561" s="102"/>
      <c r="TVY2561" s="102"/>
      <c r="TVZ2561" s="102"/>
      <c r="TWA2561" s="102"/>
      <c r="TWB2561" s="102"/>
      <c r="TWC2561" s="102"/>
      <c r="TWD2561" s="102"/>
      <c r="TWE2561" s="102"/>
      <c r="TWF2561" s="102"/>
      <c r="TWG2561" s="102"/>
      <c r="TWH2561" s="102"/>
      <c r="TWI2561" s="102"/>
      <c r="TWJ2561" s="102"/>
      <c r="TWK2561" s="102"/>
      <c r="TWL2561" s="102"/>
      <c r="TWM2561" s="102"/>
      <c r="TWN2561" s="102"/>
      <c r="TWO2561" s="102"/>
      <c r="TWP2561" s="102"/>
      <c r="TWQ2561" s="102"/>
      <c r="TWR2561" s="102"/>
      <c r="TWS2561" s="102"/>
      <c r="TWT2561" s="102"/>
      <c r="TWU2561" s="102"/>
      <c r="TWV2561" s="102"/>
      <c r="TWW2561" s="102"/>
      <c r="TWX2561" s="102"/>
      <c r="TWY2561" s="102"/>
      <c r="TWZ2561" s="102"/>
      <c r="TXA2561" s="102"/>
      <c r="TXB2561" s="102"/>
      <c r="TXC2561" s="102"/>
      <c r="TXD2561" s="102"/>
      <c r="TXE2561" s="102"/>
      <c r="TXF2561" s="102"/>
      <c r="TXG2561" s="102"/>
      <c r="TXH2561" s="102"/>
      <c r="TXI2561" s="102"/>
      <c r="TXJ2561" s="102"/>
      <c r="TXK2561" s="102"/>
      <c r="TXL2561" s="102"/>
      <c r="TXM2561" s="102"/>
      <c r="TXN2561" s="102"/>
      <c r="TXO2561" s="102"/>
      <c r="TXP2561" s="102"/>
      <c r="TXQ2561" s="102"/>
      <c r="TXR2561" s="102"/>
      <c r="TXS2561" s="102"/>
      <c r="TXT2561" s="102"/>
      <c r="TXU2561" s="102"/>
      <c r="TXV2561" s="102"/>
      <c r="TXW2561" s="102"/>
      <c r="TXX2561" s="102"/>
      <c r="TXY2561" s="102"/>
      <c r="TXZ2561" s="102"/>
      <c r="TYA2561" s="102"/>
      <c r="TYB2561" s="102"/>
      <c r="TYC2561" s="102"/>
      <c r="TYD2561" s="102"/>
      <c r="TYE2561" s="102"/>
      <c r="TYF2561" s="102"/>
      <c r="TYG2561" s="102"/>
      <c r="TYH2561" s="102"/>
      <c r="TYI2561" s="102"/>
      <c r="TYJ2561" s="102"/>
      <c r="TYK2561" s="102"/>
      <c r="TYL2561" s="102"/>
      <c r="TYM2561" s="102"/>
      <c r="TYN2561" s="102"/>
      <c r="TYO2561" s="102"/>
      <c r="TYP2561" s="102"/>
      <c r="TYQ2561" s="102"/>
      <c r="TYR2561" s="102"/>
      <c r="TYS2561" s="102"/>
      <c r="TYT2561" s="102"/>
      <c r="TYU2561" s="102"/>
      <c r="TYV2561" s="102"/>
      <c r="TYW2561" s="102"/>
      <c r="TYX2561" s="102"/>
      <c r="TYY2561" s="102"/>
      <c r="TYZ2561" s="102"/>
      <c r="TZA2561" s="102"/>
      <c r="TZB2561" s="102"/>
      <c r="TZC2561" s="102"/>
      <c r="TZD2561" s="102"/>
      <c r="TZE2561" s="102"/>
      <c r="TZF2561" s="102"/>
      <c r="TZG2561" s="102"/>
      <c r="TZH2561" s="102"/>
      <c r="TZI2561" s="102"/>
      <c r="TZJ2561" s="102"/>
      <c r="TZK2561" s="102"/>
      <c r="TZL2561" s="102"/>
      <c r="TZM2561" s="102"/>
      <c r="TZN2561" s="102"/>
      <c r="TZO2561" s="102"/>
      <c r="TZP2561" s="102"/>
      <c r="TZQ2561" s="102"/>
      <c r="TZR2561" s="102"/>
      <c r="TZS2561" s="102"/>
      <c r="TZT2561" s="102"/>
      <c r="TZU2561" s="102"/>
      <c r="TZV2561" s="102"/>
      <c r="TZW2561" s="102"/>
      <c r="TZX2561" s="102"/>
      <c r="TZY2561" s="102"/>
      <c r="TZZ2561" s="102"/>
      <c r="UAA2561" s="102"/>
      <c r="UAB2561" s="102"/>
      <c r="UAC2561" s="102"/>
      <c r="UAD2561" s="102"/>
      <c r="UAE2561" s="102"/>
      <c r="UAF2561" s="102"/>
      <c r="UAG2561" s="102"/>
      <c r="UAH2561" s="102"/>
      <c r="UAI2561" s="102"/>
      <c r="UAJ2561" s="102"/>
      <c r="UAK2561" s="102"/>
      <c r="UAL2561" s="102"/>
      <c r="UAM2561" s="102"/>
      <c r="UAN2561" s="102"/>
      <c r="UAO2561" s="102"/>
      <c r="UAP2561" s="102"/>
      <c r="UAQ2561" s="102"/>
      <c r="UAR2561" s="102"/>
      <c r="UAS2561" s="102"/>
      <c r="UAT2561" s="102"/>
      <c r="UAU2561" s="102"/>
      <c r="UAV2561" s="102"/>
      <c r="UAW2561" s="102"/>
      <c r="UAX2561" s="102"/>
      <c r="UAY2561" s="102"/>
      <c r="UAZ2561" s="102"/>
      <c r="UBA2561" s="102"/>
      <c r="UBB2561" s="102"/>
      <c r="UBC2561" s="102"/>
      <c r="UBD2561" s="102"/>
      <c r="UBE2561" s="102"/>
      <c r="UBF2561" s="102"/>
      <c r="UBG2561" s="102"/>
      <c r="UBH2561" s="102"/>
      <c r="UBI2561" s="102"/>
      <c r="UBJ2561" s="102"/>
      <c r="UBK2561" s="102"/>
      <c r="UBL2561" s="102"/>
      <c r="UBM2561" s="102"/>
      <c r="UBN2561" s="102"/>
      <c r="UBO2561" s="102"/>
      <c r="UBP2561" s="102"/>
      <c r="UBQ2561" s="102"/>
      <c r="UBR2561" s="102"/>
      <c r="UBS2561" s="102"/>
      <c r="UBT2561" s="102"/>
      <c r="UBU2561" s="102"/>
      <c r="UBV2561" s="102"/>
      <c r="UBW2561" s="102"/>
      <c r="UBX2561" s="102"/>
      <c r="UBY2561" s="102"/>
      <c r="UBZ2561" s="102"/>
      <c r="UCA2561" s="102"/>
      <c r="UCB2561" s="102"/>
      <c r="UCC2561" s="102"/>
      <c r="UCD2561" s="102"/>
      <c r="UCE2561" s="102"/>
      <c r="UCF2561" s="102"/>
      <c r="UCG2561" s="102"/>
      <c r="UCH2561" s="102"/>
      <c r="UCI2561" s="102"/>
      <c r="UCJ2561" s="102"/>
      <c r="UCK2561" s="102"/>
      <c r="UCL2561" s="102"/>
      <c r="UCM2561" s="102"/>
      <c r="UCN2561" s="102"/>
      <c r="UCO2561" s="102"/>
      <c r="UCP2561" s="102"/>
      <c r="UCQ2561" s="102"/>
      <c r="UCR2561" s="102"/>
      <c r="UCS2561" s="102"/>
      <c r="UCT2561" s="102"/>
      <c r="UCU2561" s="102"/>
      <c r="UCV2561" s="102"/>
      <c r="UCW2561" s="102"/>
      <c r="UCX2561" s="102"/>
      <c r="UCY2561" s="102"/>
      <c r="UCZ2561" s="102"/>
      <c r="UDA2561" s="102"/>
      <c r="UDB2561" s="102"/>
      <c r="UDC2561" s="102"/>
      <c r="UDD2561" s="102"/>
      <c r="UDE2561" s="102"/>
      <c r="UDF2561" s="102"/>
      <c r="UDG2561" s="102"/>
      <c r="UDH2561" s="102"/>
      <c r="UDI2561" s="102"/>
      <c r="UDJ2561" s="102"/>
      <c r="UDK2561" s="102"/>
      <c r="UDL2561" s="102"/>
      <c r="UDM2561" s="102"/>
      <c r="UDN2561" s="102"/>
      <c r="UDO2561" s="102"/>
      <c r="UDP2561" s="102"/>
      <c r="UDQ2561" s="102"/>
      <c r="UDR2561" s="102"/>
      <c r="UDS2561" s="102"/>
      <c r="UDT2561" s="102"/>
      <c r="UDU2561" s="102"/>
      <c r="UDV2561" s="102"/>
      <c r="UDW2561" s="102"/>
      <c r="UDX2561" s="102"/>
      <c r="UDY2561" s="102"/>
      <c r="UDZ2561" s="102"/>
      <c r="UEA2561" s="102"/>
      <c r="UEB2561" s="102"/>
      <c r="UED2561" s="102"/>
      <c r="UEE2561" s="102"/>
      <c r="UEF2561" s="102"/>
      <c r="UEH2561" s="102"/>
      <c r="UEJ2561" s="102"/>
      <c r="UEL2561" s="102"/>
      <c r="UEM2561" s="102"/>
      <c r="UEN2561" s="102"/>
      <c r="UEO2561" s="102"/>
      <c r="UEP2561" s="102"/>
      <c r="UER2561" s="102"/>
      <c r="UES2561" s="102"/>
      <c r="UET2561" s="102"/>
      <c r="UEU2561" s="102"/>
      <c r="UEV2561" s="102"/>
      <c r="UEW2561" s="102"/>
      <c r="UEX2561" s="102"/>
      <c r="UEY2561" s="102"/>
      <c r="UEZ2561" s="102"/>
      <c r="UFA2561" s="102"/>
      <c r="UFB2561" s="102"/>
      <c r="UFC2561" s="102"/>
      <c r="UFD2561" s="102"/>
      <c r="UFE2561" s="102"/>
      <c r="UFF2561" s="102"/>
      <c r="UFG2561" s="102"/>
      <c r="UFH2561" s="102"/>
      <c r="UFI2561" s="102"/>
      <c r="UFJ2561" s="102"/>
      <c r="UFK2561" s="102"/>
      <c r="UFL2561" s="102"/>
      <c r="UFM2561" s="102"/>
      <c r="UFN2561" s="102"/>
      <c r="UFO2561" s="102"/>
      <c r="UFP2561" s="102"/>
      <c r="UFQ2561" s="102"/>
      <c r="UFR2561" s="102"/>
      <c r="UFS2561" s="102"/>
      <c r="UFT2561" s="102"/>
      <c r="UFU2561" s="102"/>
      <c r="UFV2561" s="102"/>
      <c r="UFW2561" s="102"/>
      <c r="UFX2561" s="102"/>
      <c r="UFY2561" s="102"/>
      <c r="UFZ2561" s="102"/>
      <c r="UGA2561" s="102"/>
      <c r="UGB2561" s="102"/>
      <c r="UGC2561" s="102"/>
      <c r="UGD2561" s="102"/>
      <c r="UGE2561" s="102"/>
      <c r="UGF2561" s="102"/>
      <c r="UGG2561" s="102"/>
      <c r="UGH2561" s="102"/>
      <c r="UGI2561" s="102"/>
      <c r="UGJ2561" s="102"/>
      <c r="UGK2561" s="102"/>
      <c r="UGL2561" s="102"/>
      <c r="UGM2561" s="102"/>
      <c r="UGN2561" s="102"/>
      <c r="UGO2561" s="102"/>
      <c r="UGP2561" s="102"/>
      <c r="UGQ2561" s="102"/>
      <c r="UGR2561" s="102"/>
      <c r="UGS2561" s="102"/>
      <c r="UGT2561" s="102"/>
      <c r="UGU2561" s="102"/>
      <c r="UGV2561" s="102"/>
      <c r="UGW2561" s="102"/>
      <c r="UGX2561" s="102"/>
      <c r="UGY2561" s="102"/>
      <c r="UGZ2561" s="102"/>
      <c r="UHA2561" s="102"/>
      <c r="UHB2561" s="102"/>
      <c r="UHC2561" s="102"/>
      <c r="UHD2561" s="102"/>
      <c r="UHE2561" s="102"/>
      <c r="UHF2561" s="102"/>
      <c r="UHG2561" s="102"/>
      <c r="UHH2561" s="102"/>
      <c r="UHI2561" s="102"/>
      <c r="UHJ2561" s="102"/>
      <c r="UHK2561" s="102"/>
      <c r="UHL2561" s="102"/>
      <c r="UHM2561" s="102"/>
      <c r="UHN2561" s="102"/>
      <c r="UHO2561" s="102"/>
      <c r="UHP2561" s="102"/>
      <c r="UHQ2561" s="102"/>
      <c r="UHR2561" s="102"/>
      <c r="UHS2561" s="102"/>
      <c r="UHT2561" s="102"/>
      <c r="UHU2561" s="102"/>
      <c r="UHV2561" s="102"/>
      <c r="UHW2561" s="102"/>
      <c r="UHX2561" s="102"/>
      <c r="UHY2561" s="102"/>
      <c r="UHZ2561" s="102"/>
      <c r="UIA2561" s="102"/>
      <c r="UIB2561" s="102"/>
      <c r="UIC2561" s="102"/>
      <c r="UID2561" s="102"/>
      <c r="UIE2561" s="102"/>
      <c r="UIF2561" s="102"/>
      <c r="UIG2561" s="102"/>
      <c r="UIH2561" s="102"/>
      <c r="UII2561" s="102"/>
      <c r="UIJ2561" s="102"/>
      <c r="UIK2561" s="102"/>
      <c r="UIL2561" s="102"/>
      <c r="UIM2561" s="102"/>
      <c r="UIN2561" s="102"/>
      <c r="UIO2561" s="102"/>
      <c r="UIP2561" s="102"/>
      <c r="UIQ2561" s="102"/>
      <c r="UIR2561" s="102"/>
      <c r="UIS2561" s="102"/>
      <c r="UIT2561" s="102"/>
      <c r="UIU2561" s="102"/>
      <c r="UIV2561" s="102"/>
      <c r="UIW2561" s="102"/>
      <c r="UIX2561" s="102"/>
      <c r="UIY2561" s="102"/>
      <c r="UIZ2561" s="102"/>
      <c r="UJA2561" s="102"/>
      <c r="UJB2561" s="102"/>
      <c r="UJC2561" s="102"/>
      <c r="UJD2561" s="102"/>
      <c r="UJE2561" s="102"/>
      <c r="UJF2561" s="102"/>
      <c r="UJG2561" s="102"/>
      <c r="UJH2561" s="102"/>
      <c r="UJI2561" s="102"/>
      <c r="UJJ2561" s="102"/>
      <c r="UJK2561" s="102"/>
      <c r="UJL2561" s="102"/>
      <c r="UJM2561" s="102"/>
      <c r="UJN2561" s="102"/>
      <c r="UJO2561" s="102"/>
      <c r="UJP2561" s="102"/>
      <c r="UJQ2561" s="102"/>
      <c r="UJR2561" s="102"/>
      <c r="UJS2561" s="102"/>
      <c r="UJT2561" s="102"/>
      <c r="UJU2561" s="102"/>
      <c r="UJV2561" s="102"/>
      <c r="UJW2561" s="102"/>
      <c r="UJX2561" s="102"/>
      <c r="UJY2561" s="102"/>
      <c r="UJZ2561" s="102"/>
      <c r="UKA2561" s="102"/>
      <c r="UKB2561" s="102"/>
      <c r="UKC2561" s="102"/>
      <c r="UKD2561" s="102"/>
      <c r="UKE2561" s="102"/>
      <c r="UKF2561" s="102"/>
      <c r="UKG2561" s="102"/>
      <c r="UKH2561" s="102"/>
      <c r="UKI2561" s="102"/>
      <c r="UKJ2561" s="102"/>
      <c r="UKK2561" s="102"/>
      <c r="UKL2561" s="102"/>
      <c r="UKM2561" s="102"/>
      <c r="UKN2561" s="102"/>
      <c r="UKO2561" s="102"/>
      <c r="UKP2561" s="102"/>
      <c r="UKQ2561" s="102"/>
      <c r="UKR2561" s="102"/>
      <c r="UKS2561" s="102"/>
      <c r="UKT2561" s="102"/>
      <c r="UKU2561" s="102"/>
      <c r="UKV2561" s="102"/>
      <c r="UKW2561" s="102"/>
      <c r="UKX2561" s="102"/>
      <c r="UKY2561" s="102"/>
      <c r="UKZ2561" s="102"/>
      <c r="ULA2561" s="102"/>
      <c r="ULB2561" s="102"/>
      <c r="ULC2561" s="102"/>
      <c r="ULD2561" s="102"/>
      <c r="ULE2561" s="102"/>
      <c r="ULF2561" s="102"/>
      <c r="ULG2561" s="102"/>
      <c r="ULH2561" s="102"/>
      <c r="ULI2561" s="102"/>
      <c r="ULJ2561" s="102"/>
      <c r="ULK2561" s="102"/>
      <c r="ULL2561" s="102"/>
      <c r="ULM2561" s="102"/>
      <c r="ULN2561" s="102"/>
      <c r="ULO2561" s="102"/>
      <c r="ULP2561" s="102"/>
      <c r="ULQ2561" s="102"/>
      <c r="ULR2561" s="102"/>
      <c r="ULS2561" s="102"/>
      <c r="ULT2561" s="102"/>
      <c r="ULU2561" s="102"/>
      <c r="ULV2561" s="102"/>
      <c r="ULW2561" s="102"/>
      <c r="ULX2561" s="102"/>
      <c r="ULY2561" s="102"/>
      <c r="ULZ2561" s="102"/>
      <c r="UMA2561" s="102"/>
      <c r="UMB2561" s="102"/>
      <c r="UMC2561" s="102"/>
      <c r="UMD2561" s="102"/>
      <c r="UME2561" s="102"/>
      <c r="UMF2561" s="102"/>
      <c r="UMG2561" s="102"/>
      <c r="UMH2561" s="102"/>
      <c r="UMI2561" s="102"/>
      <c r="UMJ2561" s="102"/>
      <c r="UMK2561" s="102"/>
      <c r="UML2561" s="102"/>
      <c r="UMM2561" s="102"/>
      <c r="UMN2561" s="102"/>
      <c r="UMO2561" s="102"/>
      <c r="UMP2561" s="102"/>
      <c r="UMQ2561" s="102"/>
      <c r="UMR2561" s="102"/>
      <c r="UMS2561" s="102"/>
      <c r="UMT2561" s="102"/>
      <c r="UMU2561" s="102"/>
      <c r="UMV2561" s="102"/>
      <c r="UMW2561" s="102"/>
      <c r="UMX2561" s="102"/>
      <c r="UMY2561" s="102"/>
      <c r="UMZ2561" s="102"/>
      <c r="UNA2561" s="102"/>
      <c r="UNB2561" s="102"/>
      <c r="UNC2561" s="102"/>
      <c r="UND2561" s="102"/>
      <c r="UNE2561" s="102"/>
      <c r="UNF2561" s="102"/>
      <c r="UNG2561" s="102"/>
      <c r="UNH2561" s="102"/>
      <c r="UNI2561" s="102"/>
      <c r="UNJ2561" s="102"/>
      <c r="UNK2561" s="102"/>
      <c r="UNL2561" s="102"/>
      <c r="UNM2561" s="102"/>
      <c r="UNN2561" s="102"/>
      <c r="UNO2561" s="102"/>
      <c r="UNP2561" s="102"/>
      <c r="UNQ2561" s="102"/>
      <c r="UNR2561" s="102"/>
      <c r="UNS2561" s="102"/>
      <c r="UNT2561" s="102"/>
      <c r="UNU2561" s="102"/>
      <c r="UNV2561" s="102"/>
      <c r="UNW2561" s="102"/>
      <c r="UNX2561" s="102"/>
      <c r="UNZ2561" s="102"/>
      <c r="UOA2561" s="102"/>
      <c r="UOB2561" s="102"/>
      <c r="UOD2561" s="102"/>
      <c r="UOF2561" s="102"/>
      <c r="UOH2561" s="102"/>
      <c r="UOI2561" s="102"/>
      <c r="UOJ2561" s="102"/>
      <c r="UOK2561" s="102"/>
      <c r="UOL2561" s="102"/>
      <c r="UON2561" s="102"/>
      <c r="UOO2561" s="102"/>
      <c r="UOP2561" s="102"/>
      <c r="UOQ2561" s="102"/>
      <c r="UOR2561" s="102"/>
      <c r="UOS2561" s="102"/>
      <c r="UOT2561" s="102"/>
      <c r="UOU2561" s="102"/>
      <c r="UOV2561" s="102"/>
      <c r="UOW2561" s="102"/>
      <c r="UOX2561" s="102"/>
      <c r="UOY2561" s="102"/>
      <c r="UOZ2561" s="102"/>
      <c r="UPA2561" s="102"/>
      <c r="UPB2561" s="102"/>
      <c r="UPC2561" s="102"/>
      <c r="UPD2561" s="102"/>
      <c r="UPE2561" s="102"/>
      <c r="UPF2561" s="102"/>
      <c r="UPG2561" s="102"/>
      <c r="UPH2561" s="102"/>
      <c r="UPI2561" s="102"/>
      <c r="UPJ2561" s="102"/>
      <c r="UPK2561" s="102"/>
      <c r="UPL2561" s="102"/>
      <c r="UPM2561" s="102"/>
      <c r="UPN2561" s="102"/>
      <c r="UPO2561" s="102"/>
      <c r="UPP2561" s="102"/>
      <c r="UPQ2561" s="102"/>
      <c r="UPR2561" s="102"/>
      <c r="UPS2561" s="102"/>
      <c r="UPT2561" s="102"/>
      <c r="UPU2561" s="102"/>
      <c r="UPV2561" s="102"/>
      <c r="UPW2561" s="102"/>
      <c r="UPX2561" s="102"/>
      <c r="UPY2561" s="102"/>
      <c r="UPZ2561" s="102"/>
      <c r="UQA2561" s="102"/>
      <c r="UQB2561" s="102"/>
      <c r="UQC2561" s="102"/>
      <c r="UQD2561" s="102"/>
      <c r="UQE2561" s="102"/>
      <c r="UQF2561" s="102"/>
      <c r="UQG2561" s="102"/>
      <c r="UQH2561" s="102"/>
      <c r="UQI2561" s="102"/>
      <c r="UQJ2561" s="102"/>
      <c r="UQK2561" s="102"/>
      <c r="UQL2561" s="102"/>
      <c r="UQM2561" s="102"/>
      <c r="UQN2561" s="102"/>
      <c r="UQO2561" s="102"/>
      <c r="UQP2561" s="102"/>
      <c r="UQQ2561" s="102"/>
      <c r="UQR2561" s="102"/>
      <c r="UQS2561" s="102"/>
      <c r="UQT2561" s="102"/>
      <c r="UQU2561" s="102"/>
      <c r="UQV2561" s="102"/>
      <c r="UQW2561" s="102"/>
      <c r="UQX2561" s="102"/>
      <c r="UQY2561" s="102"/>
      <c r="UQZ2561" s="102"/>
      <c r="URA2561" s="102"/>
      <c r="URB2561" s="102"/>
      <c r="URC2561" s="102"/>
      <c r="URD2561" s="102"/>
      <c r="URE2561" s="102"/>
      <c r="URF2561" s="102"/>
      <c r="URG2561" s="102"/>
      <c r="URH2561" s="102"/>
      <c r="URI2561" s="102"/>
      <c r="URJ2561" s="102"/>
      <c r="URK2561" s="102"/>
      <c r="URL2561" s="102"/>
      <c r="URM2561" s="102"/>
      <c r="URN2561" s="102"/>
      <c r="URO2561" s="102"/>
      <c r="URP2561" s="102"/>
      <c r="URQ2561" s="102"/>
      <c r="URR2561" s="102"/>
      <c r="URS2561" s="102"/>
      <c r="URT2561" s="102"/>
      <c r="URU2561" s="102"/>
      <c r="URV2561" s="102"/>
      <c r="URW2561" s="102"/>
      <c r="URX2561" s="102"/>
      <c r="URY2561" s="102"/>
      <c r="URZ2561" s="102"/>
      <c r="USA2561" s="102"/>
      <c r="USB2561" s="102"/>
      <c r="USC2561" s="102"/>
      <c r="USD2561" s="102"/>
      <c r="USE2561" s="102"/>
      <c r="USF2561" s="102"/>
      <c r="USG2561" s="102"/>
      <c r="USH2561" s="102"/>
      <c r="USI2561" s="102"/>
      <c r="USJ2561" s="102"/>
      <c r="USK2561" s="102"/>
      <c r="USL2561" s="102"/>
      <c r="USM2561" s="102"/>
      <c r="USN2561" s="102"/>
      <c r="USO2561" s="102"/>
      <c r="USP2561" s="102"/>
      <c r="USQ2561" s="102"/>
      <c r="USR2561" s="102"/>
      <c r="USS2561" s="102"/>
      <c r="UST2561" s="102"/>
      <c r="USU2561" s="102"/>
      <c r="USV2561" s="102"/>
      <c r="USW2561" s="102"/>
      <c r="USX2561" s="102"/>
      <c r="USY2561" s="102"/>
      <c r="USZ2561" s="102"/>
      <c r="UTA2561" s="102"/>
      <c r="UTB2561" s="102"/>
      <c r="UTC2561" s="102"/>
      <c r="UTD2561" s="102"/>
      <c r="UTE2561" s="102"/>
      <c r="UTF2561" s="102"/>
      <c r="UTG2561" s="102"/>
      <c r="UTH2561" s="102"/>
      <c r="UTI2561" s="102"/>
      <c r="UTJ2561" s="102"/>
      <c r="UTK2561" s="102"/>
      <c r="UTL2561" s="102"/>
      <c r="UTM2561" s="102"/>
      <c r="UTN2561" s="102"/>
      <c r="UTO2561" s="102"/>
      <c r="UTP2561" s="102"/>
      <c r="UTQ2561" s="102"/>
      <c r="UTR2561" s="102"/>
      <c r="UTS2561" s="102"/>
      <c r="UTT2561" s="102"/>
      <c r="UTU2561" s="102"/>
      <c r="UTV2561" s="102"/>
      <c r="UTW2561" s="102"/>
      <c r="UTX2561" s="102"/>
      <c r="UTY2561" s="102"/>
      <c r="UTZ2561" s="102"/>
      <c r="UUA2561" s="102"/>
      <c r="UUB2561" s="102"/>
      <c r="UUC2561" s="102"/>
      <c r="UUD2561" s="102"/>
      <c r="UUE2561" s="102"/>
      <c r="UUF2561" s="102"/>
      <c r="UUG2561" s="102"/>
      <c r="UUH2561" s="102"/>
      <c r="UUI2561" s="102"/>
      <c r="UUJ2561" s="102"/>
      <c r="UUK2561" s="102"/>
      <c r="UUL2561" s="102"/>
      <c r="UUM2561" s="102"/>
      <c r="UUN2561" s="102"/>
      <c r="UUO2561" s="102"/>
      <c r="UUP2561" s="102"/>
      <c r="UUQ2561" s="102"/>
      <c r="UUR2561" s="102"/>
      <c r="UUS2561" s="102"/>
      <c r="UUT2561" s="102"/>
      <c r="UUU2561" s="102"/>
      <c r="UUV2561" s="102"/>
      <c r="UUW2561" s="102"/>
      <c r="UUX2561" s="102"/>
      <c r="UUY2561" s="102"/>
      <c r="UUZ2561" s="102"/>
      <c r="UVA2561" s="102"/>
      <c r="UVB2561" s="102"/>
      <c r="UVC2561" s="102"/>
      <c r="UVD2561" s="102"/>
      <c r="UVE2561" s="102"/>
      <c r="UVF2561" s="102"/>
      <c r="UVG2561" s="102"/>
      <c r="UVH2561" s="102"/>
      <c r="UVI2561" s="102"/>
      <c r="UVJ2561" s="102"/>
      <c r="UVK2561" s="102"/>
      <c r="UVL2561" s="102"/>
      <c r="UVM2561" s="102"/>
      <c r="UVN2561" s="102"/>
      <c r="UVO2561" s="102"/>
      <c r="UVP2561" s="102"/>
      <c r="UVQ2561" s="102"/>
      <c r="UVR2561" s="102"/>
      <c r="UVS2561" s="102"/>
      <c r="UVT2561" s="102"/>
      <c r="UVU2561" s="102"/>
      <c r="UVV2561" s="102"/>
      <c r="UVW2561" s="102"/>
      <c r="UVX2561" s="102"/>
      <c r="UVY2561" s="102"/>
      <c r="UVZ2561" s="102"/>
      <c r="UWA2561" s="102"/>
      <c r="UWB2561" s="102"/>
      <c r="UWC2561" s="102"/>
      <c r="UWD2561" s="102"/>
      <c r="UWE2561" s="102"/>
      <c r="UWF2561" s="102"/>
      <c r="UWG2561" s="102"/>
      <c r="UWH2561" s="102"/>
      <c r="UWI2561" s="102"/>
      <c r="UWJ2561" s="102"/>
      <c r="UWK2561" s="102"/>
      <c r="UWL2561" s="102"/>
      <c r="UWM2561" s="102"/>
      <c r="UWN2561" s="102"/>
      <c r="UWO2561" s="102"/>
      <c r="UWP2561" s="102"/>
      <c r="UWQ2561" s="102"/>
      <c r="UWR2561" s="102"/>
      <c r="UWS2561" s="102"/>
      <c r="UWT2561" s="102"/>
      <c r="UWU2561" s="102"/>
      <c r="UWV2561" s="102"/>
      <c r="UWW2561" s="102"/>
      <c r="UWX2561" s="102"/>
      <c r="UWY2561" s="102"/>
      <c r="UWZ2561" s="102"/>
      <c r="UXA2561" s="102"/>
      <c r="UXB2561" s="102"/>
      <c r="UXC2561" s="102"/>
      <c r="UXD2561" s="102"/>
      <c r="UXE2561" s="102"/>
      <c r="UXF2561" s="102"/>
      <c r="UXG2561" s="102"/>
      <c r="UXH2561" s="102"/>
      <c r="UXI2561" s="102"/>
      <c r="UXJ2561" s="102"/>
      <c r="UXK2561" s="102"/>
      <c r="UXL2561" s="102"/>
      <c r="UXM2561" s="102"/>
      <c r="UXN2561" s="102"/>
      <c r="UXO2561" s="102"/>
      <c r="UXP2561" s="102"/>
      <c r="UXQ2561" s="102"/>
      <c r="UXR2561" s="102"/>
      <c r="UXS2561" s="102"/>
      <c r="UXT2561" s="102"/>
      <c r="UXV2561" s="102"/>
      <c r="UXW2561" s="102"/>
      <c r="UXX2561" s="102"/>
      <c r="UXZ2561" s="102"/>
      <c r="UYB2561" s="102"/>
      <c r="UYD2561" s="102"/>
      <c r="UYE2561" s="102"/>
      <c r="UYF2561" s="102"/>
      <c r="UYG2561" s="102"/>
      <c r="UYH2561" s="102"/>
      <c r="UYJ2561" s="102"/>
      <c r="UYK2561" s="102"/>
      <c r="UYL2561" s="102"/>
      <c r="UYM2561" s="102"/>
      <c r="UYN2561" s="102"/>
      <c r="UYO2561" s="102"/>
      <c r="UYP2561" s="102"/>
      <c r="UYQ2561" s="102"/>
      <c r="UYR2561" s="102"/>
      <c r="UYS2561" s="102"/>
      <c r="UYT2561" s="102"/>
      <c r="UYU2561" s="102"/>
      <c r="UYV2561" s="102"/>
      <c r="UYW2561" s="102"/>
      <c r="UYX2561" s="102"/>
      <c r="UYY2561" s="102"/>
      <c r="UYZ2561" s="102"/>
      <c r="UZA2561" s="102"/>
      <c r="UZB2561" s="102"/>
      <c r="UZC2561" s="102"/>
      <c r="UZD2561" s="102"/>
      <c r="UZE2561" s="102"/>
      <c r="UZF2561" s="102"/>
      <c r="UZG2561" s="102"/>
      <c r="UZH2561" s="102"/>
      <c r="UZI2561" s="102"/>
      <c r="UZJ2561" s="102"/>
      <c r="UZK2561" s="102"/>
      <c r="UZL2561" s="102"/>
      <c r="UZM2561" s="102"/>
      <c r="UZN2561" s="102"/>
      <c r="UZO2561" s="102"/>
      <c r="UZP2561" s="102"/>
      <c r="UZQ2561" s="102"/>
      <c r="UZR2561" s="102"/>
      <c r="UZS2561" s="102"/>
      <c r="UZT2561" s="102"/>
      <c r="UZU2561" s="102"/>
      <c r="UZV2561" s="102"/>
      <c r="UZW2561" s="102"/>
      <c r="UZX2561" s="102"/>
      <c r="UZY2561" s="102"/>
      <c r="UZZ2561" s="102"/>
      <c r="VAA2561" s="102"/>
      <c r="VAB2561" s="102"/>
      <c r="VAC2561" s="102"/>
      <c r="VAD2561" s="102"/>
      <c r="VAE2561" s="102"/>
      <c r="VAF2561" s="102"/>
      <c r="VAG2561" s="102"/>
      <c r="VAH2561" s="102"/>
      <c r="VAI2561" s="102"/>
      <c r="VAJ2561" s="102"/>
      <c r="VAK2561" s="102"/>
      <c r="VAL2561" s="102"/>
      <c r="VAM2561" s="102"/>
      <c r="VAN2561" s="102"/>
      <c r="VAO2561" s="102"/>
      <c r="VAP2561" s="102"/>
      <c r="VAQ2561" s="102"/>
      <c r="VAR2561" s="102"/>
      <c r="VAS2561" s="102"/>
      <c r="VAT2561" s="102"/>
      <c r="VAU2561" s="102"/>
      <c r="VAV2561" s="102"/>
      <c r="VAW2561" s="102"/>
      <c r="VAX2561" s="102"/>
      <c r="VAY2561" s="102"/>
      <c r="VAZ2561" s="102"/>
      <c r="VBA2561" s="102"/>
      <c r="VBB2561" s="102"/>
      <c r="VBC2561" s="102"/>
      <c r="VBD2561" s="102"/>
      <c r="VBE2561" s="102"/>
      <c r="VBF2561" s="102"/>
      <c r="VBG2561" s="102"/>
      <c r="VBH2561" s="102"/>
      <c r="VBI2561" s="102"/>
      <c r="VBJ2561" s="102"/>
      <c r="VBK2561" s="102"/>
      <c r="VBL2561" s="102"/>
      <c r="VBM2561" s="102"/>
      <c r="VBN2561" s="102"/>
      <c r="VBO2561" s="102"/>
      <c r="VBP2561" s="102"/>
      <c r="VBQ2561" s="102"/>
      <c r="VBR2561" s="102"/>
      <c r="VBS2561" s="102"/>
      <c r="VBT2561" s="102"/>
      <c r="VBU2561" s="102"/>
      <c r="VBV2561" s="102"/>
      <c r="VBW2561" s="102"/>
      <c r="VBX2561" s="102"/>
      <c r="VBY2561" s="102"/>
      <c r="VBZ2561" s="102"/>
      <c r="VCA2561" s="102"/>
      <c r="VCB2561" s="102"/>
      <c r="VCC2561" s="102"/>
      <c r="VCD2561" s="102"/>
      <c r="VCE2561" s="102"/>
      <c r="VCF2561" s="102"/>
      <c r="VCG2561" s="102"/>
      <c r="VCH2561" s="102"/>
      <c r="VCI2561" s="102"/>
      <c r="VCJ2561" s="102"/>
      <c r="VCK2561" s="102"/>
      <c r="VCL2561" s="102"/>
      <c r="VCM2561" s="102"/>
      <c r="VCN2561" s="102"/>
      <c r="VCO2561" s="102"/>
      <c r="VCP2561" s="102"/>
      <c r="VCQ2561" s="102"/>
      <c r="VCR2561" s="102"/>
      <c r="VCS2561" s="102"/>
      <c r="VCT2561" s="102"/>
      <c r="VCU2561" s="102"/>
      <c r="VCV2561" s="102"/>
      <c r="VCW2561" s="102"/>
      <c r="VCX2561" s="102"/>
      <c r="VCY2561" s="102"/>
      <c r="VCZ2561" s="102"/>
      <c r="VDA2561" s="102"/>
      <c r="VDB2561" s="102"/>
      <c r="VDC2561" s="102"/>
      <c r="VDD2561" s="102"/>
      <c r="VDE2561" s="102"/>
      <c r="VDF2561" s="102"/>
      <c r="VDG2561" s="102"/>
      <c r="VDH2561" s="102"/>
      <c r="VDI2561" s="102"/>
      <c r="VDJ2561" s="102"/>
      <c r="VDK2561" s="102"/>
      <c r="VDL2561" s="102"/>
      <c r="VDM2561" s="102"/>
      <c r="VDN2561" s="102"/>
      <c r="VDO2561" s="102"/>
      <c r="VDP2561" s="102"/>
      <c r="VDQ2561" s="102"/>
      <c r="VDR2561" s="102"/>
      <c r="VDS2561" s="102"/>
      <c r="VDT2561" s="102"/>
      <c r="VDU2561" s="102"/>
      <c r="VDV2561" s="102"/>
      <c r="VDW2561" s="102"/>
      <c r="VDX2561" s="102"/>
      <c r="VDY2561" s="102"/>
      <c r="VDZ2561" s="102"/>
      <c r="VEA2561" s="102"/>
      <c r="VEB2561" s="102"/>
      <c r="VEC2561" s="102"/>
      <c r="VED2561" s="102"/>
      <c r="VEE2561" s="102"/>
      <c r="VEF2561" s="102"/>
      <c r="VEG2561" s="102"/>
      <c r="VEH2561" s="102"/>
      <c r="VEI2561" s="102"/>
      <c r="VEJ2561" s="102"/>
      <c r="VEK2561" s="102"/>
      <c r="VEL2561" s="102"/>
      <c r="VEM2561" s="102"/>
      <c r="VEN2561" s="102"/>
      <c r="VEO2561" s="102"/>
      <c r="VEP2561" s="102"/>
      <c r="VEQ2561" s="102"/>
      <c r="VER2561" s="102"/>
      <c r="VES2561" s="102"/>
      <c r="VET2561" s="102"/>
      <c r="VEU2561" s="102"/>
      <c r="VEV2561" s="102"/>
      <c r="VEW2561" s="102"/>
      <c r="VEX2561" s="102"/>
      <c r="VEY2561" s="102"/>
      <c r="VEZ2561" s="102"/>
      <c r="VFA2561" s="102"/>
      <c r="VFB2561" s="102"/>
      <c r="VFC2561" s="102"/>
      <c r="VFD2561" s="102"/>
      <c r="VFE2561" s="102"/>
      <c r="VFF2561" s="102"/>
      <c r="VFG2561" s="102"/>
      <c r="VFH2561" s="102"/>
      <c r="VFI2561" s="102"/>
      <c r="VFJ2561" s="102"/>
      <c r="VFK2561" s="102"/>
      <c r="VFL2561" s="102"/>
      <c r="VFM2561" s="102"/>
      <c r="VFN2561" s="102"/>
      <c r="VFO2561" s="102"/>
      <c r="VFP2561" s="102"/>
      <c r="VFQ2561" s="102"/>
      <c r="VFR2561" s="102"/>
      <c r="VFS2561" s="102"/>
      <c r="VFT2561" s="102"/>
      <c r="VFU2561" s="102"/>
      <c r="VFV2561" s="102"/>
      <c r="VFW2561" s="102"/>
      <c r="VFX2561" s="102"/>
      <c r="VFY2561" s="102"/>
      <c r="VFZ2561" s="102"/>
      <c r="VGA2561" s="102"/>
      <c r="VGB2561" s="102"/>
      <c r="VGC2561" s="102"/>
      <c r="VGD2561" s="102"/>
      <c r="VGE2561" s="102"/>
      <c r="VGF2561" s="102"/>
      <c r="VGG2561" s="102"/>
      <c r="VGH2561" s="102"/>
      <c r="VGI2561" s="102"/>
      <c r="VGJ2561" s="102"/>
      <c r="VGK2561" s="102"/>
      <c r="VGL2561" s="102"/>
      <c r="VGM2561" s="102"/>
      <c r="VGN2561" s="102"/>
      <c r="VGO2561" s="102"/>
      <c r="VGP2561" s="102"/>
      <c r="VGQ2561" s="102"/>
      <c r="VGR2561" s="102"/>
      <c r="VGS2561" s="102"/>
      <c r="VGT2561" s="102"/>
      <c r="VGU2561" s="102"/>
      <c r="VGV2561" s="102"/>
      <c r="VGW2561" s="102"/>
      <c r="VGX2561" s="102"/>
      <c r="VGY2561" s="102"/>
      <c r="VGZ2561" s="102"/>
      <c r="VHA2561" s="102"/>
      <c r="VHB2561" s="102"/>
      <c r="VHC2561" s="102"/>
      <c r="VHD2561" s="102"/>
      <c r="VHE2561" s="102"/>
      <c r="VHF2561" s="102"/>
      <c r="VHG2561" s="102"/>
      <c r="VHH2561" s="102"/>
      <c r="VHI2561" s="102"/>
      <c r="VHJ2561" s="102"/>
      <c r="VHK2561" s="102"/>
      <c r="VHL2561" s="102"/>
      <c r="VHM2561" s="102"/>
      <c r="VHN2561" s="102"/>
      <c r="VHO2561" s="102"/>
      <c r="VHP2561" s="102"/>
      <c r="VHR2561" s="102"/>
      <c r="VHS2561" s="102"/>
      <c r="VHT2561" s="102"/>
      <c r="VHV2561" s="102"/>
      <c r="VHX2561" s="102"/>
      <c r="VHZ2561" s="102"/>
      <c r="VIA2561" s="102"/>
      <c r="VIB2561" s="102"/>
      <c r="VIC2561" s="102"/>
      <c r="VID2561" s="102"/>
      <c r="VIF2561" s="102"/>
      <c r="VIG2561" s="102"/>
      <c r="VIH2561" s="102"/>
      <c r="VII2561" s="102"/>
      <c r="VIJ2561" s="102"/>
      <c r="VIK2561" s="102"/>
      <c r="VIL2561" s="102"/>
      <c r="VIM2561" s="102"/>
      <c r="VIN2561" s="102"/>
      <c r="VIO2561" s="102"/>
      <c r="VIP2561" s="102"/>
      <c r="VIQ2561" s="102"/>
      <c r="VIR2561" s="102"/>
      <c r="VIS2561" s="102"/>
      <c r="VIT2561" s="102"/>
      <c r="VIU2561" s="102"/>
      <c r="VIV2561" s="102"/>
      <c r="VIW2561" s="102"/>
      <c r="VIX2561" s="102"/>
      <c r="VIY2561" s="102"/>
      <c r="VIZ2561" s="102"/>
      <c r="VJA2561" s="102"/>
      <c r="VJB2561" s="102"/>
      <c r="VJC2561" s="102"/>
      <c r="VJD2561" s="102"/>
      <c r="VJE2561" s="102"/>
      <c r="VJF2561" s="102"/>
      <c r="VJG2561" s="102"/>
      <c r="VJH2561" s="102"/>
      <c r="VJI2561" s="102"/>
      <c r="VJJ2561" s="102"/>
      <c r="VJK2561" s="102"/>
      <c r="VJL2561" s="102"/>
      <c r="VJM2561" s="102"/>
      <c r="VJN2561" s="102"/>
      <c r="VJO2561" s="102"/>
      <c r="VJP2561" s="102"/>
      <c r="VJQ2561" s="102"/>
      <c r="VJR2561" s="102"/>
      <c r="VJS2561" s="102"/>
      <c r="VJT2561" s="102"/>
      <c r="VJU2561" s="102"/>
      <c r="VJV2561" s="102"/>
      <c r="VJW2561" s="102"/>
      <c r="VJX2561" s="102"/>
      <c r="VJY2561" s="102"/>
      <c r="VJZ2561" s="102"/>
      <c r="VKA2561" s="102"/>
      <c r="VKB2561" s="102"/>
      <c r="VKC2561" s="102"/>
      <c r="VKD2561" s="102"/>
      <c r="VKE2561" s="102"/>
      <c r="VKF2561" s="102"/>
      <c r="VKG2561" s="102"/>
      <c r="VKH2561" s="102"/>
      <c r="VKI2561" s="102"/>
      <c r="VKJ2561" s="102"/>
      <c r="VKK2561" s="102"/>
      <c r="VKL2561" s="102"/>
      <c r="VKM2561" s="102"/>
      <c r="VKN2561" s="102"/>
      <c r="VKO2561" s="102"/>
      <c r="VKP2561" s="102"/>
      <c r="VKQ2561" s="102"/>
      <c r="VKR2561" s="102"/>
      <c r="VKS2561" s="102"/>
      <c r="VKT2561" s="102"/>
      <c r="VKU2561" s="102"/>
      <c r="VKV2561" s="102"/>
      <c r="VKW2561" s="102"/>
      <c r="VKX2561" s="102"/>
      <c r="VKY2561" s="102"/>
      <c r="VKZ2561" s="102"/>
      <c r="VLA2561" s="102"/>
      <c r="VLB2561" s="102"/>
      <c r="VLC2561" s="102"/>
      <c r="VLD2561" s="102"/>
      <c r="VLE2561" s="102"/>
      <c r="VLF2561" s="102"/>
      <c r="VLG2561" s="102"/>
      <c r="VLH2561" s="102"/>
      <c r="VLI2561" s="102"/>
      <c r="VLJ2561" s="102"/>
      <c r="VLK2561" s="102"/>
      <c r="VLL2561" s="102"/>
      <c r="VLM2561" s="102"/>
      <c r="VLN2561" s="102"/>
      <c r="VLO2561" s="102"/>
      <c r="VLP2561" s="102"/>
      <c r="VLQ2561" s="102"/>
      <c r="VLR2561" s="102"/>
      <c r="VLS2561" s="102"/>
      <c r="VLT2561" s="102"/>
      <c r="VLU2561" s="102"/>
      <c r="VLV2561" s="102"/>
      <c r="VLW2561" s="102"/>
      <c r="VLX2561" s="102"/>
      <c r="VLY2561" s="102"/>
      <c r="VLZ2561" s="102"/>
      <c r="VMA2561" s="102"/>
      <c r="VMB2561" s="102"/>
      <c r="VMC2561" s="102"/>
      <c r="VMD2561" s="102"/>
      <c r="VME2561" s="102"/>
      <c r="VMF2561" s="102"/>
      <c r="VMG2561" s="102"/>
      <c r="VMH2561" s="102"/>
      <c r="VMI2561" s="102"/>
      <c r="VMJ2561" s="102"/>
      <c r="VMK2561" s="102"/>
      <c r="VML2561" s="102"/>
      <c r="VMM2561" s="102"/>
      <c r="VMN2561" s="102"/>
      <c r="VMO2561" s="102"/>
      <c r="VMP2561" s="102"/>
      <c r="VMQ2561" s="102"/>
      <c r="VMR2561" s="102"/>
      <c r="VMS2561" s="102"/>
      <c r="VMT2561" s="102"/>
      <c r="VMU2561" s="102"/>
      <c r="VMV2561" s="102"/>
      <c r="VMW2561" s="102"/>
      <c r="VMX2561" s="102"/>
      <c r="VMY2561" s="102"/>
      <c r="VMZ2561" s="102"/>
      <c r="VNA2561" s="102"/>
      <c r="VNB2561" s="102"/>
      <c r="VNC2561" s="102"/>
      <c r="VND2561" s="102"/>
      <c r="VNE2561" s="102"/>
      <c r="VNF2561" s="102"/>
      <c r="VNG2561" s="102"/>
      <c r="VNH2561" s="102"/>
      <c r="VNI2561" s="102"/>
      <c r="VNJ2561" s="102"/>
      <c r="VNK2561" s="102"/>
      <c r="VNL2561" s="102"/>
      <c r="VNM2561" s="102"/>
      <c r="VNN2561" s="102"/>
      <c r="VNO2561" s="102"/>
      <c r="VNP2561" s="102"/>
      <c r="VNQ2561" s="102"/>
      <c r="VNR2561" s="102"/>
      <c r="VNS2561" s="102"/>
      <c r="VNT2561" s="102"/>
      <c r="VNU2561" s="102"/>
      <c r="VNV2561" s="102"/>
      <c r="VNW2561" s="102"/>
      <c r="VNX2561" s="102"/>
      <c r="VNY2561" s="102"/>
      <c r="VNZ2561" s="102"/>
      <c r="VOA2561" s="102"/>
      <c r="VOB2561" s="102"/>
      <c r="VOC2561" s="102"/>
      <c r="VOD2561" s="102"/>
      <c r="VOE2561" s="102"/>
      <c r="VOF2561" s="102"/>
      <c r="VOG2561" s="102"/>
      <c r="VOH2561" s="102"/>
      <c r="VOI2561" s="102"/>
      <c r="VOJ2561" s="102"/>
      <c r="VOK2561" s="102"/>
      <c r="VOL2561" s="102"/>
      <c r="VOM2561" s="102"/>
      <c r="VON2561" s="102"/>
      <c r="VOO2561" s="102"/>
      <c r="VOP2561" s="102"/>
      <c r="VOQ2561" s="102"/>
      <c r="VOR2561" s="102"/>
      <c r="VOS2561" s="102"/>
      <c r="VOT2561" s="102"/>
      <c r="VOU2561" s="102"/>
      <c r="VOV2561" s="102"/>
      <c r="VOW2561" s="102"/>
      <c r="VOX2561" s="102"/>
      <c r="VOY2561" s="102"/>
      <c r="VOZ2561" s="102"/>
      <c r="VPA2561" s="102"/>
      <c r="VPB2561" s="102"/>
      <c r="VPC2561" s="102"/>
      <c r="VPD2561" s="102"/>
      <c r="VPE2561" s="102"/>
      <c r="VPF2561" s="102"/>
      <c r="VPG2561" s="102"/>
      <c r="VPH2561" s="102"/>
      <c r="VPI2561" s="102"/>
      <c r="VPJ2561" s="102"/>
      <c r="VPK2561" s="102"/>
      <c r="VPL2561" s="102"/>
      <c r="VPM2561" s="102"/>
      <c r="VPN2561" s="102"/>
      <c r="VPO2561" s="102"/>
      <c r="VPP2561" s="102"/>
      <c r="VPQ2561" s="102"/>
      <c r="VPR2561" s="102"/>
      <c r="VPS2561" s="102"/>
      <c r="VPT2561" s="102"/>
      <c r="VPU2561" s="102"/>
      <c r="VPV2561" s="102"/>
      <c r="VPW2561" s="102"/>
      <c r="VPX2561" s="102"/>
      <c r="VPY2561" s="102"/>
      <c r="VPZ2561" s="102"/>
      <c r="VQA2561" s="102"/>
      <c r="VQB2561" s="102"/>
      <c r="VQC2561" s="102"/>
      <c r="VQD2561" s="102"/>
      <c r="VQE2561" s="102"/>
      <c r="VQF2561" s="102"/>
      <c r="VQG2561" s="102"/>
      <c r="VQH2561" s="102"/>
      <c r="VQI2561" s="102"/>
      <c r="VQJ2561" s="102"/>
      <c r="VQK2561" s="102"/>
      <c r="VQL2561" s="102"/>
      <c r="VQM2561" s="102"/>
      <c r="VQN2561" s="102"/>
      <c r="VQO2561" s="102"/>
      <c r="VQP2561" s="102"/>
      <c r="VQQ2561" s="102"/>
      <c r="VQR2561" s="102"/>
      <c r="VQS2561" s="102"/>
      <c r="VQT2561" s="102"/>
      <c r="VQU2561" s="102"/>
      <c r="VQV2561" s="102"/>
      <c r="VQW2561" s="102"/>
      <c r="VQX2561" s="102"/>
      <c r="VQY2561" s="102"/>
      <c r="VQZ2561" s="102"/>
      <c r="VRA2561" s="102"/>
      <c r="VRB2561" s="102"/>
      <c r="VRC2561" s="102"/>
      <c r="VRD2561" s="102"/>
      <c r="VRE2561" s="102"/>
      <c r="VRF2561" s="102"/>
      <c r="VRG2561" s="102"/>
      <c r="VRH2561" s="102"/>
      <c r="VRI2561" s="102"/>
      <c r="VRJ2561" s="102"/>
      <c r="VRK2561" s="102"/>
      <c r="VRL2561" s="102"/>
      <c r="VRN2561" s="102"/>
      <c r="VRO2561" s="102"/>
      <c r="VRP2561" s="102"/>
      <c r="VRR2561" s="102"/>
      <c r="VRT2561" s="102"/>
      <c r="VRV2561" s="102"/>
      <c r="VRW2561" s="102"/>
      <c r="VRX2561" s="102"/>
      <c r="VRY2561" s="102"/>
      <c r="VRZ2561" s="102"/>
      <c r="VSB2561" s="102"/>
      <c r="VSC2561" s="102"/>
      <c r="VSD2561" s="102"/>
      <c r="VSE2561" s="102"/>
      <c r="VSF2561" s="102"/>
      <c r="VSG2561" s="102"/>
      <c r="VSH2561" s="102"/>
      <c r="VSI2561" s="102"/>
      <c r="VSJ2561" s="102"/>
      <c r="VSK2561" s="102"/>
      <c r="VSL2561" s="102"/>
      <c r="VSM2561" s="102"/>
      <c r="VSN2561" s="102"/>
      <c r="VSO2561" s="102"/>
      <c r="VSP2561" s="102"/>
      <c r="VSQ2561" s="102"/>
      <c r="VSR2561" s="102"/>
      <c r="VSS2561" s="102"/>
      <c r="VST2561" s="102"/>
      <c r="VSU2561" s="102"/>
      <c r="VSV2561" s="102"/>
      <c r="VSW2561" s="102"/>
      <c r="VSX2561" s="102"/>
      <c r="VSY2561" s="102"/>
      <c r="VSZ2561" s="102"/>
      <c r="VTA2561" s="102"/>
      <c r="VTB2561" s="102"/>
      <c r="VTC2561" s="102"/>
      <c r="VTD2561" s="102"/>
      <c r="VTE2561" s="102"/>
      <c r="VTF2561" s="102"/>
      <c r="VTG2561" s="102"/>
      <c r="VTH2561" s="102"/>
      <c r="VTI2561" s="102"/>
      <c r="VTJ2561" s="102"/>
      <c r="VTK2561" s="102"/>
      <c r="VTL2561" s="102"/>
      <c r="VTM2561" s="102"/>
      <c r="VTN2561" s="102"/>
      <c r="VTO2561" s="102"/>
      <c r="VTP2561" s="102"/>
      <c r="VTQ2561" s="102"/>
      <c r="VTR2561" s="102"/>
      <c r="VTS2561" s="102"/>
      <c r="VTT2561" s="102"/>
      <c r="VTU2561" s="102"/>
      <c r="VTV2561" s="102"/>
      <c r="VTW2561" s="102"/>
      <c r="VTX2561" s="102"/>
      <c r="VTY2561" s="102"/>
      <c r="VTZ2561" s="102"/>
      <c r="VUA2561" s="102"/>
      <c r="VUB2561" s="102"/>
      <c r="VUC2561" s="102"/>
      <c r="VUD2561" s="102"/>
      <c r="VUE2561" s="102"/>
      <c r="VUF2561" s="102"/>
      <c r="VUG2561" s="102"/>
      <c r="VUH2561" s="102"/>
      <c r="VUI2561" s="102"/>
      <c r="VUJ2561" s="102"/>
      <c r="VUK2561" s="102"/>
      <c r="VUL2561" s="102"/>
      <c r="VUM2561" s="102"/>
      <c r="VUN2561" s="102"/>
      <c r="VUO2561" s="102"/>
      <c r="VUP2561" s="102"/>
      <c r="VUQ2561" s="102"/>
      <c r="VUR2561" s="102"/>
      <c r="VUS2561" s="102"/>
      <c r="VUT2561" s="102"/>
      <c r="VUU2561" s="102"/>
      <c r="VUV2561" s="102"/>
      <c r="VUW2561" s="102"/>
      <c r="VUX2561" s="102"/>
      <c r="VUY2561" s="102"/>
      <c r="VUZ2561" s="102"/>
      <c r="VVA2561" s="102"/>
      <c r="VVB2561" s="102"/>
      <c r="VVC2561" s="102"/>
      <c r="VVD2561" s="102"/>
      <c r="VVE2561" s="102"/>
      <c r="VVF2561" s="102"/>
      <c r="VVG2561" s="102"/>
      <c r="VVH2561" s="102"/>
      <c r="VVI2561" s="102"/>
      <c r="VVJ2561" s="102"/>
      <c r="VVK2561" s="102"/>
      <c r="VVL2561" s="102"/>
      <c r="VVM2561" s="102"/>
      <c r="VVN2561" s="102"/>
      <c r="VVO2561" s="102"/>
      <c r="VVP2561" s="102"/>
      <c r="VVQ2561" s="102"/>
      <c r="VVR2561" s="102"/>
      <c r="VVS2561" s="102"/>
      <c r="VVT2561" s="102"/>
      <c r="VVU2561" s="102"/>
      <c r="VVV2561" s="102"/>
      <c r="VVW2561" s="102"/>
      <c r="VVX2561" s="102"/>
      <c r="VVY2561" s="102"/>
      <c r="VVZ2561" s="102"/>
      <c r="VWA2561" s="102"/>
      <c r="VWB2561" s="102"/>
      <c r="VWC2561" s="102"/>
      <c r="VWD2561" s="102"/>
      <c r="VWE2561" s="102"/>
      <c r="VWF2561" s="102"/>
      <c r="VWG2561" s="102"/>
      <c r="VWH2561" s="102"/>
      <c r="VWI2561" s="102"/>
      <c r="VWJ2561" s="102"/>
      <c r="VWK2561" s="102"/>
      <c r="VWL2561" s="102"/>
      <c r="VWM2561" s="102"/>
      <c r="VWN2561" s="102"/>
      <c r="VWO2561" s="102"/>
      <c r="VWP2561" s="102"/>
      <c r="VWQ2561" s="102"/>
      <c r="VWR2561" s="102"/>
      <c r="VWS2561" s="102"/>
      <c r="VWT2561" s="102"/>
      <c r="VWU2561" s="102"/>
      <c r="VWV2561" s="102"/>
      <c r="VWW2561" s="102"/>
      <c r="VWX2561" s="102"/>
      <c r="VWY2561" s="102"/>
      <c r="VWZ2561" s="102"/>
      <c r="VXA2561" s="102"/>
      <c r="VXB2561" s="102"/>
      <c r="VXC2561" s="102"/>
      <c r="VXD2561" s="102"/>
      <c r="VXE2561" s="102"/>
      <c r="VXF2561" s="102"/>
      <c r="VXG2561" s="102"/>
      <c r="VXH2561" s="102"/>
      <c r="VXI2561" s="102"/>
      <c r="VXJ2561" s="102"/>
      <c r="VXK2561" s="102"/>
      <c r="VXL2561" s="102"/>
      <c r="VXM2561" s="102"/>
      <c r="VXN2561" s="102"/>
      <c r="VXO2561" s="102"/>
      <c r="VXP2561" s="102"/>
      <c r="VXQ2561" s="102"/>
      <c r="VXR2561" s="102"/>
      <c r="VXS2561" s="102"/>
      <c r="VXT2561" s="102"/>
      <c r="VXU2561" s="102"/>
      <c r="VXV2561" s="102"/>
      <c r="VXW2561" s="102"/>
      <c r="VXX2561" s="102"/>
      <c r="VXY2561" s="102"/>
      <c r="VXZ2561" s="102"/>
      <c r="VYA2561" s="102"/>
      <c r="VYB2561" s="102"/>
      <c r="VYC2561" s="102"/>
      <c r="VYD2561" s="102"/>
      <c r="VYE2561" s="102"/>
      <c r="VYF2561" s="102"/>
      <c r="VYG2561" s="102"/>
      <c r="VYH2561" s="102"/>
      <c r="VYI2561" s="102"/>
      <c r="VYJ2561" s="102"/>
      <c r="VYK2561" s="102"/>
      <c r="VYL2561" s="102"/>
      <c r="VYM2561" s="102"/>
      <c r="VYN2561" s="102"/>
      <c r="VYO2561" s="102"/>
      <c r="VYP2561" s="102"/>
      <c r="VYQ2561" s="102"/>
      <c r="VYR2561" s="102"/>
      <c r="VYS2561" s="102"/>
      <c r="VYT2561" s="102"/>
      <c r="VYU2561" s="102"/>
      <c r="VYV2561" s="102"/>
      <c r="VYW2561" s="102"/>
      <c r="VYX2561" s="102"/>
      <c r="VYY2561" s="102"/>
      <c r="VYZ2561" s="102"/>
      <c r="VZA2561" s="102"/>
      <c r="VZB2561" s="102"/>
      <c r="VZC2561" s="102"/>
      <c r="VZD2561" s="102"/>
      <c r="VZE2561" s="102"/>
      <c r="VZF2561" s="102"/>
      <c r="VZG2561" s="102"/>
      <c r="VZH2561" s="102"/>
      <c r="VZI2561" s="102"/>
      <c r="VZJ2561" s="102"/>
      <c r="VZK2561" s="102"/>
      <c r="VZL2561" s="102"/>
      <c r="VZM2561" s="102"/>
      <c r="VZN2561" s="102"/>
      <c r="VZO2561" s="102"/>
      <c r="VZP2561" s="102"/>
      <c r="VZQ2561" s="102"/>
      <c r="VZR2561" s="102"/>
      <c r="VZS2561" s="102"/>
      <c r="VZT2561" s="102"/>
      <c r="VZU2561" s="102"/>
      <c r="VZV2561" s="102"/>
      <c r="VZW2561" s="102"/>
      <c r="VZX2561" s="102"/>
      <c r="VZY2561" s="102"/>
      <c r="VZZ2561" s="102"/>
      <c r="WAA2561" s="102"/>
      <c r="WAB2561" s="102"/>
      <c r="WAC2561" s="102"/>
      <c r="WAD2561" s="102"/>
      <c r="WAE2561" s="102"/>
      <c r="WAF2561" s="102"/>
      <c r="WAG2561" s="102"/>
      <c r="WAH2561" s="102"/>
      <c r="WAI2561" s="102"/>
      <c r="WAJ2561" s="102"/>
      <c r="WAK2561" s="102"/>
      <c r="WAL2561" s="102"/>
      <c r="WAM2561" s="102"/>
      <c r="WAN2561" s="102"/>
      <c r="WAO2561" s="102"/>
      <c r="WAP2561" s="102"/>
      <c r="WAQ2561" s="102"/>
      <c r="WAR2561" s="102"/>
      <c r="WAS2561" s="102"/>
      <c r="WAT2561" s="102"/>
      <c r="WAU2561" s="102"/>
      <c r="WAV2561" s="102"/>
      <c r="WAW2561" s="102"/>
      <c r="WAX2561" s="102"/>
      <c r="WAY2561" s="102"/>
      <c r="WAZ2561" s="102"/>
      <c r="WBA2561" s="102"/>
      <c r="WBB2561" s="102"/>
      <c r="WBC2561" s="102"/>
      <c r="WBD2561" s="102"/>
      <c r="WBE2561" s="102"/>
      <c r="WBF2561" s="102"/>
      <c r="WBG2561" s="102"/>
      <c r="WBH2561" s="102"/>
      <c r="WBJ2561" s="102"/>
      <c r="WBK2561" s="102"/>
      <c r="WBL2561" s="102"/>
      <c r="WBN2561" s="102"/>
      <c r="WBP2561" s="102"/>
      <c r="WBR2561" s="102"/>
      <c r="WBS2561" s="102"/>
      <c r="WBT2561" s="102"/>
      <c r="WBU2561" s="102"/>
      <c r="WBV2561" s="102"/>
      <c r="WBX2561" s="102"/>
      <c r="WBY2561" s="102"/>
      <c r="WBZ2561" s="102"/>
      <c r="WCA2561" s="102"/>
      <c r="WCB2561" s="102"/>
      <c r="WCC2561" s="102"/>
      <c r="WCD2561" s="102"/>
      <c r="WCE2561" s="102"/>
      <c r="WCF2561" s="102"/>
      <c r="WCG2561" s="102"/>
      <c r="WCH2561" s="102"/>
      <c r="WCI2561" s="102"/>
      <c r="WCJ2561" s="102"/>
      <c r="WCK2561" s="102"/>
      <c r="WCL2561" s="102"/>
      <c r="WCM2561" s="102"/>
      <c r="WCN2561" s="102"/>
      <c r="WCO2561" s="102"/>
      <c r="WCP2561" s="102"/>
      <c r="WCQ2561" s="102"/>
      <c r="WCR2561" s="102"/>
      <c r="WCS2561" s="102"/>
      <c r="WCT2561" s="102"/>
      <c r="WCU2561" s="102"/>
      <c r="WCV2561" s="102"/>
      <c r="WCW2561" s="102"/>
      <c r="WCX2561" s="102"/>
      <c r="WCY2561" s="102"/>
      <c r="WCZ2561" s="102"/>
      <c r="WDA2561" s="102"/>
      <c r="WDB2561" s="102"/>
      <c r="WDC2561" s="102"/>
      <c r="WDD2561" s="102"/>
      <c r="WDE2561" s="102"/>
      <c r="WDF2561" s="102"/>
      <c r="WDG2561" s="102"/>
      <c r="WDH2561" s="102"/>
      <c r="WDI2561" s="102"/>
      <c r="WDJ2561" s="102"/>
      <c r="WDK2561" s="102"/>
      <c r="WDL2561" s="102"/>
      <c r="WDM2561" s="102"/>
      <c r="WDN2561" s="102"/>
      <c r="WDO2561" s="102"/>
      <c r="WDP2561" s="102"/>
      <c r="WDQ2561" s="102"/>
      <c r="WDR2561" s="102"/>
      <c r="WDS2561" s="102"/>
      <c r="WDT2561" s="102"/>
      <c r="WDU2561" s="102"/>
      <c r="WDV2561" s="102"/>
      <c r="WDW2561" s="102"/>
      <c r="WDX2561" s="102"/>
      <c r="WDY2561" s="102"/>
      <c r="WDZ2561" s="102"/>
      <c r="WEA2561" s="102"/>
      <c r="WEB2561" s="102"/>
      <c r="WEC2561" s="102"/>
      <c r="WED2561" s="102"/>
      <c r="WEE2561" s="102"/>
      <c r="WEF2561" s="102"/>
      <c r="WEG2561" s="102"/>
      <c r="WEH2561" s="102"/>
      <c r="WEI2561" s="102"/>
      <c r="WEJ2561" s="102"/>
      <c r="WEK2561" s="102"/>
      <c r="WEL2561" s="102"/>
      <c r="WEM2561" s="102"/>
      <c r="WEN2561" s="102"/>
      <c r="WEO2561" s="102"/>
      <c r="WEP2561" s="102"/>
      <c r="WEQ2561" s="102"/>
      <c r="WER2561" s="102"/>
      <c r="WES2561" s="102"/>
      <c r="WET2561" s="102"/>
      <c r="WEU2561" s="102"/>
      <c r="WEV2561" s="102"/>
      <c r="WEW2561" s="102"/>
      <c r="WEX2561" s="102"/>
      <c r="WEY2561" s="102"/>
      <c r="WEZ2561" s="102"/>
      <c r="WFA2561" s="102"/>
      <c r="WFB2561" s="102"/>
      <c r="WFC2561" s="102"/>
      <c r="WFD2561" s="102"/>
      <c r="WFE2561" s="102"/>
      <c r="WFF2561" s="102"/>
      <c r="WFG2561" s="102"/>
      <c r="WFH2561" s="102"/>
      <c r="WFI2561" s="102"/>
      <c r="WFJ2561" s="102"/>
      <c r="WFK2561" s="102"/>
      <c r="WFL2561" s="102"/>
      <c r="WFM2561" s="102"/>
      <c r="WFN2561" s="102"/>
      <c r="WFO2561" s="102"/>
      <c r="WFP2561" s="102"/>
      <c r="WFQ2561" s="102"/>
      <c r="WFR2561" s="102"/>
      <c r="WFS2561" s="102"/>
      <c r="WFT2561" s="102"/>
      <c r="WFU2561" s="102"/>
      <c r="WFV2561" s="102"/>
      <c r="WFW2561" s="102"/>
      <c r="WFX2561" s="102"/>
      <c r="WFY2561" s="102"/>
      <c r="WFZ2561" s="102"/>
      <c r="WGA2561" s="102"/>
      <c r="WGB2561" s="102"/>
      <c r="WGC2561" s="102"/>
      <c r="WGD2561" s="102"/>
      <c r="WGE2561" s="102"/>
      <c r="WGF2561" s="102"/>
      <c r="WGG2561" s="102"/>
      <c r="WGH2561" s="102"/>
      <c r="WGI2561" s="102"/>
      <c r="WGJ2561" s="102"/>
      <c r="WGK2561" s="102"/>
      <c r="WGL2561" s="102"/>
      <c r="WGM2561" s="102"/>
      <c r="WGN2561" s="102"/>
      <c r="WGO2561" s="102"/>
      <c r="WGP2561" s="102"/>
      <c r="WGQ2561" s="102"/>
      <c r="WGR2561" s="102"/>
      <c r="WGS2561" s="102"/>
      <c r="WGT2561" s="102"/>
      <c r="WGU2561" s="102"/>
      <c r="WGV2561" s="102"/>
      <c r="WGW2561" s="102"/>
      <c r="WGX2561" s="102"/>
      <c r="WGY2561" s="102"/>
      <c r="WGZ2561" s="102"/>
      <c r="WHA2561" s="102"/>
      <c r="WHB2561" s="102"/>
      <c r="WHC2561" s="102"/>
      <c r="WHD2561" s="102"/>
      <c r="WHE2561" s="102"/>
      <c r="WHF2561" s="102"/>
      <c r="WHG2561" s="102"/>
      <c r="WHH2561" s="102"/>
      <c r="WHI2561" s="102"/>
      <c r="WHJ2561" s="102"/>
      <c r="WHK2561" s="102"/>
      <c r="WHL2561" s="102"/>
      <c r="WHM2561" s="102"/>
      <c r="WHN2561" s="102"/>
      <c r="WHO2561" s="102"/>
      <c r="WHP2561" s="102"/>
      <c r="WHQ2561" s="102"/>
      <c r="WHR2561" s="102"/>
      <c r="WHS2561" s="102"/>
      <c r="WHT2561" s="102"/>
      <c r="WHU2561" s="102"/>
      <c r="WHV2561" s="102"/>
      <c r="WHW2561" s="102"/>
      <c r="WHX2561" s="102"/>
      <c r="WHY2561" s="102"/>
      <c r="WHZ2561" s="102"/>
      <c r="WIA2561" s="102"/>
      <c r="WIB2561" s="102"/>
      <c r="WIC2561" s="102"/>
      <c r="WID2561" s="102"/>
      <c r="WIE2561" s="102"/>
      <c r="WIF2561" s="102"/>
      <c r="WIG2561" s="102"/>
      <c r="WIH2561" s="102"/>
      <c r="WII2561" s="102"/>
      <c r="WIJ2561" s="102"/>
      <c r="WIK2561" s="102"/>
      <c r="WIL2561" s="102"/>
      <c r="WIM2561" s="102"/>
      <c r="WIN2561" s="102"/>
      <c r="WIO2561" s="102"/>
      <c r="WIP2561" s="102"/>
      <c r="WIQ2561" s="102"/>
      <c r="WIR2561" s="102"/>
      <c r="WIS2561" s="102"/>
      <c r="WIT2561" s="102"/>
      <c r="WIU2561" s="102"/>
      <c r="WIV2561" s="102"/>
      <c r="WIW2561" s="102"/>
      <c r="WIX2561" s="102"/>
      <c r="WIY2561" s="102"/>
      <c r="WIZ2561" s="102"/>
      <c r="WJA2561" s="102"/>
      <c r="WJB2561" s="102"/>
      <c r="WJC2561" s="102"/>
      <c r="WJD2561" s="102"/>
      <c r="WJE2561" s="102"/>
      <c r="WJF2561" s="102"/>
      <c r="WJG2561" s="102"/>
      <c r="WJH2561" s="102"/>
      <c r="WJI2561" s="102"/>
      <c r="WJJ2561" s="102"/>
      <c r="WJK2561" s="102"/>
      <c r="WJL2561" s="102"/>
      <c r="WJM2561" s="102"/>
      <c r="WJN2561" s="102"/>
      <c r="WJO2561" s="102"/>
      <c r="WJP2561" s="102"/>
      <c r="WJQ2561" s="102"/>
      <c r="WJR2561" s="102"/>
      <c r="WJS2561" s="102"/>
      <c r="WJT2561" s="102"/>
      <c r="WJU2561" s="102"/>
      <c r="WJV2561" s="102"/>
      <c r="WJW2561" s="102"/>
      <c r="WJX2561" s="102"/>
      <c r="WJY2561" s="102"/>
      <c r="WJZ2561" s="102"/>
      <c r="WKA2561" s="102"/>
      <c r="WKB2561" s="102"/>
      <c r="WKC2561" s="102"/>
      <c r="WKD2561" s="102"/>
      <c r="WKE2561" s="102"/>
      <c r="WKF2561" s="102"/>
      <c r="WKG2561" s="102"/>
      <c r="WKH2561" s="102"/>
      <c r="WKI2561" s="102"/>
      <c r="WKJ2561" s="102"/>
      <c r="WKK2561" s="102"/>
      <c r="WKL2561" s="102"/>
      <c r="WKM2561" s="102"/>
      <c r="WKN2561" s="102"/>
      <c r="WKO2561" s="102"/>
      <c r="WKP2561" s="102"/>
      <c r="WKQ2561" s="102"/>
      <c r="WKR2561" s="102"/>
      <c r="WKS2561" s="102"/>
      <c r="WKT2561" s="102"/>
      <c r="WKU2561" s="102"/>
      <c r="WKV2561" s="102"/>
      <c r="WKW2561" s="102"/>
      <c r="WKX2561" s="102"/>
      <c r="WKY2561" s="102"/>
      <c r="WKZ2561" s="102"/>
      <c r="WLA2561" s="102"/>
      <c r="WLB2561" s="102"/>
      <c r="WLC2561" s="102"/>
      <c r="WLD2561" s="102"/>
      <c r="WLF2561" s="102"/>
      <c r="WLG2561" s="102"/>
      <c r="WLH2561" s="102"/>
      <c r="WLJ2561" s="102"/>
      <c r="WLL2561" s="102"/>
      <c r="WLN2561" s="102"/>
      <c r="WLO2561" s="102"/>
      <c r="WLP2561" s="102"/>
      <c r="WLQ2561" s="102"/>
      <c r="WLR2561" s="102"/>
      <c r="WLT2561" s="102"/>
      <c r="WLU2561" s="102"/>
      <c r="WLV2561" s="102"/>
      <c r="WLW2561" s="102"/>
      <c r="WLX2561" s="102"/>
      <c r="WLY2561" s="102"/>
      <c r="WLZ2561" s="102"/>
      <c r="WMA2561" s="102"/>
      <c r="WMB2561" s="102"/>
      <c r="WMC2561" s="102"/>
      <c r="WMD2561" s="102"/>
      <c r="WME2561" s="102"/>
      <c r="WMF2561" s="102"/>
      <c r="WMG2561" s="102"/>
      <c r="WMH2561" s="102"/>
      <c r="WMI2561" s="102"/>
      <c r="WMJ2561" s="102"/>
      <c r="WMK2561" s="102"/>
      <c r="WML2561" s="102"/>
      <c r="WMM2561" s="102"/>
      <c r="WMN2561" s="102"/>
      <c r="WMO2561" s="102"/>
      <c r="WMP2561" s="102"/>
      <c r="WMQ2561" s="102"/>
      <c r="WMR2561" s="102"/>
      <c r="WMS2561" s="102"/>
      <c r="WMT2561" s="102"/>
      <c r="WMU2561" s="102"/>
      <c r="WMV2561" s="102"/>
      <c r="WMW2561" s="102"/>
      <c r="WMX2561" s="102"/>
      <c r="WMY2561" s="102"/>
      <c r="WMZ2561" s="102"/>
      <c r="WNA2561" s="102"/>
      <c r="WNB2561" s="102"/>
      <c r="WNC2561" s="102"/>
      <c r="WND2561" s="102"/>
      <c r="WNE2561" s="102"/>
      <c r="WNF2561" s="102"/>
      <c r="WNG2561" s="102"/>
      <c r="WNH2561" s="102"/>
      <c r="WNI2561" s="102"/>
      <c r="WNJ2561" s="102"/>
      <c r="WNK2561" s="102"/>
      <c r="WNL2561" s="102"/>
      <c r="WNM2561" s="102"/>
      <c r="WNN2561" s="102"/>
      <c r="WNO2561" s="102"/>
      <c r="WNP2561" s="102"/>
      <c r="WNQ2561" s="102"/>
      <c r="WNR2561" s="102"/>
      <c r="WNS2561" s="102"/>
      <c r="WNT2561" s="102"/>
      <c r="WNU2561" s="102"/>
      <c r="WNV2561" s="102"/>
      <c r="WNW2561" s="102"/>
      <c r="WNX2561" s="102"/>
      <c r="WNY2561" s="102"/>
      <c r="WNZ2561" s="102"/>
      <c r="WOA2561" s="102"/>
      <c r="WOB2561" s="102"/>
      <c r="WOC2561" s="102"/>
      <c r="WOD2561" s="102"/>
      <c r="WOE2561" s="102"/>
      <c r="WOF2561" s="102"/>
      <c r="WOG2561" s="102"/>
      <c r="WOH2561" s="102"/>
      <c r="WOI2561" s="102"/>
      <c r="WOJ2561" s="102"/>
      <c r="WOK2561" s="102"/>
      <c r="WOL2561" s="102"/>
      <c r="WOM2561" s="102"/>
      <c r="WON2561" s="102"/>
      <c r="WOO2561" s="102"/>
      <c r="WOP2561" s="102"/>
      <c r="WOQ2561" s="102"/>
      <c r="WOR2561" s="102"/>
      <c r="WOS2561" s="102"/>
      <c r="WOT2561" s="102"/>
      <c r="WOU2561" s="102"/>
      <c r="WOV2561" s="102"/>
      <c r="WOW2561" s="102"/>
      <c r="WOX2561" s="102"/>
      <c r="WOY2561" s="102"/>
      <c r="WOZ2561" s="102"/>
      <c r="WPA2561" s="102"/>
      <c r="WPB2561" s="102"/>
      <c r="WPC2561" s="102"/>
      <c r="WPD2561" s="102"/>
      <c r="WPE2561" s="102"/>
      <c r="WPF2561" s="102"/>
      <c r="WPG2561" s="102"/>
      <c r="WPH2561" s="102"/>
      <c r="WPI2561" s="102"/>
      <c r="WPJ2561" s="102"/>
      <c r="WPK2561" s="102"/>
      <c r="WPL2561" s="102"/>
      <c r="WPM2561" s="102"/>
      <c r="WPN2561" s="102"/>
      <c r="WPO2561" s="102"/>
      <c r="WPP2561" s="102"/>
      <c r="WPQ2561" s="102"/>
      <c r="WPR2561" s="102"/>
      <c r="WPS2561" s="102"/>
      <c r="WPT2561" s="102"/>
      <c r="WPU2561" s="102"/>
      <c r="WPV2561" s="102"/>
      <c r="WPW2561" s="102"/>
      <c r="WPX2561" s="102"/>
      <c r="WPY2561" s="102"/>
      <c r="WPZ2561" s="102"/>
      <c r="WQA2561" s="102"/>
      <c r="WQB2561" s="102"/>
      <c r="WQC2561" s="102"/>
      <c r="WQD2561" s="102"/>
      <c r="WQE2561" s="102"/>
      <c r="WQF2561" s="102"/>
      <c r="WQG2561" s="102"/>
      <c r="WQH2561" s="102"/>
      <c r="WQI2561" s="102"/>
      <c r="WQJ2561" s="102"/>
      <c r="WQK2561" s="102"/>
      <c r="WQL2561" s="102"/>
      <c r="WQM2561" s="102"/>
      <c r="WQN2561" s="102"/>
      <c r="WQO2561" s="102"/>
      <c r="WQP2561" s="102"/>
      <c r="WQQ2561" s="102"/>
      <c r="WQR2561" s="102"/>
      <c r="WQS2561" s="102"/>
      <c r="WQT2561" s="102"/>
      <c r="WQU2561" s="102"/>
      <c r="WQV2561" s="102"/>
      <c r="WQW2561" s="102"/>
      <c r="WQX2561" s="102"/>
      <c r="WQY2561" s="102"/>
      <c r="WQZ2561" s="102"/>
      <c r="WRA2561" s="102"/>
      <c r="WRB2561" s="102"/>
      <c r="WRC2561" s="102"/>
      <c r="WRD2561" s="102"/>
      <c r="WRE2561" s="102"/>
      <c r="WRF2561" s="102"/>
      <c r="WRG2561" s="102"/>
      <c r="WRH2561" s="102"/>
      <c r="WRI2561" s="102"/>
      <c r="WRJ2561" s="102"/>
      <c r="WRK2561" s="102"/>
      <c r="WRL2561" s="102"/>
      <c r="WRM2561" s="102"/>
      <c r="WRN2561" s="102"/>
      <c r="WRO2561" s="102"/>
      <c r="WRP2561" s="102"/>
      <c r="WRQ2561" s="102"/>
      <c r="WRR2561" s="102"/>
      <c r="WRS2561" s="102"/>
      <c r="WRT2561" s="102"/>
      <c r="WRU2561" s="102"/>
      <c r="WRV2561" s="102"/>
      <c r="WRW2561" s="102"/>
      <c r="WRX2561" s="102"/>
      <c r="WRY2561" s="102"/>
      <c r="WRZ2561" s="102"/>
      <c r="WSA2561" s="102"/>
      <c r="WSB2561" s="102"/>
      <c r="WSC2561" s="102"/>
      <c r="WSD2561" s="102"/>
      <c r="WSE2561" s="102"/>
      <c r="WSF2561" s="102"/>
      <c r="WSG2561" s="102"/>
      <c r="WSH2561" s="102"/>
      <c r="WSI2561" s="102"/>
      <c r="WSJ2561" s="102"/>
      <c r="WSK2561" s="102"/>
      <c r="WSL2561" s="102"/>
      <c r="WSM2561" s="102"/>
      <c r="WSN2561" s="102"/>
      <c r="WSO2561" s="102"/>
      <c r="WSP2561" s="102"/>
      <c r="WSQ2561" s="102"/>
      <c r="WSR2561" s="102"/>
      <c r="WSS2561" s="102"/>
      <c r="WST2561" s="102"/>
      <c r="WSU2561" s="102"/>
      <c r="WSV2561" s="102"/>
      <c r="WSW2561" s="102"/>
      <c r="WSX2561" s="102"/>
      <c r="WSY2561" s="102"/>
      <c r="WSZ2561" s="102"/>
      <c r="WTA2561" s="102"/>
      <c r="WTB2561" s="102"/>
      <c r="WTC2561" s="102"/>
      <c r="WTD2561" s="102"/>
      <c r="WTE2561" s="102"/>
      <c r="WTF2561" s="102"/>
      <c r="WTG2561" s="102"/>
      <c r="WTH2561" s="102"/>
      <c r="WTI2561" s="102"/>
      <c r="WTJ2561" s="102"/>
      <c r="WTK2561" s="102"/>
      <c r="WTL2561" s="102"/>
      <c r="WTM2561" s="102"/>
      <c r="WTN2561" s="102"/>
      <c r="WTO2561" s="102"/>
      <c r="WTP2561" s="102"/>
      <c r="WTQ2561" s="102"/>
      <c r="WTR2561" s="102"/>
      <c r="WTS2561" s="102"/>
      <c r="WTT2561" s="102"/>
      <c r="WTU2561" s="102"/>
      <c r="WTV2561" s="102"/>
      <c r="WTW2561" s="102"/>
      <c r="WTX2561" s="102"/>
      <c r="WTY2561" s="102"/>
      <c r="WTZ2561" s="102"/>
      <c r="WUA2561" s="102"/>
      <c r="WUB2561" s="102"/>
      <c r="WUC2561" s="102"/>
      <c r="WUD2561" s="102"/>
      <c r="WUE2561" s="102"/>
      <c r="WUF2561" s="102"/>
      <c r="WUG2561" s="102"/>
      <c r="WUH2561" s="102"/>
      <c r="WUI2561" s="102"/>
      <c r="WUJ2561" s="102"/>
      <c r="WUK2561" s="102"/>
      <c r="WUL2561" s="102"/>
      <c r="WUM2561" s="102"/>
      <c r="WUN2561" s="102"/>
      <c r="WUO2561" s="102"/>
      <c r="WUP2561" s="102"/>
      <c r="WUQ2561" s="102"/>
      <c r="WUR2561" s="102"/>
      <c r="WUS2561" s="102"/>
      <c r="WUT2561" s="102"/>
      <c r="WUU2561" s="102"/>
      <c r="WUV2561" s="102"/>
      <c r="WUW2561" s="102"/>
      <c r="WUX2561" s="102"/>
      <c r="WUY2561" s="102"/>
      <c r="WUZ2561" s="102"/>
      <c r="WVB2561" s="102"/>
      <c r="WVC2561" s="102"/>
      <c r="WVD2561" s="102"/>
      <c r="WVF2561" s="102"/>
      <c r="WVH2561" s="102"/>
      <c r="WVJ2561" s="102"/>
      <c r="WVK2561" s="102"/>
      <c r="WVL2561" s="102"/>
      <c r="WVM2561" s="102"/>
      <c r="WVN2561" s="102"/>
      <c r="WVP2561" s="102"/>
      <c r="WVQ2561" s="102"/>
      <c r="WVR2561" s="102"/>
      <c r="WVS2561" s="102"/>
      <c r="WVT2561" s="102"/>
      <c r="WVU2561" s="102"/>
      <c r="WVV2561" s="102"/>
      <c r="WVW2561" s="102"/>
      <c r="WVX2561" s="102"/>
      <c r="WVY2561" s="102"/>
      <c r="WVZ2561" s="102"/>
      <c r="WWA2561" s="102"/>
      <c r="WWB2561" s="102"/>
      <c r="WWC2561" s="102"/>
      <c r="WWD2561" s="102"/>
      <c r="WWE2561" s="102"/>
      <c r="WWF2561" s="102"/>
      <c r="WWG2561" s="102"/>
      <c r="WWH2561" s="102"/>
      <c r="WWI2561" s="102"/>
      <c r="WWJ2561" s="102"/>
      <c r="WWK2561" s="102"/>
      <c r="WWL2561" s="102"/>
      <c r="WWM2561" s="102"/>
      <c r="WWN2561" s="102"/>
      <c r="WWO2561" s="102"/>
      <c r="WWP2561" s="102"/>
      <c r="WWQ2561" s="102"/>
      <c r="WWR2561" s="102"/>
      <c r="WWS2561" s="102"/>
      <c r="WWT2561" s="102"/>
      <c r="WWU2561" s="102"/>
      <c r="WWV2561" s="102"/>
      <c r="WWW2561" s="102"/>
      <c r="WWX2561" s="102"/>
      <c r="WWY2561" s="102"/>
      <c r="WWZ2561" s="102"/>
      <c r="WXA2561" s="102"/>
      <c r="WXB2561" s="102"/>
      <c r="WXC2561" s="102"/>
      <c r="WXD2561" s="102"/>
      <c r="WXE2561" s="102"/>
      <c r="WXF2561" s="102"/>
      <c r="WXG2561" s="102"/>
      <c r="WXH2561" s="102"/>
      <c r="WXI2561" s="102"/>
      <c r="WXJ2561" s="102"/>
      <c r="WXK2561" s="102"/>
      <c r="WXL2561" s="102"/>
      <c r="WXM2561" s="102"/>
      <c r="WXN2561" s="102"/>
      <c r="WXO2561" s="102"/>
      <c r="WXP2561" s="102"/>
      <c r="WXQ2561" s="102"/>
      <c r="WXR2561" s="102"/>
      <c r="WXS2561" s="102"/>
      <c r="WXT2561" s="102"/>
      <c r="WXU2561" s="102"/>
      <c r="WXV2561" s="102"/>
      <c r="WXW2561" s="102"/>
      <c r="WXX2561" s="102"/>
      <c r="WXY2561" s="102"/>
      <c r="WXZ2561" s="102"/>
      <c r="WYA2561" s="102"/>
      <c r="WYB2561" s="102"/>
      <c r="WYC2561" s="102"/>
      <c r="WYD2561" s="102"/>
      <c r="WYE2561" s="102"/>
      <c r="WYF2561" s="102"/>
      <c r="WYG2561" s="102"/>
      <c r="WYH2561" s="102"/>
      <c r="WYI2561" s="102"/>
      <c r="WYJ2561" s="102"/>
      <c r="WYK2561" s="102"/>
      <c r="WYL2561" s="102"/>
      <c r="WYM2561" s="102"/>
      <c r="WYN2561" s="102"/>
      <c r="WYO2561" s="102"/>
      <c r="WYP2561" s="102"/>
      <c r="WYQ2561" s="102"/>
      <c r="WYR2561" s="102"/>
      <c r="WYS2561" s="102"/>
      <c r="WYT2561" s="102"/>
      <c r="WYU2561" s="102"/>
      <c r="WYV2561" s="102"/>
      <c r="WYW2561" s="102"/>
      <c r="WYX2561" s="102"/>
      <c r="WYY2561" s="102"/>
      <c r="WYZ2561" s="102"/>
      <c r="WZA2561" s="102"/>
      <c r="WZB2561" s="102"/>
      <c r="WZC2561" s="102"/>
      <c r="WZD2561" s="102"/>
      <c r="WZE2561" s="102"/>
      <c r="WZF2561" s="102"/>
      <c r="WZG2561" s="102"/>
      <c r="WZH2561" s="102"/>
      <c r="WZI2561" s="102"/>
      <c r="WZJ2561" s="102"/>
      <c r="WZK2561" s="102"/>
      <c r="WZL2561" s="102"/>
      <c r="WZM2561" s="102"/>
      <c r="WZN2561" s="102"/>
      <c r="WZO2561" s="102"/>
      <c r="WZP2561" s="102"/>
      <c r="WZQ2561" s="102"/>
      <c r="WZR2561" s="102"/>
      <c r="WZS2561" s="102"/>
      <c r="WZT2561" s="102"/>
      <c r="WZU2561" s="102"/>
      <c r="WZV2561" s="102"/>
      <c r="WZW2561" s="102"/>
      <c r="WZX2561" s="102"/>
      <c r="WZY2561" s="102"/>
      <c r="WZZ2561" s="102"/>
      <c r="XAA2561" s="102"/>
      <c r="XAB2561" s="102"/>
      <c r="XAC2561" s="102"/>
      <c r="XAD2561" s="102"/>
      <c r="XAE2561" s="102"/>
      <c r="XAF2561" s="102"/>
      <c r="XAG2561" s="102"/>
      <c r="XAH2561" s="102"/>
      <c r="XAI2561" s="102"/>
      <c r="XAJ2561" s="102"/>
      <c r="XAK2561" s="102"/>
      <c r="XAL2561" s="102"/>
      <c r="XAM2561" s="102"/>
      <c r="XAN2561" s="102"/>
      <c r="XAO2561" s="102"/>
      <c r="XAP2561" s="102"/>
      <c r="XAQ2561" s="102"/>
      <c r="XAR2561" s="102"/>
      <c r="XAS2561" s="102"/>
      <c r="XAT2561" s="102"/>
      <c r="XAU2561" s="102"/>
      <c r="XAV2561" s="102"/>
      <c r="XAW2561" s="102"/>
      <c r="XAX2561" s="102"/>
      <c r="XAY2561" s="102"/>
      <c r="XAZ2561" s="102"/>
      <c r="XBA2561" s="102"/>
      <c r="XBB2561" s="102"/>
      <c r="XBC2561" s="102"/>
      <c r="XBD2561" s="102"/>
      <c r="XBE2561" s="102"/>
      <c r="XBF2561" s="102"/>
      <c r="XBG2561" s="102"/>
      <c r="XBH2561" s="102"/>
      <c r="XBI2561" s="102"/>
      <c r="XBJ2561" s="102"/>
      <c r="XBK2561" s="102"/>
      <c r="XBL2561" s="102"/>
      <c r="XBM2561" s="102"/>
      <c r="XBN2561" s="102"/>
      <c r="XBO2561" s="102"/>
      <c r="XBP2561" s="102"/>
      <c r="XBQ2561" s="102"/>
      <c r="XBR2561" s="102"/>
      <c r="XBS2561" s="102"/>
      <c r="XBT2561" s="102"/>
      <c r="XBU2561" s="102"/>
      <c r="XBV2561" s="102"/>
      <c r="XBW2561" s="102"/>
      <c r="XBX2561" s="102"/>
      <c r="XBY2561" s="102"/>
      <c r="XBZ2561" s="102"/>
      <c r="XCA2561" s="102"/>
      <c r="XCB2561" s="102"/>
      <c r="XCC2561" s="102"/>
      <c r="XCD2561" s="102"/>
      <c r="XCE2561" s="102"/>
      <c r="XCF2561" s="102"/>
      <c r="XCG2561" s="102"/>
      <c r="XCH2561" s="102"/>
      <c r="XCI2561" s="102"/>
      <c r="XCJ2561" s="102"/>
      <c r="XCK2561" s="102"/>
      <c r="XCL2561" s="102"/>
      <c r="XCM2561" s="102"/>
      <c r="XCN2561" s="102"/>
      <c r="XCO2561" s="102"/>
      <c r="XCP2561" s="102"/>
      <c r="XCQ2561" s="102"/>
      <c r="XCR2561" s="102"/>
      <c r="XCS2561" s="102"/>
      <c r="XCT2561" s="102"/>
      <c r="XCU2561" s="102"/>
      <c r="XCV2561" s="102"/>
      <c r="XCW2561" s="102"/>
      <c r="XCX2561" s="102"/>
      <c r="XCY2561" s="102"/>
      <c r="XCZ2561" s="102"/>
      <c r="XDA2561" s="102"/>
      <c r="XDB2561" s="102"/>
      <c r="XDC2561" s="102"/>
      <c r="XDD2561" s="102"/>
      <c r="XDE2561" s="102"/>
      <c r="XDF2561" s="102"/>
      <c r="XDG2561" s="102"/>
      <c r="XDH2561" s="102"/>
      <c r="XDI2561" s="102"/>
      <c r="XDJ2561" s="102"/>
      <c r="XDK2561" s="102"/>
      <c r="XDL2561" s="102"/>
      <c r="XDM2561" s="102"/>
      <c r="XDN2561" s="102"/>
      <c r="XDO2561" s="102"/>
      <c r="XDP2561" s="102"/>
      <c r="XDQ2561" s="102"/>
      <c r="XDR2561" s="102"/>
      <c r="XDS2561" s="102"/>
      <c r="XDT2561" s="102"/>
      <c r="XDU2561" s="102"/>
      <c r="XDV2561" s="102"/>
      <c r="XDW2561" s="102"/>
      <c r="XDX2561" s="102"/>
      <c r="XDY2561" s="102"/>
      <c r="XDZ2561" s="102"/>
      <c r="XEA2561" s="102"/>
      <c r="XEB2561" s="102"/>
      <c r="XEC2561" s="102"/>
      <c r="XED2561" s="102"/>
      <c r="XEE2561" s="102"/>
      <c r="XEF2561" s="102"/>
      <c r="XEG2561" s="102"/>
      <c r="XEH2561" s="102"/>
      <c r="XEI2561" s="102"/>
      <c r="XEJ2561" s="102"/>
      <c r="XEK2561" s="102"/>
      <c r="XEL2561" s="102"/>
      <c r="XEM2561" s="102"/>
      <c r="XEN2561" s="102"/>
      <c r="XEO2561" s="102"/>
      <c r="XEP2561" s="102"/>
      <c r="XEQ2561" s="102"/>
      <c r="XER2561" s="102"/>
      <c r="XES2561" s="102"/>
      <c r="XET2561" s="102"/>
      <c r="XEU2561" s="102"/>
      <c r="XEV2561" s="102"/>
      <c r="XEW2561" s="102"/>
      <c r="XEX2561" s="102"/>
      <c r="XEY2561" s="102"/>
      <c r="XEZ2561" s="102"/>
      <c r="XFA2561" s="102"/>
      <c r="XFB2561" s="102"/>
      <c r="XFC2561" s="102"/>
      <c r="XFD2561" s="102"/>
    </row>
    <row r="2562" spans="1:1024 1026:2048 2050:3072 3074:4096 4098:5120 5122:6144 6146:7168 7170:8192 8194:9216 9218:10240 10242:11264 11266:12288 12290:13312 13314:14336 14338:15360 15362:16384" s="95" customFormat="1" ht="20" x14ac:dyDescent="0.25">
      <c r="B2562" s="110">
        <v>40114</v>
      </c>
      <c r="C2562" s="108"/>
      <c r="D2562" s="91" t="s">
        <v>249</v>
      </c>
      <c r="E2562" s="91" t="s">
        <v>438</v>
      </c>
      <c r="F2562" s="91" t="s">
        <v>391</v>
      </c>
      <c r="G2562" s="107" t="s">
        <v>10</v>
      </c>
      <c r="H2562" s="108"/>
      <c r="I2562" s="107" t="s">
        <v>328</v>
      </c>
      <c r="J2562" s="109"/>
      <c r="K2562" s="109"/>
      <c r="L2562" s="108"/>
      <c r="M2562" s="92" t="s">
        <v>330</v>
      </c>
      <c r="O2562" s="93">
        <v>1070000</v>
      </c>
      <c r="Q2562" s="91" t="s">
        <v>11</v>
      </c>
      <c r="R2562" s="91"/>
      <c r="S2562" s="110">
        <v>40289</v>
      </c>
      <c r="T2562" s="108"/>
      <c r="U2562" s="111" t="s">
        <v>330</v>
      </c>
      <c r="V2562" s="109"/>
      <c r="W2562" s="109"/>
      <c r="X2562" s="112">
        <v>-1070000</v>
      </c>
      <c r="Y2562" s="108"/>
      <c r="Z2562" s="97" t="s">
        <v>330</v>
      </c>
      <c r="AA2562" s="93">
        <v>0</v>
      </c>
      <c r="AB2562" s="91" t="s">
        <v>335</v>
      </c>
    </row>
    <row r="2563" spans="1:1024 1026:2048 2050:3072 3074:4096 4098:5120 5122:6144 6146:7168 7170:8192 8194:9216 9218:10240 10242:11264 11266:12288 12290:13312 13314:14336 14338:15360 15362:16384" s="95" customFormat="1" ht="12.65" customHeight="1" x14ac:dyDescent="0.25">
      <c r="B2563" s="110">
        <v>40158</v>
      </c>
      <c r="C2563" s="108"/>
      <c r="D2563" s="91" t="s">
        <v>250</v>
      </c>
      <c r="E2563" s="91" t="s">
        <v>439</v>
      </c>
      <c r="F2563" s="91" t="s">
        <v>440</v>
      </c>
      <c r="G2563" s="107" t="s">
        <v>10</v>
      </c>
      <c r="H2563" s="108"/>
      <c r="I2563" s="107" t="s">
        <v>328</v>
      </c>
      <c r="J2563" s="109"/>
      <c r="K2563" s="109"/>
      <c r="L2563" s="108"/>
      <c r="M2563" s="92" t="s">
        <v>330</v>
      </c>
      <c r="O2563" s="93">
        <v>630000</v>
      </c>
      <c r="Q2563" s="91" t="s">
        <v>11</v>
      </c>
      <c r="R2563" s="91"/>
      <c r="S2563" s="110">
        <v>40200</v>
      </c>
      <c r="T2563" s="108"/>
      <c r="U2563" s="111" t="s">
        <v>330</v>
      </c>
      <c r="V2563" s="109"/>
      <c r="W2563" s="109"/>
      <c r="X2563" s="112">
        <v>30000</v>
      </c>
      <c r="Y2563" s="108"/>
      <c r="Z2563" s="92" t="s">
        <v>330</v>
      </c>
      <c r="AA2563" s="93">
        <v>660000</v>
      </c>
      <c r="AB2563" s="91" t="s">
        <v>337</v>
      </c>
    </row>
    <row r="2564" spans="1:1024 1026:2048 2050:3072 3074:4096 4098:5120 5122:6144 6146:7168 7170:8192 8194:9216 9218:10240 10242:11264 11266:12288 12290:13312 13314:14336 14338:15360 15362:16384" s="95" customFormat="1" x14ac:dyDescent="0.25">
      <c r="B2564" s="107"/>
      <c r="C2564" s="108"/>
      <c r="D2564" s="91"/>
      <c r="E2564" s="91"/>
      <c r="F2564" s="91"/>
      <c r="G2564" s="107"/>
      <c r="H2564" s="108"/>
      <c r="I2564" s="107"/>
      <c r="J2564" s="109"/>
      <c r="K2564" s="109"/>
      <c r="L2564" s="108"/>
      <c r="M2564" s="92"/>
      <c r="O2564" s="89"/>
      <c r="Q2564" s="91"/>
      <c r="R2564" s="91"/>
      <c r="S2564" s="110">
        <v>40263</v>
      </c>
      <c r="T2564" s="108"/>
      <c r="U2564" s="111" t="s">
        <v>330</v>
      </c>
      <c r="V2564" s="109"/>
      <c r="W2564" s="109"/>
      <c r="X2564" s="112">
        <v>800000</v>
      </c>
      <c r="Y2564" s="108"/>
      <c r="Z2564" s="92" t="s">
        <v>330</v>
      </c>
      <c r="AA2564" s="93">
        <v>1460000</v>
      </c>
      <c r="AB2564" s="91" t="s">
        <v>334</v>
      </c>
    </row>
    <row r="2565" spans="1:1024 1026:2048 2050:3072 3074:4096 4098:5120 5122:6144 6146:7168 7170:8192 8194:9216 9218:10240 10242:11264 11266:12288 12290:13312 13314:14336 14338:15360 15362:16384" s="95" customFormat="1" x14ac:dyDescent="0.25">
      <c r="B2565" s="107"/>
      <c r="C2565" s="108"/>
      <c r="D2565" s="91"/>
      <c r="E2565" s="91"/>
      <c r="F2565" s="91"/>
      <c r="G2565" s="107"/>
      <c r="H2565" s="108"/>
      <c r="I2565" s="107"/>
      <c r="J2565" s="109"/>
      <c r="K2565" s="109"/>
      <c r="L2565" s="108"/>
      <c r="M2565" s="92"/>
      <c r="O2565" s="89"/>
      <c r="Q2565" s="91"/>
      <c r="R2565" s="91"/>
      <c r="S2565" s="110">
        <v>40373</v>
      </c>
      <c r="T2565" s="108"/>
      <c r="U2565" s="111" t="s">
        <v>330</v>
      </c>
      <c r="V2565" s="109"/>
      <c r="W2565" s="109"/>
      <c r="X2565" s="112">
        <v>-360000</v>
      </c>
      <c r="Y2565" s="108"/>
      <c r="Z2565" s="92" t="s">
        <v>330</v>
      </c>
      <c r="AA2565" s="93">
        <v>1100000</v>
      </c>
      <c r="AB2565" s="91" t="s">
        <v>334</v>
      </c>
    </row>
    <row r="2566" spans="1:1024 1026:2048 2050:3072 3074:4096 4098:5120 5122:6144 6146:7168 7170:8192 8194:9216 9218:10240 10242:11264 11266:12288 12290:13312 13314:14336 14338:15360 15362:16384" s="95" customFormat="1" x14ac:dyDescent="0.25">
      <c r="B2566" s="107"/>
      <c r="C2566" s="108"/>
      <c r="D2566" s="91"/>
      <c r="E2566" s="91"/>
      <c r="F2566" s="91"/>
      <c r="G2566" s="107"/>
      <c r="H2566" s="108"/>
      <c r="I2566" s="107"/>
      <c r="J2566" s="109"/>
      <c r="K2566" s="109"/>
      <c r="L2566" s="108"/>
      <c r="M2566" s="92"/>
      <c r="O2566" s="89"/>
      <c r="Q2566" s="91"/>
      <c r="R2566" s="91"/>
      <c r="S2566" s="110">
        <v>40451</v>
      </c>
      <c r="T2566" s="108"/>
      <c r="U2566" s="111" t="s">
        <v>330</v>
      </c>
      <c r="V2566" s="109"/>
      <c r="W2566" s="109"/>
      <c r="X2566" s="112">
        <v>60445</v>
      </c>
      <c r="Y2566" s="108"/>
      <c r="Z2566" s="92" t="s">
        <v>330</v>
      </c>
      <c r="AA2566" s="93">
        <v>1160445</v>
      </c>
      <c r="AB2566" s="91" t="s">
        <v>334</v>
      </c>
    </row>
    <row r="2567" spans="1:1024 1026:2048 2050:3072 3074:4096 4098:5120 5122:6144 6146:7168 7170:8192 8194:9216 9218:10240 10242:11264 11266:12288 12290:13312 13314:14336 14338:15360 15362:16384" s="95" customFormat="1" x14ac:dyDescent="0.25">
      <c r="B2567" s="107"/>
      <c r="C2567" s="108"/>
      <c r="D2567" s="91"/>
      <c r="E2567" s="91"/>
      <c r="F2567" s="91"/>
      <c r="G2567" s="107"/>
      <c r="H2567" s="108"/>
      <c r="I2567" s="107"/>
      <c r="J2567" s="109"/>
      <c r="K2567" s="109"/>
      <c r="L2567" s="108"/>
      <c r="M2567" s="92"/>
      <c r="O2567" s="89"/>
      <c r="Q2567" s="91"/>
      <c r="R2567" s="91"/>
      <c r="S2567" s="110">
        <v>40549</v>
      </c>
      <c r="T2567" s="108"/>
      <c r="U2567" s="111" t="s">
        <v>330</v>
      </c>
      <c r="V2567" s="109"/>
      <c r="W2567" s="109"/>
      <c r="X2567" s="112">
        <v>-2</v>
      </c>
      <c r="Y2567" s="108"/>
      <c r="Z2567" s="92" t="s">
        <v>330</v>
      </c>
      <c r="AA2567" s="93">
        <v>1160443</v>
      </c>
      <c r="AB2567" s="91" t="s">
        <v>332</v>
      </c>
    </row>
    <row r="2568" spans="1:1024 1026:2048 2050:3072 3074:4096 4098:5120 5122:6144 6146:7168 7170:8192 8194:9216 9218:10240 10242:11264 11266:12288 12290:13312 13314:14336 14338:15360 15362:16384" s="95" customFormat="1" x14ac:dyDescent="0.25">
      <c r="B2568" s="107"/>
      <c r="C2568" s="108"/>
      <c r="D2568" s="91"/>
      <c r="E2568" s="91"/>
      <c r="F2568" s="91"/>
      <c r="G2568" s="107"/>
      <c r="H2568" s="108"/>
      <c r="I2568" s="107"/>
      <c r="J2568" s="109"/>
      <c r="K2568" s="109"/>
      <c r="L2568" s="108"/>
      <c r="M2568" s="92"/>
      <c r="O2568" s="89"/>
      <c r="Q2568" s="91"/>
      <c r="R2568" s="91"/>
      <c r="S2568" s="110">
        <v>40632</v>
      </c>
      <c r="T2568" s="108"/>
      <c r="U2568" s="111" t="s">
        <v>330</v>
      </c>
      <c r="V2568" s="109"/>
      <c r="W2568" s="109"/>
      <c r="X2568" s="112">
        <v>-2</v>
      </c>
      <c r="Y2568" s="108"/>
      <c r="Z2568" s="92" t="s">
        <v>330</v>
      </c>
      <c r="AA2568" s="93">
        <v>1160441</v>
      </c>
      <c r="AB2568" s="91" t="s">
        <v>332</v>
      </c>
    </row>
    <row r="2569" spans="1:1024 1026:2048 2050:3072 3074:4096 4098:5120 5122:6144 6146:7168 7170:8192 8194:9216 9218:10240 10242:11264 11266:12288 12290:13312 13314:14336 14338:15360 15362:16384" s="95" customFormat="1" x14ac:dyDescent="0.25">
      <c r="B2569" s="107"/>
      <c r="C2569" s="108"/>
      <c r="D2569" s="91"/>
      <c r="E2569" s="91"/>
      <c r="F2569" s="91"/>
      <c r="G2569" s="107"/>
      <c r="H2569" s="108"/>
      <c r="I2569" s="107"/>
      <c r="J2569" s="109"/>
      <c r="K2569" s="109"/>
      <c r="L2569" s="108"/>
      <c r="M2569" s="92"/>
      <c r="O2569" s="89"/>
      <c r="Q2569" s="91"/>
      <c r="R2569" s="91"/>
      <c r="S2569" s="110">
        <v>40723</v>
      </c>
      <c r="T2569" s="108"/>
      <c r="U2569" s="111" t="s">
        <v>330</v>
      </c>
      <c r="V2569" s="109"/>
      <c r="W2569" s="109"/>
      <c r="X2569" s="112">
        <v>-18</v>
      </c>
      <c r="Y2569" s="108"/>
      <c r="Z2569" s="92" t="s">
        <v>330</v>
      </c>
      <c r="AA2569" s="93">
        <v>1160423</v>
      </c>
      <c r="AB2569" s="91" t="s">
        <v>332</v>
      </c>
    </row>
    <row r="2570" spans="1:1024 1026:2048 2050:3072 3074:4096 4098:5120 5122:6144 6146:7168 7170:8192 8194:9216 9218:10240 10242:11264 11266:12288 12290:13312 13314:14336 14338:15360 15362:16384" s="95" customFormat="1" x14ac:dyDescent="0.25">
      <c r="B2570" s="107"/>
      <c r="C2570" s="108"/>
      <c r="D2570" s="91"/>
      <c r="E2570" s="91"/>
      <c r="F2570" s="91"/>
      <c r="G2570" s="107"/>
      <c r="H2570" s="108"/>
      <c r="I2570" s="107"/>
      <c r="J2570" s="109"/>
      <c r="K2570" s="109"/>
      <c r="L2570" s="108"/>
      <c r="M2570" s="92"/>
      <c r="O2570" s="89"/>
      <c r="Q2570" s="91"/>
      <c r="R2570" s="91"/>
      <c r="S2570" s="110">
        <v>41088</v>
      </c>
      <c r="T2570" s="108"/>
      <c r="U2570" s="111" t="s">
        <v>330</v>
      </c>
      <c r="V2570" s="109"/>
      <c r="W2570" s="109"/>
      <c r="X2570" s="112">
        <v>-14</v>
      </c>
      <c r="Y2570" s="108"/>
      <c r="Z2570" s="92" t="s">
        <v>330</v>
      </c>
      <c r="AA2570" s="93">
        <v>1160409</v>
      </c>
      <c r="AB2570" s="91" t="s">
        <v>332</v>
      </c>
    </row>
    <row r="2571" spans="1:1024 1026:2048 2050:3072 3074:4096 4098:5120 5122:6144 6146:7168 7170:8192 8194:9216 9218:10240 10242:11264 11266:12288 12290:13312 13314:14336 14338:15360 15362:16384" s="95" customFormat="1" x14ac:dyDescent="0.25">
      <c r="B2571" s="107"/>
      <c r="C2571" s="108"/>
      <c r="D2571" s="91"/>
      <c r="E2571" s="91"/>
      <c r="F2571" s="91"/>
      <c r="G2571" s="107"/>
      <c r="H2571" s="108"/>
      <c r="I2571" s="107"/>
      <c r="J2571" s="109"/>
      <c r="K2571" s="109"/>
      <c r="L2571" s="108"/>
      <c r="M2571" s="92"/>
      <c r="O2571" s="89"/>
      <c r="Q2571" s="91"/>
      <c r="R2571" s="91"/>
      <c r="S2571" s="110">
        <v>41179</v>
      </c>
      <c r="T2571" s="108"/>
      <c r="U2571" s="111" t="s">
        <v>330</v>
      </c>
      <c r="V2571" s="109"/>
      <c r="W2571" s="109"/>
      <c r="X2571" s="112">
        <v>-37</v>
      </c>
      <c r="Y2571" s="108"/>
      <c r="Z2571" s="92" t="s">
        <v>330</v>
      </c>
      <c r="AA2571" s="93">
        <v>1160372</v>
      </c>
      <c r="AB2571" s="91" t="s">
        <v>332</v>
      </c>
    </row>
    <row r="2572" spans="1:1024 1026:2048 2050:3072 3074:4096 4098:5120 5122:6144 6146:7168 7170:8192 8194:9216 9218:10240 10242:11264 11266:12288 12290:13312 13314:14336 14338:15360 15362:16384" s="95" customFormat="1" x14ac:dyDescent="0.25">
      <c r="B2572" s="107"/>
      <c r="C2572" s="108"/>
      <c r="D2572" s="91"/>
      <c r="E2572" s="91"/>
      <c r="F2572" s="91"/>
      <c r="G2572" s="107"/>
      <c r="H2572" s="108"/>
      <c r="I2572" s="107"/>
      <c r="J2572" s="109"/>
      <c r="K2572" s="109"/>
      <c r="L2572" s="108"/>
      <c r="M2572" s="92"/>
      <c r="O2572" s="89"/>
      <c r="Q2572" s="91"/>
      <c r="R2572" s="91"/>
      <c r="S2572" s="110">
        <v>41270</v>
      </c>
      <c r="T2572" s="108"/>
      <c r="U2572" s="111" t="s">
        <v>330</v>
      </c>
      <c r="V2572" s="109"/>
      <c r="W2572" s="109"/>
      <c r="X2572" s="112">
        <v>-6</v>
      </c>
      <c r="Y2572" s="108"/>
      <c r="Z2572" s="92" t="s">
        <v>330</v>
      </c>
      <c r="AA2572" s="93">
        <v>1160366</v>
      </c>
      <c r="AB2572" s="91" t="s">
        <v>332</v>
      </c>
    </row>
    <row r="2573" spans="1:1024 1026:2048 2050:3072 3074:4096 4098:5120 5122:6144 6146:7168 7170:8192 8194:9216 9218:10240 10242:11264 11266:12288 12290:13312 13314:14336 14338:15360 15362:16384" s="95" customFormat="1" x14ac:dyDescent="0.25">
      <c r="B2573" s="107"/>
      <c r="C2573" s="108"/>
      <c r="D2573" s="91"/>
      <c r="E2573" s="91"/>
      <c r="F2573" s="91"/>
      <c r="G2573" s="107"/>
      <c r="H2573" s="108"/>
      <c r="I2573" s="107"/>
      <c r="J2573" s="109"/>
      <c r="K2573" s="109"/>
      <c r="L2573" s="108"/>
      <c r="M2573" s="92"/>
      <c r="O2573" s="89"/>
      <c r="Q2573" s="91"/>
      <c r="R2573" s="91"/>
      <c r="S2573" s="110">
        <v>41358</v>
      </c>
      <c r="T2573" s="108"/>
      <c r="U2573" s="111" t="s">
        <v>330</v>
      </c>
      <c r="V2573" s="109"/>
      <c r="W2573" s="109"/>
      <c r="X2573" s="112">
        <v>-24</v>
      </c>
      <c r="Y2573" s="108"/>
      <c r="Z2573" s="92" t="s">
        <v>330</v>
      </c>
      <c r="AA2573" s="93">
        <v>1160342</v>
      </c>
      <c r="AB2573" s="91" t="s">
        <v>332</v>
      </c>
    </row>
    <row r="2574" spans="1:1024 1026:2048 2050:3072 3074:4096 4098:5120 5122:6144 6146:7168 7170:8192 8194:9216 9218:10240 10242:11264 11266:12288 12290:13312 13314:14336 14338:15360 15362:16384" s="95" customFormat="1" x14ac:dyDescent="0.25">
      <c r="B2574" s="107"/>
      <c r="C2574" s="108"/>
      <c r="D2574" s="91"/>
      <c r="E2574" s="91"/>
      <c r="F2574" s="91"/>
      <c r="G2574" s="107"/>
      <c r="H2574" s="108"/>
      <c r="I2574" s="107"/>
      <c r="J2574" s="109"/>
      <c r="K2574" s="109"/>
      <c r="L2574" s="108"/>
      <c r="M2574" s="92"/>
      <c r="O2574" s="89"/>
      <c r="Q2574" s="91"/>
      <c r="R2574" s="91"/>
      <c r="S2574" s="110">
        <v>41452</v>
      </c>
      <c r="T2574" s="108"/>
      <c r="U2574" s="111" t="s">
        <v>330</v>
      </c>
      <c r="V2574" s="109"/>
      <c r="W2574" s="109"/>
      <c r="X2574" s="112">
        <v>-9</v>
      </c>
      <c r="Y2574" s="108"/>
      <c r="Z2574" s="92" t="s">
        <v>330</v>
      </c>
      <c r="AA2574" s="93">
        <v>1160333</v>
      </c>
      <c r="AB2574" s="91" t="s">
        <v>332</v>
      </c>
    </row>
    <row r="2575" spans="1:1024 1026:2048 2050:3072 3074:4096 4098:5120 5122:6144 6146:7168 7170:8192 8194:9216 9218:10240 10242:11264 11266:12288 12290:13312 13314:14336 14338:15360 15362:16384" s="95" customFormat="1" x14ac:dyDescent="0.25">
      <c r="B2575" s="107"/>
      <c r="C2575" s="108"/>
      <c r="D2575" s="91"/>
      <c r="E2575" s="91"/>
      <c r="F2575" s="91"/>
      <c r="G2575" s="107"/>
      <c r="H2575" s="108"/>
      <c r="I2575" s="107"/>
      <c r="J2575" s="109"/>
      <c r="K2575" s="109"/>
      <c r="L2575" s="108"/>
      <c r="M2575" s="92"/>
      <c r="O2575" s="89"/>
      <c r="Q2575" s="91"/>
      <c r="R2575" s="91"/>
      <c r="S2575" s="110">
        <v>41544</v>
      </c>
      <c r="T2575" s="108"/>
      <c r="U2575" s="111" t="s">
        <v>330</v>
      </c>
      <c r="V2575" s="109"/>
      <c r="W2575" s="109"/>
      <c r="X2575" s="112">
        <v>-3</v>
      </c>
      <c r="Y2575" s="108"/>
      <c r="Z2575" s="92" t="s">
        <v>330</v>
      </c>
      <c r="AA2575" s="93">
        <v>1160330</v>
      </c>
      <c r="AB2575" s="91" t="s">
        <v>332</v>
      </c>
    </row>
    <row r="2576" spans="1:1024 1026:2048 2050:3072 3074:4096 4098:5120 5122:6144 6146:7168 7170:8192 8194:9216 9218:10240 10242:11264 11266:12288 12290:13312 13314:14336 14338:15360 15362:16384" s="95" customFormat="1" x14ac:dyDescent="0.25">
      <c r="B2576" s="107"/>
      <c r="C2576" s="108"/>
      <c r="D2576" s="91"/>
      <c r="E2576" s="91"/>
      <c r="F2576" s="91"/>
      <c r="G2576" s="107"/>
      <c r="H2576" s="108"/>
      <c r="I2576" s="107"/>
      <c r="J2576" s="109"/>
      <c r="K2576" s="109"/>
      <c r="L2576" s="108"/>
      <c r="M2576" s="92"/>
      <c r="O2576" s="89"/>
      <c r="Q2576" s="91"/>
      <c r="R2576" s="91"/>
      <c r="S2576" s="110">
        <v>41631</v>
      </c>
      <c r="T2576" s="108"/>
      <c r="U2576" s="111" t="s">
        <v>330</v>
      </c>
      <c r="V2576" s="109"/>
      <c r="W2576" s="109"/>
      <c r="X2576" s="112">
        <v>-5463</v>
      </c>
      <c r="Y2576" s="108"/>
      <c r="Z2576" s="92" t="s">
        <v>330</v>
      </c>
      <c r="AA2576" s="93">
        <v>1154867</v>
      </c>
      <c r="AB2576" s="91" t="s">
        <v>332</v>
      </c>
    </row>
    <row r="2577" spans="2:28" s="95" customFormat="1" x14ac:dyDescent="0.25">
      <c r="B2577" s="107"/>
      <c r="C2577" s="108"/>
      <c r="D2577" s="91"/>
      <c r="E2577" s="91"/>
      <c r="F2577" s="91"/>
      <c r="G2577" s="107"/>
      <c r="H2577" s="108"/>
      <c r="I2577" s="107"/>
      <c r="J2577" s="109"/>
      <c r="K2577" s="109"/>
      <c r="L2577" s="108"/>
      <c r="M2577" s="92"/>
      <c r="O2577" s="89"/>
      <c r="Q2577" s="91"/>
      <c r="R2577" s="91"/>
      <c r="S2577" s="110">
        <v>41724</v>
      </c>
      <c r="T2577" s="108"/>
      <c r="U2577" s="111" t="s">
        <v>330</v>
      </c>
      <c r="V2577" s="109"/>
      <c r="W2577" s="109"/>
      <c r="X2577" s="112">
        <v>-192</v>
      </c>
      <c r="Y2577" s="108"/>
      <c r="Z2577" s="92" t="s">
        <v>330</v>
      </c>
      <c r="AA2577" s="93">
        <v>1154675</v>
      </c>
      <c r="AB2577" s="91" t="s">
        <v>332</v>
      </c>
    </row>
    <row r="2578" spans="2:28" s="95" customFormat="1" x14ac:dyDescent="0.25">
      <c r="B2578" s="107"/>
      <c r="C2578" s="108"/>
      <c r="D2578" s="91"/>
      <c r="E2578" s="91"/>
      <c r="F2578" s="91"/>
      <c r="G2578" s="107"/>
      <c r="H2578" s="108"/>
      <c r="I2578" s="107"/>
      <c r="J2578" s="109"/>
      <c r="K2578" s="109"/>
      <c r="L2578" s="108"/>
      <c r="M2578" s="92"/>
      <c r="O2578" s="89"/>
      <c r="Q2578" s="91"/>
      <c r="R2578" s="91"/>
      <c r="S2578" s="110">
        <v>41816</v>
      </c>
      <c r="T2578" s="108"/>
      <c r="U2578" s="111" t="s">
        <v>330</v>
      </c>
      <c r="V2578" s="109"/>
      <c r="W2578" s="109"/>
      <c r="X2578" s="112">
        <v>-2267</v>
      </c>
      <c r="Y2578" s="108"/>
      <c r="Z2578" s="92" t="s">
        <v>330</v>
      </c>
      <c r="AA2578" s="93">
        <v>1152408</v>
      </c>
      <c r="AB2578" s="91" t="s">
        <v>332</v>
      </c>
    </row>
    <row r="2579" spans="2:28" s="95" customFormat="1" x14ac:dyDescent="0.25">
      <c r="B2579" s="107"/>
      <c r="C2579" s="108"/>
      <c r="D2579" s="91"/>
      <c r="E2579" s="91"/>
      <c r="F2579" s="91"/>
      <c r="G2579" s="107"/>
      <c r="H2579" s="108"/>
      <c r="I2579" s="107"/>
      <c r="J2579" s="109"/>
      <c r="K2579" s="109"/>
      <c r="L2579" s="108"/>
      <c r="M2579" s="92"/>
      <c r="O2579" s="89"/>
      <c r="Q2579" s="91"/>
      <c r="R2579" s="91"/>
      <c r="S2579" s="110">
        <v>41849</v>
      </c>
      <c r="T2579" s="108"/>
      <c r="U2579" s="111" t="s">
        <v>330</v>
      </c>
      <c r="V2579" s="109"/>
      <c r="W2579" s="109"/>
      <c r="X2579" s="112">
        <v>-4502</v>
      </c>
      <c r="Y2579" s="108"/>
      <c r="Z2579" s="92" t="s">
        <v>330</v>
      </c>
      <c r="AA2579" s="93">
        <v>1147906</v>
      </c>
      <c r="AB2579" s="91" t="s">
        <v>332</v>
      </c>
    </row>
    <row r="2580" spans="2:28" s="95" customFormat="1" x14ac:dyDescent="0.25">
      <c r="B2580" s="107"/>
      <c r="C2580" s="108"/>
      <c r="D2580" s="91"/>
      <c r="E2580" s="91"/>
      <c r="F2580" s="91"/>
      <c r="G2580" s="107"/>
      <c r="H2580" s="108"/>
      <c r="I2580" s="107"/>
      <c r="J2580" s="109"/>
      <c r="K2580" s="109"/>
      <c r="L2580" s="108"/>
      <c r="M2580" s="92"/>
      <c r="O2580" s="89"/>
      <c r="Q2580" s="91"/>
      <c r="R2580" s="91"/>
      <c r="S2580" s="110">
        <v>41911</v>
      </c>
      <c r="T2580" s="108"/>
      <c r="U2580" s="111" t="s">
        <v>330</v>
      </c>
      <c r="V2580" s="109"/>
      <c r="W2580" s="109"/>
      <c r="X2580" s="112">
        <v>-1487</v>
      </c>
      <c r="Y2580" s="108"/>
      <c r="Z2580" s="92" t="s">
        <v>330</v>
      </c>
      <c r="AA2580" s="93">
        <v>1146419</v>
      </c>
      <c r="AB2580" s="91" t="s">
        <v>332</v>
      </c>
    </row>
    <row r="2581" spans="2:28" s="95" customFormat="1" x14ac:dyDescent="0.25">
      <c r="B2581" s="107"/>
      <c r="C2581" s="108"/>
      <c r="D2581" s="91"/>
      <c r="E2581" s="91"/>
      <c r="F2581" s="91"/>
      <c r="G2581" s="107"/>
      <c r="H2581" s="108"/>
      <c r="I2581" s="107"/>
      <c r="J2581" s="109"/>
      <c r="K2581" s="109"/>
      <c r="L2581" s="108"/>
      <c r="M2581" s="92"/>
      <c r="O2581" s="89"/>
      <c r="Q2581" s="91"/>
      <c r="R2581" s="91"/>
      <c r="S2581" s="110">
        <v>42002</v>
      </c>
      <c r="T2581" s="108"/>
      <c r="U2581" s="111" t="s">
        <v>330</v>
      </c>
      <c r="V2581" s="109"/>
      <c r="W2581" s="109"/>
      <c r="X2581" s="112">
        <v>-180152</v>
      </c>
      <c r="Y2581" s="108"/>
      <c r="Z2581" s="92" t="s">
        <v>330</v>
      </c>
      <c r="AA2581" s="93">
        <v>966267</v>
      </c>
      <c r="AB2581" s="91" t="s">
        <v>332</v>
      </c>
    </row>
    <row r="2582" spans="2:28" s="95" customFormat="1" x14ac:dyDescent="0.25">
      <c r="B2582" s="107"/>
      <c r="C2582" s="108"/>
      <c r="D2582" s="91"/>
      <c r="E2582" s="91"/>
      <c r="F2582" s="91"/>
      <c r="G2582" s="107"/>
      <c r="H2582" s="108"/>
      <c r="I2582" s="107"/>
      <c r="J2582" s="109"/>
      <c r="K2582" s="109"/>
      <c r="L2582" s="108"/>
      <c r="M2582" s="92"/>
      <c r="O2582" s="89"/>
      <c r="Q2582" s="91"/>
      <c r="R2582" s="91"/>
      <c r="S2582" s="110">
        <v>42089</v>
      </c>
      <c r="T2582" s="108"/>
      <c r="U2582" s="111" t="s">
        <v>330</v>
      </c>
      <c r="V2582" s="109"/>
      <c r="W2582" s="109"/>
      <c r="X2582" s="112">
        <v>-67752</v>
      </c>
      <c r="Y2582" s="108"/>
      <c r="Z2582" s="92" t="s">
        <v>330</v>
      </c>
      <c r="AA2582" s="93">
        <v>898515</v>
      </c>
      <c r="AB2582" s="91" t="s">
        <v>332</v>
      </c>
    </row>
    <row r="2583" spans="2:28" s="95" customFormat="1" x14ac:dyDescent="0.25">
      <c r="B2583" s="107"/>
      <c r="C2583" s="108"/>
      <c r="D2583" s="91"/>
      <c r="E2583" s="91"/>
      <c r="F2583" s="91"/>
      <c r="G2583" s="107"/>
      <c r="H2583" s="108"/>
      <c r="I2583" s="107"/>
      <c r="J2583" s="109"/>
      <c r="K2583" s="109"/>
      <c r="L2583" s="108"/>
      <c r="M2583" s="92"/>
      <c r="O2583" s="89"/>
      <c r="Q2583" s="91"/>
      <c r="R2583" s="91"/>
      <c r="S2583" s="110">
        <v>42096</v>
      </c>
      <c r="T2583" s="108"/>
      <c r="U2583" s="111" t="s">
        <v>330</v>
      </c>
      <c r="V2583" s="109"/>
      <c r="W2583" s="109"/>
      <c r="X2583" s="112">
        <v>-898515</v>
      </c>
      <c r="Y2583" s="108"/>
      <c r="Z2583" s="92"/>
      <c r="AA2583" s="93">
        <v>0</v>
      </c>
      <c r="AB2583" s="91" t="s">
        <v>335</v>
      </c>
    </row>
    <row r="2584" spans="2:28" s="95" customFormat="1" x14ac:dyDescent="0.25">
      <c r="B2584" s="110">
        <v>41774</v>
      </c>
      <c r="C2584" s="108"/>
      <c r="D2584" s="91" t="s">
        <v>50</v>
      </c>
      <c r="E2584" s="91" t="s">
        <v>441</v>
      </c>
      <c r="F2584" s="91" t="s">
        <v>21</v>
      </c>
      <c r="G2584" s="107" t="s">
        <v>10</v>
      </c>
      <c r="H2584" s="108"/>
      <c r="I2584" s="107" t="s">
        <v>328</v>
      </c>
      <c r="J2584" s="109"/>
      <c r="K2584" s="109"/>
      <c r="L2584" s="108"/>
      <c r="M2584" s="92"/>
      <c r="O2584" s="93">
        <v>0</v>
      </c>
      <c r="Q2584" s="91" t="s">
        <v>11</v>
      </c>
      <c r="R2584" s="91" t="s">
        <v>329</v>
      </c>
      <c r="S2584" s="110">
        <v>41774</v>
      </c>
      <c r="T2584" s="108"/>
      <c r="U2584" s="111" t="s">
        <v>330</v>
      </c>
      <c r="V2584" s="109"/>
      <c r="W2584" s="109"/>
      <c r="X2584" s="112">
        <v>90000</v>
      </c>
      <c r="Y2584" s="108"/>
      <c r="Z2584" s="92" t="s">
        <v>330</v>
      </c>
      <c r="AA2584" s="93">
        <v>90000</v>
      </c>
      <c r="AB2584" s="91" t="s">
        <v>331</v>
      </c>
    </row>
    <row r="2585" spans="2:28" s="95" customFormat="1" x14ac:dyDescent="0.25">
      <c r="B2585" s="107"/>
      <c r="C2585" s="108"/>
      <c r="D2585" s="91"/>
      <c r="E2585" s="91"/>
      <c r="F2585" s="91"/>
      <c r="G2585" s="107"/>
      <c r="H2585" s="108"/>
      <c r="I2585" s="107"/>
      <c r="J2585" s="109"/>
      <c r="K2585" s="109"/>
      <c r="L2585" s="108"/>
      <c r="M2585" s="92"/>
      <c r="O2585" s="89"/>
      <c r="Q2585" s="91"/>
      <c r="R2585" s="91"/>
      <c r="S2585" s="110">
        <v>41816</v>
      </c>
      <c r="T2585" s="108"/>
      <c r="U2585" s="111" t="s">
        <v>330</v>
      </c>
      <c r="V2585" s="109"/>
      <c r="W2585" s="109"/>
      <c r="X2585" s="112">
        <v>20556</v>
      </c>
      <c r="Y2585" s="108"/>
      <c r="Z2585" s="92" t="s">
        <v>330</v>
      </c>
      <c r="AA2585" s="93">
        <v>110556</v>
      </c>
      <c r="AB2585" s="91" t="s">
        <v>332</v>
      </c>
    </row>
    <row r="2586" spans="2:28" s="95" customFormat="1" x14ac:dyDescent="0.25">
      <c r="B2586" s="107"/>
      <c r="C2586" s="108"/>
      <c r="D2586" s="91"/>
      <c r="E2586" s="91"/>
      <c r="F2586" s="91"/>
      <c r="G2586" s="107"/>
      <c r="H2586" s="108"/>
      <c r="I2586" s="107"/>
      <c r="J2586" s="109"/>
      <c r="K2586" s="109"/>
      <c r="L2586" s="108"/>
      <c r="M2586" s="92"/>
      <c r="O2586" s="89"/>
      <c r="Q2586" s="91"/>
      <c r="R2586" s="91"/>
      <c r="S2586" s="110">
        <v>41911</v>
      </c>
      <c r="T2586" s="108"/>
      <c r="U2586" s="111" t="s">
        <v>330</v>
      </c>
      <c r="V2586" s="109"/>
      <c r="W2586" s="109"/>
      <c r="X2586" s="112">
        <v>-1</v>
      </c>
      <c r="Y2586" s="108"/>
      <c r="Z2586" s="92" t="s">
        <v>330</v>
      </c>
      <c r="AA2586" s="93">
        <v>110555</v>
      </c>
      <c r="AB2586" s="91" t="s">
        <v>332</v>
      </c>
    </row>
    <row r="2587" spans="2:28" s="95" customFormat="1" x14ac:dyDescent="0.25">
      <c r="B2587" s="107"/>
      <c r="C2587" s="108"/>
      <c r="D2587" s="91"/>
      <c r="E2587" s="91"/>
      <c r="F2587" s="91"/>
      <c r="G2587" s="107"/>
      <c r="H2587" s="108"/>
      <c r="I2587" s="107"/>
      <c r="J2587" s="109"/>
      <c r="K2587" s="109"/>
      <c r="L2587" s="108"/>
      <c r="M2587" s="92"/>
      <c r="O2587" s="89"/>
      <c r="Q2587" s="91"/>
      <c r="R2587" s="91"/>
      <c r="S2587" s="110">
        <v>42002</v>
      </c>
      <c r="T2587" s="108"/>
      <c r="U2587" s="111" t="s">
        <v>330</v>
      </c>
      <c r="V2587" s="109"/>
      <c r="W2587" s="109"/>
      <c r="X2587" s="112">
        <v>80001</v>
      </c>
      <c r="Y2587" s="108"/>
      <c r="Z2587" s="92" t="s">
        <v>330</v>
      </c>
      <c r="AA2587" s="93">
        <v>190556</v>
      </c>
      <c r="AB2587" s="91" t="s">
        <v>332</v>
      </c>
    </row>
    <row r="2588" spans="2:28" s="95" customFormat="1" x14ac:dyDescent="0.25">
      <c r="B2588" s="107"/>
      <c r="C2588" s="108"/>
      <c r="D2588" s="91"/>
      <c r="E2588" s="91"/>
      <c r="F2588" s="91"/>
      <c r="G2588" s="107"/>
      <c r="H2588" s="108"/>
      <c r="I2588" s="107"/>
      <c r="J2588" s="109"/>
      <c r="K2588" s="109"/>
      <c r="L2588" s="108"/>
      <c r="M2588" s="92"/>
      <c r="O2588" s="89"/>
      <c r="Q2588" s="91"/>
      <c r="R2588" s="91"/>
      <c r="S2588" s="110">
        <v>42089</v>
      </c>
      <c r="T2588" s="108"/>
      <c r="U2588" s="111" t="s">
        <v>330</v>
      </c>
      <c r="V2588" s="109"/>
      <c r="W2588" s="109"/>
      <c r="X2588" s="112">
        <v>-24</v>
      </c>
      <c r="Y2588" s="108"/>
      <c r="Z2588" s="92" t="s">
        <v>330</v>
      </c>
      <c r="AA2588" s="93">
        <v>190532</v>
      </c>
      <c r="AB2588" s="91" t="s">
        <v>332</v>
      </c>
    </row>
    <row r="2589" spans="2:28" s="95" customFormat="1" x14ac:dyDescent="0.25">
      <c r="B2589" s="107"/>
      <c r="C2589" s="108"/>
      <c r="D2589" s="91"/>
      <c r="E2589" s="91"/>
      <c r="F2589" s="91"/>
      <c r="G2589" s="107"/>
      <c r="H2589" s="108"/>
      <c r="I2589" s="107"/>
      <c r="J2589" s="109"/>
      <c r="K2589" s="109"/>
      <c r="L2589" s="108"/>
      <c r="M2589" s="92"/>
      <c r="O2589" s="89"/>
      <c r="Q2589" s="91"/>
      <c r="R2589" s="91"/>
      <c r="S2589" s="110">
        <v>42122</v>
      </c>
      <c r="T2589" s="108"/>
      <c r="U2589" s="111" t="s">
        <v>330</v>
      </c>
      <c r="V2589" s="109"/>
      <c r="W2589" s="109"/>
      <c r="X2589" s="112">
        <v>-131</v>
      </c>
      <c r="Y2589" s="108"/>
      <c r="Z2589" s="92" t="s">
        <v>330</v>
      </c>
      <c r="AA2589" s="93">
        <v>190401</v>
      </c>
      <c r="AB2589" s="91" t="s">
        <v>332</v>
      </c>
    </row>
    <row r="2590" spans="2:28" s="95" customFormat="1" x14ac:dyDescent="0.25">
      <c r="B2590" s="107"/>
      <c r="C2590" s="108"/>
      <c r="D2590" s="91"/>
      <c r="E2590" s="91"/>
      <c r="F2590" s="91"/>
      <c r="G2590" s="107"/>
      <c r="H2590" s="108"/>
      <c r="I2590" s="107"/>
      <c r="J2590" s="109"/>
      <c r="K2590" s="109"/>
      <c r="L2590" s="108"/>
      <c r="M2590" s="92"/>
      <c r="O2590" s="89"/>
      <c r="Q2590" s="91"/>
      <c r="R2590" s="91"/>
      <c r="S2590" s="110">
        <v>42180</v>
      </c>
      <c r="T2590" s="108"/>
      <c r="U2590" s="111" t="s">
        <v>330</v>
      </c>
      <c r="V2590" s="109"/>
      <c r="W2590" s="109"/>
      <c r="X2590" s="112">
        <v>-56</v>
      </c>
      <c r="Y2590" s="108"/>
      <c r="Z2590" s="92" t="s">
        <v>330</v>
      </c>
      <c r="AA2590" s="93">
        <v>190345</v>
      </c>
      <c r="AB2590" s="91" t="s">
        <v>332</v>
      </c>
    </row>
    <row r="2591" spans="2:28" s="95" customFormat="1" x14ac:dyDescent="0.25">
      <c r="B2591" s="107"/>
      <c r="C2591" s="108"/>
      <c r="D2591" s="91"/>
      <c r="E2591" s="91"/>
      <c r="F2591" s="91"/>
      <c r="G2591" s="107"/>
      <c r="H2591" s="108"/>
      <c r="I2591" s="107"/>
      <c r="J2591" s="109"/>
      <c r="K2591" s="109"/>
      <c r="L2591" s="108"/>
      <c r="M2591" s="92"/>
      <c r="O2591" s="89"/>
      <c r="Q2591" s="91"/>
      <c r="R2591" s="91"/>
      <c r="S2591" s="110">
        <v>42275</v>
      </c>
      <c r="T2591" s="108"/>
      <c r="U2591" s="111" t="s">
        <v>330</v>
      </c>
      <c r="V2591" s="109"/>
      <c r="W2591" s="109"/>
      <c r="X2591" s="112">
        <v>-131</v>
      </c>
      <c r="Y2591" s="108"/>
      <c r="Z2591" s="92" t="s">
        <v>330</v>
      </c>
      <c r="AA2591" s="93">
        <v>190214</v>
      </c>
      <c r="AB2591" s="91" t="s">
        <v>332</v>
      </c>
    </row>
    <row r="2592" spans="2:28" s="95" customFormat="1" x14ac:dyDescent="0.25">
      <c r="B2592" s="107"/>
      <c r="C2592" s="108"/>
      <c r="D2592" s="91"/>
      <c r="E2592" s="91"/>
      <c r="F2592" s="91"/>
      <c r="G2592" s="107"/>
      <c r="H2592" s="108"/>
      <c r="I2592" s="107"/>
      <c r="J2592" s="109"/>
      <c r="K2592" s="109"/>
      <c r="L2592" s="108"/>
      <c r="M2592" s="92"/>
      <c r="O2592" s="89"/>
      <c r="Q2592" s="91"/>
      <c r="R2592" s="91"/>
      <c r="S2592" s="110">
        <v>42366</v>
      </c>
      <c r="T2592" s="108"/>
      <c r="U2592" s="111" t="s">
        <v>330</v>
      </c>
      <c r="V2592" s="109"/>
      <c r="W2592" s="109"/>
      <c r="X2592" s="112">
        <v>-1938</v>
      </c>
      <c r="Y2592" s="108"/>
      <c r="Z2592" s="92" t="s">
        <v>330</v>
      </c>
      <c r="AA2592" s="93">
        <v>188276</v>
      </c>
      <c r="AB2592" s="91" t="s">
        <v>332</v>
      </c>
    </row>
    <row r="2593" spans="2:28" s="95" customFormat="1" x14ac:dyDescent="0.25">
      <c r="B2593" s="107"/>
      <c r="C2593" s="108"/>
      <c r="D2593" s="91"/>
      <c r="E2593" s="91"/>
      <c r="F2593" s="91"/>
      <c r="G2593" s="107"/>
      <c r="H2593" s="108"/>
      <c r="I2593" s="107"/>
      <c r="J2593" s="109"/>
      <c r="K2593" s="109"/>
      <c r="L2593" s="108"/>
      <c r="M2593" s="92"/>
      <c r="O2593" s="89"/>
      <c r="Q2593" s="91"/>
      <c r="R2593" s="91"/>
      <c r="S2593" s="110">
        <v>42425</v>
      </c>
      <c r="T2593" s="108"/>
      <c r="U2593" s="111" t="s">
        <v>330</v>
      </c>
      <c r="V2593" s="109"/>
      <c r="W2593" s="109"/>
      <c r="X2593" s="112">
        <v>-11380</v>
      </c>
      <c r="Y2593" s="108"/>
      <c r="Z2593" s="92" t="s">
        <v>330</v>
      </c>
      <c r="AA2593" s="93">
        <v>176896</v>
      </c>
      <c r="AB2593" s="91" t="s">
        <v>333</v>
      </c>
    </row>
    <row r="2594" spans="2:28" s="95" customFormat="1" x14ac:dyDescent="0.25">
      <c r="B2594" s="107"/>
      <c r="C2594" s="108"/>
      <c r="D2594" s="91"/>
      <c r="E2594" s="91"/>
      <c r="F2594" s="91"/>
      <c r="G2594" s="107"/>
      <c r="H2594" s="108"/>
      <c r="I2594" s="107"/>
      <c r="J2594" s="109"/>
      <c r="K2594" s="109"/>
      <c r="L2594" s="108"/>
      <c r="M2594" s="92"/>
      <c r="O2594" s="89"/>
      <c r="Q2594" s="91"/>
      <c r="R2594" s="91"/>
      <c r="S2594" s="110">
        <v>42457</v>
      </c>
      <c r="T2594" s="108"/>
      <c r="U2594" s="111" t="s">
        <v>330</v>
      </c>
      <c r="V2594" s="109"/>
      <c r="W2594" s="109"/>
      <c r="X2594" s="112">
        <v>-238</v>
      </c>
      <c r="Y2594" s="108"/>
      <c r="Z2594" s="92" t="s">
        <v>330</v>
      </c>
      <c r="AA2594" s="93">
        <v>176658</v>
      </c>
      <c r="AB2594" s="91" t="s">
        <v>332</v>
      </c>
    </row>
    <row r="2595" spans="2:28" s="95" customFormat="1" x14ac:dyDescent="0.25">
      <c r="B2595" s="107"/>
      <c r="C2595" s="108"/>
      <c r="D2595" s="91"/>
      <c r="E2595" s="91"/>
      <c r="F2595" s="91"/>
      <c r="G2595" s="107"/>
      <c r="H2595" s="108"/>
      <c r="I2595" s="107"/>
      <c r="J2595" s="109"/>
      <c r="K2595" s="109"/>
      <c r="L2595" s="108"/>
      <c r="M2595" s="92"/>
      <c r="O2595" s="89"/>
      <c r="Q2595" s="91"/>
      <c r="R2595" s="91"/>
      <c r="S2595" s="110">
        <v>42521</v>
      </c>
      <c r="T2595" s="108"/>
      <c r="U2595" s="111" t="s">
        <v>330</v>
      </c>
      <c r="V2595" s="109"/>
      <c r="W2595" s="109"/>
      <c r="X2595" s="112">
        <v>-1860</v>
      </c>
      <c r="Y2595" s="108"/>
      <c r="Z2595" s="92" t="s">
        <v>330</v>
      </c>
      <c r="AA2595" s="93">
        <v>174798</v>
      </c>
      <c r="AB2595" s="91" t="s">
        <v>332</v>
      </c>
    </row>
    <row r="2596" spans="2:28" s="95" customFormat="1" x14ac:dyDescent="0.25">
      <c r="B2596" s="107"/>
      <c r="C2596" s="108"/>
      <c r="D2596" s="91"/>
      <c r="E2596" s="91"/>
      <c r="F2596" s="91"/>
      <c r="G2596" s="107"/>
      <c r="H2596" s="108"/>
      <c r="I2596" s="107"/>
      <c r="J2596" s="109"/>
      <c r="K2596" s="109"/>
      <c r="L2596" s="108"/>
      <c r="M2596" s="92"/>
      <c r="O2596" s="89"/>
      <c r="Q2596" s="91"/>
      <c r="R2596" s="91"/>
      <c r="S2596" s="110">
        <v>42548</v>
      </c>
      <c r="T2596" s="108"/>
      <c r="U2596" s="111" t="s">
        <v>330</v>
      </c>
      <c r="V2596" s="109"/>
      <c r="W2596" s="109"/>
      <c r="X2596" s="112">
        <v>-1111</v>
      </c>
      <c r="Y2596" s="108"/>
      <c r="Z2596" s="92" t="s">
        <v>330</v>
      </c>
      <c r="AA2596" s="93">
        <v>173687</v>
      </c>
      <c r="AB2596" s="91" t="s">
        <v>332</v>
      </c>
    </row>
    <row r="2597" spans="2:28" s="95" customFormat="1" x14ac:dyDescent="0.25">
      <c r="B2597" s="107"/>
      <c r="C2597" s="108"/>
      <c r="D2597" s="91"/>
      <c r="E2597" s="91"/>
      <c r="F2597" s="91"/>
      <c r="G2597" s="107"/>
      <c r="H2597" s="108"/>
      <c r="I2597" s="107"/>
      <c r="J2597" s="109"/>
      <c r="K2597" s="109"/>
      <c r="L2597" s="108"/>
      <c r="M2597" s="92"/>
      <c r="O2597" s="89"/>
      <c r="Q2597" s="91"/>
      <c r="R2597" s="91"/>
      <c r="S2597" s="110">
        <v>42578</v>
      </c>
      <c r="T2597" s="108"/>
      <c r="U2597" s="111" t="s">
        <v>330</v>
      </c>
      <c r="V2597" s="109"/>
      <c r="W2597" s="109"/>
      <c r="X2597" s="112">
        <v>-1112</v>
      </c>
      <c r="Y2597" s="108"/>
      <c r="Z2597" s="92" t="s">
        <v>330</v>
      </c>
      <c r="AA2597" s="93">
        <v>172575</v>
      </c>
      <c r="AB2597" s="91" t="s">
        <v>332</v>
      </c>
    </row>
    <row r="2598" spans="2:28" s="95" customFormat="1" x14ac:dyDescent="0.25">
      <c r="B2598" s="107"/>
      <c r="C2598" s="108"/>
      <c r="D2598" s="91"/>
      <c r="E2598" s="91"/>
      <c r="F2598" s="91"/>
      <c r="G2598" s="107"/>
      <c r="H2598" s="108"/>
      <c r="I2598" s="107"/>
      <c r="J2598" s="109"/>
      <c r="K2598" s="109"/>
      <c r="L2598" s="108"/>
      <c r="M2598" s="92"/>
      <c r="O2598" s="89"/>
      <c r="Q2598" s="91"/>
      <c r="R2598" s="91"/>
      <c r="S2598" s="110">
        <v>42641</v>
      </c>
      <c r="T2598" s="108"/>
      <c r="U2598" s="111" t="s">
        <v>330</v>
      </c>
      <c r="V2598" s="109"/>
      <c r="W2598" s="109"/>
      <c r="X2598" s="112">
        <v>-1944</v>
      </c>
      <c r="Y2598" s="108"/>
      <c r="Z2598" s="92" t="s">
        <v>330</v>
      </c>
      <c r="AA2598" s="93">
        <v>170631</v>
      </c>
      <c r="AB2598" s="91" t="s">
        <v>332</v>
      </c>
    </row>
    <row r="2599" spans="2:28" s="95" customFormat="1" x14ac:dyDescent="0.25">
      <c r="B2599" s="107"/>
      <c r="C2599" s="108"/>
      <c r="D2599" s="91"/>
      <c r="E2599" s="91"/>
      <c r="F2599" s="91"/>
      <c r="G2599" s="107"/>
      <c r="H2599" s="108"/>
      <c r="I2599" s="107"/>
      <c r="J2599" s="109"/>
      <c r="K2599" s="109"/>
      <c r="L2599" s="108"/>
      <c r="M2599" s="92"/>
      <c r="O2599" s="89"/>
      <c r="Q2599" s="91"/>
      <c r="R2599" s="91"/>
      <c r="S2599" s="110">
        <v>42668</v>
      </c>
      <c r="T2599" s="108"/>
      <c r="U2599" s="111" t="s">
        <v>330</v>
      </c>
      <c r="V2599" s="109"/>
      <c r="W2599" s="109"/>
      <c r="X2599" s="112">
        <v>-1838</v>
      </c>
      <c r="Y2599" s="108"/>
      <c r="Z2599" s="92" t="s">
        <v>330</v>
      </c>
      <c r="AA2599" s="93">
        <v>168793</v>
      </c>
      <c r="AB2599" s="91" t="s">
        <v>332</v>
      </c>
    </row>
    <row r="2600" spans="2:28" s="95" customFormat="1" x14ac:dyDescent="0.25">
      <c r="B2600" s="107"/>
      <c r="C2600" s="108"/>
      <c r="D2600" s="91"/>
      <c r="E2600" s="91"/>
      <c r="F2600" s="91"/>
      <c r="G2600" s="107"/>
      <c r="H2600" s="108"/>
      <c r="I2600" s="107"/>
      <c r="J2600" s="109"/>
      <c r="K2600" s="109"/>
      <c r="L2600" s="108"/>
      <c r="M2600" s="92"/>
      <c r="O2600" s="89"/>
      <c r="Q2600" s="91"/>
      <c r="R2600" s="91"/>
      <c r="S2600" s="110">
        <v>42681</v>
      </c>
      <c r="T2600" s="108"/>
      <c r="U2600" s="111" t="s">
        <v>330</v>
      </c>
      <c r="V2600" s="109"/>
      <c r="W2600" s="109"/>
      <c r="X2600" s="112">
        <v>709</v>
      </c>
      <c r="Y2600" s="108"/>
      <c r="Z2600" s="92" t="s">
        <v>330</v>
      </c>
      <c r="AA2600" s="93">
        <v>169502</v>
      </c>
      <c r="AB2600" s="91" t="s">
        <v>332</v>
      </c>
    </row>
    <row r="2601" spans="2:28" s="95" customFormat="1" x14ac:dyDescent="0.25">
      <c r="B2601" s="107"/>
      <c r="C2601" s="108"/>
      <c r="D2601" s="91"/>
      <c r="E2601" s="91"/>
      <c r="F2601" s="91"/>
      <c r="G2601" s="107"/>
      <c r="H2601" s="108"/>
      <c r="I2601" s="107"/>
      <c r="J2601" s="109"/>
      <c r="K2601" s="109"/>
      <c r="L2601" s="108"/>
      <c r="M2601" s="92"/>
      <c r="O2601" s="89"/>
      <c r="Q2601" s="91"/>
      <c r="R2601" s="91"/>
      <c r="S2601" s="110">
        <v>42703</v>
      </c>
      <c r="T2601" s="108"/>
      <c r="U2601" s="111" t="s">
        <v>330</v>
      </c>
      <c r="V2601" s="109"/>
      <c r="W2601" s="109"/>
      <c r="X2601" s="112">
        <v>-85</v>
      </c>
      <c r="Y2601" s="108"/>
      <c r="Z2601" s="92" t="s">
        <v>330</v>
      </c>
      <c r="AA2601" s="93">
        <v>169417</v>
      </c>
      <c r="AB2601" s="91" t="s">
        <v>332</v>
      </c>
    </row>
    <row r="2602" spans="2:28" s="95" customFormat="1" x14ac:dyDescent="0.25">
      <c r="B2602" s="107"/>
      <c r="C2602" s="108"/>
      <c r="D2602" s="91"/>
      <c r="E2602" s="91"/>
      <c r="F2602" s="91"/>
      <c r="G2602" s="107"/>
      <c r="H2602" s="108"/>
      <c r="I2602" s="107"/>
      <c r="J2602" s="109"/>
      <c r="K2602" s="109"/>
      <c r="L2602" s="108"/>
      <c r="M2602" s="92"/>
      <c r="O2602" s="89"/>
      <c r="Q2602" s="91"/>
      <c r="R2602" s="91"/>
      <c r="S2602" s="110">
        <v>42731</v>
      </c>
      <c r="T2602" s="108"/>
      <c r="U2602" s="111" t="s">
        <v>330</v>
      </c>
      <c r="V2602" s="109"/>
      <c r="W2602" s="109"/>
      <c r="X2602" s="112">
        <v>-13</v>
      </c>
      <c r="Y2602" s="108"/>
      <c r="Z2602" s="92" t="s">
        <v>330</v>
      </c>
      <c r="AA2602" s="93">
        <v>169404</v>
      </c>
      <c r="AB2602" s="91" t="s">
        <v>331</v>
      </c>
    </row>
    <row r="2603" spans="2:28" s="95" customFormat="1" x14ac:dyDescent="0.25">
      <c r="B2603" s="107"/>
      <c r="C2603" s="108"/>
      <c r="D2603" s="91"/>
      <c r="E2603" s="91"/>
      <c r="F2603" s="91"/>
      <c r="G2603" s="107"/>
      <c r="H2603" s="108"/>
      <c r="I2603" s="107"/>
      <c r="J2603" s="109"/>
      <c r="K2603" s="109"/>
      <c r="L2603" s="108"/>
      <c r="M2603" s="92"/>
      <c r="O2603" s="89"/>
      <c r="Q2603" s="91"/>
      <c r="R2603" s="91"/>
      <c r="S2603" s="110">
        <v>42793</v>
      </c>
      <c r="T2603" s="108"/>
      <c r="U2603" s="111" t="s">
        <v>330</v>
      </c>
      <c r="V2603" s="109"/>
      <c r="W2603" s="109"/>
      <c r="X2603" s="112">
        <v>-224</v>
      </c>
      <c r="Y2603" s="108"/>
      <c r="Z2603" s="92" t="s">
        <v>330</v>
      </c>
      <c r="AA2603" s="93">
        <v>169180</v>
      </c>
      <c r="AB2603" s="91" t="s">
        <v>331</v>
      </c>
    </row>
    <row r="2604" spans="2:28" s="95" customFormat="1" x14ac:dyDescent="0.25">
      <c r="B2604" s="107"/>
      <c r="C2604" s="108"/>
      <c r="D2604" s="91"/>
      <c r="E2604" s="91"/>
      <c r="F2604" s="91"/>
      <c r="G2604" s="107"/>
      <c r="H2604" s="108"/>
      <c r="I2604" s="107"/>
      <c r="J2604" s="109"/>
      <c r="K2604" s="109"/>
      <c r="L2604" s="108"/>
      <c r="M2604" s="92"/>
      <c r="O2604" s="89"/>
      <c r="Q2604" s="91"/>
      <c r="R2604" s="91"/>
      <c r="S2604" s="110">
        <v>42851</v>
      </c>
      <c r="T2604" s="108"/>
      <c r="U2604" s="111" t="s">
        <v>330</v>
      </c>
      <c r="V2604" s="109"/>
      <c r="W2604" s="109"/>
      <c r="X2604" s="112">
        <v>-15</v>
      </c>
      <c r="Y2604" s="108"/>
      <c r="Z2604" s="92" t="s">
        <v>330</v>
      </c>
      <c r="AA2604" s="93">
        <v>169165</v>
      </c>
      <c r="AB2604" s="91" t="s">
        <v>331</v>
      </c>
    </row>
    <row r="2605" spans="2:28" s="95" customFormat="1" x14ac:dyDescent="0.25">
      <c r="B2605" s="107"/>
      <c r="C2605" s="108"/>
      <c r="D2605" s="91"/>
      <c r="E2605" s="91"/>
      <c r="F2605" s="91"/>
      <c r="G2605" s="107"/>
      <c r="H2605" s="108"/>
      <c r="I2605" s="107"/>
      <c r="J2605" s="109"/>
      <c r="K2605" s="109"/>
      <c r="L2605" s="108"/>
      <c r="M2605" s="92"/>
      <c r="O2605" s="89"/>
      <c r="Q2605" s="91"/>
      <c r="R2605" s="91"/>
      <c r="S2605" s="110">
        <v>42912</v>
      </c>
      <c r="T2605" s="108"/>
      <c r="U2605" s="111" t="s">
        <v>330</v>
      </c>
      <c r="V2605" s="109"/>
      <c r="W2605" s="109"/>
      <c r="X2605" s="112">
        <v>-113</v>
      </c>
      <c r="Y2605" s="108"/>
      <c r="Z2605" s="92" t="s">
        <v>330</v>
      </c>
      <c r="AA2605" s="93">
        <v>169052</v>
      </c>
      <c r="AB2605" s="91" t="s">
        <v>331</v>
      </c>
    </row>
    <row r="2606" spans="2:28" s="95" customFormat="1" x14ac:dyDescent="0.25">
      <c r="B2606" s="107"/>
      <c r="C2606" s="108"/>
      <c r="D2606" s="91"/>
      <c r="E2606" s="91"/>
      <c r="F2606" s="91"/>
      <c r="G2606" s="107"/>
      <c r="H2606" s="108"/>
      <c r="I2606" s="107"/>
      <c r="J2606" s="109"/>
      <c r="K2606" s="109"/>
      <c r="L2606" s="108"/>
      <c r="M2606" s="92"/>
      <c r="O2606" s="89"/>
      <c r="Q2606" s="91"/>
      <c r="R2606" s="91"/>
      <c r="S2606" s="110">
        <v>42942</v>
      </c>
      <c r="T2606" s="108"/>
      <c r="U2606" s="111" t="s">
        <v>330</v>
      </c>
      <c r="V2606" s="109"/>
      <c r="W2606" s="109"/>
      <c r="X2606" s="112">
        <v>-3</v>
      </c>
      <c r="Y2606" s="108"/>
      <c r="Z2606" s="92" t="s">
        <v>330</v>
      </c>
      <c r="AA2606" s="93">
        <v>169049</v>
      </c>
      <c r="AB2606" s="91" t="s">
        <v>331</v>
      </c>
    </row>
    <row r="2607" spans="2:28" s="95" customFormat="1" x14ac:dyDescent="0.25">
      <c r="B2607" s="107"/>
      <c r="C2607" s="108"/>
      <c r="D2607" s="91"/>
      <c r="E2607" s="91"/>
      <c r="F2607" s="91"/>
      <c r="G2607" s="107"/>
      <c r="H2607" s="108"/>
      <c r="I2607" s="107"/>
      <c r="J2607" s="109"/>
      <c r="K2607" s="109"/>
      <c r="L2607" s="108"/>
      <c r="M2607" s="92"/>
      <c r="O2607" s="89"/>
      <c r="Q2607" s="91"/>
      <c r="R2607" s="91"/>
      <c r="S2607" s="110">
        <v>43004</v>
      </c>
      <c r="T2607" s="108"/>
      <c r="U2607" s="111" t="s">
        <v>330</v>
      </c>
      <c r="V2607" s="109"/>
      <c r="W2607" s="109"/>
      <c r="X2607" s="112">
        <v>-512</v>
      </c>
      <c r="Y2607" s="108"/>
      <c r="Z2607" s="92" t="s">
        <v>330</v>
      </c>
      <c r="AA2607" s="93">
        <v>168537</v>
      </c>
      <c r="AB2607" s="91" t="s">
        <v>331</v>
      </c>
    </row>
    <row r="2608" spans="2:28" s="95" customFormat="1" x14ac:dyDescent="0.25">
      <c r="B2608" s="107"/>
      <c r="C2608" s="108"/>
      <c r="D2608" s="91"/>
      <c r="E2608" s="91"/>
      <c r="F2608" s="91"/>
      <c r="G2608" s="107"/>
      <c r="H2608" s="108"/>
      <c r="I2608" s="107"/>
      <c r="J2608" s="109"/>
      <c r="K2608" s="109"/>
      <c r="L2608" s="108"/>
      <c r="M2608" s="92"/>
      <c r="O2608" s="89"/>
      <c r="Q2608" s="91"/>
      <c r="R2608" s="91"/>
      <c r="S2608" s="110">
        <v>43034</v>
      </c>
      <c r="T2608" s="108"/>
      <c r="U2608" s="111" t="s">
        <v>330</v>
      </c>
      <c r="V2608" s="109"/>
      <c r="W2608" s="109"/>
      <c r="X2608" s="112">
        <v>-64</v>
      </c>
      <c r="Y2608" s="108"/>
      <c r="Z2608" s="92" t="s">
        <v>330</v>
      </c>
      <c r="AA2608" s="93">
        <v>168473</v>
      </c>
      <c r="AB2608" s="91" t="s">
        <v>331</v>
      </c>
    </row>
    <row r="2609" spans="2:28" s="95" customFormat="1" x14ac:dyDescent="0.25">
      <c r="B2609" s="107"/>
      <c r="C2609" s="108"/>
      <c r="D2609" s="91"/>
      <c r="E2609" s="91"/>
      <c r="F2609" s="91"/>
      <c r="G2609" s="107"/>
      <c r="H2609" s="108"/>
      <c r="I2609" s="107"/>
      <c r="J2609" s="109"/>
      <c r="K2609" s="109"/>
      <c r="L2609" s="108"/>
      <c r="M2609" s="92"/>
      <c r="O2609" s="89"/>
      <c r="Q2609" s="91"/>
      <c r="R2609" s="91"/>
      <c r="S2609" s="110">
        <v>43090</v>
      </c>
      <c r="T2609" s="108"/>
      <c r="U2609" s="111" t="s">
        <v>330</v>
      </c>
      <c r="V2609" s="109"/>
      <c r="W2609" s="109"/>
      <c r="X2609" s="112">
        <v>-66</v>
      </c>
      <c r="Y2609" s="108"/>
      <c r="Z2609" s="92" t="s">
        <v>330</v>
      </c>
      <c r="AA2609" s="93">
        <v>168407</v>
      </c>
      <c r="AB2609" s="91" t="s">
        <v>331</v>
      </c>
    </row>
    <row r="2610" spans="2:28" s="95" customFormat="1" x14ac:dyDescent="0.25">
      <c r="B2610" s="107"/>
      <c r="C2610" s="108"/>
      <c r="D2610" s="91"/>
      <c r="E2610" s="91"/>
      <c r="F2610" s="91"/>
      <c r="G2610" s="107"/>
      <c r="H2610" s="108"/>
      <c r="I2610" s="107"/>
      <c r="J2610" s="109"/>
      <c r="K2610" s="109"/>
      <c r="L2610" s="108"/>
      <c r="M2610" s="92"/>
      <c r="O2610" s="89"/>
      <c r="Q2610" s="91"/>
      <c r="R2610" s="91"/>
      <c r="S2610" s="110">
        <v>43157</v>
      </c>
      <c r="T2610" s="108"/>
      <c r="U2610" s="111" t="s">
        <v>330</v>
      </c>
      <c r="V2610" s="109"/>
      <c r="W2610" s="109"/>
      <c r="X2610" s="112">
        <v>-3</v>
      </c>
      <c r="Y2610" s="108"/>
      <c r="Z2610" s="92" t="s">
        <v>330</v>
      </c>
      <c r="AA2610" s="93">
        <v>168404</v>
      </c>
      <c r="AB2610" s="91" t="s">
        <v>331</v>
      </c>
    </row>
    <row r="2611" spans="2:28" s="95" customFormat="1" x14ac:dyDescent="0.25">
      <c r="B2611" s="107"/>
      <c r="C2611" s="108"/>
      <c r="D2611" s="91"/>
      <c r="E2611" s="91"/>
      <c r="F2611" s="91"/>
      <c r="G2611" s="107"/>
      <c r="H2611" s="108"/>
      <c r="I2611" s="107"/>
      <c r="J2611" s="109"/>
      <c r="K2611" s="109"/>
      <c r="L2611" s="108"/>
      <c r="M2611" s="92"/>
      <c r="O2611" s="89"/>
      <c r="Q2611" s="91"/>
      <c r="R2611" s="91"/>
      <c r="S2611" s="110">
        <v>43181</v>
      </c>
      <c r="T2611" s="108"/>
      <c r="U2611" s="111" t="s">
        <v>330</v>
      </c>
      <c r="V2611" s="109"/>
      <c r="W2611" s="109"/>
      <c r="X2611" s="112">
        <v>-10</v>
      </c>
      <c r="Y2611" s="108"/>
      <c r="Z2611" s="92" t="s">
        <v>330</v>
      </c>
      <c r="AA2611" s="93">
        <v>168394</v>
      </c>
      <c r="AB2611" s="91" t="s">
        <v>331</v>
      </c>
    </row>
    <row r="2612" spans="2:28" s="95" customFormat="1" x14ac:dyDescent="0.25">
      <c r="B2612" s="107"/>
      <c r="C2612" s="108"/>
      <c r="D2612" s="91"/>
      <c r="E2612" s="91"/>
      <c r="F2612" s="91"/>
      <c r="G2612" s="107"/>
      <c r="H2612" s="108"/>
      <c r="I2612" s="107"/>
      <c r="J2612" s="109"/>
      <c r="K2612" s="109"/>
      <c r="L2612" s="108"/>
      <c r="M2612" s="92"/>
      <c r="O2612" s="89"/>
      <c r="Q2612" s="91"/>
      <c r="R2612" s="91"/>
      <c r="S2612" s="110">
        <v>43215</v>
      </c>
      <c r="T2612" s="108"/>
      <c r="U2612" s="111" t="s">
        <v>330</v>
      </c>
      <c r="V2612" s="109"/>
      <c r="W2612" s="109"/>
      <c r="X2612" s="112">
        <v>-21</v>
      </c>
      <c r="Y2612" s="108"/>
      <c r="Z2612" s="92" t="s">
        <v>330</v>
      </c>
      <c r="AA2612" s="93">
        <v>168373</v>
      </c>
      <c r="AB2612" s="91" t="s">
        <v>331</v>
      </c>
    </row>
    <row r="2613" spans="2:28" s="95" customFormat="1" x14ac:dyDescent="0.25">
      <c r="B2613" s="107"/>
      <c r="C2613" s="108"/>
      <c r="D2613" s="91"/>
      <c r="E2613" s="91"/>
      <c r="F2613" s="91"/>
      <c r="G2613" s="107"/>
      <c r="H2613" s="108"/>
      <c r="I2613" s="107"/>
      <c r="J2613" s="109"/>
      <c r="K2613" s="109"/>
      <c r="L2613" s="108"/>
      <c r="M2613" s="92"/>
      <c r="O2613" s="89"/>
      <c r="Q2613" s="91"/>
      <c r="R2613" s="91"/>
      <c r="S2613" s="110">
        <v>43272</v>
      </c>
      <c r="T2613" s="108"/>
      <c r="U2613" s="111" t="s">
        <v>330</v>
      </c>
      <c r="V2613" s="109"/>
      <c r="W2613" s="109"/>
      <c r="X2613" s="112">
        <v>-4</v>
      </c>
      <c r="Y2613" s="108"/>
      <c r="Z2613" s="92" t="s">
        <v>330</v>
      </c>
      <c r="AA2613" s="93">
        <v>168369</v>
      </c>
      <c r="AB2613" s="91" t="s">
        <v>331</v>
      </c>
    </row>
    <row r="2614" spans="2:28" s="95" customFormat="1" x14ac:dyDescent="0.25">
      <c r="B2614" s="107"/>
      <c r="C2614" s="108"/>
      <c r="D2614" s="91"/>
      <c r="E2614" s="91"/>
      <c r="F2614" s="91"/>
      <c r="G2614" s="107"/>
      <c r="H2614" s="108"/>
      <c r="I2614" s="107"/>
      <c r="J2614" s="109"/>
      <c r="K2614" s="109"/>
      <c r="L2614" s="108"/>
      <c r="M2614" s="92"/>
      <c r="O2614" s="89"/>
      <c r="Q2614" s="91"/>
      <c r="R2614" s="91"/>
      <c r="S2614" s="110">
        <v>43307</v>
      </c>
      <c r="T2614" s="108"/>
      <c r="U2614" s="111" t="s">
        <v>330</v>
      </c>
      <c r="V2614" s="109"/>
      <c r="W2614" s="109"/>
      <c r="X2614" s="112">
        <v>-21684</v>
      </c>
      <c r="Y2614" s="108"/>
      <c r="Z2614" s="92" t="s">
        <v>330</v>
      </c>
      <c r="AA2614" s="93">
        <v>146685</v>
      </c>
      <c r="AB2614" s="91" t="s">
        <v>333</v>
      </c>
    </row>
    <row r="2615" spans="2:28" s="95" customFormat="1" x14ac:dyDescent="0.25">
      <c r="B2615" s="107"/>
      <c r="C2615" s="108"/>
      <c r="D2615" s="91"/>
      <c r="E2615" s="91"/>
      <c r="F2615" s="91"/>
      <c r="G2615" s="107"/>
      <c r="H2615" s="108"/>
      <c r="I2615" s="107"/>
      <c r="J2615" s="109"/>
      <c r="K2615" s="109"/>
      <c r="L2615" s="108"/>
      <c r="M2615" s="92"/>
      <c r="O2615" s="89"/>
      <c r="Q2615" s="91"/>
      <c r="R2615" s="91"/>
      <c r="S2615" s="110">
        <v>43339</v>
      </c>
      <c r="T2615" s="108"/>
      <c r="U2615" s="111" t="s">
        <v>330</v>
      </c>
      <c r="V2615" s="109"/>
      <c r="W2615" s="109"/>
      <c r="X2615" s="112">
        <v>-1</v>
      </c>
      <c r="Y2615" s="108"/>
      <c r="Z2615" s="92" t="s">
        <v>330</v>
      </c>
      <c r="AA2615" s="93">
        <v>146684</v>
      </c>
      <c r="AB2615" s="91" t="s">
        <v>331</v>
      </c>
    </row>
    <row r="2616" spans="2:28" s="95" customFormat="1" x14ac:dyDescent="0.25">
      <c r="B2616" s="107"/>
      <c r="C2616" s="108"/>
      <c r="D2616" s="91"/>
      <c r="E2616" s="91"/>
      <c r="F2616" s="91"/>
      <c r="G2616" s="107"/>
      <c r="H2616" s="108"/>
      <c r="I2616" s="107"/>
      <c r="J2616" s="109"/>
      <c r="K2616" s="109"/>
      <c r="L2616" s="108"/>
      <c r="M2616" s="92"/>
      <c r="O2616" s="89"/>
      <c r="Q2616" s="91"/>
      <c r="R2616" s="91"/>
      <c r="S2616" s="110">
        <v>43369</v>
      </c>
      <c r="T2616" s="108"/>
      <c r="U2616" s="111" t="s">
        <v>330</v>
      </c>
      <c r="V2616" s="109"/>
      <c r="W2616" s="109"/>
      <c r="X2616" s="112">
        <v>-1</v>
      </c>
      <c r="Y2616" s="108"/>
      <c r="Z2616" s="92" t="s">
        <v>330</v>
      </c>
      <c r="AA2616" s="93">
        <v>146683</v>
      </c>
      <c r="AB2616" s="91" t="s">
        <v>331</v>
      </c>
    </row>
    <row r="2617" spans="2:28" s="95" customFormat="1" x14ac:dyDescent="0.25">
      <c r="B2617" s="107"/>
      <c r="C2617" s="108"/>
      <c r="D2617" s="91"/>
      <c r="E2617" s="91"/>
      <c r="F2617" s="91"/>
      <c r="G2617" s="107"/>
      <c r="H2617" s="108"/>
      <c r="I2617" s="107"/>
      <c r="J2617" s="109"/>
      <c r="K2617" s="109"/>
      <c r="L2617" s="108"/>
      <c r="M2617" s="92"/>
      <c r="O2617" s="89"/>
      <c r="Q2617" s="91"/>
      <c r="R2617" s="91"/>
      <c r="S2617" s="110">
        <v>43398</v>
      </c>
      <c r="T2617" s="108"/>
      <c r="U2617" s="111" t="s">
        <v>330</v>
      </c>
      <c r="V2617" s="109"/>
      <c r="W2617" s="109"/>
      <c r="X2617" s="112">
        <v>-45</v>
      </c>
      <c r="Y2617" s="108"/>
      <c r="Z2617" s="92" t="s">
        <v>330</v>
      </c>
      <c r="AA2617" s="93">
        <v>146638</v>
      </c>
      <c r="AB2617" s="91" t="s">
        <v>331</v>
      </c>
    </row>
    <row r="2618" spans="2:28" s="95" customFormat="1" ht="12.65" customHeight="1" x14ac:dyDescent="0.25">
      <c r="B2618" s="110">
        <v>40135</v>
      </c>
      <c r="C2618" s="108"/>
      <c r="D2618" s="91" t="s">
        <v>51</v>
      </c>
      <c r="E2618" s="91" t="s">
        <v>442</v>
      </c>
      <c r="F2618" s="91" t="s">
        <v>40</v>
      </c>
      <c r="G2618" s="107" t="s">
        <v>10</v>
      </c>
      <c r="H2618" s="108"/>
      <c r="I2618" s="107" t="s">
        <v>328</v>
      </c>
      <c r="J2618" s="109"/>
      <c r="K2618" s="109"/>
      <c r="L2618" s="108"/>
      <c r="M2618" s="92" t="s">
        <v>330</v>
      </c>
      <c r="O2618" s="93">
        <v>1670000</v>
      </c>
      <c r="Q2618" s="91" t="s">
        <v>11</v>
      </c>
      <c r="R2618" s="91"/>
      <c r="S2618" s="110">
        <v>40200</v>
      </c>
      <c r="T2618" s="108"/>
      <c r="U2618" s="111" t="s">
        <v>330</v>
      </c>
      <c r="V2618" s="109"/>
      <c r="W2618" s="109"/>
      <c r="X2618" s="112">
        <v>80000</v>
      </c>
      <c r="Y2618" s="108"/>
      <c r="Z2618" s="92" t="s">
        <v>330</v>
      </c>
      <c r="AA2618" s="93">
        <v>1750000</v>
      </c>
      <c r="AB2618" s="91" t="s">
        <v>337</v>
      </c>
    </row>
    <row r="2619" spans="2:28" s="95" customFormat="1" x14ac:dyDescent="0.25">
      <c r="B2619" s="107"/>
      <c r="C2619" s="108"/>
      <c r="D2619" s="91"/>
      <c r="E2619" s="91"/>
      <c r="F2619" s="91"/>
      <c r="G2619" s="107"/>
      <c r="H2619" s="108"/>
      <c r="I2619" s="107"/>
      <c r="J2619" s="109"/>
      <c r="K2619" s="109"/>
      <c r="L2619" s="108"/>
      <c r="M2619" s="92"/>
      <c r="O2619" s="89"/>
      <c r="Q2619" s="91"/>
      <c r="R2619" s="91"/>
      <c r="S2619" s="110">
        <v>40263</v>
      </c>
      <c r="T2619" s="108"/>
      <c r="U2619" s="111" t="s">
        <v>330</v>
      </c>
      <c r="V2619" s="109"/>
      <c r="W2619" s="109"/>
      <c r="X2619" s="112">
        <v>330000</v>
      </c>
      <c r="Y2619" s="108"/>
      <c r="Z2619" s="92" t="s">
        <v>330</v>
      </c>
      <c r="AA2619" s="93">
        <v>2080000</v>
      </c>
      <c r="AB2619" s="91" t="s">
        <v>334</v>
      </c>
    </row>
    <row r="2620" spans="2:28" s="95" customFormat="1" x14ac:dyDescent="0.25">
      <c r="B2620" s="107"/>
      <c r="C2620" s="108"/>
      <c r="D2620" s="91"/>
      <c r="E2620" s="91"/>
      <c r="F2620" s="91"/>
      <c r="G2620" s="107"/>
      <c r="H2620" s="108"/>
      <c r="I2620" s="107"/>
      <c r="J2620" s="109"/>
      <c r="K2620" s="109"/>
      <c r="L2620" s="108"/>
      <c r="M2620" s="92"/>
      <c r="O2620" s="89"/>
      <c r="Q2620" s="91"/>
      <c r="R2620" s="91"/>
      <c r="S2620" s="110">
        <v>40373</v>
      </c>
      <c r="T2620" s="108"/>
      <c r="U2620" s="111" t="s">
        <v>330</v>
      </c>
      <c r="V2620" s="109"/>
      <c r="W2620" s="109"/>
      <c r="X2620" s="112">
        <v>-1080000</v>
      </c>
      <c r="Y2620" s="108"/>
      <c r="Z2620" s="92" t="s">
        <v>330</v>
      </c>
      <c r="AA2620" s="93">
        <v>1000000</v>
      </c>
      <c r="AB2620" s="91" t="s">
        <v>334</v>
      </c>
    </row>
    <row r="2621" spans="2:28" s="95" customFormat="1" x14ac:dyDescent="0.25">
      <c r="B2621" s="107"/>
      <c r="C2621" s="108"/>
      <c r="D2621" s="91"/>
      <c r="E2621" s="91"/>
      <c r="F2621" s="91"/>
      <c r="G2621" s="107"/>
      <c r="H2621" s="108"/>
      <c r="I2621" s="107"/>
      <c r="J2621" s="109"/>
      <c r="K2621" s="109"/>
      <c r="L2621" s="108"/>
      <c r="M2621" s="92"/>
      <c r="O2621" s="89"/>
      <c r="Q2621" s="91"/>
      <c r="R2621" s="91"/>
      <c r="S2621" s="110">
        <v>40451</v>
      </c>
      <c r="T2621" s="108"/>
      <c r="U2621" s="111" t="s">
        <v>330</v>
      </c>
      <c r="V2621" s="109"/>
      <c r="W2621" s="109"/>
      <c r="X2621" s="112">
        <v>160445</v>
      </c>
      <c r="Y2621" s="108"/>
      <c r="Z2621" s="92" t="s">
        <v>330</v>
      </c>
      <c r="AA2621" s="93">
        <v>1160445</v>
      </c>
      <c r="AB2621" s="91" t="s">
        <v>334</v>
      </c>
    </row>
    <row r="2622" spans="2:28" s="95" customFormat="1" x14ac:dyDescent="0.25">
      <c r="B2622" s="107"/>
      <c r="C2622" s="108"/>
      <c r="D2622" s="91"/>
      <c r="E2622" s="91"/>
      <c r="F2622" s="91"/>
      <c r="G2622" s="107"/>
      <c r="H2622" s="108"/>
      <c r="I2622" s="107"/>
      <c r="J2622" s="109"/>
      <c r="K2622" s="109"/>
      <c r="L2622" s="108"/>
      <c r="M2622" s="92"/>
      <c r="O2622" s="89"/>
      <c r="Q2622" s="91"/>
      <c r="R2622" s="91"/>
      <c r="S2622" s="110">
        <v>40549</v>
      </c>
      <c r="T2622" s="108"/>
      <c r="U2622" s="111" t="s">
        <v>330</v>
      </c>
      <c r="V2622" s="109"/>
      <c r="W2622" s="109"/>
      <c r="X2622" s="112">
        <v>-1</v>
      </c>
      <c r="Y2622" s="108"/>
      <c r="Z2622" s="92" t="s">
        <v>330</v>
      </c>
      <c r="AA2622" s="93">
        <v>1160444</v>
      </c>
      <c r="AB2622" s="91" t="s">
        <v>332</v>
      </c>
    </row>
    <row r="2623" spans="2:28" s="95" customFormat="1" x14ac:dyDescent="0.25">
      <c r="B2623" s="107"/>
      <c r="C2623" s="108"/>
      <c r="D2623" s="91"/>
      <c r="E2623" s="91"/>
      <c r="F2623" s="91"/>
      <c r="G2623" s="107"/>
      <c r="H2623" s="108"/>
      <c r="I2623" s="107"/>
      <c r="J2623" s="109"/>
      <c r="K2623" s="109"/>
      <c r="L2623" s="108"/>
      <c r="M2623" s="92"/>
      <c r="O2623" s="89"/>
      <c r="Q2623" s="91"/>
      <c r="R2623" s="91"/>
      <c r="S2623" s="110">
        <v>40632</v>
      </c>
      <c r="T2623" s="108"/>
      <c r="U2623" s="111" t="s">
        <v>330</v>
      </c>
      <c r="V2623" s="109"/>
      <c r="W2623" s="109"/>
      <c r="X2623" s="112">
        <v>-2</v>
      </c>
      <c r="Y2623" s="108"/>
      <c r="Z2623" s="92" t="s">
        <v>330</v>
      </c>
      <c r="AA2623" s="93">
        <v>1160442</v>
      </c>
      <c r="AB2623" s="91" t="s">
        <v>332</v>
      </c>
    </row>
    <row r="2624" spans="2:28" s="95" customFormat="1" x14ac:dyDescent="0.25">
      <c r="B2624" s="107"/>
      <c r="C2624" s="108"/>
      <c r="D2624" s="91"/>
      <c r="E2624" s="91"/>
      <c r="F2624" s="91"/>
      <c r="G2624" s="107"/>
      <c r="H2624" s="108"/>
      <c r="I2624" s="107"/>
      <c r="J2624" s="109"/>
      <c r="K2624" s="109"/>
      <c r="L2624" s="108"/>
      <c r="M2624" s="92"/>
      <c r="O2624" s="89"/>
      <c r="Q2624" s="91"/>
      <c r="R2624" s="91"/>
      <c r="S2624" s="110">
        <v>40723</v>
      </c>
      <c r="T2624" s="108"/>
      <c r="U2624" s="111" t="s">
        <v>330</v>
      </c>
      <c r="V2624" s="109"/>
      <c r="W2624" s="109"/>
      <c r="X2624" s="112">
        <v>-16</v>
      </c>
      <c r="Y2624" s="108"/>
      <c r="Z2624" s="92" t="s">
        <v>330</v>
      </c>
      <c r="AA2624" s="93">
        <v>1160426</v>
      </c>
      <c r="AB2624" s="91" t="s">
        <v>332</v>
      </c>
    </row>
    <row r="2625" spans="2:28" s="95" customFormat="1" x14ac:dyDescent="0.25">
      <c r="B2625" s="107"/>
      <c r="C2625" s="108"/>
      <c r="D2625" s="91"/>
      <c r="E2625" s="91"/>
      <c r="F2625" s="91"/>
      <c r="G2625" s="107"/>
      <c r="H2625" s="108"/>
      <c r="I2625" s="107"/>
      <c r="J2625" s="109"/>
      <c r="K2625" s="109"/>
      <c r="L2625" s="108"/>
      <c r="M2625" s="92"/>
      <c r="O2625" s="89"/>
      <c r="Q2625" s="91"/>
      <c r="R2625" s="91"/>
      <c r="S2625" s="110">
        <v>41088</v>
      </c>
      <c r="T2625" s="108"/>
      <c r="U2625" s="111" t="s">
        <v>330</v>
      </c>
      <c r="V2625" s="109"/>
      <c r="W2625" s="109"/>
      <c r="X2625" s="112">
        <v>-12</v>
      </c>
      <c r="Y2625" s="108"/>
      <c r="Z2625" s="92" t="s">
        <v>330</v>
      </c>
      <c r="AA2625" s="93">
        <v>1160414</v>
      </c>
      <c r="AB2625" s="91" t="s">
        <v>332</v>
      </c>
    </row>
    <row r="2626" spans="2:28" s="95" customFormat="1" x14ac:dyDescent="0.25">
      <c r="B2626" s="107"/>
      <c r="C2626" s="108"/>
      <c r="D2626" s="91"/>
      <c r="E2626" s="91"/>
      <c r="F2626" s="91"/>
      <c r="G2626" s="107"/>
      <c r="H2626" s="108"/>
      <c r="I2626" s="107"/>
      <c r="J2626" s="109"/>
      <c r="K2626" s="109"/>
      <c r="L2626" s="108"/>
      <c r="M2626" s="92"/>
      <c r="O2626" s="89"/>
      <c r="Q2626" s="91"/>
      <c r="R2626" s="91"/>
      <c r="S2626" s="110">
        <v>41179</v>
      </c>
      <c r="T2626" s="108"/>
      <c r="U2626" s="111" t="s">
        <v>330</v>
      </c>
      <c r="V2626" s="109"/>
      <c r="W2626" s="109"/>
      <c r="X2626" s="112">
        <v>-33</v>
      </c>
      <c r="Y2626" s="108"/>
      <c r="Z2626" s="92" t="s">
        <v>330</v>
      </c>
      <c r="AA2626" s="93">
        <v>1160381</v>
      </c>
      <c r="AB2626" s="91" t="s">
        <v>332</v>
      </c>
    </row>
    <row r="2627" spans="2:28" s="95" customFormat="1" x14ac:dyDescent="0.25">
      <c r="B2627" s="107"/>
      <c r="C2627" s="108"/>
      <c r="D2627" s="91"/>
      <c r="E2627" s="91"/>
      <c r="F2627" s="91"/>
      <c r="G2627" s="107"/>
      <c r="H2627" s="108"/>
      <c r="I2627" s="107"/>
      <c r="J2627" s="109"/>
      <c r="K2627" s="109"/>
      <c r="L2627" s="108"/>
      <c r="M2627" s="92"/>
      <c r="O2627" s="89"/>
      <c r="Q2627" s="91"/>
      <c r="R2627" s="91"/>
      <c r="S2627" s="110">
        <v>41270</v>
      </c>
      <c r="T2627" s="108"/>
      <c r="U2627" s="111" t="s">
        <v>330</v>
      </c>
      <c r="V2627" s="109"/>
      <c r="W2627" s="109"/>
      <c r="X2627" s="112">
        <v>-6</v>
      </c>
      <c r="Y2627" s="108"/>
      <c r="Z2627" s="92" t="s">
        <v>330</v>
      </c>
      <c r="AA2627" s="93">
        <v>1160375</v>
      </c>
      <c r="AB2627" s="91" t="s">
        <v>332</v>
      </c>
    </row>
    <row r="2628" spans="2:28" s="95" customFormat="1" x14ac:dyDescent="0.25">
      <c r="B2628" s="107"/>
      <c r="C2628" s="108"/>
      <c r="D2628" s="91"/>
      <c r="E2628" s="91"/>
      <c r="F2628" s="91"/>
      <c r="G2628" s="107"/>
      <c r="H2628" s="108"/>
      <c r="I2628" s="107"/>
      <c r="J2628" s="109"/>
      <c r="K2628" s="109"/>
      <c r="L2628" s="108"/>
      <c r="M2628" s="92"/>
      <c r="O2628" s="89"/>
      <c r="Q2628" s="91"/>
      <c r="R2628" s="91"/>
      <c r="S2628" s="110">
        <v>41358</v>
      </c>
      <c r="T2628" s="108"/>
      <c r="U2628" s="111" t="s">
        <v>330</v>
      </c>
      <c r="V2628" s="109"/>
      <c r="W2628" s="109"/>
      <c r="X2628" s="112">
        <v>-21</v>
      </c>
      <c r="Y2628" s="108"/>
      <c r="Z2628" s="92" t="s">
        <v>330</v>
      </c>
      <c r="AA2628" s="93">
        <v>1160354</v>
      </c>
      <c r="AB2628" s="91" t="s">
        <v>332</v>
      </c>
    </row>
    <row r="2629" spans="2:28" s="95" customFormat="1" x14ac:dyDescent="0.25">
      <c r="B2629" s="107"/>
      <c r="C2629" s="108"/>
      <c r="D2629" s="91"/>
      <c r="E2629" s="91"/>
      <c r="F2629" s="91"/>
      <c r="G2629" s="107"/>
      <c r="H2629" s="108"/>
      <c r="I2629" s="107"/>
      <c r="J2629" s="109"/>
      <c r="K2629" s="109"/>
      <c r="L2629" s="108"/>
      <c r="M2629" s="92"/>
      <c r="O2629" s="89"/>
      <c r="Q2629" s="91"/>
      <c r="R2629" s="91"/>
      <c r="S2629" s="110">
        <v>41452</v>
      </c>
      <c r="T2629" s="108"/>
      <c r="U2629" s="111" t="s">
        <v>330</v>
      </c>
      <c r="V2629" s="109"/>
      <c r="W2629" s="109"/>
      <c r="X2629" s="112">
        <v>-8</v>
      </c>
      <c r="Y2629" s="108"/>
      <c r="Z2629" s="92" t="s">
        <v>330</v>
      </c>
      <c r="AA2629" s="93">
        <v>1160346</v>
      </c>
      <c r="AB2629" s="91" t="s">
        <v>332</v>
      </c>
    </row>
    <row r="2630" spans="2:28" s="95" customFormat="1" x14ac:dyDescent="0.25">
      <c r="B2630" s="107"/>
      <c r="C2630" s="108"/>
      <c r="D2630" s="91"/>
      <c r="E2630" s="91"/>
      <c r="F2630" s="91"/>
      <c r="G2630" s="107"/>
      <c r="H2630" s="108"/>
      <c r="I2630" s="107"/>
      <c r="J2630" s="109"/>
      <c r="K2630" s="109"/>
      <c r="L2630" s="108"/>
      <c r="M2630" s="92"/>
      <c r="O2630" s="89"/>
      <c r="Q2630" s="91"/>
      <c r="R2630" s="91"/>
      <c r="S2630" s="110">
        <v>41544</v>
      </c>
      <c r="T2630" s="108"/>
      <c r="U2630" s="111" t="s">
        <v>330</v>
      </c>
      <c r="V2630" s="109"/>
      <c r="W2630" s="109"/>
      <c r="X2630" s="112">
        <v>-3</v>
      </c>
      <c r="Y2630" s="108"/>
      <c r="Z2630" s="92" t="s">
        <v>330</v>
      </c>
      <c r="AA2630" s="93">
        <v>1160343</v>
      </c>
      <c r="AB2630" s="91" t="s">
        <v>332</v>
      </c>
    </row>
    <row r="2631" spans="2:28" s="95" customFormat="1" x14ac:dyDescent="0.25">
      <c r="B2631" s="107"/>
      <c r="C2631" s="108"/>
      <c r="D2631" s="91"/>
      <c r="E2631" s="91"/>
      <c r="F2631" s="91"/>
      <c r="G2631" s="107"/>
      <c r="H2631" s="108"/>
      <c r="I2631" s="107"/>
      <c r="J2631" s="109"/>
      <c r="K2631" s="109"/>
      <c r="L2631" s="108"/>
      <c r="M2631" s="92"/>
      <c r="O2631" s="89"/>
      <c r="Q2631" s="91"/>
      <c r="R2631" s="91"/>
      <c r="S2631" s="110">
        <v>41631</v>
      </c>
      <c r="T2631" s="108"/>
      <c r="U2631" s="111" t="s">
        <v>330</v>
      </c>
      <c r="V2631" s="109"/>
      <c r="W2631" s="109"/>
      <c r="X2631" s="112">
        <v>-4797</v>
      </c>
      <c r="Y2631" s="108"/>
      <c r="Z2631" s="92" t="s">
        <v>330</v>
      </c>
      <c r="AA2631" s="93">
        <v>1155546</v>
      </c>
      <c r="AB2631" s="91" t="s">
        <v>332</v>
      </c>
    </row>
    <row r="2632" spans="2:28" s="95" customFormat="1" x14ac:dyDescent="0.25">
      <c r="B2632" s="107"/>
      <c r="C2632" s="108"/>
      <c r="D2632" s="91"/>
      <c r="E2632" s="91"/>
      <c r="F2632" s="91"/>
      <c r="G2632" s="107"/>
      <c r="H2632" s="108"/>
      <c r="I2632" s="107"/>
      <c r="J2632" s="109"/>
      <c r="K2632" s="109"/>
      <c r="L2632" s="108"/>
      <c r="M2632" s="92"/>
      <c r="O2632" s="89"/>
      <c r="Q2632" s="91"/>
      <c r="R2632" s="91"/>
      <c r="S2632" s="110">
        <v>41724</v>
      </c>
      <c r="T2632" s="108"/>
      <c r="U2632" s="111" t="s">
        <v>330</v>
      </c>
      <c r="V2632" s="109"/>
      <c r="W2632" s="109"/>
      <c r="X2632" s="112">
        <v>-169</v>
      </c>
      <c r="Y2632" s="108"/>
      <c r="Z2632" s="92" t="s">
        <v>330</v>
      </c>
      <c r="AA2632" s="93">
        <v>1155377</v>
      </c>
      <c r="AB2632" s="91" t="s">
        <v>332</v>
      </c>
    </row>
    <row r="2633" spans="2:28" s="95" customFormat="1" x14ac:dyDescent="0.25">
      <c r="B2633" s="107"/>
      <c r="C2633" s="108"/>
      <c r="D2633" s="91"/>
      <c r="E2633" s="91"/>
      <c r="F2633" s="91"/>
      <c r="G2633" s="107"/>
      <c r="H2633" s="108"/>
      <c r="I2633" s="107"/>
      <c r="J2633" s="109"/>
      <c r="K2633" s="109"/>
      <c r="L2633" s="108"/>
      <c r="M2633" s="92"/>
      <c r="O2633" s="89"/>
      <c r="Q2633" s="91"/>
      <c r="R2633" s="91"/>
      <c r="S2633" s="110">
        <v>41816</v>
      </c>
      <c r="T2633" s="108"/>
      <c r="U2633" s="111" t="s">
        <v>330</v>
      </c>
      <c r="V2633" s="109"/>
      <c r="W2633" s="109"/>
      <c r="X2633" s="112">
        <v>-1996</v>
      </c>
      <c r="Y2633" s="108"/>
      <c r="Z2633" s="92" t="s">
        <v>330</v>
      </c>
      <c r="AA2633" s="93">
        <v>1153381</v>
      </c>
      <c r="AB2633" s="91" t="s">
        <v>332</v>
      </c>
    </row>
    <row r="2634" spans="2:28" s="95" customFormat="1" x14ac:dyDescent="0.25">
      <c r="B2634" s="107"/>
      <c r="C2634" s="108"/>
      <c r="D2634" s="91"/>
      <c r="E2634" s="91"/>
      <c r="F2634" s="91"/>
      <c r="G2634" s="107"/>
      <c r="H2634" s="108"/>
      <c r="I2634" s="107"/>
      <c r="J2634" s="109"/>
      <c r="K2634" s="109"/>
      <c r="L2634" s="108"/>
      <c r="M2634" s="92"/>
      <c r="O2634" s="89"/>
      <c r="Q2634" s="91"/>
      <c r="R2634" s="91"/>
      <c r="S2634" s="110">
        <v>41849</v>
      </c>
      <c r="T2634" s="108"/>
      <c r="U2634" s="111" t="s">
        <v>330</v>
      </c>
      <c r="V2634" s="109"/>
      <c r="W2634" s="109"/>
      <c r="X2634" s="112">
        <v>-3965</v>
      </c>
      <c r="Y2634" s="108"/>
      <c r="Z2634" s="92" t="s">
        <v>330</v>
      </c>
      <c r="AA2634" s="93">
        <v>1149416</v>
      </c>
      <c r="AB2634" s="91" t="s">
        <v>332</v>
      </c>
    </row>
    <row r="2635" spans="2:28" s="95" customFormat="1" x14ac:dyDescent="0.25">
      <c r="B2635" s="107"/>
      <c r="C2635" s="108"/>
      <c r="D2635" s="91"/>
      <c r="E2635" s="91"/>
      <c r="F2635" s="91"/>
      <c r="G2635" s="107"/>
      <c r="H2635" s="108"/>
      <c r="I2635" s="107"/>
      <c r="J2635" s="109"/>
      <c r="K2635" s="109"/>
      <c r="L2635" s="108"/>
      <c r="M2635" s="92"/>
      <c r="O2635" s="89"/>
      <c r="Q2635" s="91"/>
      <c r="R2635" s="91"/>
      <c r="S2635" s="110">
        <v>41911</v>
      </c>
      <c r="T2635" s="108"/>
      <c r="U2635" s="111" t="s">
        <v>330</v>
      </c>
      <c r="V2635" s="109"/>
      <c r="W2635" s="109"/>
      <c r="X2635" s="112">
        <v>-1311</v>
      </c>
      <c r="Y2635" s="108"/>
      <c r="Z2635" s="92" t="s">
        <v>330</v>
      </c>
      <c r="AA2635" s="93">
        <v>1148105</v>
      </c>
      <c r="AB2635" s="91" t="s">
        <v>332</v>
      </c>
    </row>
    <row r="2636" spans="2:28" s="95" customFormat="1" x14ac:dyDescent="0.25">
      <c r="B2636" s="107"/>
      <c r="C2636" s="108"/>
      <c r="D2636" s="91"/>
      <c r="E2636" s="91"/>
      <c r="F2636" s="91"/>
      <c r="G2636" s="107"/>
      <c r="H2636" s="108"/>
      <c r="I2636" s="107"/>
      <c r="J2636" s="109"/>
      <c r="K2636" s="109"/>
      <c r="L2636" s="108"/>
      <c r="M2636" s="92"/>
      <c r="O2636" s="89"/>
      <c r="Q2636" s="91"/>
      <c r="R2636" s="91"/>
      <c r="S2636" s="110">
        <v>42002</v>
      </c>
      <c r="T2636" s="108"/>
      <c r="U2636" s="111" t="s">
        <v>330</v>
      </c>
      <c r="V2636" s="109"/>
      <c r="W2636" s="109"/>
      <c r="X2636" s="112">
        <v>-144011</v>
      </c>
      <c r="Y2636" s="108"/>
      <c r="Z2636" s="92" t="s">
        <v>330</v>
      </c>
      <c r="AA2636" s="93">
        <v>1004094</v>
      </c>
      <c r="AB2636" s="91" t="s">
        <v>332</v>
      </c>
    </row>
    <row r="2637" spans="2:28" s="95" customFormat="1" x14ac:dyDescent="0.25">
      <c r="B2637" s="107"/>
      <c r="C2637" s="108"/>
      <c r="D2637" s="91"/>
      <c r="E2637" s="91"/>
      <c r="F2637" s="91"/>
      <c r="G2637" s="107"/>
      <c r="H2637" s="108"/>
      <c r="I2637" s="107"/>
      <c r="J2637" s="109"/>
      <c r="K2637" s="109"/>
      <c r="L2637" s="108"/>
      <c r="M2637" s="92"/>
      <c r="O2637" s="89"/>
      <c r="Q2637" s="91"/>
      <c r="R2637" s="91"/>
      <c r="S2637" s="110">
        <v>42089</v>
      </c>
      <c r="T2637" s="108"/>
      <c r="U2637" s="111" t="s">
        <v>330</v>
      </c>
      <c r="V2637" s="109"/>
      <c r="W2637" s="109"/>
      <c r="X2637" s="112">
        <v>-55020</v>
      </c>
      <c r="Y2637" s="108"/>
      <c r="Z2637" s="92" t="s">
        <v>330</v>
      </c>
      <c r="AA2637" s="93">
        <v>949074</v>
      </c>
      <c r="AB2637" s="91" t="s">
        <v>332</v>
      </c>
    </row>
    <row r="2638" spans="2:28" s="95" customFormat="1" x14ac:dyDescent="0.25">
      <c r="B2638" s="107"/>
      <c r="C2638" s="108"/>
      <c r="D2638" s="91"/>
      <c r="E2638" s="91"/>
      <c r="F2638" s="91"/>
      <c r="G2638" s="107"/>
      <c r="H2638" s="108"/>
      <c r="I2638" s="107"/>
      <c r="J2638" s="109"/>
      <c r="K2638" s="109"/>
      <c r="L2638" s="108"/>
      <c r="M2638" s="92"/>
      <c r="O2638" s="89"/>
      <c r="Q2638" s="91"/>
      <c r="R2638" s="91"/>
      <c r="S2638" s="110">
        <v>42122</v>
      </c>
      <c r="T2638" s="108"/>
      <c r="U2638" s="111" t="s">
        <v>330</v>
      </c>
      <c r="V2638" s="109"/>
      <c r="W2638" s="109"/>
      <c r="X2638" s="112">
        <v>-152138</v>
      </c>
      <c r="Y2638" s="108"/>
      <c r="Z2638" s="92" t="s">
        <v>330</v>
      </c>
      <c r="AA2638" s="93">
        <v>796936</v>
      </c>
      <c r="AB2638" s="91" t="s">
        <v>332</v>
      </c>
    </row>
    <row r="2639" spans="2:28" s="95" customFormat="1" x14ac:dyDescent="0.25">
      <c r="B2639" s="107"/>
      <c r="C2639" s="108"/>
      <c r="D2639" s="91"/>
      <c r="E2639" s="91"/>
      <c r="F2639" s="91"/>
      <c r="G2639" s="107"/>
      <c r="H2639" s="108"/>
      <c r="I2639" s="107"/>
      <c r="J2639" s="109"/>
      <c r="K2639" s="109"/>
      <c r="L2639" s="108"/>
      <c r="M2639" s="92"/>
      <c r="O2639" s="89"/>
      <c r="Q2639" s="91"/>
      <c r="R2639" s="91"/>
      <c r="S2639" s="110">
        <v>42180</v>
      </c>
      <c r="T2639" s="108"/>
      <c r="U2639" s="111" t="s">
        <v>330</v>
      </c>
      <c r="V2639" s="109"/>
      <c r="W2639" s="109"/>
      <c r="X2639" s="112">
        <v>-33425</v>
      </c>
      <c r="Y2639" s="108"/>
      <c r="Z2639" s="92" t="s">
        <v>330</v>
      </c>
      <c r="AA2639" s="93">
        <v>763511</v>
      </c>
      <c r="AB2639" s="91" t="s">
        <v>332</v>
      </c>
    </row>
    <row r="2640" spans="2:28" s="95" customFormat="1" x14ac:dyDescent="0.25">
      <c r="B2640" s="107"/>
      <c r="C2640" s="108"/>
      <c r="D2640" s="91"/>
      <c r="E2640" s="91"/>
      <c r="F2640" s="91"/>
      <c r="G2640" s="107"/>
      <c r="H2640" s="108"/>
      <c r="I2640" s="107"/>
      <c r="J2640" s="109"/>
      <c r="K2640" s="109"/>
      <c r="L2640" s="108"/>
      <c r="M2640" s="92"/>
      <c r="O2640" s="89"/>
      <c r="Q2640" s="91"/>
      <c r="R2640" s="91"/>
      <c r="S2640" s="110">
        <v>42275</v>
      </c>
      <c r="T2640" s="108"/>
      <c r="U2640" s="111" t="s">
        <v>330</v>
      </c>
      <c r="V2640" s="109"/>
      <c r="W2640" s="109"/>
      <c r="X2640" s="112">
        <v>-44706</v>
      </c>
      <c r="Y2640" s="108"/>
      <c r="Z2640" s="92" t="s">
        <v>330</v>
      </c>
      <c r="AA2640" s="93">
        <v>718805</v>
      </c>
      <c r="AB2640" s="91" t="s">
        <v>332</v>
      </c>
    </row>
    <row r="2641" spans="2:28" s="95" customFormat="1" x14ac:dyDescent="0.25">
      <c r="B2641" s="107"/>
      <c r="C2641" s="108"/>
      <c r="D2641" s="91"/>
      <c r="E2641" s="91"/>
      <c r="F2641" s="91"/>
      <c r="G2641" s="107"/>
      <c r="H2641" s="108"/>
      <c r="I2641" s="107"/>
      <c r="J2641" s="109"/>
      <c r="K2641" s="109"/>
      <c r="L2641" s="108"/>
      <c r="M2641" s="92"/>
      <c r="O2641" s="89"/>
      <c r="Q2641" s="91"/>
      <c r="R2641" s="91"/>
      <c r="S2641" s="110">
        <v>42366</v>
      </c>
      <c r="T2641" s="108"/>
      <c r="U2641" s="111" t="s">
        <v>330</v>
      </c>
      <c r="V2641" s="109"/>
      <c r="W2641" s="109"/>
      <c r="X2641" s="112">
        <v>-34106</v>
      </c>
      <c r="Y2641" s="108"/>
      <c r="Z2641" s="92" t="s">
        <v>330</v>
      </c>
      <c r="AA2641" s="93">
        <v>684699</v>
      </c>
      <c r="AB2641" s="91" t="s">
        <v>332</v>
      </c>
    </row>
    <row r="2642" spans="2:28" s="95" customFormat="1" x14ac:dyDescent="0.25">
      <c r="B2642" s="107"/>
      <c r="C2642" s="108"/>
      <c r="D2642" s="91"/>
      <c r="E2642" s="91"/>
      <c r="F2642" s="91"/>
      <c r="G2642" s="107"/>
      <c r="H2642" s="108"/>
      <c r="I2642" s="107"/>
      <c r="J2642" s="109"/>
      <c r="K2642" s="109"/>
      <c r="L2642" s="108"/>
      <c r="M2642" s="92"/>
      <c r="O2642" s="89"/>
      <c r="Q2642" s="91"/>
      <c r="R2642" s="91"/>
      <c r="S2642" s="110">
        <v>42425</v>
      </c>
      <c r="T2642" s="108"/>
      <c r="U2642" s="111" t="s">
        <v>330</v>
      </c>
      <c r="V2642" s="109"/>
      <c r="W2642" s="109"/>
      <c r="X2642" s="112">
        <v>-179660</v>
      </c>
      <c r="Y2642" s="108"/>
      <c r="Z2642" s="92" t="s">
        <v>330</v>
      </c>
      <c r="AA2642" s="93">
        <v>505039</v>
      </c>
      <c r="AB2642" s="91" t="s">
        <v>333</v>
      </c>
    </row>
    <row r="2643" spans="2:28" s="95" customFormat="1" x14ac:dyDescent="0.25">
      <c r="B2643" s="107"/>
      <c r="C2643" s="108"/>
      <c r="D2643" s="91"/>
      <c r="E2643" s="91"/>
      <c r="F2643" s="91"/>
      <c r="G2643" s="107"/>
      <c r="H2643" s="108"/>
      <c r="I2643" s="107"/>
      <c r="J2643" s="109"/>
      <c r="K2643" s="109"/>
      <c r="L2643" s="108"/>
      <c r="M2643" s="92"/>
      <c r="O2643" s="89"/>
      <c r="Q2643" s="91"/>
      <c r="R2643" s="91"/>
      <c r="S2643" s="110">
        <v>42457</v>
      </c>
      <c r="T2643" s="108"/>
      <c r="U2643" s="111" t="s">
        <v>330</v>
      </c>
      <c r="V2643" s="109"/>
      <c r="W2643" s="109"/>
      <c r="X2643" s="112">
        <v>-3907</v>
      </c>
      <c r="Y2643" s="108"/>
      <c r="Z2643" s="92" t="s">
        <v>330</v>
      </c>
      <c r="AA2643" s="93">
        <v>501132</v>
      </c>
      <c r="AB2643" s="91" t="s">
        <v>332</v>
      </c>
    </row>
    <row r="2644" spans="2:28" s="95" customFormat="1" x14ac:dyDescent="0.25">
      <c r="B2644" s="107"/>
      <c r="C2644" s="108"/>
      <c r="D2644" s="91"/>
      <c r="E2644" s="91"/>
      <c r="F2644" s="91"/>
      <c r="G2644" s="107"/>
      <c r="H2644" s="108"/>
      <c r="I2644" s="107"/>
      <c r="J2644" s="109"/>
      <c r="K2644" s="109"/>
      <c r="L2644" s="108"/>
      <c r="M2644" s="92"/>
      <c r="O2644" s="89"/>
      <c r="Q2644" s="91"/>
      <c r="R2644" s="91"/>
      <c r="S2644" s="110">
        <v>42521</v>
      </c>
      <c r="T2644" s="108"/>
      <c r="U2644" s="111" t="s">
        <v>330</v>
      </c>
      <c r="V2644" s="109"/>
      <c r="W2644" s="109"/>
      <c r="X2644" s="112">
        <v>-30583</v>
      </c>
      <c r="Y2644" s="108"/>
      <c r="Z2644" s="92" t="s">
        <v>330</v>
      </c>
      <c r="AA2644" s="93">
        <v>470549</v>
      </c>
      <c r="AB2644" s="91" t="s">
        <v>332</v>
      </c>
    </row>
    <row r="2645" spans="2:28" s="95" customFormat="1" x14ac:dyDescent="0.25">
      <c r="B2645" s="107"/>
      <c r="C2645" s="108"/>
      <c r="D2645" s="91"/>
      <c r="E2645" s="91"/>
      <c r="F2645" s="91"/>
      <c r="G2645" s="107"/>
      <c r="H2645" s="108"/>
      <c r="I2645" s="107"/>
      <c r="J2645" s="109"/>
      <c r="K2645" s="109"/>
      <c r="L2645" s="108"/>
      <c r="M2645" s="92"/>
      <c r="O2645" s="89"/>
      <c r="Q2645" s="91"/>
      <c r="R2645" s="91"/>
      <c r="S2645" s="110">
        <v>42548</v>
      </c>
      <c r="T2645" s="108"/>
      <c r="U2645" s="111" t="s">
        <v>330</v>
      </c>
      <c r="V2645" s="109"/>
      <c r="W2645" s="109"/>
      <c r="X2645" s="112">
        <v>-18270</v>
      </c>
      <c r="Y2645" s="108"/>
      <c r="Z2645" s="92" t="s">
        <v>330</v>
      </c>
      <c r="AA2645" s="93">
        <v>452279</v>
      </c>
      <c r="AB2645" s="91" t="s">
        <v>332</v>
      </c>
    </row>
    <row r="2646" spans="2:28" s="95" customFormat="1" x14ac:dyDescent="0.25">
      <c r="B2646" s="107"/>
      <c r="C2646" s="108"/>
      <c r="D2646" s="91"/>
      <c r="E2646" s="91"/>
      <c r="F2646" s="91"/>
      <c r="G2646" s="107"/>
      <c r="H2646" s="108"/>
      <c r="I2646" s="107"/>
      <c r="J2646" s="109"/>
      <c r="K2646" s="109"/>
      <c r="L2646" s="108"/>
      <c r="M2646" s="92"/>
      <c r="O2646" s="89"/>
      <c r="Q2646" s="91"/>
      <c r="R2646" s="91"/>
      <c r="S2646" s="110">
        <v>42578</v>
      </c>
      <c r="T2646" s="108"/>
      <c r="U2646" s="111" t="s">
        <v>330</v>
      </c>
      <c r="V2646" s="109"/>
      <c r="W2646" s="109"/>
      <c r="X2646" s="112">
        <v>-19396</v>
      </c>
      <c r="Y2646" s="108"/>
      <c r="Z2646" s="92" t="s">
        <v>330</v>
      </c>
      <c r="AA2646" s="93">
        <v>432883</v>
      </c>
      <c r="AB2646" s="91" t="s">
        <v>332</v>
      </c>
    </row>
    <row r="2647" spans="2:28" s="95" customFormat="1" x14ac:dyDescent="0.25">
      <c r="B2647" s="107"/>
      <c r="C2647" s="108"/>
      <c r="D2647" s="91"/>
      <c r="E2647" s="91"/>
      <c r="F2647" s="91"/>
      <c r="G2647" s="107"/>
      <c r="H2647" s="108"/>
      <c r="I2647" s="107"/>
      <c r="J2647" s="109"/>
      <c r="K2647" s="109"/>
      <c r="L2647" s="108"/>
      <c r="M2647" s="92"/>
      <c r="O2647" s="89"/>
      <c r="Q2647" s="91"/>
      <c r="R2647" s="91"/>
      <c r="S2647" s="110">
        <v>42641</v>
      </c>
      <c r="T2647" s="108"/>
      <c r="U2647" s="111" t="s">
        <v>330</v>
      </c>
      <c r="V2647" s="109"/>
      <c r="W2647" s="109"/>
      <c r="X2647" s="112">
        <v>17598</v>
      </c>
      <c r="Y2647" s="108"/>
      <c r="Z2647" s="92" t="s">
        <v>330</v>
      </c>
      <c r="AA2647" s="93">
        <v>450481</v>
      </c>
      <c r="AB2647" s="91" t="s">
        <v>332</v>
      </c>
    </row>
    <row r="2648" spans="2:28" s="95" customFormat="1" x14ac:dyDescent="0.25">
      <c r="B2648" s="107"/>
      <c r="C2648" s="108"/>
      <c r="D2648" s="91"/>
      <c r="E2648" s="91"/>
      <c r="F2648" s="91"/>
      <c r="G2648" s="107"/>
      <c r="H2648" s="108"/>
      <c r="I2648" s="107"/>
      <c r="J2648" s="109"/>
      <c r="K2648" s="109"/>
      <c r="L2648" s="108"/>
      <c r="M2648" s="92"/>
      <c r="O2648" s="89"/>
      <c r="Q2648" s="91"/>
      <c r="R2648" s="91"/>
      <c r="S2648" s="110">
        <v>42703</v>
      </c>
      <c r="T2648" s="108"/>
      <c r="U2648" s="111" t="s">
        <v>330</v>
      </c>
      <c r="V2648" s="109"/>
      <c r="W2648" s="109"/>
      <c r="X2648" s="112">
        <v>-193</v>
      </c>
      <c r="Y2648" s="108"/>
      <c r="Z2648" s="92" t="s">
        <v>330</v>
      </c>
      <c r="AA2648" s="93">
        <v>450288</v>
      </c>
      <c r="AB2648" s="91" t="s">
        <v>332</v>
      </c>
    </row>
    <row r="2649" spans="2:28" s="95" customFormat="1" x14ac:dyDescent="0.25">
      <c r="B2649" s="107"/>
      <c r="C2649" s="108"/>
      <c r="D2649" s="91"/>
      <c r="E2649" s="91"/>
      <c r="F2649" s="91"/>
      <c r="G2649" s="107"/>
      <c r="H2649" s="108"/>
      <c r="I2649" s="107"/>
      <c r="J2649" s="109"/>
      <c r="K2649" s="109"/>
      <c r="L2649" s="108"/>
      <c r="M2649" s="92"/>
      <c r="O2649" s="89"/>
      <c r="Q2649" s="91"/>
      <c r="R2649" s="91"/>
      <c r="S2649" s="110">
        <v>42731</v>
      </c>
      <c r="T2649" s="108"/>
      <c r="U2649" s="111" t="s">
        <v>330</v>
      </c>
      <c r="V2649" s="109"/>
      <c r="W2649" s="109"/>
      <c r="X2649" s="112">
        <v>-29</v>
      </c>
      <c r="Y2649" s="108"/>
      <c r="Z2649" s="92" t="s">
        <v>330</v>
      </c>
      <c r="AA2649" s="93">
        <v>450259</v>
      </c>
      <c r="AB2649" s="91" t="s">
        <v>331</v>
      </c>
    </row>
    <row r="2650" spans="2:28" s="95" customFormat="1" x14ac:dyDescent="0.25">
      <c r="B2650" s="107"/>
      <c r="C2650" s="108"/>
      <c r="D2650" s="91"/>
      <c r="E2650" s="91"/>
      <c r="F2650" s="91"/>
      <c r="G2650" s="107"/>
      <c r="H2650" s="108"/>
      <c r="I2650" s="107"/>
      <c r="J2650" s="109"/>
      <c r="K2650" s="109"/>
      <c r="L2650" s="108"/>
      <c r="M2650" s="92"/>
      <c r="O2650" s="89"/>
      <c r="Q2650" s="91"/>
      <c r="R2650" s="91"/>
      <c r="S2650" s="110">
        <v>42793</v>
      </c>
      <c r="T2650" s="108"/>
      <c r="U2650" s="111" t="s">
        <v>330</v>
      </c>
      <c r="V2650" s="109"/>
      <c r="W2650" s="109"/>
      <c r="X2650" s="112">
        <v>-511</v>
      </c>
      <c r="Y2650" s="108"/>
      <c r="Z2650" s="92" t="s">
        <v>330</v>
      </c>
      <c r="AA2650" s="93">
        <v>449748</v>
      </c>
      <c r="AB2650" s="91" t="s">
        <v>331</v>
      </c>
    </row>
    <row r="2651" spans="2:28" s="95" customFormat="1" x14ac:dyDescent="0.25">
      <c r="B2651" s="107"/>
      <c r="C2651" s="108"/>
      <c r="D2651" s="91"/>
      <c r="E2651" s="91"/>
      <c r="F2651" s="91"/>
      <c r="G2651" s="107"/>
      <c r="H2651" s="108"/>
      <c r="I2651" s="107"/>
      <c r="J2651" s="109"/>
      <c r="K2651" s="109"/>
      <c r="L2651" s="108"/>
      <c r="M2651" s="92"/>
      <c r="O2651" s="89"/>
      <c r="Q2651" s="91"/>
      <c r="R2651" s="91"/>
      <c r="S2651" s="110">
        <v>42851</v>
      </c>
      <c r="T2651" s="108"/>
      <c r="U2651" s="111" t="s">
        <v>330</v>
      </c>
      <c r="V2651" s="109"/>
      <c r="W2651" s="109"/>
      <c r="X2651" s="112">
        <v>-33</v>
      </c>
      <c r="Y2651" s="108"/>
      <c r="Z2651" s="92" t="s">
        <v>330</v>
      </c>
      <c r="AA2651" s="93">
        <v>449715</v>
      </c>
      <c r="AB2651" s="91" t="s">
        <v>331</v>
      </c>
    </row>
    <row r="2652" spans="2:28" s="95" customFormat="1" x14ac:dyDescent="0.25">
      <c r="B2652" s="107"/>
      <c r="C2652" s="108"/>
      <c r="D2652" s="91"/>
      <c r="E2652" s="91"/>
      <c r="F2652" s="91"/>
      <c r="G2652" s="107"/>
      <c r="H2652" s="108"/>
      <c r="I2652" s="107"/>
      <c r="J2652" s="109"/>
      <c r="K2652" s="109"/>
      <c r="L2652" s="108"/>
      <c r="M2652" s="92"/>
      <c r="O2652" s="89"/>
      <c r="Q2652" s="91"/>
      <c r="R2652" s="91"/>
      <c r="S2652" s="110">
        <v>42912</v>
      </c>
      <c r="T2652" s="108"/>
      <c r="U2652" s="111" t="s">
        <v>330</v>
      </c>
      <c r="V2652" s="109"/>
      <c r="W2652" s="109"/>
      <c r="X2652" s="112">
        <v>-257</v>
      </c>
      <c r="Y2652" s="108"/>
      <c r="Z2652" s="92" t="s">
        <v>330</v>
      </c>
      <c r="AA2652" s="93">
        <v>449458</v>
      </c>
      <c r="AB2652" s="91" t="s">
        <v>331</v>
      </c>
    </row>
    <row r="2653" spans="2:28" s="95" customFormat="1" x14ac:dyDescent="0.25">
      <c r="B2653" s="107"/>
      <c r="C2653" s="108"/>
      <c r="D2653" s="91"/>
      <c r="E2653" s="91"/>
      <c r="F2653" s="91"/>
      <c r="G2653" s="107"/>
      <c r="H2653" s="108"/>
      <c r="I2653" s="107"/>
      <c r="J2653" s="109"/>
      <c r="K2653" s="109"/>
      <c r="L2653" s="108"/>
      <c r="M2653" s="92"/>
      <c r="O2653" s="89"/>
      <c r="Q2653" s="91"/>
      <c r="R2653" s="91"/>
      <c r="S2653" s="110">
        <v>42942</v>
      </c>
      <c r="T2653" s="108"/>
      <c r="U2653" s="111" t="s">
        <v>330</v>
      </c>
      <c r="V2653" s="109"/>
      <c r="W2653" s="109"/>
      <c r="X2653" s="112">
        <v>-8</v>
      </c>
      <c r="Y2653" s="108"/>
      <c r="Z2653" s="92" t="s">
        <v>330</v>
      </c>
      <c r="AA2653" s="93">
        <v>449450</v>
      </c>
      <c r="AB2653" s="91" t="s">
        <v>331</v>
      </c>
    </row>
    <row r="2654" spans="2:28" s="95" customFormat="1" x14ac:dyDescent="0.25">
      <c r="B2654" s="107"/>
      <c r="C2654" s="108"/>
      <c r="D2654" s="91"/>
      <c r="E2654" s="91"/>
      <c r="F2654" s="91"/>
      <c r="G2654" s="107"/>
      <c r="H2654" s="108"/>
      <c r="I2654" s="107"/>
      <c r="J2654" s="109"/>
      <c r="K2654" s="109"/>
      <c r="L2654" s="108"/>
      <c r="M2654" s="92"/>
      <c r="O2654" s="89"/>
      <c r="Q2654" s="91"/>
      <c r="R2654" s="91"/>
      <c r="S2654" s="110">
        <v>43004</v>
      </c>
      <c r="T2654" s="108"/>
      <c r="U2654" s="111" t="s">
        <v>330</v>
      </c>
      <c r="V2654" s="109"/>
      <c r="W2654" s="109"/>
      <c r="X2654" s="112">
        <v>1031</v>
      </c>
      <c r="Y2654" s="108"/>
      <c r="Z2654" s="92" t="s">
        <v>330</v>
      </c>
      <c r="AA2654" s="93">
        <v>450481</v>
      </c>
      <c r="AB2654" s="91" t="s">
        <v>331</v>
      </c>
    </row>
    <row r="2655" spans="2:28" s="95" customFormat="1" x14ac:dyDescent="0.25">
      <c r="B2655" s="107"/>
      <c r="C2655" s="108"/>
      <c r="D2655" s="91"/>
      <c r="E2655" s="91"/>
      <c r="F2655" s="91"/>
      <c r="G2655" s="107"/>
      <c r="H2655" s="108"/>
      <c r="I2655" s="107"/>
      <c r="J2655" s="109"/>
      <c r="K2655" s="109"/>
      <c r="L2655" s="108"/>
      <c r="M2655" s="92"/>
      <c r="O2655" s="89"/>
      <c r="Q2655" s="91"/>
      <c r="R2655" s="91"/>
      <c r="S2655" s="110">
        <v>43181</v>
      </c>
      <c r="T2655" s="108"/>
      <c r="U2655" s="111" t="s">
        <v>330</v>
      </c>
      <c r="V2655" s="109"/>
      <c r="W2655" s="109"/>
      <c r="X2655" s="112">
        <v>-112</v>
      </c>
      <c r="Y2655" s="108"/>
      <c r="Z2655" s="92" t="s">
        <v>330</v>
      </c>
      <c r="AA2655" s="93">
        <v>450369</v>
      </c>
      <c r="AB2655" s="91" t="s">
        <v>331</v>
      </c>
    </row>
    <row r="2656" spans="2:28" s="95" customFormat="1" x14ac:dyDescent="0.25">
      <c r="B2656" s="107"/>
      <c r="C2656" s="108"/>
      <c r="D2656" s="91"/>
      <c r="E2656" s="91"/>
      <c r="F2656" s="91"/>
      <c r="G2656" s="107"/>
      <c r="H2656" s="108"/>
      <c r="I2656" s="107"/>
      <c r="J2656" s="109"/>
      <c r="K2656" s="109"/>
      <c r="L2656" s="108"/>
      <c r="M2656" s="92"/>
      <c r="O2656" s="89"/>
      <c r="Q2656" s="91"/>
      <c r="R2656" s="91"/>
      <c r="S2656" s="110">
        <v>43215</v>
      </c>
      <c r="T2656" s="108"/>
      <c r="U2656" s="111" t="s">
        <v>330</v>
      </c>
      <c r="V2656" s="109"/>
      <c r="W2656" s="109"/>
      <c r="X2656" s="112">
        <v>-221</v>
      </c>
      <c r="Y2656" s="108"/>
      <c r="Z2656" s="92" t="s">
        <v>330</v>
      </c>
      <c r="AA2656" s="93">
        <v>450148</v>
      </c>
      <c r="AB2656" s="91" t="s">
        <v>331</v>
      </c>
    </row>
    <row r="2657" spans="2:28" s="95" customFormat="1" x14ac:dyDescent="0.25">
      <c r="B2657" s="107"/>
      <c r="C2657" s="108"/>
      <c r="D2657" s="91"/>
      <c r="E2657" s="91"/>
      <c r="F2657" s="91"/>
      <c r="G2657" s="107"/>
      <c r="H2657" s="108"/>
      <c r="I2657" s="107"/>
      <c r="J2657" s="109"/>
      <c r="K2657" s="109"/>
      <c r="L2657" s="108"/>
      <c r="M2657" s="92"/>
      <c r="O2657" s="89"/>
      <c r="Q2657" s="91"/>
      <c r="R2657" s="91"/>
      <c r="S2657" s="110">
        <v>43272</v>
      </c>
      <c r="T2657" s="108"/>
      <c r="U2657" s="111" t="s">
        <v>330</v>
      </c>
      <c r="V2657" s="109"/>
      <c r="W2657" s="109"/>
      <c r="X2657" s="112">
        <v>333</v>
      </c>
      <c r="Y2657" s="108"/>
      <c r="Z2657" s="92" t="s">
        <v>330</v>
      </c>
      <c r="AA2657" s="93">
        <v>450481</v>
      </c>
      <c r="AB2657" s="91" t="s">
        <v>331</v>
      </c>
    </row>
    <row r="2658" spans="2:28" s="95" customFormat="1" x14ac:dyDescent="0.25">
      <c r="B2658" s="107"/>
      <c r="C2658" s="108"/>
      <c r="D2658" s="91"/>
      <c r="E2658" s="91"/>
      <c r="F2658" s="91"/>
      <c r="G2658" s="107"/>
      <c r="H2658" s="108"/>
      <c r="I2658" s="107"/>
      <c r="J2658" s="109"/>
      <c r="K2658" s="109"/>
      <c r="L2658" s="108"/>
      <c r="M2658" s="92"/>
      <c r="O2658" s="89"/>
      <c r="Q2658" s="91"/>
      <c r="R2658" s="91"/>
      <c r="S2658" s="110">
        <v>43307</v>
      </c>
      <c r="T2658" s="108"/>
      <c r="U2658" s="111" t="s">
        <v>330</v>
      </c>
      <c r="V2658" s="109"/>
      <c r="W2658" s="109"/>
      <c r="X2658" s="112">
        <v>-57023</v>
      </c>
      <c r="Y2658" s="108"/>
      <c r="Z2658" s="92" t="s">
        <v>330</v>
      </c>
      <c r="AA2658" s="93">
        <v>393458</v>
      </c>
      <c r="AB2658" s="91" t="s">
        <v>333</v>
      </c>
    </row>
    <row r="2659" spans="2:28" s="95" customFormat="1" x14ac:dyDescent="0.25">
      <c r="B2659" s="107"/>
      <c r="C2659" s="108"/>
      <c r="D2659" s="91"/>
      <c r="E2659" s="91"/>
      <c r="F2659" s="91"/>
      <c r="G2659" s="107"/>
      <c r="H2659" s="108"/>
      <c r="I2659" s="107"/>
      <c r="J2659" s="109"/>
      <c r="K2659" s="109"/>
      <c r="L2659" s="108"/>
      <c r="M2659" s="92"/>
      <c r="O2659" s="89"/>
      <c r="Q2659" s="91"/>
      <c r="R2659" s="91"/>
      <c r="S2659" s="110">
        <v>43339</v>
      </c>
      <c r="T2659" s="108"/>
      <c r="U2659" s="111" t="s">
        <v>330</v>
      </c>
      <c r="V2659" s="109"/>
      <c r="W2659" s="109"/>
      <c r="X2659" s="112">
        <v>-3</v>
      </c>
      <c r="Y2659" s="108"/>
      <c r="Z2659" s="92" t="s">
        <v>330</v>
      </c>
      <c r="AA2659" s="93">
        <v>393455</v>
      </c>
      <c r="AB2659" s="91" t="s">
        <v>331</v>
      </c>
    </row>
    <row r="2660" spans="2:28" s="95" customFormat="1" x14ac:dyDescent="0.25">
      <c r="B2660" s="107"/>
      <c r="C2660" s="108"/>
      <c r="D2660" s="91"/>
      <c r="E2660" s="91"/>
      <c r="F2660" s="91"/>
      <c r="G2660" s="107"/>
      <c r="H2660" s="108"/>
      <c r="I2660" s="107"/>
      <c r="J2660" s="109"/>
      <c r="K2660" s="109"/>
      <c r="L2660" s="108"/>
      <c r="M2660" s="92"/>
      <c r="O2660" s="89"/>
      <c r="Q2660" s="91"/>
      <c r="R2660" s="91"/>
      <c r="S2660" s="110">
        <v>43369</v>
      </c>
      <c r="T2660" s="108"/>
      <c r="U2660" s="111" t="s">
        <v>330</v>
      </c>
      <c r="V2660" s="109"/>
      <c r="W2660" s="109"/>
      <c r="X2660" s="112">
        <v>-3</v>
      </c>
      <c r="Y2660" s="108"/>
      <c r="Z2660" s="92" t="s">
        <v>330</v>
      </c>
      <c r="AA2660" s="93">
        <v>393452</v>
      </c>
      <c r="AB2660" s="91" t="s">
        <v>331</v>
      </c>
    </row>
    <row r="2661" spans="2:28" s="95" customFormat="1" x14ac:dyDescent="0.25">
      <c r="B2661" s="107"/>
      <c r="C2661" s="108"/>
      <c r="D2661" s="91"/>
      <c r="E2661" s="91"/>
      <c r="F2661" s="91"/>
      <c r="G2661" s="107"/>
      <c r="H2661" s="108"/>
      <c r="I2661" s="107"/>
      <c r="J2661" s="109"/>
      <c r="K2661" s="109"/>
      <c r="L2661" s="108"/>
      <c r="M2661" s="92"/>
      <c r="O2661" s="89"/>
      <c r="Q2661" s="91"/>
      <c r="R2661" s="91"/>
      <c r="S2661" s="110">
        <v>43398</v>
      </c>
      <c r="T2661" s="108"/>
      <c r="U2661" s="111" t="s">
        <v>330</v>
      </c>
      <c r="V2661" s="109"/>
      <c r="W2661" s="109"/>
      <c r="X2661" s="112">
        <v>-117</v>
      </c>
      <c r="Y2661" s="108"/>
      <c r="Z2661" s="92" t="s">
        <v>330</v>
      </c>
      <c r="AA2661" s="93">
        <v>393335</v>
      </c>
      <c r="AB2661" s="91" t="s">
        <v>331</v>
      </c>
    </row>
    <row r="2662" spans="2:28" s="95" customFormat="1" x14ac:dyDescent="0.25">
      <c r="B2662" s="110">
        <v>40142</v>
      </c>
      <c r="C2662" s="108"/>
      <c r="D2662" s="91" t="s">
        <v>251</v>
      </c>
      <c r="E2662" s="91" t="s">
        <v>364</v>
      </c>
      <c r="F2662" s="91" t="s">
        <v>14</v>
      </c>
      <c r="G2662" s="107" t="s">
        <v>10</v>
      </c>
      <c r="H2662" s="108"/>
      <c r="I2662" s="107" t="s">
        <v>328</v>
      </c>
      <c r="J2662" s="109"/>
      <c r="K2662" s="109"/>
      <c r="L2662" s="108"/>
      <c r="M2662" s="92" t="s">
        <v>330</v>
      </c>
      <c r="O2662" s="93">
        <v>230000</v>
      </c>
      <c r="Q2662" s="91" t="s">
        <v>11</v>
      </c>
      <c r="R2662" s="91"/>
      <c r="S2662" s="110">
        <v>40289</v>
      </c>
      <c r="T2662" s="108"/>
      <c r="U2662" s="111" t="s">
        <v>330</v>
      </c>
      <c r="V2662" s="109"/>
      <c r="W2662" s="109"/>
      <c r="X2662" s="112">
        <v>-230000</v>
      </c>
      <c r="Y2662" s="108"/>
      <c r="Z2662" s="92"/>
      <c r="AA2662" s="93">
        <v>0</v>
      </c>
      <c r="AB2662" s="91" t="s">
        <v>335</v>
      </c>
    </row>
    <row r="2663" spans="2:28" s="95" customFormat="1" x14ac:dyDescent="0.25">
      <c r="B2663" s="110">
        <v>39923</v>
      </c>
      <c r="C2663" s="108"/>
      <c r="D2663" s="91" t="s">
        <v>52</v>
      </c>
      <c r="E2663" s="91" t="s">
        <v>443</v>
      </c>
      <c r="F2663" s="91" t="s">
        <v>391</v>
      </c>
      <c r="G2663" s="107" t="s">
        <v>10</v>
      </c>
      <c r="H2663" s="108"/>
      <c r="I2663" s="107" t="s">
        <v>328</v>
      </c>
      <c r="J2663" s="109"/>
      <c r="K2663" s="109"/>
      <c r="L2663" s="108"/>
      <c r="M2663" s="92" t="s">
        <v>330</v>
      </c>
      <c r="O2663" s="93">
        <v>319000000</v>
      </c>
      <c r="Q2663" s="91" t="s">
        <v>11</v>
      </c>
      <c r="R2663" s="91"/>
      <c r="S2663" s="110">
        <v>39976</v>
      </c>
      <c r="T2663" s="108"/>
      <c r="U2663" s="111" t="s">
        <v>330</v>
      </c>
      <c r="V2663" s="109"/>
      <c r="W2663" s="109"/>
      <c r="X2663" s="112">
        <v>128300000</v>
      </c>
      <c r="Y2663" s="108"/>
      <c r="Z2663" s="92" t="s">
        <v>330</v>
      </c>
      <c r="AA2663" s="93">
        <v>447300000</v>
      </c>
      <c r="AB2663" s="91" t="s">
        <v>334</v>
      </c>
    </row>
    <row r="2664" spans="2:28" s="95" customFormat="1" ht="12.65" customHeight="1" x14ac:dyDescent="0.25">
      <c r="B2664" s="107"/>
      <c r="C2664" s="108"/>
      <c r="D2664" s="91"/>
      <c r="E2664" s="91"/>
      <c r="F2664" s="91"/>
      <c r="G2664" s="107"/>
      <c r="H2664" s="108"/>
      <c r="I2664" s="107"/>
      <c r="J2664" s="109"/>
      <c r="K2664" s="109"/>
      <c r="L2664" s="108"/>
      <c r="M2664" s="92"/>
      <c r="O2664" s="89"/>
      <c r="Q2664" s="91"/>
      <c r="R2664" s="91"/>
      <c r="S2664" s="110">
        <v>40086</v>
      </c>
      <c r="T2664" s="108"/>
      <c r="U2664" s="111" t="s">
        <v>330</v>
      </c>
      <c r="V2664" s="109"/>
      <c r="W2664" s="109"/>
      <c r="X2664" s="112">
        <v>46730000</v>
      </c>
      <c r="Y2664" s="108"/>
      <c r="Z2664" s="92" t="s">
        <v>330</v>
      </c>
      <c r="AA2664" s="93">
        <v>494030000</v>
      </c>
      <c r="AB2664" s="91" t="s">
        <v>337</v>
      </c>
    </row>
    <row r="2665" spans="2:28" s="95" customFormat="1" ht="12.65" customHeight="1" x14ac:dyDescent="0.25">
      <c r="B2665" s="107"/>
      <c r="C2665" s="108"/>
      <c r="D2665" s="91"/>
      <c r="E2665" s="91"/>
      <c r="F2665" s="91"/>
      <c r="G2665" s="107"/>
      <c r="H2665" s="108"/>
      <c r="I2665" s="107"/>
      <c r="J2665" s="109"/>
      <c r="K2665" s="109"/>
      <c r="L2665" s="108"/>
      <c r="M2665" s="92"/>
      <c r="O2665" s="89"/>
      <c r="Q2665" s="91"/>
      <c r="R2665" s="91"/>
      <c r="S2665" s="110">
        <v>40177</v>
      </c>
      <c r="T2665" s="108"/>
      <c r="U2665" s="111" t="s">
        <v>330</v>
      </c>
      <c r="V2665" s="109"/>
      <c r="W2665" s="109"/>
      <c r="X2665" s="112">
        <v>145820000</v>
      </c>
      <c r="Y2665" s="108"/>
      <c r="Z2665" s="92" t="s">
        <v>330</v>
      </c>
      <c r="AA2665" s="93">
        <v>639850000</v>
      </c>
      <c r="AB2665" s="91" t="s">
        <v>337</v>
      </c>
    </row>
    <row r="2666" spans="2:28" s="95" customFormat="1" x14ac:dyDescent="0.25">
      <c r="B2666" s="107"/>
      <c r="C2666" s="108"/>
      <c r="D2666" s="91"/>
      <c r="E2666" s="91"/>
      <c r="F2666" s="91"/>
      <c r="G2666" s="107"/>
      <c r="H2666" s="108"/>
      <c r="I2666" s="107"/>
      <c r="J2666" s="109"/>
      <c r="K2666" s="109"/>
      <c r="L2666" s="108"/>
      <c r="M2666" s="92"/>
      <c r="O2666" s="89"/>
      <c r="Q2666" s="91"/>
      <c r="R2666" s="91"/>
      <c r="S2666" s="110">
        <v>40263</v>
      </c>
      <c r="T2666" s="108"/>
      <c r="U2666" s="111" t="s">
        <v>330</v>
      </c>
      <c r="V2666" s="109"/>
      <c r="W2666" s="109"/>
      <c r="X2666" s="112">
        <v>-17440000</v>
      </c>
      <c r="Y2666" s="108"/>
      <c r="Z2666" s="92" t="s">
        <v>330</v>
      </c>
      <c r="AA2666" s="93">
        <v>622410000</v>
      </c>
      <c r="AB2666" s="91" t="s">
        <v>334</v>
      </c>
    </row>
    <row r="2667" spans="2:28" s="95" customFormat="1" x14ac:dyDescent="0.25">
      <c r="B2667" s="107"/>
      <c r="C2667" s="108"/>
      <c r="D2667" s="91"/>
      <c r="E2667" s="91"/>
      <c r="F2667" s="91"/>
      <c r="G2667" s="107"/>
      <c r="H2667" s="108"/>
      <c r="I2667" s="107"/>
      <c r="J2667" s="109"/>
      <c r="K2667" s="109"/>
      <c r="L2667" s="108"/>
      <c r="M2667" s="92"/>
      <c r="O2667" s="89"/>
      <c r="Q2667" s="91"/>
      <c r="R2667" s="91"/>
      <c r="S2667" s="110">
        <v>40373</v>
      </c>
      <c r="T2667" s="108"/>
      <c r="U2667" s="111" t="s">
        <v>330</v>
      </c>
      <c r="V2667" s="109"/>
      <c r="W2667" s="109"/>
      <c r="X2667" s="112">
        <v>-73010000</v>
      </c>
      <c r="Y2667" s="108"/>
      <c r="Z2667" s="92" t="s">
        <v>330</v>
      </c>
      <c r="AA2667" s="93">
        <v>549400000</v>
      </c>
      <c r="AB2667" s="91" t="s">
        <v>334</v>
      </c>
    </row>
    <row r="2668" spans="2:28" s="95" customFormat="1" ht="12.65" customHeight="1" x14ac:dyDescent="0.25">
      <c r="B2668" s="107"/>
      <c r="C2668" s="108"/>
      <c r="D2668" s="91"/>
      <c r="E2668" s="91"/>
      <c r="F2668" s="91"/>
      <c r="G2668" s="107"/>
      <c r="H2668" s="108"/>
      <c r="I2668" s="107"/>
      <c r="J2668" s="109"/>
      <c r="K2668" s="109"/>
      <c r="L2668" s="108"/>
      <c r="M2668" s="92"/>
      <c r="O2668" s="89"/>
      <c r="Q2668" s="91"/>
      <c r="R2668" s="91"/>
      <c r="S2668" s="110">
        <v>40451</v>
      </c>
      <c r="T2668" s="108"/>
      <c r="U2668" s="111" t="s">
        <v>330</v>
      </c>
      <c r="V2668" s="109"/>
      <c r="W2668" s="109"/>
      <c r="X2668" s="112">
        <v>6700000</v>
      </c>
      <c r="Y2668" s="108"/>
      <c r="Z2668" s="92" t="s">
        <v>330</v>
      </c>
      <c r="AA2668" s="93">
        <v>556100000</v>
      </c>
      <c r="AB2668" s="91" t="s">
        <v>337</v>
      </c>
    </row>
    <row r="2669" spans="2:28" s="95" customFormat="1" x14ac:dyDescent="0.25">
      <c r="B2669" s="107"/>
      <c r="C2669" s="108"/>
      <c r="D2669" s="91"/>
      <c r="E2669" s="91"/>
      <c r="F2669" s="91"/>
      <c r="G2669" s="107"/>
      <c r="H2669" s="108"/>
      <c r="I2669" s="107"/>
      <c r="J2669" s="109"/>
      <c r="K2669" s="109"/>
      <c r="L2669" s="108"/>
      <c r="M2669" s="92"/>
      <c r="O2669" s="89"/>
      <c r="Q2669" s="91"/>
      <c r="R2669" s="91"/>
      <c r="S2669" s="110">
        <v>40451</v>
      </c>
      <c r="T2669" s="108"/>
      <c r="U2669" s="111" t="s">
        <v>330</v>
      </c>
      <c r="V2669" s="109"/>
      <c r="W2669" s="109"/>
      <c r="X2669" s="112">
        <v>-77126410</v>
      </c>
      <c r="Y2669" s="108"/>
      <c r="Z2669" s="92" t="s">
        <v>330</v>
      </c>
      <c r="AA2669" s="93">
        <v>478973590</v>
      </c>
      <c r="AB2669" s="91" t="s">
        <v>334</v>
      </c>
    </row>
    <row r="2670" spans="2:28" s="95" customFormat="1" x14ac:dyDescent="0.25">
      <c r="B2670" s="107"/>
      <c r="C2670" s="108"/>
      <c r="D2670" s="91"/>
      <c r="E2670" s="91"/>
      <c r="F2670" s="91"/>
      <c r="G2670" s="107"/>
      <c r="H2670" s="108"/>
      <c r="I2670" s="107"/>
      <c r="J2670" s="109"/>
      <c r="K2670" s="109"/>
      <c r="L2670" s="108"/>
      <c r="M2670" s="92"/>
      <c r="O2670" s="89"/>
      <c r="Q2670" s="91"/>
      <c r="R2670" s="91"/>
      <c r="S2670" s="110">
        <v>40527</v>
      </c>
      <c r="T2670" s="108"/>
      <c r="U2670" s="111" t="s">
        <v>330</v>
      </c>
      <c r="V2670" s="109"/>
      <c r="W2670" s="109"/>
      <c r="X2670" s="112">
        <v>-314900000</v>
      </c>
      <c r="Y2670" s="108"/>
      <c r="Z2670" s="92" t="s">
        <v>330</v>
      </c>
      <c r="AA2670" s="93">
        <v>164073590</v>
      </c>
      <c r="AB2670" s="91" t="s">
        <v>331</v>
      </c>
    </row>
    <row r="2671" spans="2:28" s="95" customFormat="1" x14ac:dyDescent="0.25">
      <c r="B2671" s="107"/>
      <c r="C2671" s="108"/>
      <c r="D2671" s="91"/>
      <c r="E2671" s="91"/>
      <c r="F2671" s="91"/>
      <c r="G2671" s="107"/>
      <c r="H2671" s="108"/>
      <c r="I2671" s="107"/>
      <c r="J2671" s="109"/>
      <c r="K2671" s="109"/>
      <c r="L2671" s="108"/>
      <c r="M2671" s="92"/>
      <c r="O2671" s="89"/>
      <c r="Q2671" s="91"/>
      <c r="R2671" s="91"/>
      <c r="S2671" s="110">
        <v>40549</v>
      </c>
      <c r="T2671" s="108"/>
      <c r="U2671" s="111" t="s">
        <v>330</v>
      </c>
      <c r="V2671" s="109"/>
      <c r="W2671" s="109"/>
      <c r="X2671" s="112">
        <v>-233</v>
      </c>
      <c r="Y2671" s="108"/>
      <c r="Z2671" s="92" t="s">
        <v>330</v>
      </c>
      <c r="AA2671" s="93">
        <v>164073357</v>
      </c>
      <c r="AB2671" s="91" t="s">
        <v>332</v>
      </c>
    </row>
    <row r="2672" spans="2:28" s="95" customFormat="1" x14ac:dyDescent="0.25">
      <c r="B2672" s="107"/>
      <c r="C2672" s="108"/>
      <c r="D2672" s="91"/>
      <c r="E2672" s="91"/>
      <c r="F2672" s="91"/>
      <c r="G2672" s="107"/>
      <c r="H2672" s="108"/>
      <c r="I2672" s="107"/>
      <c r="J2672" s="109"/>
      <c r="K2672" s="109"/>
      <c r="L2672" s="108"/>
      <c r="M2672" s="92"/>
      <c r="O2672" s="89"/>
      <c r="Q2672" s="91"/>
      <c r="R2672" s="91"/>
      <c r="S2672" s="110">
        <v>40590</v>
      </c>
      <c r="T2672" s="108"/>
      <c r="U2672" s="111" t="s">
        <v>330</v>
      </c>
      <c r="V2672" s="109"/>
      <c r="W2672" s="109"/>
      <c r="X2672" s="112">
        <v>-1900000</v>
      </c>
      <c r="Y2672" s="108"/>
      <c r="Z2672" s="92" t="s">
        <v>330</v>
      </c>
      <c r="AA2672" s="93">
        <v>162173357</v>
      </c>
      <c r="AB2672" s="91" t="s">
        <v>331</v>
      </c>
    </row>
    <row r="2673" spans="2:28" s="95" customFormat="1" x14ac:dyDescent="0.25">
      <c r="B2673" s="107"/>
      <c r="C2673" s="108"/>
      <c r="D2673" s="91"/>
      <c r="E2673" s="91"/>
      <c r="F2673" s="91"/>
      <c r="G2673" s="107"/>
      <c r="H2673" s="108"/>
      <c r="I2673" s="107"/>
      <c r="J2673" s="109"/>
      <c r="K2673" s="109"/>
      <c r="L2673" s="108"/>
      <c r="M2673" s="92"/>
      <c r="O2673" s="89"/>
      <c r="Q2673" s="91"/>
      <c r="R2673" s="91"/>
      <c r="S2673" s="110">
        <v>40618</v>
      </c>
      <c r="T2673" s="108"/>
      <c r="U2673" s="111" t="s">
        <v>330</v>
      </c>
      <c r="V2673" s="109"/>
      <c r="W2673" s="109"/>
      <c r="X2673" s="112">
        <v>-400000</v>
      </c>
      <c r="Y2673" s="108"/>
      <c r="Z2673" s="92" t="s">
        <v>330</v>
      </c>
      <c r="AA2673" s="93">
        <v>161773357</v>
      </c>
      <c r="AB2673" s="91" t="s">
        <v>331</v>
      </c>
    </row>
    <row r="2674" spans="2:28" s="95" customFormat="1" x14ac:dyDescent="0.25">
      <c r="B2674" s="107"/>
      <c r="C2674" s="108"/>
      <c r="D2674" s="91"/>
      <c r="E2674" s="91"/>
      <c r="F2674" s="91"/>
      <c r="G2674" s="107"/>
      <c r="H2674" s="108"/>
      <c r="I2674" s="107"/>
      <c r="J2674" s="109"/>
      <c r="K2674" s="109"/>
      <c r="L2674" s="108"/>
      <c r="M2674" s="92"/>
      <c r="O2674" s="89"/>
      <c r="Q2674" s="91"/>
      <c r="R2674" s="91"/>
      <c r="S2674" s="110">
        <v>40632</v>
      </c>
      <c r="T2674" s="108"/>
      <c r="U2674" s="111" t="s">
        <v>330</v>
      </c>
      <c r="V2674" s="109"/>
      <c r="W2674" s="109"/>
      <c r="X2674" s="112">
        <v>-278</v>
      </c>
      <c r="Y2674" s="108"/>
      <c r="Z2674" s="92" t="s">
        <v>330</v>
      </c>
      <c r="AA2674" s="93">
        <v>161773079</v>
      </c>
      <c r="AB2674" s="91" t="s">
        <v>332</v>
      </c>
    </row>
    <row r="2675" spans="2:28" s="95" customFormat="1" x14ac:dyDescent="0.25">
      <c r="B2675" s="107"/>
      <c r="C2675" s="108"/>
      <c r="D2675" s="91"/>
      <c r="E2675" s="91"/>
      <c r="F2675" s="91"/>
      <c r="G2675" s="107"/>
      <c r="H2675" s="108"/>
      <c r="I2675" s="107"/>
      <c r="J2675" s="109"/>
      <c r="K2675" s="109"/>
      <c r="L2675" s="108"/>
      <c r="M2675" s="92"/>
      <c r="O2675" s="89"/>
      <c r="Q2675" s="91"/>
      <c r="R2675" s="91"/>
      <c r="S2675" s="110">
        <v>40676</v>
      </c>
      <c r="T2675" s="108"/>
      <c r="U2675" s="111" t="s">
        <v>330</v>
      </c>
      <c r="V2675" s="109"/>
      <c r="W2675" s="109"/>
      <c r="X2675" s="112">
        <v>-400000</v>
      </c>
      <c r="Y2675" s="108"/>
      <c r="Z2675" s="92" t="s">
        <v>330</v>
      </c>
      <c r="AA2675" s="93">
        <v>161373079</v>
      </c>
      <c r="AB2675" s="91" t="s">
        <v>331</v>
      </c>
    </row>
    <row r="2676" spans="2:28" s="95" customFormat="1" x14ac:dyDescent="0.25">
      <c r="B2676" s="107"/>
      <c r="C2676" s="108"/>
      <c r="D2676" s="91"/>
      <c r="E2676" s="91"/>
      <c r="F2676" s="91"/>
      <c r="G2676" s="107"/>
      <c r="H2676" s="108"/>
      <c r="I2676" s="107"/>
      <c r="J2676" s="109"/>
      <c r="K2676" s="109"/>
      <c r="L2676" s="108"/>
      <c r="M2676" s="92"/>
      <c r="O2676" s="89"/>
      <c r="Q2676" s="91"/>
      <c r="R2676" s="91"/>
      <c r="S2676" s="110">
        <v>40723</v>
      </c>
      <c r="T2676" s="108"/>
      <c r="U2676" s="111" t="s">
        <v>330</v>
      </c>
      <c r="V2676" s="109"/>
      <c r="W2676" s="109"/>
      <c r="X2676" s="112">
        <v>-2625</v>
      </c>
      <c r="Y2676" s="108"/>
      <c r="Z2676" s="92" t="s">
        <v>330</v>
      </c>
      <c r="AA2676" s="93">
        <v>161370454</v>
      </c>
      <c r="AB2676" s="91" t="s">
        <v>332</v>
      </c>
    </row>
    <row r="2677" spans="2:28" s="95" customFormat="1" x14ac:dyDescent="0.25">
      <c r="B2677" s="107"/>
      <c r="C2677" s="108"/>
      <c r="D2677" s="91"/>
      <c r="E2677" s="91"/>
      <c r="F2677" s="91"/>
      <c r="G2677" s="107"/>
      <c r="H2677" s="108"/>
      <c r="I2677" s="107"/>
      <c r="J2677" s="109"/>
      <c r="K2677" s="109"/>
      <c r="L2677" s="108"/>
      <c r="M2677" s="92"/>
      <c r="O2677" s="89"/>
      <c r="Q2677" s="91"/>
      <c r="R2677" s="91" t="s">
        <v>357</v>
      </c>
      <c r="S2677" s="110">
        <v>40835</v>
      </c>
      <c r="T2677" s="108"/>
      <c r="U2677" s="111" t="s">
        <v>330</v>
      </c>
      <c r="V2677" s="109"/>
      <c r="W2677" s="109"/>
      <c r="X2677" s="112">
        <v>-155061221.47999999</v>
      </c>
      <c r="Y2677" s="108"/>
      <c r="Z2677" s="92" t="s">
        <v>330</v>
      </c>
      <c r="AA2677" s="93">
        <v>6309232.5199999996</v>
      </c>
      <c r="AB2677" s="91" t="s">
        <v>335</v>
      </c>
    </row>
    <row r="2678" spans="2:28" s="95" customFormat="1" x14ac:dyDescent="0.25">
      <c r="B2678" s="110">
        <v>41319</v>
      </c>
      <c r="C2678" s="108"/>
      <c r="D2678" s="91" t="s">
        <v>53</v>
      </c>
      <c r="E2678" s="91" t="s">
        <v>444</v>
      </c>
      <c r="F2678" s="91" t="s">
        <v>408</v>
      </c>
      <c r="G2678" s="107" t="s">
        <v>10</v>
      </c>
      <c r="H2678" s="108"/>
      <c r="I2678" s="107" t="s">
        <v>328</v>
      </c>
      <c r="J2678" s="109"/>
      <c r="K2678" s="109"/>
      <c r="L2678" s="108"/>
      <c r="M2678" s="92"/>
      <c r="O2678" s="93">
        <v>0</v>
      </c>
      <c r="Q2678" s="91" t="s">
        <v>11</v>
      </c>
      <c r="R2678" s="91" t="s">
        <v>329</v>
      </c>
      <c r="S2678" s="110">
        <v>41319</v>
      </c>
      <c r="T2678" s="108"/>
      <c r="U2678" s="111" t="s">
        <v>330</v>
      </c>
      <c r="V2678" s="109"/>
      <c r="W2678" s="109"/>
      <c r="X2678" s="112">
        <v>510000</v>
      </c>
      <c r="Y2678" s="108"/>
      <c r="Z2678" s="92" t="s">
        <v>330</v>
      </c>
      <c r="AA2678" s="93">
        <v>510000</v>
      </c>
      <c r="AB2678" s="91" t="s">
        <v>331</v>
      </c>
    </row>
    <row r="2679" spans="2:28" s="95" customFormat="1" x14ac:dyDescent="0.25">
      <c r="B2679" s="107"/>
      <c r="C2679" s="108"/>
      <c r="D2679" s="91"/>
      <c r="E2679" s="91"/>
      <c r="F2679" s="91"/>
      <c r="G2679" s="107"/>
      <c r="H2679" s="108"/>
      <c r="I2679" s="107"/>
      <c r="J2679" s="109"/>
      <c r="K2679" s="109"/>
      <c r="L2679" s="108"/>
      <c r="M2679" s="92"/>
      <c r="O2679" s="89"/>
      <c r="Q2679" s="91"/>
      <c r="R2679" s="91"/>
      <c r="S2679" s="110">
        <v>41358</v>
      </c>
      <c r="T2679" s="108"/>
      <c r="U2679" s="111" t="s">
        <v>330</v>
      </c>
      <c r="V2679" s="109"/>
      <c r="W2679" s="109"/>
      <c r="X2679" s="112">
        <v>-9</v>
      </c>
      <c r="Y2679" s="108"/>
      <c r="Z2679" s="92" t="s">
        <v>330</v>
      </c>
      <c r="AA2679" s="93">
        <v>509991</v>
      </c>
      <c r="AB2679" s="91" t="s">
        <v>332</v>
      </c>
    </row>
    <row r="2680" spans="2:28" s="95" customFormat="1" x14ac:dyDescent="0.25">
      <c r="B2680" s="107"/>
      <c r="C2680" s="108"/>
      <c r="D2680" s="91"/>
      <c r="E2680" s="91"/>
      <c r="F2680" s="91"/>
      <c r="G2680" s="107"/>
      <c r="H2680" s="108"/>
      <c r="I2680" s="107"/>
      <c r="J2680" s="109"/>
      <c r="K2680" s="109"/>
      <c r="L2680" s="108"/>
      <c r="M2680" s="92"/>
      <c r="O2680" s="89"/>
      <c r="Q2680" s="91"/>
      <c r="R2680" s="91"/>
      <c r="S2680" s="110">
        <v>41380</v>
      </c>
      <c r="T2680" s="108"/>
      <c r="U2680" s="111" t="s">
        <v>330</v>
      </c>
      <c r="V2680" s="109"/>
      <c r="W2680" s="109"/>
      <c r="X2680" s="112">
        <v>200000</v>
      </c>
      <c r="Y2680" s="108"/>
      <c r="Z2680" s="92" t="s">
        <v>330</v>
      </c>
      <c r="AA2680" s="93">
        <v>709991</v>
      </c>
      <c r="AB2680" s="91" t="s">
        <v>331</v>
      </c>
    </row>
    <row r="2681" spans="2:28" s="95" customFormat="1" x14ac:dyDescent="0.25">
      <c r="B2681" s="107"/>
      <c r="C2681" s="108"/>
      <c r="D2681" s="91"/>
      <c r="E2681" s="91"/>
      <c r="F2681" s="91"/>
      <c r="G2681" s="107"/>
      <c r="H2681" s="108"/>
      <c r="I2681" s="107"/>
      <c r="J2681" s="109"/>
      <c r="K2681" s="109"/>
      <c r="L2681" s="108"/>
      <c r="M2681" s="92"/>
      <c r="O2681" s="89"/>
      <c r="Q2681" s="91"/>
      <c r="R2681" s="91"/>
      <c r="S2681" s="110">
        <v>41410</v>
      </c>
      <c r="T2681" s="108"/>
      <c r="U2681" s="111" t="s">
        <v>330</v>
      </c>
      <c r="V2681" s="109"/>
      <c r="W2681" s="109"/>
      <c r="X2681" s="112">
        <v>40000</v>
      </c>
      <c r="Y2681" s="108"/>
      <c r="Z2681" s="92" t="s">
        <v>330</v>
      </c>
      <c r="AA2681" s="93">
        <v>749991</v>
      </c>
      <c r="AB2681" s="91" t="s">
        <v>331</v>
      </c>
    </row>
    <row r="2682" spans="2:28" s="95" customFormat="1" x14ac:dyDescent="0.25">
      <c r="B2682" s="107"/>
      <c r="C2682" s="108"/>
      <c r="D2682" s="91"/>
      <c r="E2682" s="91"/>
      <c r="F2682" s="91"/>
      <c r="G2682" s="107"/>
      <c r="H2682" s="108"/>
      <c r="I2682" s="107"/>
      <c r="J2682" s="109"/>
      <c r="K2682" s="109"/>
      <c r="L2682" s="108"/>
      <c r="M2682" s="92"/>
      <c r="O2682" s="89"/>
      <c r="Q2682" s="91"/>
      <c r="R2682" s="91"/>
      <c r="S2682" s="110">
        <v>41452</v>
      </c>
      <c r="T2682" s="108"/>
      <c r="U2682" s="111" t="s">
        <v>330</v>
      </c>
      <c r="V2682" s="109"/>
      <c r="W2682" s="109"/>
      <c r="X2682" s="112">
        <v>-4</v>
      </c>
      <c r="Y2682" s="108"/>
      <c r="Z2682" s="92" t="s">
        <v>330</v>
      </c>
      <c r="AA2682" s="93">
        <v>749987</v>
      </c>
      <c r="AB2682" s="91" t="s">
        <v>332</v>
      </c>
    </row>
    <row r="2683" spans="2:28" s="95" customFormat="1" x14ac:dyDescent="0.25">
      <c r="B2683" s="107"/>
      <c r="C2683" s="108"/>
      <c r="D2683" s="91"/>
      <c r="E2683" s="91"/>
      <c r="F2683" s="91"/>
      <c r="G2683" s="107"/>
      <c r="H2683" s="108"/>
      <c r="I2683" s="107"/>
      <c r="J2683" s="109"/>
      <c r="K2683" s="109"/>
      <c r="L2683" s="108"/>
      <c r="M2683" s="92"/>
      <c r="O2683" s="89"/>
      <c r="Q2683" s="91"/>
      <c r="R2683" s="91"/>
      <c r="S2683" s="110">
        <v>41471</v>
      </c>
      <c r="T2683" s="108"/>
      <c r="U2683" s="111" t="s">
        <v>330</v>
      </c>
      <c r="V2683" s="109"/>
      <c r="W2683" s="109"/>
      <c r="X2683" s="112">
        <v>-120000</v>
      </c>
      <c r="Y2683" s="108"/>
      <c r="Z2683" s="92" t="s">
        <v>330</v>
      </c>
      <c r="AA2683" s="93">
        <v>629987</v>
      </c>
      <c r="AB2683" s="91" t="s">
        <v>331</v>
      </c>
    </row>
    <row r="2684" spans="2:28" s="95" customFormat="1" x14ac:dyDescent="0.25">
      <c r="B2684" s="107"/>
      <c r="C2684" s="108"/>
      <c r="D2684" s="91"/>
      <c r="E2684" s="91"/>
      <c r="F2684" s="91"/>
      <c r="G2684" s="107"/>
      <c r="H2684" s="108"/>
      <c r="I2684" s="107"/>
      <c r="J2684" s="109"/>
      <c r="K2684" s="109"/>
      <c r="L2684" s="108"/>
      <c r="M2684" s="92"/>
      <c r="O2684" s="89"/>
      <c r="Q2684" s="91"/>
      <c r="R2684" s="91"/>
      <c r="S2684" s="110">
        <v>41544</v>
      </c>
      <c r="T2684" s="108"/>
      <c r="U2684" s="111" t="s">
        <v>330</v>
      </c>
      <c r="V2684" s="109"/>
      <c r="W2684" s="109"/>
      <c r="X2684" s="112">
        <v>-2</v>
      </c>
      <c r="Y2684" s="108"/>
      <c r="Z2684" s="92" t="s">
        <v>330</v>
      </c>
      <c r="AA2684" s="93">
        <v>629985</v>
      </c>
      <c r="AB2684" s="91" t="s">
        <v>332</v>
      </c>
    </row>
    <row r="2685" spans="2:28" s="95" customFormat="1" x14ac:dyDescent="0.25">
      <c r="B2685" s="107"/>
      <c r="C2685" s="108"/>
      <c r="D2685" s="91"/>
      <c r="E2685" s="91"/>
      <c r="F2685" s="91"/>
      <c r="G2685" s="107"/>
      <c r="H2685" s="108"/>
      <c r="I2685" s="107"/>
      <c r="J2685" s="109"/>
      <c r="K2685" s="109"/>
      <c r="L2685" s="108"/>
      <c r="M2685" s="92"/>
      <c r="O2685" s="89"/>
      <c r="Q2685" s="91"/>
      <c r="R2685" s="91"/>
      <c r="S2685" s="110">
        <v>41631</v>
      </c>
      <c r="T2685" s="108"/>
      <c r="U2685" s="111" t="s">
        <v>330</v>
      </c>
      <c r="V2685" s="109"/>
      <c r="W2685" s="109"/>
      <c r="X2685" s="112">
        <v>-2620</v>
      </c>
      <c r="Y2685" s="108"/>
      <c r="Z2685" s="92" t="s">
        <v>330</v>
      </c>
      <c r="AA2685" s="93">
        <v>627365</v>
      </c>
      <c r="AB2685" s="91" t="s">
        <v>332</v>
      </c>
    </row>
    <row r="2686" spans="2:28" s="95" customFormat="1" x14ac:dyDescent="0.25">
      <c r="B2686" s="107"/>
      <c r="C2686" s="108"/>
      <c r="D2686" s="91"/>
      <c r="E2686" s="91"/>
      <c r="F2686" s="91"/>
      <c r="G2686" s="107"/>
      <c r="H2686" s="108"/>
      <c r="I2686" s="107"/>
      <c r="J2686" s="109"/>
      <c r="K2686" s="109"/>
      <c r="L2686" s="108"/>
      <c r="M2686" s="92"/>
      <c r="O2686" s="89"/>
      <c r="Q2686" s="91"/>
      <c r="R2686" s="91"/>
      <c r="S2686" s="110">
        <v>41724</v>
      </c>
      <c r="T2686" s="108"/>
      <c r="U2686" s="111" t="s">
        <v>330</v>
      </c>
      <c r="V2686" s="109"/>
      <c r="W2686" s="109"/>
      <c r="X2686" s="112">
        <v>-92</v>
      </c>
      <c r="Y2686" s="108"/>
      <c r="Z2686" s="92" t="s">
        <v>330</v>
      </c>
      <c r="AA2686" s="93">
        <v>627273</v>
      </c>
      <c r="AB2686" s="91" t="s">
        <v>332</v>
      </c>
    </row>
    <row r="2687" spans="2:28" s="95" customFormat="1" x14ac:dyDescent="0.25">
      <c r="B2687" s="107"/>
      <c r="C2687" s="108"/>
      <c r="D2687" s="91"/>
      <c r="E2687" s="91"/>
      <c r="F2687" s="91"/>
      <c r="G2687" s="107"/>
      <c r="H2687" s="108"/>
      <c r="I2687" s="107"/>
      <c r="J2687" s="109"/>
      <c r="K2687" s="109"/>
      <c r="L2687" s="108"/>
      <c r="M2687" s="92"/>
      <c r="O2687" s="89"/>
      <c r="Q2687" s="91"/>
      <c r="R2687" s="91"/>
      <c r="S2687" s="110">
        <v>41816</v>
      </c>
      <c r="T2687" s="108"/>
      <c r="U2687" s="111" t="s">
        <v>330</v>
      </c>
      <c r="V2687" s="109"/>
      <c r="W2687" s="109"/>
      <c r="X2687" s="112">
        <v>-1088</v>
      </c>
      <c r="Y2687" s="108"/>
      <c r="Z2687" s="92" t="s">
        <v>330</v>
      </c>
      <c r="AA2687" s="93">
        <v>626185</v>
      </c>
      <c r="AB2687" s="91" t="s">
        <v>332</v>
      </c>
    </row>
    <row r="2688" spans="2:28" s="95" customFormat="1" x14ac:dyDescent="0.25">
      <c r="B2688" s="107"/>
      <c r="C2688" s="108"/>
      <c r="D2688" s="91"/>
      <c r="E2688" s="91"/>
      <c r="F2688" s="91"/>
      <c r="G2688" s="107"/>
      <c r="H2688" s="108"/>
      <c r="I2688" s="107"/>
      <c r="J2688" s="109"/>
      <c r="K2688" s="109"/>
      <c r="L2688" s="108"/>
      <c r="M2688" s="92"/>
      <c r="O2688" s="89"/>
      <c r="Q2688" s="91"/>
      <c r="R2688" s="91"/>
      <c r="S2688" s="110">
        <v>41849</v>
      </c>
      <c r="T2688" s="108"/>
      <c r="U2688" s="111" t="s">
        <v>330</v>
      </c>
      <c r="V2688" s="109"/>
      <c r="W2688" s="109"/>
      <c r="X2688" s="112">
        <v>-2161</v>
      </c>
      <c r="Y2688" s="108"/>
      <c r="Z2688" s="92" t="s">
        <v>330</v>
      </c>
      <c r="AA2688" s="93">
        <v>624024</v>
      </c>
      <c r="AB2688" s="91" t="s">
        <v>332</v>
      </c>
    </row>
    <row r="2689" spans="2:28" s="95" customFormat="1" x14ac:dyDescent="0.25">
      <c r="B2689" s="107"/>
      <c r="C2689" s="108"/>
      <c r="D2689" s="91"/>
      <c r="E2689" s="91"/>
      <c r="F2689" s="91"/>
      <c r="G2689" s="107"/>
      <c r="H2689" s="108"/>
      <c r="I2689" s="107"/>
      <c r="J2689" s="109"/>
      <c r="K2689" s="109"/>
      <c r="L2689" s="108"/>
      <c r="M2689" s="92"/>
      <c r="O2689" s="89"/>
      <c r="Q2689" s="91"/>
      <c r="R2689" s="91"/>
      <c r="S2689" s="110">
        <v>41898</v>
      </c>
      <c r="T2689" s="108"/>
      <c r="U2689" s="111" t="s">
        <v>330</v>
      </c>
      <c r="V2689" s="109"/>
      <c r="W2689" s="109"/>
      <c r="X2689" s="112">
        <v>-290000</v>
      </c>
      <c r="Y2689" s="108"/>
      <c r="Z2689" s="92" t="s">
        <v>330</v>
      </c>
      <c r="AA2689" s="93">
        <v>334024</v>
      </c>
      <c r="AB2689" s="91" t="s">
        <v>331</v>
      </c>
    </row>
    <row r="2690" spans="2:28" s="95" customFormat="1" x14ac:dyDescent="0.25">
      <c r="B2690" s="107"/>
      <c r="C2690" s="108"/>
      <c r="D2690" s="91"/>
      <c r="E2690" s="91"/>
      <c r="F2690" s="91"/>
      <c r="G2690" s="107"/>
      <c r="H2690" s="108"/>
      <c r="I2690" s="107"/>
      <c r="J2690" s="109"/>
      <c r="K2690" s="109"/>
      <c r="L2690" s="108"/>
      <c r="M2690" s="92"/>
      <c r="O2690" s="89"/>
      <c r="Q2690" s="91"/>
      <c r="R2690" s="91"/>
      <c r="S2690" s="110">
        <v>41911</v>
      </c>
      <c r="T2690" s="108"/>
      <c r="U2690" s="111" t="s">
        <v>330</v>
      </c>
      <c r="V2690" s="109"/>
      <c r="W2690" s="109"/>
      <c r="X2690" s="112">
        <v>-332</v>
      </c>
      <c r="Y2690" s="108"/>
      <c r="Z2690" s="92" t="s">
        <v>330</v>
      </c>
      <c r="AA2690" s="93">
        <v>333692</v>
      </c>
      <c r="AB2690" s="91" t="s">
        <v>332</v>
      </c>
    </row>
    <row r="2691" spans="2:28" s="95" customFormat="1" x14ac:dyDescent="0.25">
      <c r="B2691" s="107"/>
      <c r="C2691" s="108"/>
      <c r="D2691" s="91"/>
      <c r="E2691" s="91"/>
      <c r="F2691" s="91"/>
      <c r="G2691" s="107"/>
      <c r="H2691" s="108"/>
      <c r="I2691" s="107"/>
      <c r="J2691" s="109"/>
      <c r="K2691" s="109"/>
      <c r="L2691" s="108"/>
      <c r="M2691" s="92"/>
      <c r="O2691" s="89"/>
      <c r="Q2691" s="91"/>
      <c r="R2691" s="91"/>
      <c r="S2691" s="110">
        <v>42002</v>
      </c>
      <c r="T2691" s="108"/>
      <c r="U2691" s="111" t="s">
        <v>330</v>
      </c>
      <c r="V2691" s="109"/>
      <c r="W2691" s="109"/>
      <c r="X2691" s="112">
        <v>-40233</v>
      </c>
      <c r="Y2691" s="108"/>
      <c r="Z2691" s="92" t="s">
        <v>330</v>
      </c>
      <c r="AA2691" s="93">
        <v>293459</v>
      </c>
      <c r="AB2691" s="91" t="s">
        <v>332</v>
      </c>
    </row>
    <row r="2692" spans="2:28" s="95" customFormat="1" x14ac:dyDescent="0.25">
      <c r="B2692" s="107"/>
      <c r="C2692" s="108"/>
      <c r="D2692" s="91"/>
      <c r="E2692" s="91"/>
      <c r="F2692" s="91"/>
      <c r="G2692" s="107"/>
      <c r="H2692" s="108"/>
      <c r="I2692" s="107"/>
      <c r="J2692" s="109"/>
      <c r="K2692" s="109"/>
      <c r="L2692" s="108"/>
      <c r="M2692" s="92"/>
      <c r="O2692" s="89"/>
      <c r="Q2692" s="91"/>
      <c r="R2692" s="91"/>
      <c r="S2692" s="110">
        <v>42089</v>
      </c>
      <c r="T2692" s="108"/>
      <c r="U2692" s="111" t="s">
        <v>330</v>
      </c>
      <c r="V2692" s="109"/>
      <c r="W2692" s="109"/>
      <c r="X2692" s="112">
        <v>-15131</v>
      </c>
      <c r="Y2692" s="108"/>
      <c r="Z2692" s="92" t="s">
        <v>330</v>
      </c>
      <c r="AA2692" s="93">
        <v>278328</v>
      </c>
      <c r="AB2692" s="91" t="s">
        <v>332</v>
      </c>
    </row>
    <row r="2693" spans="2:28" s="95" customFormat="1" x14ac:dyDescent="0.25">
      <c r="B2693" s="107"/>
      <c r="C2693" s="108"/>
      <c r="D2693" s="91"/>
      <c r="E2693" s="91"/>
      <c r="F2693" s="91"/>
      <c r="G2693" s="107"/>
      <c r="H2693" s="108"/>
      <c r="I2693" s="107"/>
      <c r="J2693" s="109"/>
      <c r="K2693" s="109"/>
      <c r="L2693" s="108"/>
      <c r="M2693" s="92"/>
      <c r="O2693" s="89"/>
      <c r="Q2693" s="91"/>
      <c r="R2693" s="91"/>
      <c r="S2693" s="110">
        <v>42122</v>
      </c>
      <c r="T2693" s="108"/>
      <c r="U2693" s="111" t="s">
        <v>330</v>
      </c>
      <c r="V2693" s="109"/>
      <c r="W2693" s="109"/>
      <c r="X2693" s="112">
        <v>-59638</v>
      </c>
      <c r="Y2693" s="108"/>
      <c r="Z2693" s="92" t="s">
        <v>330</v>
      </c>
      <c r="AA2693" s="93">
        <v>218690</v>
      </c>
      <c r="AB2693" s="91" t="s">
        <v>332</v>
      </c>
    </row>
    <row r="2694" spans="2:28" s="95" customFormat="1" x14ac:dyDescent="0.25">
      <c r="B2694" s="107"/>
      <c r="C2694" s="108"/>
      <c r="D2694" s="91"/>
      <c r="E2694" s="91"/>
      <c r="F2694" s="91"/>
      <c r="G2694" s="107"/>
      <c r="H2694" s="108"/>
      <c r="I2694" s="107"/>
      <c r="J2694" s="109"/>
      <c r="K2694" s="109"/>
      <c r="L2694" s="108"/>
      <c r="M2694" s="92"/>
      <c r="O2694" s="89"/>
      <c r="Q2694" s="91"/>
      <c r="R2694" s="91"/>
      <c r="S2694" s="110">
        <v>42171</v>
      </c>
      <c r="T2694" s="108"/>
      <c r="U2694" s="111" t="s">
        <v>330</v>
      </c>
      <c r="V2694" s="109"/>
      <c r="W2694" s="109"/>
      <c r="X2694" s="112">
        <v>70000</v>
      </c>
      <c r="Y2694" s="108"/>
      <c r="Z2694" s="92" t="s">
        <v>330</v>
      </c>
      <c r="AA2694" s="93">
        <v>288690</v>
      </c>
      <c r="AB2694" s="91" t="s">
        <v>331</v>
      </c>
    </row>
    <row r="2695" spans="2:28" s="95" customFormat="1" x14ac:dyDescent="0.25">
      <c r="B2695" s="107"/>
      <c r="C2695" s="108"/>
      <c r="D2695" s="91"/>
      <c r="E2695" s="91"/>
      <c r="F2695" s="91"/>
      <c r="G2695" s="107"/>
      <c r="H2695" s="108"/>
      <c r="I2695" s="107"/>
      <c r="J2695" s="109"/>
      <c r="K2695" s="109"/>
      <c r="L2695" s="108"/>
      <c r="M2695" s="92"/>
      <c r="O2695" s="89"/>
      <c r="Q2695" s="91"/>
      <c r="R2695" s="91"/>
      <c r="S2695" s="110">
        <v>42180</v>
      </c>
      <c r="T2695" s="108"/>
      <c r="U2695" s="111" t="s">
        <v>330</v>
      </c>
      <c r="V2695" s="109"/>
      <c r="W2695" s="109"/>
      <c r="X2695" s="112">
        <v>-22485</v>
      </c>
      <c r="Y2695" s="108"/>
      <c r="Z2695" s="92" t="s">
        <v>330</v>
      </c>
      <c r="AA2695" s="93">
        <v>266205</v>
      </c>
      <c r="AB2695" s="91" t="s">
        <v>332</v>
      </c>
    </row>
    <row r="2696" spans="2:28" s="95" customFormat="1" x14ac:dyDescent="0.25">
      <c r="B2696" s="107"/>
      <c r="C2696" s="108"/>
      <c r="D2696" s="91"/>
      <c r="E2696" s="91"/>
      <c r="F2696" s="91"/>
      <c r="G2696" s="107"/>
      <c r="H2696" s="108"/>
      <c r="I2696" s="107"/>
      <c r="J2696" s="109"/>
      <c r="K2696" s="109"/>
      <c r="L2696" s="108"/>
      <c r="M2696" s="92"/>
      <c r="O2696" s="89"/>
      <c r="Q2696" s="91"/>
      <c r="R2696" s="91"/>
      <c r="S2696" s="110">
        <v>42201</v>
      </c>
      <c r="T2696" s="108"/>
      <c r="U2696" s="111" t="s">
        <v>330</v>
      </c>
      <c r="V2696" s="109"/>
      <c r="W2696" s="109"/>
      <c r="X2696" s="112">
        <v>20000</v>
      </c>
      <c r="Y2696" s="108"/>
      <c r="Z2696" s="92" t="s">
        <v>330</v>
      </c>
      <c r="AA2696" s="93">
        <v>286205</v>
      </c>
      <c r="AB2696" s="91" t="s">
        <v>331</v>
      </c>
    </row>
    <row r="2697" spans="2:28" s="95" customFormat="1" x14ac:dyDescent="0.25">
      <c r="B2697" s="107"/>
      <c r="C2697" s="108"/>
      <c r="D2697" s="91"/>
      <c r="E2697" s="91"/>
      <c r="F2697" s="91"/>
      <c r="G2697" s="107"/>
      <c r="H2697" s="108"/>
      <c r="I2697" s="107"/>
      <c r="J2697" s="109"/>
      <c r="K2697" s="109"/>
      <c r="L2697" s="108"/>
      <c r="M2697" s="92"/>
      <c r="O2697" s="89"/>
      <c r="Q2697" s="91"/>
      <c r="R2697" s="91"/>
      <c r="S2697" s="110">
        <v>42230</v>
      </c>
      <c r="T2697" s="108"/>
      <c r="U2697" s="111" t="s">
        <v>330</v>
      </c>
      <c r="V2697" s="109"/>
      <c r="W2697" s="109"/>
      <c r="X2697" s="112">
        <v>350000</v>
      </c>
      <c r="Y2697" s="108"/>
      <c r="Z2697" s="92" t="s">
        <v>330</v>
      </c>
      <c r="AA2697" s="93">
        <v>636205</v>
      </c>
      <c r="AB2697" s="91" t="s">
        <v>331</v>
      </c>
    </row>
    <row r="2698" spans="2:28" s="95" customFormat="1" x14ac:dyDescent="0.25">
      <c r="B2698" s="107"/>
      <c r="C2698" s="108"/>
      <c r="D2698" s="91"/>
      <c r="E2698" s="91"/>
      <c r="F2698" s="91"/>
      <c r="G2698" s="107"/>
      <c r="H2698" s="108"/>
      <c r="I2698" s="107"/>
      <c r="J2698" s="109"/>
      <c r="K2698" s="109"/>
      <c r="L2698" s="108"/>
      <c r="M2698" s="92"/>
      <c r="O2698" s="89"/>
      <c r="Q2698" s="91"/>
      <c r="R2698" s="91"/>
      <c r="S2698" s="110">
        <v>42275</v>
      </c>
      <c r="T2698" s="108"/>
      <c r="U2698" s="111" t="s">
        <v>330</v>
      </c>
      <c r="V2698" s="109"/>
      <c r="W2698" s="109"/>
      <c r="X2698" s="112">
        <v>-76282</v>
      </c>
      <c r="Y2698" s="108"/>
      <c r="Z2698" s="92" t="s">
        <v>330</v>
      </c>
      <c r="AA2698" s="93">
        <v>559923</v>
      </c>
      <c r="AB2698" s="91" t="s">
        <v>332</v>
      </c>
    </row>
    <row r="2699" spans="2:28" s="95" customFormat="1" x14ac:dyDescent="0.25">
      <c r="B2699" s="107"/>
      <c r="C2699" s="108"/>
      <c r="D2699" s="91"/>
      <c r="E2699" s="91"/>
      <c r="F2699" s="91"/>
      <c r="G2699" s="107"/>
      <c r="H2699" s="108"/>
      <c r="I2699" s="107"/>
      <c r="J2699" s="109"/>
      <c r="K2699" s="109"/>
      <c r="L2699" s="108"/>
      <c r="M2699" s="92"/>
      <c r="O2699" s="89"/>
      <c r="Q2699" s="91"/>
      <c r="R2699" s="91"/>
      <c r="S2699" s="110">
        <v>42354</v>
      </c>
      <c r="T2699" s="108"/>
      <c r="U2699" s="111" t="s">
        <v>330</v>
      </c>
      <c r="V2699" s="109"/>
      <c r="W2699" s="109"/>
      <c r="X2699" s="112">
        <v>30000</v>
      </c>
      <c r="Y2699" s="108"/>
      <c r="Z2699" s="92" t="s">
        <v>330</v>
      </c>
      <c r="AA2699" s="93">
        <v>589923</v>
      </c>
      <c r="AB2699" s="91" t="s">
        <v>331</v>
      </c>
    </row>
    <row r="2700" spans="2:28" s="95" customFormat="1" x14ac:dyDescent="0.25">
      <c r="B2700" s="107"/>
      <c r="C2700" s="108"/>
      <c r="D2700" s="91"/>
      <c r="E2700" s="91"/>
      <c r="F2700" s="91"/>
      <c r="G2700" s="107"/>
      <c r="H2700" s="108"/>
      <c r="I2700" s="107"/>
      <c r="J2700" s="109"/>
      <c r="K2700" s="109"/>
      <c r="L2700" s="108"/>
      <c r="M2700" s="92"/>
      <c r="O2700" s="89"/>
      <c r="Q2700" s="91"/>
      <c r="R2700" s="91"/>
      <c r="S2700" s="110">
        <v>42366</v>
      </c>
      <c r="T2700" s="108"/>
      <c r="U2700" s="111" t="s">
        <v>330</v>
      </c>
      <c r="V2700" s="109"/>
      <c r="W2700" s="109"/>
      <c r="X2700" s="112">
        <v>-64113</v>
      </c>
      <c r="Y2700" s="108"/>
      <c r="Z2700" s="92" t="s">
        <v>330</v>
      </c>
      <c r="AA2700" s="93">
        <v>525810</v>
      </c>
      <c r="AB2700" s="91" t="s">
        <v>332</v>
      </c>
    </row>
    <row r="2701" spans="2:28" s="95" customFormat="1" x14ac:dyDescent="0.25">
      <c r="B2701" s="107"/>
      <c r="C2701" s="108"/>
      <c r="D2701" s="91"/>
      <c r="E2701" s="91"/>
      <c r="F2701" s="91"/>
      <c r="G2701" s="107"/>
      <c r="H2701" s="108"/>
      <c r="I2701" s="107"/>
      <c r="J2701" s="109"/>
      <c r="K2701" s="109"/>
      <c r="L2701" s="108"/>
      <c r="M2701" s="92"/>
      <c r="O2701" s="89"/>
      <c r="Q2701" s="91"/>
      <c r="R2701" s="91"/>
      <c r="S2701" s="110">
        <v>42425</v>
      </c>
      <c r="T2701" s="108"/>
      <c r="U2701" s="111" t="s">
        <v>330</v>
      </c>
      <c r="V2701" s="109"/>
      <c r="W2701" s="109"/>
      <c r="X2701" s="112">
        <v>-189556</v>
      </c>
      <c r="Y2701" s="108"/>
      <c r="Z2701" s="92" t="s">
        <v>330</v>
      </c>
      <c r="AA2701" s="93">
        <v>336254</v>
      </c>
      <c r="AB2701" s="91" t="s">
        <v>333</v>
      </c>
    </row>
    <row r="2702" spans="2:28" s="95" customFormat="1" x14ac:dyDescent="0.25">
      <c r="B2702" s="107"/>
      <c r="C2702" s="108"/>
      <c r="D2702" s="91"/>
      <c r="E2702" s="91"/>
      <c r="F2702" s="91"/>
      <c r="G2702" s="107"/>
      <c r="H2702" s="108"/>
      <c r="I2702" s="107"/>
      <c r="J2702" s="109"/>
      <c r="K2702" s="109"/>
      <c r="L2702" s="108"/>
      <c r="M2702" s="92"/>
      <c r="O2702" s="89"/>
      <c r="Q2702" s="91"/>
      <c r="R2702" s="91"/>
      <c r="S2702" s="110">
        <v>42445</v>
      </c>
      <c r="T2702" s="108"/>
      <c r="U2702" s="111" t="s">
        <v>330</v>
      </c>
      <c r="V2702" s="109"/>
      <c r="W2702" s="109"/>
      <c r="X2702" s="112">
        <v>430000</v>
      </c>
      <c r="Y2702" s="108"/>
      <c r="Z2702" s="92" t="s">
        <v>330</v>
      </c>
      <c r="AA2702" s="93">
        <v>766254</v>
      </c>
      <c r="AB2702" s="91" t="s">
        <v>331</v>
      </c>
    </row>
    <row r="2703" spans="2:28" s="95" customFormat="1" x14ac:dyDescent="0.25">
      <c r="B2703" s="107"/>
      <c r="C2703" s="108"/>
      <c r="D2703" s="91"/>
      <c r="E2703" s="91"/>
      <c r="F2703" s="91"/>
      <c r="G2703" s="107"/>
      <c r="H2703" s="108"/>
      <c r="I2703" s="107"/>
      <c r="J2703" s="109"/>
      <c r="K2703" s="109"/>
      <c r="L2703" s="108"/>
      <c r="M2703" s="92"/>
      <c r="O2703" s="89"/>
      <c r="Q2703" s="91"/>
      <c r="R2703" s="91"/>
      <c r="S2703" s="110">
        <v>42457</v>
      </c>
      <c r="T2703" s="108"/>
      <c r="U2703" s="111" t="s">
        <v>330</v>
      </c>
      <c r="V2703" s="109"/>
      <c r="W2703" s="109"/>
      <c r="X2703" s="112">
        <v>-14867</v>
      </c>
      <c r="Y2703" s="108"/>
      <c r="Z2703" s="92" t="s">
        <v>330</v>
      </c>
      <c r="AA2703" s="93">
        <v>751387</v>
      </c>
      <c r="AB2703" s="91" t="s">
        <v>332</v>
      </c>
    </row>
    <row r="2704" spans="2:28" s="95" customFormat="1" x14ac:dyDescent="0.25">
      <c r="B2704" s="107"/>
      <c r="C2704" s="108"/>
      <c r="D2704" s="91"/>
      <c r="E2704" s="91"/>
      <c r="F2704" s="91"/>
      <c r="G2704" s="107"/>
      <c r="H2704" s="108"/>
      <c r="I2704" s="107"/>
      <c r="J2704" s="109"/>
      <c r="K2704" s="109"/>
      <c r="L2704" s="108"/>
      <c r="M2704" s="92"/>
      <c r="O2704" s="89"/>
      <c r="Q2704" s="91"/>
      <c r="R2704" s="91"/>
      <c r="S2704" s="110">
        <v>42506</v>
      </c>
      <c r="T2704" s="108"/>
      <c r="U2704" s="111" t="s">
        <v>330</v>
      </c>
      <c r="V2704" s="109"/>
      <c r="W2704" s="109"/>
      <c r="X2704" s="112">
        <v>10000</v>
      </c>
      <c r="Y2704" s="108"/>
      <c r="Z2704" s="92" t="s">
        <v>330</v>
      </c>
      <c r="AA2704" s="93">
        <v>761387</v>
      </c>
      <c r="AB2704" s="91" t="s">
        <v>331</v>
      </c>
    </row>
    <row r="2705" spans="2:28" s="95" customFormat="1" x14ac:dyDescent="0.25">
      <c r="B2705" s="107"/>
      <c r="C2705" s="108"/>
      <c r="D2705" s="91"/>
      <c r="E2705" s="91"/>
      <c r="F2705" s="91"/>
      <c r="G2705" s="107"/>
      <c r="H2705" s="108"/>
      <c r="I2705" s="107"/>
      <c r="J2705" s="109"/>
      <c r="K2705" s="109"/>
      <c r="L2705" s="108"/>
      <c r="M2705" s="92"/>
      <c r="O2705" s="89"/>
      <c r="Q2705" s="91"/>
      <c r="R2705" s="91"/>
      <c r="S2705" s="110">
        <v>42521</v>
      </c>
      <c r="T2705" s="108"/>
      <c r="U2705" s="111" t="s">
        <v>330</v>
      </c>
      <c r="V2705" s="109"/>
      <c r="W2705" s="109"/>
      <c r="X2705" s="112">
        <v>-124921</v>
      </c>
      <c r="Y2705" s="108"/>
      <c r="Z2705" s="92" t="s">
        <v>330</v>
      </c>
      <c r="AA2705" s="93">
        <v>636466</v>
      </c>
      <c r="AB2705" s="91" t="s">
        <v>332</v>
      </c>
    </row>
    <row r="2706" spans="2:28" s="95" customFormat="1" x14ac:dyDescent="0.25">
      <c r="B2706" s="107"/>
      <c r="C2706" s="108"/>
      <c r="D2706" s="91"/>
      <c r="E2706" s="91"/>
      <c r="F2706" s="91"/>
      <c r="G2706" s="107"/>
      <c r="H2706" s="108"/>
      <c r="I2706" s="107"/>
      <c r="J2706" s="109"/>
      <c r="K2706" s="109"/>
      <c r="L2706" s="108"/>
      <c r="M2706" s="92"/>
      <c r="O2706" s="89"/>
      <c r="Q2706" s="91"/>
      <c r="R2706" s="91"/>
      <c r="S2706" s="110">
        <v>42537</v>
      </c>
      <c r="T2706" s="108"/>
      <c r="U2706" s="111" t="s">
        <v>330</v>
      </c>
      <c r="V2706" s="109"/>
      <c r="W2706" s="109"/>
      <c r="X2706" s="112">
        <v>330000</v>
      </c>
      <c r="Y2706" s="108"/>
      <c r="Z2706" s="92" t="s">
        <v>330</v>
      </c>
      <c r="AA2706" s="93">
        <v>966466</v>
      </c>
      <c r="AB2706" s="91" t="s">
        <v>331</v>
      </c>
    </row>
    <row r="2707" spans="2:28" s="95" customFormat="1" x14ac:dyDescent="0.25">
      <c r="B2707" s="107"/>
      <c r="C2707" s="108"/>
      <c r="D2707" s="91"/>
      <c r="E2707" s="91"/>
      <c r="F2707" s="91"/>
      <c r="G2707" s="107"/>
      <c r="H2707" s="108"/>
      <c r="I2707" s="107"/>
      <c r="J2707" s="109"/>
      <c r="K2707" s="109"/>
      <c r="L2707" s="108"/>
      <c r="M2707" s="92"/>
      <c r="O2707" s="89"/>
      <c r="Q2707" s="91"/>
      <c r="R2707" s="91"/>
      <c r="S2707" s="110">
        <v>42548</v>
      </c>
      <c r="T2707" s="108"/>
      <c r="U2707" s="111" t="s">
        <v>330</v>
      </c>
      <c r="V2707" s="109"/>
      <c r="W2707" s="109"/>
      <c r="X2707" s="112">
        <v>-123685</v>
      </c>
      <c r="Y2707" s="108"/>
      <c r="Z2707" s="92" t="s">
        <v>330</v>
      </c>
      <c r="AA2707" s="93">
        <v>842781</v>
      </c>
      <c r="AB2707" s="91" t="s">
        <v>332</v>
      </c>
    </row>
    <row r="2708" spans="2:28" s="95" customFormat="1" x14ac:dyDescent="0.25">
      <c r="B2708" s="107"/>
      <c r="C2708" s="108"/>
      <c r="D2708" s="91"/>
      <c r="E2708" s="91"/>
      <c r="F2708" s="91"/>
      <c r="G2708" s="107"/>
      <c r="H2708" s="108"/>
      <c r="I2708" s="107"/>
      <c r="J2708" s="109"/>
      <c r="K2708" s="109"/>
      <c r="L2708" s="108"/>
      <c r="M2708" s="92"/>
      <c r="O2708" s="89"/>
      <c r="Q2708" s="91"/>
      <c r="R2708" s="91"/>
      <c r="S2708" s="110">
        <v>42578</v>
      </c>
      <c r="T2708" s="108"/>
      <c r="U2708" s="111" t="s">
        <v>330</v>
      </c>
      <c r="V2708" s="109"/>
      <c r="W2708" s="109"/>
      <c r="X2708" s="112">
        <v>-123723</v>
      </c>
      <c r="Y2708" s="108"/>
      <c r="Z2708" s="92" t="s">
        <v>330</v>
      </c>
      <c r="AA2708" s="93">
        <v>719058</v>
      </c>
      <c r="AB2708" s="91" t="s">
        <v>332</v>
      </c>
    </row>
    <row r="2709" spans="2:28" s="95" customFormat="1" x14ac:dyDescent="0.25">
      <c r="B2709" s="107"/>
      <c r="C2709" s="108"/>
      <c r="D2709" s="91"/>
      <c r="E2709" s="91"/>
      <c r="F2709" s="91"/>
      <c r="G2709" s="107"/>
      <c r="H2709" s="108"/>
      <c r="I2709" s="107"/>
      <c r="J2709" s="109"/>
      <c r="K2709" s="109"/>
      <c r="L2709" s="108"/>
      <c r="M2709" s="92"/>
      <c r="O2709" s="89"/>
      <c r="Q2709" s="91"/>
      <c r="R2709" s="91"/>
      <c r="S2709" s="110">
        <v>42598</v>
      </c>
      <c r="T2709" s="108"/>
      <c r="U2709" s="111" t="s">
        <v>330</v>
      </c>
      <c r="V2709" s="109"/>
      <c r="W2709" s="109"/>
      <c r="X2709" s="112">
        <v>280000</v>
      </c>
      <c r="Y2709" s="108"/>
      <c r="Z2709" s="92" t="s">
        <v>330</v>
      </c>
      <c r="AA2709" s="93">
        <v>999058</v>
      </c>
      <c r="AB2709" s="91" t="s">
        <v>331</v>
      </c>
    </row>
    <row r="2710" spans="2:28" s="95" customFormat="1" x14ac:dyDescent="0.25">
      <c r="B2710" s="107"/>
      <c r="C2710" s="108"/>
      <c r="D2710" s="91"/>
      <c r="E2710" s="91"/>
      <c r="F2710" s="91"/>
      <c r="G2710" s="107"/>
      <c r="H2710" s="108"/>
      <c r="I2710" s="107"/>
      <c r="J2710" s="109"/>
      <c r="K2710" s="109"/>
      <c r="L2710" s="108"/>
      <c r="M2710" s="92"/>
      <c r="O2710" s="89"/>
      <c r="Q2710" s="91"/>
      <c r="R2710" s="91"/>
      <c r="S2710" s="110">
        <v>42628</v>
      </c>
      <c r="T2710" s="108"/>
      <c r="U2710" s="111" t="s">
        <v>330</v>
      </c>
      <c r="V2710" s="109"/>
      <c r="W2710" s="109"/>
      <c r="X2710" s="112">
        <v>490000</v>
      </c>
      <c r="Y2710" s="108"/>
      <c r="Z2710" s="92" t="s">
        <v>330</v>
      </c>
      <c r="AA2710" s="93">
        <v>1489058</v>
      </c>
      <c r="AB2710" s="91" t="s">
        <v>331</v>
      </c>
    </row>
    <row r="2711" spans="2:28" s="95" customFormat="1" x14ac:dyDescent="0.25">
      <c r="B2711" s="107"/>
      <c r="C2711" s="108"/>
      <c r="D2711" s="91"/>
      <c r="E2711" s="91"/>
      <c r="F2711" s="91"/>
      <c r="G2711" s="107"/>
      <c r="H2711" s="108"/>
      <c r="I2711" s="107"/>
      <c r="J2711" s="109"/>
      <c r="K2711" s="109"/>
      <c r="L2711" s="108"/>
      <c r="M2711" s="92"/>
      <c r="O2711" s="89"/>
      <c r="Q2711" s="91"/>
      <c r="R2711" s="91"/>
      <c r="S2711" s="110">
        <v>42641</v>
      </c>
      <c r="T2711" s="108"/>
      <c r="U2711" s="111" t="s">
        <v>330</v>
      </c>
      <c r="V2711" s="109"/>
      <c r="W2711" s="109"/>
      <c r="X2711" s="112">
        <v>-478102</v>
      </c>
      <c r="Y2711" s="108"/>
      <c r="Z2711" s="92" t="s">
        <v>330</v>
      </c>
      <c r="AA2711" s="93">
        <v>1010956</v>
      </c>
      <c r="AB2711" s="91" t="s">
        <v>332</v>
      </c>
    </row>
    <row r="2712" spans="2:28" s="95" customFormat="1" x14ac:dyDescent="0.25">
      <c r="B2712" s="107"/>
      <c r="C2712" s="108"/>
      <c r="D2712" s="91"/>
      <c r="E2712" s="91"/>
      <c r="F2712" s="91"/>
      <c r="G2712" s="107"/>
      <c r="H2712" s="108"/>
      <c r="I2712" s="107"/>
      <c r="J2712" s="109"/>
      <c r="K2712" s="109"/>
      <c r="L2712" s="108"/>
      <c r="M2712" s="92"/>
      <c r="O2712" s="89"/>
      <c r="Q2712" s="91"/>
      <c r="R2712" s="91"/>
      <c r="S2712" s="110">
        <v>42668</v>
      </c>
      <c r="T2712" s="108"/>
      <c r="U2712" s="111" t="s">
        <v>330</v>
      </c>
      <c r="V2712" s="109"/>
      <c r="W2712" s="109"/>
      <c r="X2712" s="112">
        <v>-451774</v>
      </c>
      <c r="Y2712" s="108"/>
      <c r="Z2712" s="92" t="s">
        <v>330</v>
      </c>
      <c r="AA2712" s="93">
        <v>559182</v>
      </c>
      <c r="AB2712" s="91" t="s">
        <v>332</v>
      </c>
    </row>
    <row r="2713" spans="2:28" s="95" customFormat="1" x14ac:dyDescent="0.25">
      <c r="B2713" s="107"/>
      <c r="C2713" s="108"/>
      <c r="D2713" s="91"/>
      <c r="E2713" s="91"/>
      <c r="F2713" s="91"/>
      <c r="G2713" s="107"/>
      <c r="H2713" s="108"/>
      <c r="I2713" s="107"/>
      <c r="J2713" s="109"/>
      <c r="K2713" s="109"/>
      <c r="L2713" s="108"/>
      <c r="M2713" s="92"/>
      <c r="O2713" s="89"/>
      <c r="Q2713" s="91"/>
      <c r="R2713" s="91"/>
      <c r="S2713" s="110">
        <v>42681</v>
      </c>
      <c r="T2713" s="108"/>
      <c r="U2713" s="111" t="s">
        <v>330</v>
      </c>
      <c r="V2713" s="109"/>
      <c r="W2713" s="109"/>
      <c r="X2713" s="112">
        <v>174175</v>
      </c>
      <c r="Y2713" s="108"/>
      <c r="Z2713" s="92" t="s">
        <v>330</v>
      </c>
      <c r="AA2713" s="93">
        <v>733357</v>
      </c>
      <c r="AB2713" s="91" t="s">
        <v>332</v>
      </c>
    </row>
    <row r="2714" spans="2:28" s="95" customFormat="1" x14ac:dyDescent="0.25">
      <c r="B2714" s="107"/>
      <c r="C2714" s="108"/>
      <c r="D2714" s="91"/>
      <c r="E2714" s="91"/>
      <c r="F2714" s="91"/>
      <c r="G2714" s="107"/>
      <c r="H2714" s="108"/>
      <c r="I2714" s="107"/>
      <c r="J2714" s="109"/>
      <c r="K2714" s="109"/>
      <c r="L2714" s="108"/>
      <c r="M2714" s="92"/>
      <c r="O2714" s="89"/>
      <c r="Q2714" s="91"/>
      <c r="R2714" s="91"/>
      <c r="S2714" s="110">
        <v>42703</v>
      </c>
      <c r="T2714" s="108"/>
      <c r="U2714" s="111" t="s">
        <v>330</v>
      </c>
      <c r="V2714" s="109"/>
      <c r="W2714" s="109"/>
      <c r="X2714" s="112">
        <v>-3266</v>
      </c>
      <c r="Y2714" s="108"/>
      <c r="Z2714" s="92" t="s">
        <v>330</v>
      </c>
      <c r="AA2714" s="93">
        <v>730091</v>
      </c>
      <c r="AB2714" s="91" t="s">
        <v>332</v>
      </c>
    </row>
    <row r="2715" spans="2:28" s="95" customFormat="1" x14ac:dyDescent="0.25">
      <c r="B2715" s="107"/>
      <c r="C2715" s="108"/>
      <c r="D2715" s="91"/>
      <c r="E2715" s="91"/>
      <c r="F2715" s="91"/>
      <c r="G2715" s="107"/>
      <c r="H2715" s="108"/>
      <c r="I2715" s="107"/>
      <c r="J2715" s="109"/>
      <c r="K2715" s="109"/>
      <c r="L2715" s="108"/>
      <c r="M2715" s="92"/>
      <c r="O2715" s="89"/>
      <c r="Q2715" s="91"/>
      <c r="R2715" s="91"/>
      <c r="S2715" s="110">
        <v>42731</v>
      </c>
      <c r="T2715" s="108"/>
      <c r="U2715" s="111" t="s">
        <v>330</v>
      </c>
      <c r="V2715" s="109"/>
      <c r="W2715" s="109"/>
      <c r="X2715" s="112">
        <v>-499</v>
      </c>
      <c r="Y2715" s="108"/>
      <c r="Z2715" s="92" t="s">
        <v>330</v>
      </c>
      <c r="AA2715" s="93">
        <v>729592</v>
      </c>
      <c r="AB2715" s="91" t="s">
        <v>331</v>
      </c>
    </row>
    <row r="2716" spans="2:28" s="95" customFormat="1" x14ac:dyDescent="0.25">
      <c r="B2716" s="107"/>
      <c r="C2716" s="108"/>
      <c r="D2716" s="91"/>
      <c r="E2716" s="91"/>
      <c r="F2716" s="91"/>
      <c r="G2716" s="107"/>
      <c r="H2716" s="108"/>
      <c r="I2716" s="107"/>
      <c r="J2716" s="109"/>
      <c r="K2716" s="109"/>
      <c r="L2716" s="108"/>
      <c r="M2716" s="92"/>
      <c r="O2716" s="89"/>
      <c r="Q2716" s="91"/>
      <c r="R2716" s="91"/>
      <c r="S2716" s="110">
        <v>42748</v>
      </c>
      <c r="T2716" s="108"/>
      <c r="U2716" s="111" t="s">
        <v>330</v>
      </c>
      <c r="V2716" s="109"/>
      <c r="W2716" s="109"/>
      <c r="X2716" s="112">
        <v>710000</v>
      </c>
      <c r="Y2716" s="108"/>
      <c r="Z2716" s="92" t="s">
        <v>330</v>
      </c>
      <c r="AA2716" s="93">
        <v>1439592</v>
      </c>
      <c r="AB2716" s="91" t="s">
        <v>331</v>
      </c>
    </row>
    <row r="2717" spans="2:28" s="95" customFormat="1" x14ac:dyDescent="0.25">
      <c r="B2717" s="107"/>
      <c r="C2717" s="108"/>
      <c r="D2717" s="91"/>
      <c r="E2717" s="91"/>
      <c r="F2717" s="91"/>
      <c r="G2717" s="107"/>
      <c r="H2717" s="108"/>
      <c r="I2717" s="107"/>
      <c r="J2717" s="109"/>
      <c r="K2717" s="109"/>
      <c r="L2717" s="108"/>
      <c r="M2717" s="92"/>
      <c r="O2717" s="89"/>
      <c r="Q2717" s="91"/>
      <c r="R2717" s="91"/>
      <c r="S2717" s="110">
        <v>42782</v>
      </c>
      <c r="T2717" s="108"/>
      <c r="U2717" s="111" t="s">
        <v>330</v>
      </c>
      <c r="V2717" s="109"/>
      <c r="W2717" s="109"/>
      <c r="X2717" s="112">
        <v>30000</v>
      </c>
      <c r="Y2717" s="108"/>
      <c r="Z2717" s="92" t="s">
        <v>330</v>
      </c>
      <c r="AA2717" s="93">
        <v>1469592</v>
      </c>
      <c r="AB2717" s="91" t="s">
        <v>331</v>
      </c>
    </row>
    <row r="2718" spans="2:28" s="95" customFormat="1" x14ac:dyDescent="0.25">
      <c r="B2718" s="107"/>
      <c r="C2718" s="108"/>
      <c r="D2718" s="91"/>
      <c r="E2718" s="91"/>
      <c r="F2718" s="91"/>
      <c r="G2718" s="107"/>
      <c r="H2718" s="108"/>
      <c r="I2718" s="107"/>
      <c r="J2718" s="109"/>
      <c r="K2718" s="109"/>
      <c r="L2718" s="108"/>
      <c r="M2718" s="92"/>
      <c r="O2718" s="89"/>
      <c r="Q2718" s="91"/>
      <c r="R2718" s="91"/>
      <c r="S2718" s="110">
        <v>42793</v>
      </c>
      <c r="T2718" s="108"/>
      <c r="U2718" s="111" t="s">
        <v>330</v>
      </c>
      <c r="V2718" s="109"/>
      <c r="W2718" s="109"/>
      <c r="X2718" s="112">
        <v>-22809</v>
      </c>
      <c r="Y2718" s="108"/>
      <c r="Z2718" s="92" t="s">
        <v>330</v>
      </c>
      <c r="AA2718" s="93">
        <v>1446783</v>
      </c>
      <c r="AB2718" s="91" t="s">
        <v>331</v>
      </c>
    </row>
    <row r="2719" spans="2:28" s="95" customFormat="1" x14ac:dyDescent="0.25">
      <c r="B2719" s="107"/>
      <c r="C2719" s="108"/>
      <c r="D2719" s="91"/>
      <c r="E2719" s="91"/>
      <c r="F2719" s="91"/>
      <c r="G2719" s="107"/>
      <c r="H2719" s="108"/>
      <c r="I2719" s="107"/>
      <c r="J2719" s="109"/>
      <c r="K2719" s="109"/>
      <c r="L2719" s="108"/>
      <c r="M2719" s="92"/>
      <c r="O2719" s="89"/>
      <c r="Q2719" s="91"/>
      <c r="R2719" s="91"/>
      <c r="S2719" s="110">
        <v>42810</v>
      </c>
      <c r="T2719" s="108"/>
      <c r="U2719" s="111" t="s">
        <v>330</v>
      </c>
      <c r="V2719" s="109"/>
      <c r="W2719" s="109"/>
      <c r="X2719" s="112">
        <v>10000</v>
      </c>
      <c r="Y2719" s="108"/>
      <c r="Z2719" s="92" t="s">
        <v>330</v>
      </c>
      <c r="AA2719" s="93">
        <v>1456783</v>
      </c>
      <c r="AB2719" s="91" t="s">
        <v>331</v>
      </c>
    </row>
    <row r="2720" spans="2:28" s="95" customFormat="1" x14ac:dyDescent="0.25">
      <c r="B2720" s="107"/>
      <c r="C2720" s="108"/>
      <c r="D2720" s="91"/>
      <c r="E2720" s="91"/>
      <c r="F2720" s="91"/>
      <c r="G2720" s="107"/>
      <c r="H2720" s="108"/>
      <c r="I2720" s="107"/>
      <c r="J2720" s="109"/>
      <c r="K2720" s="109"/>
      <c r="L2720" s="108"/>
      <c r="M2720" s="92"/>
      <c r="O2720" s="89"/>
      <c r="Q2720" s="91"/>
      <c r="R2720" s="91"/>
      <c r="S2720" s="110">
        <v>42851</v>
      </c>
      <c r="T2720" s="108"/>
      <c r="U2720" s="111" t="s">
        <v>330</v>
      </c>
      <c r="V2720" s="109"/>
      <c r="W2720" s="109"/>
      <c r="X2720" s="112">
        <v>-1495</v>
      </c>
      <c r="Y2720" s="108"/>
      <c r="Z2720" s="92" t="s">
        <v>330</v>
      </c>
      <c r="AA2720" s="93">
        <v>1455288</v>
      </c>
      <c r="AB2720" s="91" t="s">
        <v>331</v>
      </c>
    </row>
    <row r="2721" spans="2:28" s="95" customFormat="1" x14ac:dyDescent="0.25">
      <c r="B2721" s="107"/>
      <c r="C2721" s="108"/>
      <c r="D2721" s="91"/>
      <c r="E2721" s="91"/>
      <c r="F2721" s="91"/>
      <c r="G2721" s="107"/>
      <c r="H2721" s="108"/>
      <c r="I2721" s="107"/>
      <c r="J2721" s="109"/>
      <c r="K2721" s="109"/>
      <c r="L2721" s="108"/>
      <c r="M2721" s="92"/>
      <c r="O2721" s="89"/>
      <c r="Q2721" s="91"/>
      <c r="R2721" s="91"/>
      <c r="S2721" s="110">
        <v>42912</v>
      </c>
      <c r="T2721" s="108"/>
      <c r="U2721" s="111" t="s">
        <v>330</v>
      </c>
      <c r="V2721" s="109"/>
      <c r="W2721" s="109"/>
      <c r="X2721" s="112">
        <v>-12036</v>
      </c>
      <c r="Y2721" s="108"/>
      <c r="Z2721" s="92" t="s">
        <v>330</v>
      </c>
      <c r="AA2721" s="93">
        <v>1443252</v>
      </c>
      <c r="AB2721" s="91" t="s">
        <v>331</v>
      </c>
    </row>
    <row r="2722" spans="2:28" s="95" customFormat="1" x14ac:dyDescent="0.25">
      <c r="B2722" s="107"/>
      <c r="C2722" s="108"/>
      <c r="D2722" s="91"/>
      <c r="E2722" s="91"/>
      <c r="F2722" s="91"/>
      <c r="G2722" s="107"/>
      <c r="H2722" s="108"/>
      <c r="I2722" s="107"/>
      <c r="J2722" s="109"/>
      <c r="K2722" s="109"/>
      <c r="L2722" s="108"/>
      <c r="M2722" s="92"/>
      <c r="O2722" s="89"/>
      <c r="Q2722" s="91"/>
      <c r="R2722" s="91"/>
      <c r="S2722" s="110">
        <v>42942</v>
      </c>
      <c r="T2722" s="108"/>
      <c r="U2722" s="111" t="s">
        <v>330</v>
      </c>
      <c r="V2722" s="109"/>
      <c r="W2722" s="109"/>
      <c r="X2722" s="112">
        <v>-364</v>
      </c>
      <c r="Y2722" s="108"/>
      <c r="Z2722" s="92" t="s">
        <v>330</v>
      </c>
      <c r="AA2722" s="93">
        <v>1442888</v>
      </c>
      <c r="AB2722" s="91" t="s">
        <v>331</v>
      </c>
    </row>
    <row r="2723" spans="2:28" s="95" customFormat="1" x14ac:dyDescent="0.25">
      <c r="B2723" s="107"/>
      <c r="C2723" s="108"/>
      <c r="D2723" s="91"/>
      <c r="E2723" s="91"/>
      <c r="F2723" s="91"/>
      <c r="G2723" s="107"/>
      <c r="H2723" s="108"/>
      <c r="I2723" s="107"/>
      <c r="J2723" s="109"/>
      <c r="K2723" s="109"/>
      <c r="L2723" s="108"/>
      <c r="M2723" s="92"/>
      <c r="O2723" s="89"/>
      <c r="Q2723" s="91"/>
      <c r="R2723" s="91"/>
      <c r="S2723" s="110">
        <v>43004</v>
      </c>
      <c r="T2723" s="108"/>
      <c r="U2723" s="111" t="s">
        <v>330</v>
      </c>
      <c r="V2723" s="109"/>
      <c r="W2723" s="109"/>
      <c r="X2723" s="112">
        <v>-472007</v>
      </c>
      <c r="Y2723" s="108"/>
      <c r="Z2723" s="92" t="s">
        <v>330</v>
      </c>
      <c r="AA2723" s="93">
        <v>970881</v>
      </c>
      <c r="AB2723" s="91" t="s">
        <v>331</v>
      </c>
    </row>
    <row r="2724" spans="2:28" s="95" customFormat="1" x14ac:dyDescent="0.25">
      <c r="B2724" s="107"/>
      <c r="C2724" s="108"/>
      <c r="D2724" s="91"/>
      <c r="E2724" s="91"/>
      <c r="F2724" s="91"/>
      <c r="G2724" s="107"/>
      <c r="H2724" s="108"/>
      <c r="I2724" s="107"/>
      <c r="J2724" s="109"/>
      <c r="K2724" s="109"/>
      <c r="L2724" s="108"/>
      <c r="M2724" s="92"/>
      <c r="O2724" s="89"/>
      <c r="Q2724" s="91"/>
      <c r="R2724" s="91"/>
      <c r="S2724" s="110">
        <v>43034</v>
      </c>
      <c r="T2724" s="108"/>
      <c r="U2724" s="111" t="s">
        <v>330</v>
      </c>
      <c r="V2724" s="109"/>
      <c r="W2724" s="109"/>
      <c r="X2724" s="112">
        <v>-58536</v>
      </c>
      <c r="Y2724" s="108"/>
      <c r="Z2724" s="92" t="s">
        <v>330</v>
      </c>
      <c r="AA2724" s="93">
        <v>912345</v>
      </c>
      <c r="AB2724" s="91" t="s">
        <v>331</v>
      </c>
    </row>
    <row r="2725" spans="2:28" s="95" customFormat="1" x14ac:dyDescent="0.25">
      <c r="B2725" s="107"/>
      <c r="C2725" s="108"/>
      <c r="D2725" s="91"/>
      <c r="E2725" s="91"/>
      <c r="F2725" s="91"/>
      <c r="G2725" s="107"/>
      <c r="H2725" s="108"/>
      <c r="I2725" s="107"/>
      <c r="J2725" s="109"/>
      <c r="K2725" s="109"/>
      <c r="L2725" s="108"/>
      <c r="M2725" s="92"/>
      <c r="O2725" s="89"/>
      <c r="Q2725" s="91"/>
      <c r="R2725" s="91"/>
      <c r="S2725" s="110">
        <v>43090</v>
      </c>
      <c r="T2725" s="108"/>
      <c r="U2725" s="111" t="s">
        <v>330</v>
      </c>
      <c r="V2725" s="109"/>
      <c r="W2725" s="109"/>
      <c r="X2725" s="112">
        <v>-60980</v>
      </c>
      <c r="Y2725" s="108"/>
      <c r="Z2725" s="92" t="s">
        <v>330</v>
      </c>
      <c r="AA2725" s="93">
        <v>851365</v>
      </c>
      <c r="AB2725" s="91" t="s">
        <v>331</v>
      </c>
    </row>
    <row r="2726" spans="2:28" s="95" customFormat="1" x14ac:dyDescent="0.25">
      <c r="B2726" s="107"/>
      <c r="C2726" s="108"/>
      <c r="D2726" s="91"/>
      <c r="E2726" s="91"/>
      <c r="F2726" s="91"/>
      <c r="G2726" s="107"/>
      <c r="H2726" s="108"/>
      <c r="I2726" s="107"/>
      <c r="J2726" s="109"/>
      <c r="K2726" s="109"/>
      <c r="L2726" s="108"/>
      <c r="M2726" s="92"/>
      <c r="O2726" s="89"/>
      <c r="Q2726" s="91"/>
      <c r="R2726" s="91"/>
      <c r="S2726" s="110">
        <v>43157</v>
      </c>
      <c r="T2726" s="108"/>
      <c r="U2726" s="111" t="s">
        <v>330</v>
      </c>
      <c r="V2726" s="109"/>
      <c r="W2726" s="109"/>
      <c r="X2726" s="112">
        <v>-2960</v>
      </c>
      <c r="Y2726" s="108"/>
      <c r="Z2726" s="92" t="s">
        <v>330</v>
      </c>
      <c r="AA2726" s="93">
        <v>848405</v>
      </c>
      <c r="AB2726" s="91" t="s">
        <v>331</v>
      </c>
    </row>
    <row r="2727" spans="2:28" s="95" customFormat="1" x14ac:dyDescent="0.25">
      <c r="B2727" s="107"/>
      <c r="C2727" s="108"/>
      <c r="D2727" s="91"/>
      <c r="E2727" s="91"/>
      <c r="F2727" s="91"/>
      <c r="G2727" s="107"/>
      <c r="H2727" s="108"/>
      <c r="I2727" s="107"/>
      <c r="J2727" s="109"/>
      <c r="K2727" s="109"/>
      <c r="L2727" s="108"/>
      <c r="M2727" s="92"/>
      <c r="O2727" s="89"/>
      <c r="Q2727" s="91"/>
      <c r="R2727" s="91"/>
      <c r="S2727" s="110">
        <v>43181</v>
      </c>
      <c r="T2727" s="108"/>
      <c r="U2727" s="111" t="s">
        <v>330</v>
      </c>
      <c r="V2727" s="109"/>
      <c r="W2727" s="109"/>
      <c r="X2727" s="112">
        <v>-9652</v>
      </c>
      <c r="Y2727" s="108"/>
      <c r="Z2727" s="92" t="s">
        <v>330</v>
      </c>
      <c r="AA2727" s="93">
        <v>838753</v>
      </c>
      <c r="AB2727" s="91" t="s">
        <v>331</v>
      </c>
    </row>
    <row r="2728" spans="2:28" s="95" customFormat="1" x14ac:dyDescent="0.25">
      <c r="B2728" s="107"/>
      <c r="C2728" s="108"/>
      <c r="D2728" s="91"/>
      <c r="E2728" s="91"/>
      <c r="F2728" s="91"/>
      <c r="G2728" s="107"/>
      <c r="H2728" s="108"/>
      <c r="I2728" s="107"/>
      <c r="J2728" s="109"/>
      <c r="K2728" s="109"/>
      <c r="L2728" s="108"/>
      <c r="M2728" s="92"/>
      <c r="O2728" s="89"/>
      <c r="Q2728" s="91"/>
      <c r="R2728" s="91"/>
      <c r="S2728" s="110">
        <v>43215</v>
      </c>
      <c r="T2728" s="108"/>
      <c r="U2728" s="111" t="s">
        <v>330</v>
      </c>
      <c r="V2728" s="109"/>
      <c r="W2728" s="109"/>
      <c r="X2728" s="112">
        <v>-19082</v>
      </c>
      <c r="Y2728" s="108"/>
      <c r="Z2728" s="92" t="s">
        <v>330</v>
      </c>
      <c r="AA2728" s="93">
        <v>819671</v>
      </c>
      <c r="AB2728" s="91" t="s">
        <v>331</v>
      </c>
    </row>
    <row r="2729" spans="2:28" s="95" customFormat="1" x14ac:dyDescent="0.25">
      <c r="B2729" s="107"/>
      <c r="C2729" s="108"/>
      <c r="D2729" s="91"/>
      <c r="E2729" s="91"/>
      <c r="F2729" s="91"/>
      <c r="G2729" s="107"/>
      <c r="H2729" s="108"/>
      <c r="I2729" s="107"/>
      <c r="J2729" s="109"/>
      <c r="K2729" s="109"/>
      <c r="L2729" s="108"/>
      <c r="M2729" s="92"/>
      <c r="O2729" s="89"/>
      <c r="Q2729" s="91"/>
      <c r="R2729" s="91"/>
      <c r="S2729" s="110">
        <v>43272</v>
      </c>
      <c r="T2729" s="108"/>
      <c r="U2729" s="111" t="s">
        <v>330</v>
      </c>
      <c r="V2729" s="109"/>
      <c r="W2729" s="109"/>
      <c r="X2729" s="112">
        <v>-4432</v>
      </c>
      <c r="Y2729" s="108"/>
      <c r="Z2729" s="92" t="s">
        <v>330</v>
      </c>
      <c r="AA2729" s="93">
        <v>815239</v>
      </c>
      <c r="AB2729" s="91" t="s">
        <v>331</v>
      </c>
    </row>
    <row r="2730" spans="2:28" s="95" customFormat="1" x14ac:dyDescent="0.25">
      <c r="B2730" s="107"/>
      <c r="C2730" s="108"/>
      <c r="D2730" s="91"/>
      <c r="E2730" s="91"/>
      <c r="F2730" s="91"/>
      <c r="G2730" s="107"/>
      <c r="H2730" s="108"/>
      <c r="I2730" s="107"/>
      <c r="J2730" s="109"/>
      <c r="K2730" s="109"/>
      <c r="L2730" s="108"/>
      <c r="M2730" s="92"/>
      <c r="O2730" s="89"/>
      <c r="Q2730" s="91"/>
      <c r="R2730" s="91"/>
      <c r="S2730" s="110">
        <v>43307</v>
      </c>
      <c r="T2730" s="108"/>
      <c r="U2730" s="111" t="s">
        <v>330</v>
      </c>
      <c r="V2730" s="109"/>
      <c r="W2730" s="109"/>
      <c r="X2730" s="112">
        <v>-526376</v>
      </c>
      <c r="Y2730" s="108"/>
      <c r="Z2730" s="92" t="s">
        <v>330</v>
      </c>
      <c r="AA2730" s="93">
        <v>288863</v>
      </c>
      <c r="AB2730" s="91" t="s">
        <v>333</v>
      </c>
    </row>
    <row r="2731" spans="2:28" s="95" customFormat="1" x14ac:dyDescent="0.25">
      <c r="B2731" s="107"/>
      <c r="C2731" s="108"/>
      <c r="D2731" s="91"/>
      <c r="E2731" s="91"/>
      <c r="F2731" s="91"/>
      <c r="G2731" s="107"/>
      <c r="H2731" s="108"/>
      <c r="I2731" s="107"/>
      <c r="J2731" s="109"/>
      <c r="K2731" s="109"/>
      <c r="L2731" s="108"/>
      <c r="M2731" s="92"/>
      <c r="O2731" s="89"/>
      <c r="Q2731" s="91"/>
      <c r="R2731" s="91"/>
      <c r="S2731" s="110">
        <v>43339</v>
      </c>
      <c r="T2731" s="108"/>
      <c r="U2731" s="111" t="s">
        <v>330</v>
      </c>
      <c r="V2731" s="109"/>
      <c r="W2731" s="109"/>
      <c r="X2731" s="112">
        <v>-29</v>
      </c>
      <c r="Y2731" s="108"/>
      <c r="Z2731" s="92" t="s">
        <v>330</v>
      </c>
      <c r="AA2731" s="93">
        <v>288834</v>
      </c>
      <c r="AB2731" s="91" t="s">
        <v>331</v>
      </c>
    </row>
    <row r="2732" spans="2:28" s="95" customFormat="1" x14ac:dyDescent="0.25">
      <c r="B2732" s="107"/>
      <c r="C2732" s="108"/>
      <c r="D2732" s="91"/>
      <c r="E2732" s="91"/>
      <c r="F2732" s="91"/>
      <c r="G2732" s="107"/>
      <c r="H2732" s="108"/>
      <c r="I2732" s="107"/>
      <c r="J2732" s="109"/>
      <c r="K2732" s="109"/>
      <c r="L2732" s="108"/>
      <c r="M2732" s="92"/>
      <c r="O2732" s="89"/>
      <c r="Q2732" s="91"/>
      <c r="R2732" s="91"/>
      <c r="S2732" s="110">
        <v>43369</v>
      </c>
      <c r="T2732" s="108"/>
      <c r="U2732" s="111" t="s">
        <v>330</v>
      </c>
      <c r="V2732" s="109"/>
      <c r="W2732" s="109"/>
      <c r="X2732" s="112">
        <v>-31</v>
      </c>
      <c r="Y2732" s="108"/>
      <c r="Z2732" s="92" t="s">
        <v>330</v>
      </c>
      <c r="AA2732" s="93">
        <v>288803</v>
      </c>
      <c r="AB2732" s="91" t="s">
        <v>331</v>
      </c>
    </row>
    <row r="2733" spans="2:28" s="95" customFormat="1" x14ac:dyDescent="0.25">
      <c r="B2733" s="107"/>
      <c r="C2733" s="108"/>
      <c r="D2733" s="91"/>
      <c r="E2733" s="91"/>
      <c r="F2733" s="91"/>
      <c r="G2733" s="107"/>
      <c r="H2733" s="108"/>
      <c r="I2733" s="107"/>
      <c r="J2733" s="109"/>
      <c r="K2733" s="109"/>
      <c r="L2733" s="108"/>
      <c r="M2733" s="92"/>
      <c r="O2733" s="89"/>
      <c r="Q2733" s="91"/>
      <c r="R2733" s="91"/>
      <c r="S2733" s="110">
        <v>43398</v>
      </c>
      <c r="T2733" s="108"/>
      <c r="U2733" s="111" t="s">
        <v>330</v>
      </c>
      <c r="V2733" s="109"/>
      <c r="W2733" s="109"/>
      <c r="X2733" s="112">
        <v>-1084</v>
      </c>
      <c r="Y2733" s="108"/>
      <c r="Z2733" s="92" t="s">
        <v>330</v>
      </c>
      <c r="AA2733" s="93">
        <v>287719</v>
      </c>
      <c r="AB2733" s="91" t="s">
        <v>331</v>
      </c>
    </row>
    <row r="2734" spans="2:28" s="95" customFormat="1" x14ac:dyDescent="0.25">
      <c r="B2734" s="107"/>
      <c r="C2734" s="108"/>
      <c r="D2734" s="91"/>
      <c r="E2734" s="91"/>
      <c r="F2734" s="91"/>
      <c r="G2734" s="107"/>
      <c r="H2734" s="108"/>
      <c r="I2734" s="107"/>
      <c r="J2734" s="109"/>
      <c r="K2734" s="109"/>
      <c r="L2734" s="108"/>
      <c r="M2734" s="92"/>
      <c r="O2734" s="89"/>
      <c r="Q2734" s="91"/>
      <c r="R2734" s="91">
        <v>6</v>
      </c>
      <c r="S2734" s="110">
        <v>43902</v>
      </c>
      <c r="T2734" s="108"/>
      <c r="U2734" s="111" t="s">
        <v>330</v>
      </c>
      <c r="V2734" s="109"/>
      <c r="W2734" s="109"/>
      <c r="X2734" s="112">
        <v>-209560.81</v>
      </c>
      <c r="Y2734" s="108"/>
      <c r="Z2734" s="92" t="s">
        <v>330</v>
      </c>
      <c r="AA2734" s="93">
        <f>AA2733+X2734</f>
        <v>78158.19</v>
      </c>
      <c r="AB2734" s="91" t="s">
        <v>335</v>
      </c>
    </row>
    <row r="2735" spans="2:28" s="95" customFormat="1" ht="12.65" customHeight="1" x14ac:dyDescent="0.25">
      <c r="B2735" s="110">
        <v>40030</v>
      </c>
      <c r="C2735" s="108"/>
      <c r="D2735" s="91" t="s">
        <v>252</v>
      </c>
      <c r="E2735" s="91" t="s">
        <v>445</v>
      </c>
      <c r="F2735" s="91" t="s">
        <v>15</v>
      </c>
      <c r="G2735" s="107" t="s">
        <v>10</v>
      </c>
      <c r="H2735" s="108"/>
      <c r="I2735" s="107" t="s">
        <v>328</v>
      </c>
      <c r="J2735" s="109"/>
      <c r="K2735" s="109"/>
      <c r="L2735" s="108"/>
      <c r="M2735" s="92" t="s">
        <v>330</v>
      </c>
      <c r="O2735" s="93">
        <v>674000000</v>
      </c>
      <c r="Q2735" s="91" t="s">
        <v>11</v>
      </c>
      <c r="R2735" s="91"/>
      <c r="S2735" s="110">
        <v>40086</v>
      </c>
      <c r="T2735" s="108"/>
      <c r="U2735" s="111" t="s">
        <v>330</v>
      </c>
      <c r="V2735" s="109"/>
      <c r="W2735" s="109"/>
      <c r="X2735" s="112">
        <v>-121190000</v>
      </c>
      <c r="Y2735" s="108"/>
      <c r="Z2735" s="92" t="s">
        <v>330</v>
      </c>
      <c r="AA2735" s="93">
        <v>552810000</v>
      </c>
      <c r="AB2735" s="91" t="s">
        <v>337</v>
      </c>
    </row>
    <row r="2736" spans="2:28" s="95" customFormat="1" ht="12.65" customHeight="1" x14ac:dyDescent="0.25">
      <c r="B2736" s="107"/>
      <c r="C2736" s="108"/>
      <c r="D2736" s="91"/>
      <c r="E2736" s="91"/>
      <c r="F2736" s="91"/>
      <c r="G2736" s="107"/>
      <c r="H2736" s="108"/>
      <c r="I2736" s="107"/>
      <c r="J2736" s="109"/>
      <c r="K2736" s="109"/>
      <c r="L2736" s="108"/>
      <c r="M2736" s="92"/>
      <c r="O2736" s="89"/>
      <c r="Q2736" s="91"/>
      <c r="R2736" s="91"/>
      <c r="S2736" s="110">
        <v>40177</v>
      </c>
      <c r="T2736" s="108"/>
      <c r="U2736" s="111" t="s">
        <v>330</v>
      </c>
      <c r="V2736" s="109"/>
      <c r="W2736" s="109"/>
      <c r="X2736" s="112">
        <v>-36290000</v>
      </c>
      <c r="Y2736" s="108"/>
      <c r="Z2736" s="92" t="s">
        <v>330</v>
      </c>
      <c r="AA2736" s="93">
        <v>516520000</v>
      </c>
      <c r="AB2736" s="91" t="s">
        <v>337</v>
      </c>
    </row>
    <row r="2737" spans="2:28" s="95" customFormat="1" x14ac:dyDescent="0.25">
      <c r="B2737" s="107"/>
      <c r="C2737" s="108"/>
      <c r="D2737" s="91"/>
      <c r="E2737" s="91"/>
      <c r="F2737" s="91"/>
      <c r="G2737" s="107"/>
      <c r="H2737" s="108"/>
      <c r="I2737" s="107"/>
      <c r="J2737" s="109"/>
      <c r="K2737" s="109"/>
      <c r="L2737" s="108"/>
      <c r="M2737" s="92"/>
      <c r="O2737" s="89"/>
      <c r="Q2737" s="91"/>
      <c r="R2737" s="91"/>
      <c r="S2737" s="110">
        <v>40263</v>
      </c>
      <c r="T2737" s="108"/>
      <c r="U2737" s="111" t="s">
        <v>330</v>
      </c>
      <c r="V2737" s="109"/>
      <c r="W2737" s="109"/>
      <c r="X2737" s="112">
        <v>199320000</v>
      </c>
      <c r="Y2737" s="108"/>
      <c r="Z2737" s="92" t="s">
        <v>330</v>
      </c>
      <c r="AA2737" s="93">
        <v>715840000</v>
      </c>
      <c r="AB2737" s="91" t="s">
        <v>334</v>
      </c>
    </row>
    <row r="2738" spans="2:28" s="95" customFormat="1" x14ac:dyDescent="0.25">
      <c r="B2738" s="107"/>
      <c r="C2738" s="108"/>
      <c r="D2738" s="91"/>
      <c r="E2738" s="91"/>
      <c r="F2738" s="91"/>
      <c r="G2738" s="107"/>
      <c r="H2738" s="108"/>
      <c r="I2738" s="107"/>
      <c r="J2738" s="109"/>
      <c r="K2738" s="109"/>
      <c r="L2738" s="108"/>
      <c r="M2738" s="92"/>
      <c r="O2738" s="89"/>
      <c r="Q2738" s="91"/>
      <c r="R2738" s="91"/>
      <c r="S2738" s="110">
        <v>40373</v>
      </c>
      <c r="T2738" s="108"/>
      <c r="U2738" s="111" t="s">
        <v>330</v>
      </c>
      <c r="V2738" s="109"/>
      <c r="W2738" s="109"/>
      <c r="X2738" s="112">
        <v>-189040000</v>
      </c>
      <c r="Y2738" s="108"/>
      <c r="Z2738" s="92" t="s">
        <v>330</v>
      </c>
      <c r="AA2738" s="93">
        <v>526800000</v>
      </c>
      <c r="AB2738" s="91" t="s">
        <v>334</v>
      </c>
    </row>
    <row r="2739" spans="2:28" s="95" customFormat="1" x14ac:dyDescent="0.25">
      <c r="B2739" s="107"/>
      <c r="C2739" s="108"/>
      <c r="D2739" s="91"/>
      <c r="E2739" s="91"/>
      <c r="F2739" s="91"/>
      <c r="G2739" s="107"/>
      <c r="H2739" s="108"/>
      <c r="I2739" s="107"/>
      <c r="J2739" s="109"/>
      <c r="K2739" s="109"/>
      <c r="L2739" s="108"/>
      <c r="M2739" s="92"/>
      <c r="O2739" s="89"/>
      <c r="Q2739" s="91"/>
      <c r="R2739" s="91"/>
      <c r="S2739" s="110">
        <v>40451</v>
      </c>
      <c r="T2739" s="108"/>
      <c r="U2739" s="111" t="s">
        <v>330</v>
      </c>
      <c r="V2739" s="109"/>
      <c r="W2739" s="109"/>
      <c r="X2739" s="112">
        <v>38626728</v>
      </c>
      <c r="Y2739" s="108"/>
      <c r="Z2739" s="92" t="s">
        <v>330</v>
      </c>
      <c r="AA2739" s="93">
        <v>565426728</v>
      </c>
      <c r="AB2739" s="91" t="s">
        <v>334</v>
      </c>
    </row>
    <row r="2740" spans="2:28" s="95" customFormat="1" x14ac:dyDescent="0.25">
      <c r="B2740" s="107"/>
      <c r="C2740" s="108"/>
      <c r="D2740" s="91"/>
      <c r="E2740" s="91"/>
      <c r="F2740" s="91"/>
      <c r="G2740" s="107"/>
      <c r="H2740" s="108"/>
      <c r="I2740" s="107"/>
      <c r="J2740" s="109"/>
      <c r="K2740" s="109"/>
      <c r="L2740" s="108"/>
      <c r="M2740" s="92"/>
      <c r="O2740" s="89"/>
      <c r="Q2740" s="91"/>
      <c r="R2740" s="91"/>
      <c r="S2740" s="110">
        <v>40466</v>
      </c>
      <c r="T2740" s="108"/>
      <c r="U2740" s="111" t="s">
        <v>330</v>
      </c>
      <c r="V2740" s="109"/>
      <c r="W2740" s="109"/>
      <c r="X2740" s="112">
        <v>-170800000</v>
      </c>
      <c r="Y2740" s="108"/>
      <c r="Z2740" s="92" t="s">
        <v>330</v>
      </c>
      <c r="AA2740" s="93">
        <v>394626728</v>
      </c>
      <c r="AB2740" s="91" t="s">
        <v>331</v>
      </c>
    </row>
    <row r="2741" spans="2:28" s="95" customFormat="1" x14ac:dyDescent="0.25">
      <c r="B2741" s="107"/>
      <c r="C2741" s="108"/>
      <c r="D2741" s="91"/>
      <c r="E2741" s="91"/>
      <c r="F2741" s="91"/>
      <c r="G2741" s="107"/>
      <c r="H2741" s="108"/>
      <c r="I2741" s="107"/>
      <c r="J2741" s="109"/>
      <c r="K2741" s="109"/>
      <c r="L2741" s="108"/>
      <c r="M2741" s="92"/>
      <c r="O2741" s="89"/>
      <c r="Q2741" s="91"/>
      <c r="R2741" s="91"/>
      <c r="S2741" s="110">
        <v>40527</v>
      </c>
      <c r="T2741" s="108"/>
      <c r="U2741" s="111" t="s">
        <v>330</v>
      </c>
      <c r="V2741" s="109"/>
      <c r="W2741" s="109"/>
      <c r="X2741" s="112">
        <v>-22200000</v>
      </c>
      <c r="Y2741" s="108"/>
      <c r="Z2741" s="92" t="s">
        <v>330</v>
      </c>
      <c r="AA2741" s="93">
        <v>372426728</v>
      </c>
      <c r="AB2741" s="91" t="s">
        <v>331</v>
      </c>
    </row>
    <row r="2742" spans="2:28" s="95" customFormat="1" x14ac:dyDescent="0.25">
      <c r="B2742" s="107"/>
      <c r="C2742" s="108"/>
      <c r="D2742" s="91"/>
      <c r="E2742" s="91"/>
      <c r="F2742" s="91"/>
      <c r="G2742" s="107"/>
      <c r="H2742" s="108"/>
      <c r="I2742" s="107"/>
      <c r="J2742" s="109"/>
      <c r="K2742" s="109"/>
      <c r="L2742" s="108"/>
      <c r="M2742" s="92"/>
      <c r="O2742" s="89"/>
      <c r="Q2742" s="91"/>
      <c r="R2742" s="91"/>
      <c r="S2742" s="110">
        <v>40549</v>
      </c>
      <c r="T2742" s="108"/>
      <c r="U2742" s="111" t="s">
        <v>330</v>
      </c>
      <c r="V2742" s="109"/>
      <c r="W2742" s="109"/>
      <c r="X2742" s="112">
        <v>-549</v>
      </c>
      <c r="Y2742" s="108"/>
      <c r="Z2742" s="92" t="s">
        <v>330</v>
      </c>
      <c r="AA2742" s="93">
        <v>372426179</v>
      </c>
      <c r="AB2742" s="91" t="s">
        <v>332</v>
      </c>
    </row>
    <row r="2743" spans="2:28" s="95" customFormat="1" x14ac:dyDescent="0.25">
      <c r="B2743" s="107"/>
      <c r="C2743" s="108"/>
      <c r="D2743" s="91"/>
      <c r="E2743" s="91"/>
      <c r="F2743" s="91"/>
      <c r="G2743" s="107"/>
      <c r="H2743" s="108"/>
      <c r="I2743" s="107"/>
      <c r="J2743" s="109"/>
      <c r="K2743" s="109"/>
      <c r="L2743" s="108"/>
      <c r="M2743" s="92"/>
      <c r="O2743" s="89"/>
      <c r="Q2743" s="91"/>
      <c r="R2743" s="91"/>
      <c r="S2743" s="110">
        <v>40590</v>
      </c>
      <c r="T2743" s="108"/>
      <c r="U2743" s="111" t="s">
        <v>330</v>
      </c>
      <c r="V2743" s="109"/>
      <c r="W2743" s="109"/>
      <c r="X2743" s="112">
        <v>-900000</v>
      </c>
      <c r="Y2743" s="108"/>
      <c r="Z2743" s="92" t="s">
        <v>330</v>
      </c>
      <c r="AA2743" s="93">
        <v>371526179</v>
      </c>
      <c r="AB2743" s="91" t="s">
        <v>331</v>
      </c>
    </row>
    <row r="2744" spans="2:28" s="95" customFormat="1" x14ac:dyDescent="0.25">
      <c r="B2744" s="107"/>
      <c r="C2744" s="108"/>
      <c r="D2744" s="91"/>
      <c r="E2744" s="91"/>
      <c r="F2744" s="91"/>
      <c r="G2744" s="107"/>
      <c r="H2744" s="108"/>
      <c r="I2744" s="107"/>
      <c r="J2744" s="109"/>
      <c r="K2744" s="109"/>
      <c r="L2744" s="108"/>
      <c r="M2744" s="92"/>
      <c r="O2744" s="89"/>
      <c r="Q2744" s="91"/>
      <c r="R2744" s="91"/>
      <c r="S2744" s="110">
        <v>40632</v>
      </c>
      <c r="T2744" s="108"/>
      <c r="U2744" s="111" t="s">
        <v>330</v>
      </c>
      <c r="V2744" s="109"/>
      <c r="W2744" s="109"/>
      <c r="X2744" s="112">
        <v>-653</v>
      </c>
      <c r="Y2744" s="108"/>
      <c r="Z2744" s="92" t="s">
        <v>330</v>
      </c>
      <c r="AA2744" s="93">
        <v>371525526</v>
      </c>
      <c r="AB2744" s="91" t="s">
        <v>332</v>
      </c>
    </row>
    <row r="2745" spans="2:28" s="95" customFormat="1" x14ac:dyDescent="0.25">
      <c r="B2745" s="107"/>
      <c r="C2745" s="108"/>
      <c r="D2745" s="91"/>
      <c r="E2745" s="91"/>
      <c r="F2745" s="91"/>
      <c r="G2745" s="107"/>
      <c r="H2745" s="108"/>
      <c r="I2745" s="107"/>
      <c r="J2745" s="109"/>
      <c r="K2745" s="109"/>
      <c r="L2745" s="108"/>
      <c r="M2745" s="92"/>
      <c r="O2745" s="89"/>
      <c r="Q2745" s="91"/>
      <c r="R2745" s="91"/>
      <c r="S2745" s="110">
        <v>40723</v>
      </c>
      <c r="T2745" s="108"/>
      <c r="U2745" s="111" t="s">
        <v>330</v>
      </c>
      <c r="V2745" s="109"/>
      <c r="W2745" s="109"/>
      <c r="X2745" s="112">
        <v>-6168</v>
      </c>
      <c r="Y2745" s="108"/>
      <c r="Z2745" s="92" t="s">
        <v>330</v>
      </c>
      <c r="AA2745" s="93">
        <v>371519358</v>
      </c>
      <c r="AB2745" s="91" t="s">
        <v>332</v>
      </c>
    </row>
    <row r="2746" spans="2:28" s="95" customFormat="1" x14ac:dyDescent="0.25">
      <c r="B2746" s="107"/>
      <c r="C2746" s="108"/>
      <c r="D2746" s="91"/>
      <c r="E2746" s="91"/>
      <c r="F2746" s="91"/>
      <c r="G2746" s="107"/>
      <c r="H2746" s="108"/>
      <c r="I2746" s="107"/>
      <c r="J2746" s="109"/>
      <c r="K2746" s="109"/>
      <c r="L2746" s="108"/>
      <c r="M2746" s="92"/>
      <c r="O2746" s="89"/>
      <c r="Q2746" s="91"/>
      <c r="R2746" s="91"/>
      <c r="S2746" s="110">
        <v>41088</v>
      </c>
      <c r="T2746" s="108"/>
      <c r="U2746" s="111" t="s">
        <v>330</v>
      </c>
      <c r="V2746" s="109"/>
      <c r="W2746" s="109"/>
      <c r="X2746" s="112">
        <v>-4634</v>
      </c>
      <c r="Y2746" s="108"/>
      <c r="Z2746" s="92" t="s">
        <v>330</v>
      </c>
      <c r="AA2746" s="93">
        <v>371514724</v>
      </c>
      <c r="AB2746" s="91" t="s">
        <v>332</v>
      </c>
    </row>
    <row r="2747" spans="2:28" s="95" customFormat="1" x14ac:dyDescent="0.25">
      <c r="B2747" s="107"/>
      <c r="C2747" s="108"/>
      <c r="D2747" s="91"/>
      <c r="E2747" s="91"/>
      <c r="F2747" s="91"/>
      <c r="G2747" s="107"/>
      <c r="H2747" s="108"/>
      <c r="I2747" s="107"/>
      <c r="J2747" s="109"/>
      <c r="K2747" s="109"/>
      <c r="L2747" s="108"/>
      <c r="M2747" s="92"/>
      <c r="O2747" s="89"/>
      <c r="Q2747" s="91"/>
      <c r="R2747" s="91"/>
      <c r="S2747" s="110">
        <v>41137</v>
      </c>
      <c r="T2747" s="108"/>
      <c r="U2747" s="111" t="s">
        <v>330</v>
      </c>
      <c r="V2747" s="109"/>
      <c r="W2747" s="109"/>
      <c r="X2747" s="112">
        <v>-430000</v>
      </c>
      <c r="Y2747" s="108"/>
      <c r="Z2747" s="92" t="s">
        <v>330</v>
      </c>
      <c r="AA2747" s="93">
        <v>371084724</v>
      </c>
      <c r="AB2747" s="91" t="s">
        <v>331</v>
      </c>
    </row>
    <row r="2748" spans="2:28" s="95" customFormat="1" x14ac:dyDescent="0.25">
      <c r="B2748" s="107"/>
      <c r="C2748" s="108"/>
      <c r="D2748" s="91"/>
      <c r="E2748" s="91"/>
      <c r="F2748" s="91"/>
      <c r="G2748" s="107"/>
      <c r="H2748" s="108"/>
      <c r="I2748" s="107"/>
      <c r="J2748" s="109"/>
      <c r="K2748" s="109"/>
      <c r="L2748" s="108"/>
      <c r="M2748" s="92"/>
      <c r="O2748" s="89"/>
      <c r="Q2748" s="91"/>
      <c r="R2748" s="91"/>
      <c r="S2748" s="110">
        <v>41179</v>
      </c>
      <c r="T2748" s="108"/>
      <c r="U2748" s="111" t="s">
        <v>330</v>
      </c>
      <c r="V2748" s="109"/>
      <c r="W2748" s="109"/>
      <c r="X2748" s="112">
        <v>-12728</v>
      </c>
      <c r="Y2748" s="108"/>
      <c r="Z2748" s="92" t="s">
        <v>330</v>
      </c>
      <c r="AA2748" s="93">
        <v>371071996</v>
      </c>
      <c r="AB2748" s="91" t="s">
        <v>332</v>
      </c>
    </row>
    <row r="2749" spans="2:28" s="95" customFormat="1" x14ac:dyDescent="0.25">
      <c r="B2749" s="107"/>
      <c r="C2749" s="108"/>
      <c r="D2749" s="91"/>
      <c r="E2749" s="91"/>
      <c r="F2749" s="91"/>
      <c r="G2749" s="107"/>
      <c r="H2749" s="108"/>
      <c r="I2749" s="107"/>
      <c r="J2749" s="109"/>
      <c r="K2749" s="109"/>
      <c r="L2749" s="108"/>
      <c r="M2749" s="92"/>
      <c r="O2749" s="89"/>
      <c r="Q2749" s="91"/>
      <c r="R2749" s="91"/>
      <c r="S2749" s="110">
        <v>41257</v>
      </c>
      <c r="T2749" s="108"/>
      <c r="U2749" s="111" t="s">
        <v>330</v>
      </c>
      <c r="V2749" s="109"/>
      <c r="W2749" s="109"/>
      <c r="X2749" s="112">
        <v>-20000</v>
      </c>
      <c r="Y2749" s="108"/>
      <c r="Z2749" s="92" t="s">
        <v>330</v>
      </c>
      <c r="AA2749" s="93">
        <v>371051996</v>
      </c>
      <c r="AB2749" s="91" t="s">
        <v>331</v>
      </c>
    </row>
    <row r="2750" spans="2:28" s="95" customFormat="1" x14ac:dyDescent="0.25">
      <c r="B2750" s="107"/>
      <c r="C2750" s="108"/>
      <c r="D2750" s="91"/>
      <c r="E2750" s="91"/>
      <c r="F2750" s="91"/>
      <c r="G2750" s="107"/>
      <c r="H2750" s="108"/>
      <c r="I2750" s="107"/>
      <c r="J2750" s="109"/>
      <c r="K2750" s="109"/>
      <c r="L2750" s="108"/>
      <c r="M2750" s="92"/>
      <c r="O2750" s="89"/>
      <c r="Q2750" s="91"/>
      <c r="R2750" s="91"/>
      <c r="S2750" s="110">
        <v>41270</v>
      </c>
      <c r="T2750" s="108"/>
      <c r="U2750" s="111" t="s">
        <v>330</v>
      </c>
      <c r="V2750" s="109"/>
      <c r="W2750" s="109"/>
      <c r="X2750" s="112">
        <v>-2148</v>
      </c>
      <c r="Y2750" s="108"/>
      <c r="Z2750" s="92" t="s">
        <v>330</v>
      </c>
      <c r="AA2750" s="93">
        <v>371049848</v>
      </c>
      <c r="AB2750" s="91" t="s">
        <v>332</v>
      </c>
    </row>
    <row r="2751" spans="2:28" s="95" customFormat="1" x14ac:dyDescent="0.25">
      <c r="B2751" s="107"/>
      <c r="C2751" s="108"/>
      <c r="D2751" s="91"/>
      <c r="E2751" s="91"/>
      <c r="F2751" s="91"/>
      <c r="G2751" s="107"/>
      <c r="H2751" s="108"/>
      <c r="I2751" s="107"/>
      <c r="J2751" s="109"/>
      <c r="K2751" s="109"/>
      <c r="L2751" s="108"/>
      <c r="M2751" s="92"/>
      <c r="O2751" s="89"/>
      <c r="Q2751" s="91"/>
      <c r="R2751" s="91"/>
      <c r="S2751" s="110">
        <v>41358</v>
      </c>
      <c r="T2751" s="108"/>
      <c r="U2751" s="111" t="s">
        <v>330</v>
      </c>
      <c r="V2751" s="109"/>
      <c r="W2751" s="109"/>
      <c r="X2751" s="112">
        <v>-8137</v>
      </c>
      <c r="Y2751" s="108"/>
      <c r="Z2751" s="92" t="s">
        <v>330</v>
      </c>
      <c r="AA2751" s="93">
        <v>371041711</v>
      </c>
      <c r="AB2751" s="91" t="s">
        <v>332</v>
      </c>
    </row>
    <row r="2752" spans="2:28" s="95" customFormat="1" x14ac:dyDescent="0.25">
      <c r="B2752" s="107"/>
      <c r="C2752" s="108"/>
      <c r="D2752" s="91"/>
      <c r="E2752" s="91"/>
      <c r="F2752" s="91"/>
      <c r="G2752" s="107"/>
      <c r="H2752" s="108"/>
      <c r="I2752" s="107"/>
      <c r="J2752" s="109"/>
      <c r="K2752" s="109"/>
      <c r="L2752" s="108"/>
      <c r="M2752" s="92"/>
      <c r="O2752" s="89"/>
      <c r="Q2752" s="91"/>
      <c r="R2752" s="91"/>
      <c r="S2752" s="110">
        <v>41452</v>
      </c>
      <c r="T2752" s="108"/>
      <c r="U2752" s="111" t="s">
        <v>330</v>
      </c>
      <c r="V2752" s="109"/>
      <c r="W2752" s="109"/>
      <c r="X2752" s="112">
        <v>-3071</v>
      </c>
      <c r="Y2752" s="108"/>
      <c r="Z2752" s="92" t="s">
        <v>330</v>
      </c>
      <c r="AA2752" s="93">
        <v>371038640</v>
      </c>
      <c r="AB2752" s="91" t="s">
        <v>332</v>
      </c>
    </row>
    <row r="2753" spans="2:28" s="95" customFormat="1" x14ac:dyDescent="0.25">
      <c r="B2753" s="107"/>
      <c r="C2753" s="108"/>
      <c r="D2753" s="91"/>
      <c r="E2753" s="91"/>
      <c r="F2753" s="91"/>
      <c r="G2753" s="107"/>
      <c r="H2753" s="108"/>
      <c r="I2753" s="107"/>
      <c r="J2753" s="109"/>
      <c r="K2753" s="109"/>
      <c r="L2753" s="108"/>
      <c r="M2753" s="92"/>
      <c r="O2753" s="89"/>
      <c r="Q2753" s="91"/>
      <c r="R2753" s="91"/>
      <c r="S2753" s="110">
        <v>41544</v>
      </c>
      <c r="T2753" s="108"/>
      <c r="U2753" s="111" t="s">
        <v>330</v>
      </c>
      <c r="V2753" s="109"/>
      <c r="W2753" s="109"/>
      <c r="X2753" s="112">
        <v>-1101</v>
      </c>
      <c r="Y2753" s="108"/>
      <c r="Z2753" s="92" t="s">
        <v>330</v>
      </c>
      <c r="AA2753" s="93">
        <v>371037539</v>
      </c>
      <c r="AB2753" s="91" t="s">
        <v>332</v>
      </c>
    </row>
    <row r="2754" spans="2:28" s="95" customFormat="1" x14ac:dyDescent="0.25">
      <c r="B2754" s="107"/>
      <c r="C2754" s="108"/>
      <c r="D2754" s="91"/>
      <c r="E2754" s="91"/>
      <c r="F2754" s="91"/>
      <c r="G2754" s="107"/>
      <c r="H2754" s="108"/>
      <c r="I2754" s="107"/>
      <c r="J2754" s="109"/>
      <c r="K2754" s="109"/>
      <c r="L2754" s="108"/>
      <c r="M2754" s="92"/>
      <c r="O2754" s="89"/>
      <c r="Q2754" s="91"/>
      <c r="R2754" s="91"/>
      <c r="S2754" s="110">
        <v>41592</v>
      </c>
      <c r="T2754" s="108"/>
      <c r="U2754" s="111" t="s">
        <v>330</v>
      </c>
      <c r="V2754" s="109"/>
      <c r="W2754" s="109"/>
      <c r="X2754" s="112">
        <v>-10000</v>
      </c>
      <c r="Y2754" s="108"/>
      <c r="Z2754" s="92" t="s">
        <v>330</v>
      </c>
      <c r="AA2754" s="93">
        <v>371027539</v>
      </c>
      <c r="AB2754" s="91" t="s">
        <v>331</v>
      </c>
    </row>
    <row r="2755" spans="2:28" s="95" customFormat="1" x14ac:dyDescent="0.25">
      <c r="B2755" s="107"/>
      <c r="C2755" s="108"/>
      <c r="D2755" s="91"/>
      <c r="E2755" s="91"/>
      <c r="F2755" s="91"/>
      <c r="G2755" s="107"/>
      <c r="H2755" s="108"/>
      <c r="I2755" s="107"/>
      <c r="J2755" s="109"/>
      <c r="K2755" s="109"/>
      <c r="L2755" s="108"/>
      <c r="M2755" s="92"/>
      <c r="O2755" s="89"/>
      <c r="Q2755" s="91"/>
      <c r="R2755" s="91"/>
      <c r="S2755" s="110">
        <v>41631</v>
      </c>
      <c r="T2755" s="108"/>
      <c r="U2755" s="111" t="s">
        <v>330</v>
      </c>
      <c r="V2755" s="109"/>
      <c r="W2755" s="109"/>
      <c r="X2755" s="112">
        <v>-1858220</v>
      </c>
      <c r="Y2755" s="108"/>
      <c r="Z2755" s="92" t="s">
        <v>330</v>
      </c>
      <c r="AA2755" s="93">
        <v>369169319</v>
      </c>
      <c r="AB2755" s="91" t="s">
        <v>332</v>
      </c>
    </row>
    <row r="2756" spans="2:28" s="95" customFormat="1" x14ac:dyDescent="0.25">
      <c r="B2756" s="107"/>
      <c r="C2756" s="108"/>
      <c r="D2756" s="91"/>
      <c r="E2756" s="91"/>
      <c r="F2756" s="91"/>
      <c r="G2756" s="107"/>
      <c r="H2756" s="108"/>
      <c r="I2756" s="107"/>
      <c r="J2756" s="109"/>
      <c r="K2756" s="109"/>
      <c r="L2756" s="108"/>
      <c r="M2756" s="92"/>
      <c r="O2756" s="89"/>
      <c r="Q2756" s="91"/>
      <c r="R2756" s="91" t="s">
        <v>446</v>
      </c>
      <c r="S2756" s="110">
        <v>41697</v>
      </c>
      <c r="T2756" s="108"/>
      <c r="U2756" s="111" t="s">
        <v>330</v>
      </c>
      <c r="V2756" s="109"/>
      <c r="W2756" s="109"/>
      <c r="X2756" s="112">
        <v>-360860499.66000003</v>
      </c>
      <c r="Y2756" s="108"/>
      <c r="Z2756" s="92" t="s">
        <v>330</v>
      </c>
      <c r="AA2756" s="93">
        <v>8308819.3399999999</v>
      </c>
      <c r="AB2756" s="91" t="s">
        <v>335</v>
      </c>
    </row>
    <row r="2757" spans="2:28" s="95" customFormat="1" ht="12.65" customHeight="1" x14ac:dyDescent="0.25">
      <c r="B2757" s="110">
        <v>40158</v>
      </c>
      <c r="C2757" s="108"/>
      <c r="D2757" s="91" t="s">
        <v>253</v>
      </c>
      <c r="E2757" s="91" t="s">
        <v>447</v>
      </c>
      <c r="F2757" s="91" t="s">
        <v>21</v>
      </c>
      <c r="G2757" s="107" t="s">
        <v>10</v>
      </c>
      <c r="H2757" s="108"/>
      <c r="I2757" s="107" t="s">
        <v>328</v>
      </c>
      <c r="J2757" s="109"/>
      <c r="K2757" s="109"/>
      <c r="L2757" s="108"/>
      <c r="M2757" s="92" t="s">
        <v>330</v>
      </c>
      <c r="O2757" s="93">
        <v>310000</v>
      </c>
      <c r="Q2757" s="91" t="s">
        <v>11</v>
      </c>
      <c r="R2757" s="91"/>
      <c r="S2757" s="110">
        <v>40200</v>
      </c>
      <c r="T2757" s="108"/>
      <c r="U2757" s="111" t="s">
        <v>330</v>
      </c>
      <c r="V2757" s="109"/>
      <c r="W2757" s="109"/>
      <c r="X2757" s="112">
        <v>20000</v>
      </c>
      <c r="Y2757" s="108"/>
      <c r="Z2757" s="92" t="s">
        <v>330</v>
      </c>
      <c r="AA2757" s="93">
        <v>330000</v>
      </c>
      <c r="AB2757" s="91" t="s">
        <v>337</v>
      </c>
    </row>
    <row r="2758" spans="2:28" s="95" customFormat="1" x14ac:dyDescent="0.25">
      <c r="B2758" s="107"/>
      <c r="C2758" s="108"/>
      <c r="D2758" s="91"/>
      <c r="E2758" s="91"/>
      <c r="F2758" s="91"/>
      <c r="G2758" s="107"/>
      <c r="H2758" s="108"/>
      <c r="I2758" s="107"/>
      <c r="J2758" s="109"/>
      <c r="K2758" s="109"/>
      <c r="L2758" s="108"/>
      <c r="M2758" s="92"/>
      <c r="O2758" s="89"/>
      <c r="Q2758" s="91"/>
      <c r="R2758" s="91"/>
      <c r="S2758" s="110">
        <v>40263</v>
      </c>
      <c r="T2758" s="108"/>
      <c r="U2758" s="111" t="s">
        <v>330</v>
      </c>
      <c r="V2758" s="109"/>
      <c r="W2758" s="109"/>
      <c r="X2758" s="112">
        <v>820000</v>
      </c>
      <c r="Y2758" s="108"/>
      <c r="Z2758" s="92" t="s">
        <v>330</v>
      </c>
      <c r="AA2758" s="93">
        <v>1150000</v>
      </c>
      <c r="AB2758" s="91" t="s">
        <v>334</v>
      </c>
    </row>
    <row r="2759" spans="2:28" s="95" customFormat="1" x14ac:dyDescent="0.25">
      <c r="B2759" s="107"/>
      <c r="C2759" s="108"/>
      <c r="D2759" s="91"/>
      <c r="E2759" s="91"/>
      <c r="F2759" s="91"/>
      <c r="G2759" s="107"/>
      <c r="H2759" s="108"/>
      <c r="I2759" s="107"/>
      <c r="J2759" s="109"/>
      <c r="K2759" s="109"/>
      <c r="L2759" s="108"/>
      <c r="M2759" s="92"/>
      <c r="O2759" s="89"/>
      <c r="Q2759" s="91"/>
      <c r="R2759" s="91"/>
      <c r="S2759" s="110">
        <v>40373</v>
      </c>
      <c r="T2759" s="108"/>
      <c r="U2759" s="111" t="s">
        <v>330</v>
      </c>
      <c r="V2759" s="109"/>
      <c r="W2759" s="109"/>
      <c r="X2759" s="112">
        <v>-350000</v>
      </c>
      <c r="Y2759" s="108"/>
      <c r="Z2759" s="92" t="s">
        <v>330</v>
      </c>
      <c r="AA2759" s="93">
        <v>800000</v>
      </c>
      <c r="AB2759" s="91" t="s">
        <v>334</v>
      </c>
    </row>
    <row r="2760" spans="2:28" s="95" customFormat="1" x14ac:dyDescent="0.25">
      <c r="B2760" s="107"/>
      <c r="C2760" s="108"/>
      <c r="D2760" s="91"/>
      <c r="E2760" s="91"/>
      <c r="F2760" s="91"/>
      <c r="G2760" s="107"/>
      <c r="H2760" s="108"/>
      <c r="I2760" s="107"/>
      <c r="J2760" s="109"/>
      <c r="K2760" s="109"/>
      <c r="L2760" s="108"/>
      <c r="M2760" s="92"/>
      <c r="O2760" s="89"/>
      <c r="Q2760" s="91"/>
      <c r="R2760" s="91"/>
      <c r="S2760" s="110">
        <v>40451</v>
      </c>
      <c r="T2760" s="108"/>
      <c r="U2760" s="111" t="s">
        <v>330</v>
      </c>
      <c r="V2760" s="109"/>
      <c r="W2760" s="109"/>
      <c r="X2760" s="112">
        <v>70334</v>
      </c>
      <c r="Y2760" s="108"/>
      <c r="Z2760" s="92" t="s">
        <v>330</v>
      </c>
      <c r="AA2760" s="93">
        <v>870334</v>
      </c>
      <c r="AB2760" s="91" t="s">
        <v>334</v>
      </c>
    </row>
    <row r="2761" spans="2:28" s="95" customFormat="1" x14ac:dyDescent="0.25">
      <c r="B2761" s="107"/>
      <c r="C2761" s="108"/>
      <c r="D2761" s="91"/>
      <c r="E2761" s="91"/>
      <c r="F2761" s="91"/>
      <c r="G2761" s="107"/>
      <c r="H2761" s="108"/>
      <c r="I2761" s="107"/>
      <c r="J2761" s="109"/>
      <c r="K2761" s="109"/>
      <c r="L2761" s="108"/>
      <c r="M2761" s="92"/>
      <c r="O2761" s="89"/>
      <c r="Q2761" s="91"/>
      <c r="R2761" s="91"/>
      <c r="S2761" s="110">
        <v>40549</v>
      </c>
      <c r="T2761" s="108"/>
      <c r="U2761" s="111" t="s">
        <v>330</v>
      </c>
      <c r="V2761" s="109"/>
      <c r="W2761" s="109"/>
      <c r="X2761" s="112">
        <v>-1</v>
      </c>
      <c r="Y2761" s="108"/>
      <c r="Z2761" s="92" t="s">
        <v>330</v>
      </c>
      <c r="AA2761" s="93">
        <v>870333</v>
      </c>
      <c r="AB2761" s="91" t="s">
        <v>332</v>
      </c>
    </row>
    <row r="2762" spans="2:28" s="95" customFormat="1" x14ac:dyDescent="0.25">
      <c r="B2762" s="107"/>
      <c r="C2762" s="108"/>
      <c r="D2762" s="91"/>
      <c r="E2762" s="91"/>
      <c r="F2762" s="91"/>
      <c r="G2762" s="107"/>
      <c r="H2762" s="108"/>
      <c r="I2762" s="107"/>
      <c r="J2762" s="109"/>
      <c r="K2762" s="109"/>
      <c r="L2762" s="108"/>
      <c r="M2762" s="92"/>
      <c r="O2762" s="89"/>
      <c r="Q2762" s="91"/>
      <c r="R2762" s="91"/>
      <c r="S2762" s="110">
        <v>40632</v>
      </c>
      <c r="T2762" s="108"/>
      <c r="U2762" s="111" t="s">
        <v>330</v>
      </c>
      <c r="V2762" s="109"/>
      <c r="W2762" s="109"/>
      <c r="X2762" s="112">
        <v>-1</v>
      </c>
      <c r="Y2762" s="108"/>
      <c r="Z2762" s="92" t="s">
        <v>330</v>
      </c>
      <c r="AA2762" s="93">
        <v>870332</v>
      </c>
      <c r="AB2762" s="91" t="s">
        <v>332</v>
      </c>
    </row>
    <row r="2763" spans="2:28" s="95" customFormat="1" x14ac:dyDescent="0.25">
      <c r="B2763" s="107"/>
      <c r="C2763" s="108"/>
      <c r="D2763" s="91"/>
      <c r="E2763" s="91"/>
      <c r="F2763" s="91"/>
      <c r="G2763" s="107"/>
      <c r="H2763" s="108"/>
      <c r="I2763" s="107"/>
      <c r="J2763" s="109"/>
      <c r="K2763" s="109"/>
      <c r="L2763" s="108"/>
      <c r="M2763" s="92"/>
      <c r="O2763" s="89"/>
      <c r="Q2763" s="91"/>
      <c r="R2763" s="91"/>
      <c r="S2763" s="110">
        <v>40723</v>
      </c>
      <c r="T2763" s="108"/>
      <c r="U2763" s="111" t="s">
        <v>330</v>
      </c>
      <c r="V2763" s="109"/>
      <c r="W2763" s="109"/>
      <c r="X2763" s="112">
        <v>-13</v>
      </c>
      <c r="Y2763" s="108"/>
      <c r="Z2763" s="92" t="s">
        <v>330</v>
      </c>
      <c r="AA2763" s="93">
        <v>870319</v>
      </c>
      <c r="AB2763" s="91" t="s">
        <v>332</v>
      </c>
    </row>
    <row r="2764" spans="2:28" s="95" customFormat="1" x14ac:dyDescent="0.25">
      <c r="B2764" s="107"/>
      <c r="C2764" s="108"/>
      <c r="D2764" s="91"/>
      <c r="E2764" s="91"/>
      <c r="F2764" s="91"/>
      <c r="G2764" s="107"/>
      <c r="H2764" s="108"/>
      <c r="I2764" s="107"/>
      <c r="J2764" s="109"/>
      <c r="K2764" s="109"/>
      <c r="L2764" s="108"/>
      <c r="M2764" s="92"/>
      <c r="O2764" s="89"/>
      <c r="Q2764" s="91"/>
      <c r="R2764" s="91"/>
      <c r="S2764" s="110">
        <v>41088</v>
      </c>
      <c r="T2764" s="108"/>
      <c r="U2764" s="111" t="s">
        <v>330</v>
      </c>
      <c r="V2764" s="109"/>
      <c r="W2764" s="109"/>
      <c r="X2764" s="112">
        <v>-10</v>
      </c>
      <c r="Y2764" s="108"/>
      <c r="Z2764" s="92" t="s">
        <v>330</v>
      </c>
      <c r="AA2764" s="93">
        <v>870309</v>
      </c>
      <c r="AB2764" s="91" t="s">
        <v>332</v>
      </c>
    </row>
    <row r="2765" spans="2:28" s="95" customFormat="1" x14ac:dyDescent="0.25">
      <c r="B2765" s="107"/>
      <c r="C2765" s="108"/>
      <c r="D2765" s="91"/>
      <c r="E2765" s="91"/>
      <c r="F2765" s="91"/>
      <c r="G2765" s="107"/>
      <c r="H2765" s="108"/>
      <c r="I2765" s="107"/>
      <c r="J2765" s="109"/>
      <c r="K2765" s="109"/>
      <c r="L2765" s="108"/>
      <c r="M2765" s="92"/>
      <c r="O2765" s="89"/>
      <c r="Q2765" s="91"/>
      <c r="R2765" s="91" t="s">
        <v>384</v>
      </c>
      <c r="S2765" s="110">
        <v>41096</v>
      </c>
      <c r="T2765" s="108"/>
      <c r="U2765" s="111" t="s">
        <v>330</v>
      </c>
      <c r="V2765" s="109"/>
      <c r="W2765" s="109"/>
      <c r="X2765" s="112">
        <v>-856986.1</v>
      </c>
      <c r="Y2765" s="108"/>
      <c r="Z2765" s="92" t="s">
        <v>330</v>
      </c>
      <c r="AA2765" s="93">
        <v>13322.9</v>
      </c>
      <c r="AB2765" s="91" t="s">
        <v>335</v>
      </c>
    </row>
    <row r="2766" spans="2:28" s="95" customFormat="1" ht="20" x14ac:dyDescent="0.25">
      <c r="B2766" s="110">
        <v>40016</v>
      </c>
      <c r="C2766" s="108"/>
      <c r="D2766" s="91" t="s">
        <v>254</v>
      </c>
      <c r="E2766" s="91" t="s">
        <v>448</v>
      </c>
      <c r="F2766" s="91" t="s">
        <v>341</v>
      </c>
      <c r="G2766" s="107" t="s">
        <v>10</v>
      </c>
      <c r="H2766" s="108"/>
      <c r="I2766" s="107" t="s">
        <v>328</v>
      </c>
      <c r="J2766" s="109"/>
      <c r="K2766" s="109"/>
      <c r="L2766" s="108"/>
      <c r="M2766" s="92" t="s">
        <v>330</v>
      </c>
      <c r="O2766" s="93">
        <v>1272490000</v>
      </c>
      <c r="Q2766" s="91" t="s">
        <v>11</v>
      </c>
      <c r="R2766" s="91"/>
      <c r="S2766" s="110">
        <v>40086</v>
      </c>
      <c r="T2766" s="108"/>
      <c r="U2766" s="111" t="s">
        <v>330</v>
      </c>
      <c r="V2766" s="109"/>
      <c r="W2766" s="109"/>
      <c r="X2766" s="112">
        <v>-53670000</v>
      </c>
      <c r="Y2766" s="108"/>
      <c r="Z2766" s="92" t="s">
        <v>330</v>
      </c>
      <c r="AA2766" s="93">
        <v>1218820000</v>
      </c>
      <c r="AB2766" s="91" t="s">
        <v>337</v>
      </c>
    </row>
    <row r="2767" spans="2:28" s="95" customFormat="1" ht="12.65" customHeight="1" x14ac:dyDescent="0.25">
      <c r="B2767" s="107"/>
      <c r="C2767" s="108"/>
      <c r="D2767" s="91"/>
      <c r="E2767" s="91"/>
      <c r="F2767" s="91"/>
      <c r="G2767" s="107"/>
      <c r="H2767" s="108"/>
      <c r="I2767" s="107"/>
      <c r="J2767" s="109"/>
      <c r="K2767" s="109"/>
      <c r="L2767" s="108"/>
      <c r="M2767" s="92"/>
      <c r="O2767" s="89"/>
      <c r="Q2767" s="91"/>
      <c r="R2767" s="91"/>
      <c r="S2767" s="110">
        <v>40177</v>
      </c>
      <c r="T2767" s="108"/>
      <c r="U2767" s="111" t="s">
        <v>330</v>
      </c>
      <c r="V2767" s="109"/>
      <c r="W2767" s="109"/>
      <c r="X2767" s="112">
        <v>250450000</v>
      </c>
      <c r="Y2767" s="108"/>
      <c r="Z2767" s="92" t="s">
        <v>330</v>
      </c>
      <c r="AA2767" s="93">
        <v>1469270000</v>
      </c>
      <c r="AB2767" s="91" t="s">
        <v>337</v>
      </c>
    </row>
    <row r="2768" spans="2:28" s="95" customFormat="1" x14ac:dyDescent="0.25">
      <c r="B2768" s="107"/>
      <c r="C2768" s="108"/>
      <c r="D2768" s="91"/>
      <c r="E2768" s="91"/>
      <c r="F2768" s="91"/>
      <c r="G2768" s="107"/>
      <c r="H2768" s="108"/>
      <c r="I2768" s="107"/>
      <c r="J2768" s="109"/>
      <c r="K2768" s="109"/>
      <c r="L2768" s="108"/>
      <c r="M2768" s="92"/>
      <c r="O2768" s="89"/>
      <c r="Q2768" s="91"/>
      <c r="R2768" s="91"/>
      <c r="S2768" s="110">
        <v>40263</v>
      </c>
      <c r="T2768" s="108"/>
      <c r="U2768" s="111" t="s">
        <v>330</v>
      </c>
      <c r="V2768" s="109"/>
      <c r="W2768" s="109"/>
      <c r="X2768" s="112">
        <v>124820000</v>
      </c>
      <c r="Y2768" s="108"/>
      <c r="Z2768" s="92" t="s">
        <v>330</v>
      </c>
      <c r="AA2768" s="93">
        <v>1594090000</v>
      </c>
      <c r="AB2768" s="91" t="s">
        <v>334</v>
      </c>
    </row>
    <row r="2769" spans="2:28" s="95" customFormat="1" x14ac:dyDescent="0.25">
      <c r="B2769" s="107"/>
      <c r="C2769" s="108"/>
      <c r="D2769" s="91"/>
      <c r="E2769" s="91"/>
      <c r="F2769" s="91"/>
      <c r="G2769" s="107"/>
      <c r="H2769" s="108"/>
      <c r="I2769" s="107"/>
      <c r="J2769" s="109"/>
      <c r="K2769" s="109"/>
      <c r="L2769" s="108"/>
      <c r="M2769" s="92"/>
      <c r="O2769" s="89"/>
      <c r="Q2769" s="91"/>
      <c r="R2769" s="91"/>
      <c r="S2769" s="110">
        <v>40373</v>
      </c>
      <c r="T2769" s="108"/>
      <c r="U2769" s="111" t="s">
        <v>330</v>
      </c>
      <c r="V2769" s="109"/>
      <c r="W2769" s="109"/>
      <c r="X2769" s="112">
        <v>-289990000</v>
      </c>
      <c r="Y2769" s="108"/>
      <c r="Z2769" s="92" t="s">
        <v>330</v>
      </c>
      <c r="AA2769" s="93">
        <v>1304100000</v>
      </c>
      <c r="AB2769" s="91" t="s">
        <v>334</v>
      </c>
    </row>
    <row r="2770" spans="2:28" s="95" customFormat="1" x14ac:dyDescent="0.25">
      <c r="B2770" s="107"/>
      <c r="C2770" s="108"/>
      <c r="D2770" s="91"/>
      <c r="E2770" s="91"/>
      <c r="F2770" s="91"/>
      <c r="G2770" s="107"/>
      <c r="H2770" s="108"/>
      <c r="I2770" s="107"/>
      <c r="J2770" s="109"/>
      <c r="K2770" s="109"/>
      <c r="L2770" s="108"/>
      <c r="M2770" s="92"/>
      <c r="O2770" s="89"/>
      <c r="Q2770" s="91"/>
      <c r="R2770" s="91"/>
      <c r="S2770" s="110">
        <v>40451</v>
      </c>
      <c r="T2770" s="108"/>
      <c r="U2770" s="111" t="s">
        <v>330</v>
      </c>
      <c r="V2770" s="109"/>
      <c r="W2770" s="109"/>
      <c r="X2770" s="112">
        <v>1690508</v>
      </c>
      <c r="Y2770" s="108"/>
      <c r="Z2770" s="92" t="s">
        <v>330</v>
      </c>
      <c r="AA2770" s="93">
        <v>1305790508</v>
      </c>
      <c r="AB2770" s="91" t="s">
        <v>334</v>
      </c>
    </row>
    <row r="2771" spans="2:28" s="95" customFormat="1" x14ac:dyDescent="0.25">
      <c r="B2771" s="107"/>
      <c r="C2771" s="108"/>
      <c r="D2771" s="91"/>
      <c r="E2771" s="91"/>
      <c r="F2771" s="91"/>
      <c r="G2771" s="107"/>
      <c r="H2771" s="108"/>
      <c r="I2771" s="107"/>
      <c r="J2771" s="109"/>
      <c r="K2771" s="109"/>
      <c r="L2771" s="108"/>
      <c r="M2771" s="92"/>
      <c r="O2771" s="89"/>
      <c r="Q2771" s="91"/>
      <c r="R2771" s="91"/>
      <c r="S2771" s="110">
        <v>40466</v>
      </c>
      <c r="T2771" s="108"/>
      <c r="U2771" s="111" t="s">
        <v>330</v>
      </c>
      <c r="V2771" s="109"/>
      <c r="W2771" s="109"/>
      <c r="X2771" s="112">
        <v>300000</v>
      </c>
      <c r="Y2771" s="108"/>
      <c r="Z2771" s="92" t="s">
        <v>330</v>
      </c>
      <c r="AA2771" s="93">
        <v>1306090508</v>
      </c>
      <c r="AB2771" s="91" t="s">
        <v>331</v>
      </c>
    </row>
    <row r="2772" spans="2:28" s="95" customFormat="1" x14ac:dyDescent="0.25">
      <c r="B2772" s="107"/>
      <c r="C2772" s="108"/>
      <c r="D2772" s="91"/>
      <c r="E2772" s="91"/>
      <c r="F2772" s="91"/>
      <c r="G2772" s="107"/>
      <c r="H2772" s="108"/>
      <c r="I2772" s="107"/>
      <c r="J2772" s="109"/>
      <c r="K2772" s="109"/>
      <c r="L2772" s="108"/>
      <c r="M2772" s="92"/>
      <c r="O2772" s="89"/>
      <c r="Q2772" s="91"/>
      <c r="R2772" s="91"/>
      <c r="S2772" s="110">
        <v>40498</v>
      </c>
      <c r="T2772" s="108"/>
      <c r="U2772" s="111" t="s">
        <v>330</v>
      </c>
      <c r="V2772" s="109"/>
      <c r="W2772" s="109"/>
      <c r="X2772" s="112">
        <v>-100000</v>
      </c>
      <c r="Y2772" s="108"/>
      <c r="Z2772" s="92" t="s">
        <v>330</v>
      </c>
      <c r="AA2772" s="93">
        <v>1305990508</v>
      </c>
      <c r="AB2772" s="91" t="s">
        <v>331</v>
      </c>
    </row>
    <row r="2773" spans="2:28" s="95" customFormat="1" x14ac:dyDescent="0.25">
      <c r="B2773" s="107"/>
      <c r="C2773" s="108"/>
      <c r="D2773" s="91"/>
      <c r="E2773" s="91"/>
      <c r="F2773" s="91"/>
      <c r="G2773" s="107"/>
      <c r="H2773" s="108"/>
      <c r="I2773" s="107"/>
      <c r="J2773" s="109"/>
      <c r="K2773" s="109"/>
      <c r="L2773" s="108"/>
      <c r="M2773" s="92"/>
      <c r="O2773" s="89"/>
      <c r="Q2773" s="91"/>
      <c r="R2773" s="91"/>
      <c r="S2773" s="110">
        <v>40549</v>
      </c>
      <c r="T2773" s="108"/>
      <c r="U2773" s="111" t="s">
        <v>330</v>
      </c>
      <c r="V2773" s="109"/>
      <c r="W2773" s="109"/>
      <c r="X2773" s="112">
        <v>-1173</v>
      </c>
      <c r="Y2773" s="108"/>
      <c r="Z2773" s="92" t="s">
        <v>330</v>
      </c>
      <c r="AA2773" s="93">
        <v>1305989335</v>
      </c>
      <c r="AB2773" s="91" t="s">
        <v>332</v>
      </c>
    </row>
    <row r="2774" spans="2:28" s="95" customFormat="1" x14ac:dyDescent="0.25">
      <c r="B2774" s="107"/>
      <c r="C2774" s="108"/>
      <c r="D2774" s="91"/>
      <c r="E2774" s="91"/>
      <c r="F2774" s="91"/>
      <c r="G2774" s="107"/>
      <c r="H2774" s="108"/>
      <c r="I2774" s="107"/>
      <c r="J2774" s="109"/>
      <c r="K2774" s="109"/>
      <c r="L2774" s="108"/>
      <c r="M2774" s="92"/>
      <c r="O2774" s="89"/>
      <c r="Q2774" s="91"/>
      <c r="R2774" s="91"/>
      <c r="S2774" s="110">
        <v>40590</v>
      </c>
      <c r="T2774" s="108"/>
      <c r="U2774" s="111" t="s">
        <v>330</v>
      </c>
      <c r="V2774" s="109"/>
      <c r="W2774" s="109"/>
      <c r="X2774" s="112">
        <v>-500000</v>
      </c>
      <c r="Y2774" s="108"/>
      <c r="Z2774" s="92" t="s">
        <v>330</v>
      </c>
      <c r="AA2774" s="93">
        <v>1305489335</v>
      </c>
      <c r="AB2774" s="91" t="s">
        <v>331</v>
      </c>
    </row>
    <row r="2775" spans="2:28" s="95" customFormat="1" x14ac:dyDescent="0.25">
      <c r="B2775" s="107"/>
      <c r="C2775" s="108"/>
      <c r="D2775" s="91"/>
      <c r="E2775" s="91"/>
      <c r="F2775" s="91"/>
      <c r="G2775" s="107"/>
      <c r="H2775" s="108"/>
      <c r="I2775" s="107"/>
      <c r="J2775" s="109"/>
      <c r="K2775" s="109"/>
      <c r="L2775" s="108"/>
      <c r="M2775" s="92"/>
      <c r="O2775" s="89"/>
      <c r="Q2775" s="91"/>
      <c r="R2775" s="91"/>
      <c r="S2775" s="110">
        <v>40632</v>
      </c>
      <c r="T2775" s="108"/>
      <c r="U2775" s="111" t="s">
        <v>330</v>
      </c>
      <c r="V2775" s="109"/>
      <c r="W2775" s="109"/>
      <c r="X2775" s="112">
        <v>-1400</v>
      </c>
      <c r="Y2775" s="108"/>
      <c r="Z2775" s="92" t="s">
        <v>330</v>
      </c>
      <c r="AA2775" s="93">
        <v>1305487935</v>
      </c>
      <c r="AB2775" s="91" t="s">
        <v>332</v>
      </c>
    </row>
    <row r="2776" spans="2:28" s="95" customFormat="1" x14ac:dyDescent="0.25">
      <c r="B2776" s="107"/>
      <c r="C2776" s="108"/>
      <c r="D2776" s="91"/>
      <c r="E2776" s="91"/>
      <c r="F2776" s="91"/>
      <c r="G2776" s="107"/>
      <c r="H2776" s="108"/>
      <c r="I2776" s="107"/>
      <c r="J2776" s="109"/>
      <c r="K2776" s="109"/>
      <c r="L2776" s="108"/>
      <c r="M2776" s="92"/>
      <c r="O2776" s="89"/>
      <c r="Q2776" s="91"/>
      <c r="R2776" s="91"/>
      <c r="S2776" s="110">
        <v>40646</v>
      </c>
      <c r="T2776" s="108"/>
      <c r="U2776" s="111" t="s">
        <v>330</v>
      </c>
      <c r="V2776" s="109"/>
      <c r="W2776" s="109"/>
      <c r="X2776" s="112">
        <v>3100000</v>
      </c>
      <c r="Y2776" s="108"/>
      <c r="Z2776" s="92" t="s">
        <v>330</v>
      </c>
      <c r="AA2776" s="93">
        <v>1308587935</v>
      </c>
      <c r="AB2776" s="91" t="s">
        <v>331</v>
      </c>
    </row>
    <row r="2777" spans="2:28" s="95" customFormat="1" x14ac:dyDescent="0.25">
      <c r="B2777" s="107"/>
      <c r="C2777" s="108"/>
      <c r="D2777" s="91"/>
      <c r="E2777" s="91"/>
      <c r="F2777" s="91"/>
      <c r="G2777" s="107"/>
      <c r="H2777" s="108"/>
      <c r="I2777" s="107"/>
      <c r="J2777" s="109"/>
      <c r="K2777" s="109"/>
      <c r="L2777" s="108"/>
      <c r="M2777" s="92"/>
      <c r="O2777" s="89"/>
      <c r="Q2777" s="91"/>
      <c r="R2777" s="91"/>
      <c r="S2777" s="110">
        <v>40723</v>
      </c>
      <c r="T2777" s="108"/>
      <c r="U2777" s="111" t="s">
        <v>330</v>
      </c>
      <c r="V2777" s="109"/>
      <c r="W2777" s="109"/>
      <c r="X2777" s="112">
        <v>-12883</v>
      </c>
      <c r="Y2777" s="108"/>
      <c r="Z2777" s="92" t="s">
        <v>330</v>
      </c>
      <c r="AA2777" s="93">
        <v>1308575052</v>
      </c>
      <c r="AB2777" s="91" t="s">
        <v>332</v>
      </c>
    </row>
    <row r="2778" spans="2:28" s="95" customFormat="1" x14ac:dyDescent="0.25">
      <c r="B2778" s="107"/>
      <c r="C2778" s="108"/>
      <c r="D2778" s="91"/>
      <c r="E2778" s="91"/>
      <c r="F2778" s="91"/>
      <c r="G2778" s="107"/>
      <c r="H2778" s="108"/>
      <c r="I2778" s="107"/>
      <c r="J2778" s="109"/>
      <c r="K2778" s="109"/>
      <c r="L2778" s="108"/>
      <c r="M2778" s="92"/>
      <c r="O2778" s="89"/>
      <c r="Q2778" s="91"/>
      <c r="R2778" s="91"/>
      <c r="S2778" s="110">
        <v>40801</v>
      </c>
      <c r="T2778" s="108"/>
      <c r="U2778" s="111" t="s">
        <v>330</v>
      </c>
      <c r="V2778" s="109"/>
      <c r="W2778" s="109"/>
      <c r="X2778" s="112">
        <v>-1000000</v>
      </c>
      <c r="Y2778" s="108"/>
      <c r="Z2778" s="92" t="s">
        <v>330</v>
      </c>
      <c r="AA2778" s="93">
        <v>1307575052</v>
      </c>
      <c r="AB2778" s="91" t="s">
        <v>331</v>
      </c>
    </row>
    <row r="2779" spans="2:28" s="95" customFormat="1" x14ac:dyDescent="0.25">
      <c r="B2779" s="107"/>
      <c r="C2779" s="108"/>
      <c r="D2779" s="91"/>
      <c r="E2779" s="91"/>
      <c r="F2779" s="91"/>
      <c r="G2779" s="107"/>
      <c r="H2779" s="108"/>
      <c r="I2779" s="107"/>
      <c r="J2779" s="109"/>
      <c r="K2779" s="109"/>
      <c r="L2779" s="108"/>
      <c r="M2779" s="92"/>
      <c r="O2779" s="89"/>
      <c r="Q2779" s="91"/>
      <c r="R2779" s="91"/>
      <c r="S2779" s="110">
        <v>40830</v>
      </c>
      <c r="T2779" s="108"/>
      <c r="U2779" s="111" t="s">
        <v>330</v>
      </c>
      <c r="V2779" s="109"/>
      <c r="W2779" s="109"/>
      <c r="X2779" s="112">
        <v>-100000</v>
      </c>
      <c r="Y2779" s="108"/>
      <c r="Z2779" s="92" t="s">
        <v>330</v>
      </c>
      <c r="AA2779" s="93">
        <v>1307475052</v>
      </c>
      <c r="AB2779" s="91" t="s">
        <v>331</v>
      </c>
    </row>
    <row r="2780" spans="2:28" s="95" customFormat="1" x14ac:dyDescent="0.25">
      <c r="B2780" s="107"/>
      <c r="C2780" s="108"/>
      <c r="D2780" s="91"/>
      <c r="E2780" s="91"/>
      <c r="F2780" s="91"/>
      <c r="G2780" s="107"/>
      <c r="H2780" s="108"/>
      <c r="I2780" s="107"/>
      <c r="J2780" s="109"/>
      <c r="K2780" s="109"/>
      <c r="L2780" s="108"/>
      <c r="M2780" s="92"/>
      <c r="O2780" s="89"/>
      <c r="Q2780" s="91"/>
      <c r="R2780" s="91"/>
      <c r="S2780" s="110">
        <v>40863</v>
      </c>
      <c r="T2780" s="108"/>
      <c r="U2780" s="111" t="s">
        <v>330</v>
      </c>
      <c r="V2780" s="109"/>
      <c r="W2780" s="109"/>
      <c r="X2780" s="112">
        <v>-1100000</v>
      </c>
      <c r="Y2780" s="108"/>
      <c r="Z2780" s="92" t="s">
        <v>330</v>
      </c>
      <c r="AA2780" s="93">
        <v>1306375052</v>
      </c>
      <c r="AB2780" s="91" t="s">
        <v>331</v>
      </c>
    </row>
    <row r="2781" spans="2:28" s="95" customFormat="1" x14ac:dyDescent="0.25">
      <c r="B2781" s="107"/>
      <c r="C2781" s="108"/>
      <c r="D2781" s="91"/>
      <c r="E2781" s="91"/>
      <c r="F2781" s="91"/>
      <c r="G2781" s="107"/>
      <c r="H2781" s="108"/>
      <c r="I2781" s="107"/>
      <c r="J2781" s="109"/>
      <c r="K2781" s="109"/>
      <c r="L2781" s="108"/>
      <c r="M2781" s="92"/>
      <c r="O2781" s="89"/>
      <c r="Q2781" s="91"/>
      <c r="R2781" s="91"/>
      <c r="S2781" s="110">
        <v>41045</v>
      </c>
      <c r="T2781" s="108"/>
      <c r="U2781" s="111" t="s">
        <v>330</v>
      </c>
      <c r="V2781" s="109"/>
      <c r="W2781" s="109"/>
      <c r="X2781" s="112">
        <v>-10000</v>
      </c>
      <c r="Y2781" s="108"/>
      <c r="Z2781" s="92" t="s">
        <v>330</v>
      </c>
      <c r="AA2781" s="93">
        <v>1306365052</v>
      </c>
      <c r="AB2781" s="91" t="s">
        <v>331</v>
      </c>
    </row>
    <row r="2782" spans="2:28" s="95" customFormat="1" x14ac:dyDescent="0.25">
      <c r="B2782" s="107"/>
      <c r="C2782" s="108"/>
      <c r="D2782" s="91"/>
      <c r="E2782" s="91"/>
      <c r="F2782" s="91"/>
      <c r="G2782" s="107"/>
      <c r="H2782" s="108"/>
      <c r="I2782" s="107"/>
      <c r="J2782" s="109"/>
      <c r="K2782" s="109"/>
      <c r="L2782" s="108"/>
      <c r="M2782" s="92"/>
      <c r="O2782" s="89"/>
      <c r="Q2782" s="91"/>
      <c r="R2782" s="91"/>
      <c r="S2782" s="110">
        <v>41088</v>
      </c>
      <c r="T2782" s="108"/>
      <c r="U2782" s="111" t="s">
        <v>330</v>
      </c>
      <c r="V2782" s="109"/>
      <c r="W2782" s="109"/>
      <c r="X2782" s="112">
        <v>-8378</v>
      </c>
      <c r="Y2782" s="108"/>
      <c r="Z2782" s="92" t="s">
        <v>330</v>
      </c>
      <c r="AA2782" s="93">
        <v>1306356674</v>
      </c>
      <c r="AB2782" s="91" t="s">
        <v>332</v>
      </c>
    </row>
    <row r="2783" spans="2:28" s="95" customFormat="1" x14ac:dyDescent="0.25">
      <c r="B2783" s="107"/>
      <c r="C2783" s="108"/>
      <c r="D2783" s="91"/>
      <c r="E2783" s="91"/>
      <c r="F2783" s="91"/>
      <c r="G2783" s="107"/>
      <c r="H2783" s="108"/>
      <c r="I2783" s="107"/>
      <c r="J2783" s="109"/>
      <c r="K2783" s="109"/>
      <c r="L2783" s="108"/>
      <c r="M2783" s="92"/>
      <c r="O2783" s="89"/>
      <c r="Q2783" s="91"/>
      <c r="R2783" s="91"/>
      <c r="S2783" s="110">
        <v>41106</v>
      </c>
      <c r="T2783" s="108"/>
      <c r="U2783" s="111" t="s">
        <v>330</v>
      </c>
      <c r="V2783" s="109"/>
      <c r="W2783" s="109"/>
      <c r="X2783" s="112">
        <v>-470000</v>
      </c>
      <c r="Y2783" s="108"/>
      <c r="Z2783" s="92" t="s">
        <v>330</v>
      </c>
      <c r="AA2783" s="93">
        <v>1305886674</v>
      </c>
      <c r="AB2783" s="91" t="s">
        <v>331</v>
      </c>
    </row>
    <row r="2784" spans="2:28" s="95" customFormat="1" x14ac:dyDescent="0.25">
      <c r="B2784" s="107"/>
      <c r="C2784" s="108"/>
      <c r="D2784" s="91"/>
      <c r="E2784" s="91"/>
      <c r="F2784" s="91"/>
      <c r="G2784" s="107"/>
      <c r="H2784" s="108"/>
      <c r="I2784" s="107"/>
      <c r="J2784" s="109"/>
      <c r="K2784" s="109"/>
      <c r="L2784" s="108"/>
      <c r="M2784" s="92"/>
      <c r="O2784" s="89"/>
      <c r="Q2784" s="91"/>
      <c r="R2784" s="91"/>
      <c r="S2784" s="110">
        <v>41137</v>
      </c>
      <c r="T2784" s="108"/>
      <c r="U2784" s="111" t="s">
        <v>330</v>
      </c>
      <c r="V2784" s="109"/>
      <c r="W2784" s="109"/>
      <c r="X2784" s="112">
        <v>-80000</v>
      </c>
      <c r="Y2784" s="108"/>
      <c r="Z2784" s="92" t="s">
        <v>330</v>
      </c>
      <c r="AA2784" s="93">
        <v>1305806674</v>
      </c>
      <c r="AB2784" s="91" t="s">
        <v>331</v>
      </c>
    </row>
    <row r="2785" spans="2:28" s="95" customFormat="1" x14ac:dyDescent="0.25">
      <c r="B2785" s="107"/>
      <c r="C2785" s="108"/>
      <c r="D2785" s="91"/>
      <c r="E2785" s="91"/>
      <c r="F2785" s="91"/>
      <c r="G2785" s="107"/>
      <c r="H2785" s="108"/>
      <c r="I2785" s="107"/>
      <c r="J2785" s="109"/>
      <c r="K2785" s="109"/>
      <c r="L2785" s="108"/>
      <c r="M2785" s="92"/>
      <c r="O2785" s="89"/>
      <c r="Q2785" s="91"/>
      <c r="R2785" s="91"/>
      <c r="S2785" s="110">
        <v>41179</v>
      </c>
      <c r="T2785" s="108"/>
      <c r="U2785" s="111" t="s">
        <v>330</v>
      </c>
      <c r="V2785" s="109"/>
      <c r="W2785" s="109"/>
      <c r="X2785" s="112">
        <v>-22494</v>
      </c>
      <c r="Y2785" s="108"/>
      <c r="Z2785" s="92" t="s">
        <v>330</v>
      </c>
      <c r="AA2785" s="93">
        <v>1305784180</v>
      </c>
      <c r="AB2785" s="91" t="s">
        <v>332</v>
      </c>
    </row>
    <row r="2786" spans="2:28" s="95" customFormat="1" x14ac:dyDescent="0.25">
      <c r="B2786" s="107"/>
      <c r="C2786" s="108"/>
      <c r="D2786" s="91"/>
      <c r="E2786" s="91"/>
      <c r="F2786" s="91"/>
      <c r="G2786" s="107"/>
      <c r="H2786" s="108"/>
      <c r="I2786" s="107"/>
      <c r="J2786" s="109"/>
      <c r="K2786" s="109"/>
      <c r="L2786" s="108"/>
      <c r="M2786" s="92"/>
      <c r="O2786" s="89"/>
      <c r="Q2786" s="91"/>
      <c r="R2786" s="91"/>
      <c r="S2786" s="110">
        <v>41198</v>
      </c>
      <c r="T2786" s="108"/>
      <c r="U2786" s="111" t="s">
        <v>330</v>
      </c>
      <c r="V2786" s="109"/>
      <c r="W2786" s="109"/>
      <c r="X2786" s="112">
        <v>-260000</v>
      </c>
      <c r="Y2786" s="108"/>
      <c r="Z2786" s="92" t="s">
        <v>330</v>
      </c>
      <c r="AA2786" s="93">
        <v>1305524180</v>
      </c>
      <c r="AB2786" s="91" t="s">
        <v>331</v>
      </c>
    </row>
    <row r="2787" spans="2:28" s="95" customFormat="1" x14ac:dyDescent="0.25">
      <c r="B2787" s="107"/>
      <c r="C2787" s="108"/>
      <c r="D2787" s="91"/>
      <c r="E2787" s="91"/>
      <c r="F2787" s="91"/>
      <c r="G2787" s="107"/>
      <c r="H2787" s="108"/>
      <c r="I2787" s="107"/>
      <c r="J2787" s="109"/>
      <c r="K2787" s="109"/>
      <c r="L2787" s="108"/>
      <c r="M2787" s="92"/>
      <c r="O2787" s="89"/>
      <c r="Q2787" s="91"/>
      <c r="R2787" s="91"/>
      <c r="S2787" s="110">
        <v>41228</v>
      </c>
      <c r="T2787" s="108"/>
      <c r="U2787" s="111" t="s">
        <v>330</v>
      </c>
      <c r="V2787" s="109"/>
      <c r="W2787" s="109"/>
      <c r="X2787" s="112">
        <v>-30000</v>
      </c>
      <c r="Y2787" s="108"/>
      <c r="Z2787" s="92" t="s">
        <v>330</v>
      </c>
      <c r="AA2787" s="93">
        <v>1305494180</v>
      </c>
      <c r="AB2787" s="91" t="s">
        <v>331</v>
      </c>
    </row>
    <row r="2788" spans="2:28" s="95" customFormat="1" x14ac:dyDescent="0.25">
      <c r="B2788" s="107"/>
      <c r="C2788" s="108"/>
      <c r="D2788" s="91"/>
      <c r="E2788" s="91"/>
      <c r="F2788" s="91"/>
      <c r="G2788" s="107"/>
      <c r="H2788" s="108"/>
      <c r="I2788" s="107"/>
      <c r="J2788" s="109"/>
      <c r="K2788" s="109"/>
      <c r="L2788" s="108"/>
      <c r="M2788" s="92"/>
      <c r="O2788" s="89"/>
      <c r="Q2788" s="91"/>
      <c r="R2788" s="91"/>
      <c r="S2788" s="110">
        <v>41257</v>
      </c>
      <c r="T2788" s="108"/>
      <c r="U2788" s="111" t="s">
        <v>330</v>
      </c>
      <c r="V2788" s="109"/>
      <c r="W2788" s="109"/>
      <c r="X2788" s="112">
        <v>-50000</v>
      </c>
      <c r="Y2788" s="108"/>
      <c r="Z2788" s="92" t="s">
        <v>330</v>
      </c>
      <c r="AA2788" s="93">
        <v>1305444180</v>
      </c>
      <c r="AB2788" s="91" t="s">
        <v>331</v>
      </c>
    </row>
    <row r="2789" spans="2:28" s="95" customFormat="1" x14ac:dyDescent="0.25">
      <c r="B2789" s="107"/>
      <c r="C2789" s="108"/>
      <c r="D2789" s="91"/>
      <c r="E2789" s="91"/>
      <c r="F2789" s="91"/>
      <c r="G2789" s="107"/>
      <c r="H2789" s="108"/>
      <c r="I2789" s="107"/>
      <c r="J2789" s="109"/>
      <c r="K2789" s="109"/>
      <c r="L2789" s="108"/>
      <c r="M2789" s="92"/>
      <c r="O2789" s="89"/>
      <c r="Q2789" s="91"/>
      <c r="R2789" s="91"/>
      <c r="S2789" s="110">
        <v>41270</v>
      </c>
      <c r="T2789" s="108"/>
      <c r="U2789" s="111" t="s">
        <v>330</v>
      </c>
      <c r="V2789" s="109"/>
      <c r="W2789" s="109"/>
      <c r="X2789" s="112">
        <v>-3676</v>
      </c>
      <c r="Y2789" s="108"/>
      <c r="Z2789" s="92" t="s">
        <v>330</v>
      </c>
      <c r="AA2789" s="93">
        <v>1305440504</v>
      </c>
      <c r="AB2789" s="91" t="s">
        <v>332</v>
      </c>
    </row>
    <row r="2790" spans="2:28" s="95" customFormat="1" x14ac:dyDescent="0.25">
      <c r="B2790" s="107"/>
      <c r="C2790" s="108"/>
      <c r="D2790" s="91"/>
      <c r="E2790" s="91"/>
      <c r="F2790" s="91"/>
      <c r="G2790" s="107"/>
      <c r="H2790" s="108"/>
      <c r="I2790" s="107"/>
      <c r="J2790" s="109"/>
      <c r="K2790" s="109"/>
      <c r="L2790" s="108"/>
      <c r="M2790" s="92"/>
      <c r="O2790" s="89"/>
      <c r="Q2790" s="91"/>
      <c r="R2790" s="91"/>
      <c r="S2790" s="110">
        <v>41290</v>
      </c>
      <c r="T2790" s="108"/>
      <c r="U2790" s="111" t="s">
        <v>330</v>
      </c>
      <c r="V2790" s="109"/>
      <c r="W2790" s="109"/>
      <c r="X2790" s="112">
        <v>-80000</v>
      </c>
      <c r="Y2790" s="108"/>
      <c r="Z2790" s="92" t="s">
        <v>330</v>
      </c>
      <c r="AA2790" s="93">
        <v>1305360504</v>
      </c>
      <c r="AB2790" s="91" t="s">
        <v>331</v>
      </c>
    </row>
    <row r="2791" spans="2:28" s="95" customFormat="1" x14ac:dyDescent="0.25">
      <c r="B2791" s="107"/>
      <c r="C2791" s="108"/>
      <c r="D2791" s="91"/>
      <c r="E2791" s="91"/>
      <c r="F2791" s="91"/>
      <c r="G2791" s="107"/>
      <c r="H2791" s="108"/>
      <c r="I2791" s="107"/>
      <c r="J2791" s="109"/>
      <c r="K2791" s="109"/>
      <c r="L2791" s="108"/>
      <c r="M2791" s="92"/>
      <c r="O2791" s="89"/>
      <c r="Q2791" s="91"/>
      <c r="R2791" s="91"/>
      <c r="S2791" s="110">
        <v>41319</v>
      </c>
      <c r="T2791" s="108"/>
      <c r="U2791" s="111" t="s">
        <v>330</v>
      </c>
      <c r="V2791" s="109"/>
      <c r="W2791" s="109"/>
      <c r="X2791" s="112">
        <v>20000</v>
      </c>
      <c r="Y2791" s="108"/>
      <c r="Z2791" s="92" t="s">
        <v>330</v>
      </c>
      <c r="AA2791" s="93">
        <v>1305380504</v>
      </c>
      <c r="AB2791" s="91" t="s">
        <v>331</v>
      </c>
    </row>
    <row r="2792" spans="2:28" s="95" customFormat="1" x14ac:dyDescent="0.25">
      <c r="B2792" s="107"/>
      <c r="C2792" s="108"/>
      <c r="D2792" s="91"/>
      <c r="E2792" s="91"/>
      <c r="F2792" s="91"/>
      <c r="G2792" s="107"/>
      <c r="H2792" s="108"/>
      <c r="I2792" s="107"/>
      <c r="J2792" s="109"/>
      <c r="K2792" s="109"/>
      <c r="L2792" s="108"/>
      <c r="M2792" s="92"/>
      <c r="O2792" s="89"/>
      <c r="Q2792" s="91"/>
      <c r="R2792" s="91"/>
      <c r="S2792" s="110">
        <v>41347</v>
      </c>
      <c r="T2792" s="108"/>
      <c r="U2792" s="111" t="s">
        <v>330</v>
      </c>
      <c r="V2792" s="109"/>
      <c r="W2792" s="109"/>
      <c r="X2792" s="112">
        <v>-84160000</v>
      </c>
      <c r="Y2792" s="108"/>
      <c r="Z2792" s="92" t="s">
        <v>330</v>
      </c>
      <c r="AA2792" s="93">
        <v>1221220504</v>
      </c>
      <c r="AB2792" s="91" t="s">
        <v>331</v>
      </c>
    </row>
    <row r="2793" spans="2:28" s="95" customFormat="1" x14ac:dyDescent="0.25">
      <c r="B2793" s="107"/>
      <c r="C2793" s="108"/>
      <c r="D2793" s="91"/>
      <c r="E2793" s="91"/>
      <c r="F2793" s="91"/>
      <c r="G2793" s="107"/>
      <c r="H2793" s="108"/>
      <c r="I2793" s="107"/>
      <c r="J2793" s="109"/>
      <c r="K2793" s="109"/>
      <c r="L2793" s="108"/>
      <c r="M2793" s="92"/>
      <c r="O2793" s="89"/>
      <c r="Q2793" s="91"/>
      <c r="R2793" s="91"/>
      <c r="S2793" s="110">
        <v>41358</v>
      </c>
      <c r="T2793" s="108"/>
      <c r="U2793" s="111" t="s">
        <v>330</v>
      </c>
      <c r="V2793" s="109"/>
      <c r="W2793" s="109"/>
      <c r="X2793" s="112">
        <v>-12821</v>
      </c>
      <c r="Y2793" s="108"/>
      <c r="Z2793" s="92" t="s">
        <v>330</v>
      </c>
      <c r="AA2793" s="93">
        <v>1221207683</v>
      </c>
      <c r="AB2793" s="91" t="s">
        <v>332</v>
      </c>
    </row>
    <row r="2794" spans="2:28" s="95" customFormat="1" x14ac:dyDescent="0.25">
      <c r="B2794" s="107"/>
      <c r="C2794" s="108"/>
      <c r="D2794" s="91"/>
      <c r="E2794" s="91"/>
      <c r="F2794" s="91"/>
      <c r="G2794" s="107"/>
      <c r="H2794" s="108"/>
      <c r="I2794" s="107"/>
      <c r="J2794" s="109"/>
      <c r="K2794" s="109"/>
      <c r="L2794" s="108"/>
      <c r="M2794" s="92"/>
      <c r="O2794" s="89"/>
      <c r="Q2794" s="91"/>
      <c r="R2794" s="91"/>
      <c r="S2794" s="110">
        <v>41380</v>
      </c>
      <c r="T2794" s="108"/>
      <c r="U2794" s="111" t="s">
        <v>330</v>
      </c>
      <c r="V2794" s="109"/>
      <c r="W2794" s="109"/>
      <c r="X2794" s="112">
        <v>-621110000</v>
      </c>
      <c r="Y2794" s="108"/>
      <c r="Z2794" s="92" t="s">
        <v>330</v>
      </c>
      <c r="AA2794" s="93">
        <v>600097683</v>
      </c>
      <c r="AB2794" s="91" t="s">
        <v>331</v>
      </c>
    </row>
    <row r="2795" spans="2:28" s="95" customFormat="1" x14ac:dyDescent="0.25">
      <c r="B2795" s="107"/>
      <c r="C2795" s="108"/>
      <c r="D2795" s="91"/>
      <c r="E2795" s="91"/>
      <c r="F2795" s="91"/>
      <c r="G2795" s="107"/>
      <c r="H2795" s="108"/>
      <c r="I2795" s="107"/>
      <c r="J2795" s="109"/>
      <c r="K2795" s="109"/>
      <c r="L2795" s="108"/>
      <c r="M2795" s="92"/>
      <c r="O2795" s="89"/>
      <c r="Q2795" s="91"/>
      <c r="R2795" s="91"/>
      <c r="S2795" s="110">
        <v>41410</v>
      </c>
      <c r="T2795" s="108"/>
      <c r="U2795" s="111" t="s">
        <v>330</v>
      </c>
      <c r="V2795" s="109"/>
      <c r="W2795" s="109"/>
      <c r="X2795" s="112">
        <v>-19120000</v>
      </c>
      <c r="Y2795" s="108"/>
      <c r="Z2795" s="92" t="s">
        <v>330</v>
      </c>
      <c r="AA2795" s="93">
        <v>580977683</v>
      </c>
      <c r="AB2795" s="91" t="s">
        <v>331</v>
      </c>
    </row>
    <row r="2796" spans="2:28" s="95" customFormat="1" x14ac:dyDescent="0.25">
      <c r="B2796" s="107"/>
      <c r="C2796" s="108"/>
      <c r="D2796" s="91"/>
      <c r="E2796" s="91"/>
      <c r="F2796" s="91"/>
      <c r="G2796" s="107"/>
      <c r="H2796" s="108"/>
      <c r="I2796" s="107"/>
      <c r="J2796" s="109"/>
      <c r="K2796" s="109"/>
      <c r="L2796" s="108"/>
      <c r="M2796" s="92"/>
      <c r="O2796" s="89"/>
      <c r="Q2796" s="91"/>
      <c r="R2796" s="91"/>
      <c r="S2796" s="110">
        <v>41452</v>
      </c>
      <c r="T2796" s="108"/>
      <c r="U2796" s="111" t="s">
        <v>330</v>
      </c>
      <c r="V2796" s="109"/>
      <c r="W2796" s="109"/>
      <c r="X2796" s="112">
        <v>-1947</v>
      </c>
      <c r="Y2796" s="108"/>
      <c r="Z2796" s="92" t="s">
        <v>330</v>
      </c>
      <c r="AA2796" s="93">
        <v>580975736</v>
      </c>
      <c r="AB2796" s="91" t="s">
        <v>332</v>
      </c>
    </row>
    <row r="2797" spans="2:28" s="95" customFormat="1" x14ac:dyDescent="0.25">
      <c r="B2797" s="107"/>
      <c r="C2797" s="108"/>
      <c r="D2797" s="91"/>
      <c r="E2797" s="91"/>
      <c r="F2797" s="91"/>
      <c r="G2797" s="107"/>
      <c r="H2797" s="108"/>
      <c r="I2797" s="107"/>
      <c r="J2797" s="109"/>
      <c r="K2797" s="109"/>
      <c r="L2797" s="108"/>
      <c r="M2797" s="92"/>
      <c r="O2797" s="89"/>
      <c r="Q2797" s="91"/>
      <c r="R2797" s="91"/>
      <c r="S2797" s="110">
        <v>41471</v>
      </c>
      <c r="T2797" s="108"/>
      <c r="U2797" s="111" t="s">
        <v>330</v>
      </c>
      <c r="V2797" s="109"/>
      <c r="W2797" s="109"/>
      <c r="X2797" s="112">
        <v>-14870000</v>
      </c>
      <c r="Y2797" s="108"/>
      <c r="Z2797" s="92" t="s">
        <v>330</v>
      </c>
      <c r="AA2797" s="93">
        <v>566105736</v>
      </c>
      <c r="AB2797" s="91" t="s">
        <v>331</v>
      </c>
    </row>
    <row r="2798" spans="2:28" s="95" customFormat="1" x14ac:dyDescent="0.25">
      <c r="B2798" s="107"/>
      <c r="C2798" s="108"/>
      <c r="D2798" s="91"/>
      <c r="E2798" s="91"/>
      <c r="F2798" s="91"/>
      <c r="G2798" s="107"/>
      <c r="H2798" s="108"/>
      <c r="I2798" s="107"/>
      <c r="J2798" s="109"/>
      <c r="K2798" s="109"/>
      <c r="L2798" s="108"/>
      <c r="M2798" s="92"/>
      <c r="O2798" s="89"/>
      <c r="Q2798" s="91"/>
      <c r="R2798" s="91"/>
      <c r="S2798" s="110">
        <v>41544</v>
      </c>
      <c r="T2798" s="108"/>
      <c r="U2798" s="111" t="s">
        <v>330</v>
      </c>
      <c r="V2798" s="109"/>
      <c r="W2798" s="109"/>
      <c r="X2798" s="112">
        <v>-655</v>
      </c>
      <c r="Y2798" s="108"/>
      <c r="Z2798" s="92" t="s">
        <v>330</v>
      </c>
      <c r="AA2798" s="93">
        <v>566105081</v>
      </c>
      <c r="AB2798" s="91" t="s">
        <v>332</v>
      </c>
    </row>
    <row r="2799" spans="2:28" s="95" customFormat="1" x14ac:dyDescent="0.25">
      <c r="B2799" s="107"/>
      <c r="C2799" s="108"/>
      <c r="D2799" s="91"/>
      <c r="E2799" s="91"/>
      <c r="F2799" s="91"/>
      <c r="G2799" s="107"/>
      <c r="H2799" s="108"/>
      <c r="I2799" s="107"/>
      <c r="J2799" s="109"/>
      <c r="K2799" s="109"/>
      <c r="L2799" s="108"/>
      <c r="M2799" s="92"/>
      <c r="O2799" s="89"/>
      <c r="Q2799" s="91"/>
      <c r="R2799" s="91"/>
      <c r="S2799" s="110">
        <v>41624</v>
      </c>
      <c r="T2799" s="108"/>
      <c r="U2799" s="111" t="s">
        <v>330</v>
      </c>
      <c r="V2799" s="109"/>
      <c r="W2799" s="109"/>
      <c r="X2799" s="112">
        <v>20000</v>
      </c>
      <c r="Y2799" s="108"/>
      <c r="Z2799" s="92" t="s">
        <v>330</v>
      </c>
      <c r="AA2799" s="93">
        <v>566125081</v>
      </c>
      <c r="AB2799" s="91" t="s">
        <v>331</v>
      </c>
    </row>
    <row r="2800" spans="2:28" s="95" customFormat="1" x14ac:dyDescent="0.25">
      <c r="B2800" s="107"/>
      <c r="C2800" s="108"/>
      <c r="D2800" s="91"/>
      <c r="E2800" s="91"/>
      <c r="F2800" s="91"/>
      <c r="G2800" s="107"/>
      <c r="H2800" s="108"/>
      <c r="I2800" s="107"/>
      <c r="J2800" s="109"/>
      <c r="K2800" s="109"/>
      <c r="L2800" s="108"/>
      <c r="M2800" s="92"/>
      <c r="O2800" s="89"/>
      <c r="Q2800" s="91"/>
      <c r="R2800" s="91"/>
      <c r="S2800" s="110">
        <v>41631</v>
      </c>
      <c r="T2800" s="108"/>
      <c r="U2800" s="111" t="s">
        <v>330</v>
      </c>
      <c r="V2800" s="109"/>
      <c r="W2800" s="109"/>
      <c r="X2800" s="112">
        <v>-1110189</v>
      </c>
      <c r="Y2800" s="108"/>
      <c r="Z2800" s="92" t="s">
        <v>330</v>
      </c>
      <c r="AA2800" s="93">
        <v>565014892</v>
      </c>
      <c r="AB2800" s="91" t="s">
        <v>332</v>
      </c>
    </row>
    <row r="2801" spans="2:28" s="95" customFormat="1" x14ac:dyDescent="0.25">
      <c r="B2801" s="107"/>
      <c r="C2801" s="108"/>
      <c r="D2801" s="91"/>
      <c r="E2801" s="91"/>
      <c r="F2801" s="91"/>
      <c r="G2801" s="107"/>
      <c r="H2801" s="108"/>
      <c r="I2801" s="107"/>
      <c r="J2801" s="109"/>
      <c r="K2801" s="109"/>
      <c r="L2801" s="108"/>
      <c r="M2801" s="92"/>
      <c r="O2801" s="89"/>
      <c r="Q2801" s="91"/>
      <c r="R2801" s="91"/>
      <c r="S2801" s="110">
        <v>41724</v>
      </c>
      <c r="T2801" s="108"/>
      <c r="U2801" s="111" t="s">
        <v>330</v>
      </c>
      <c r="V2801" s="109"/>
      <c r="W2801" s="109"/>
      <c r="X2801" s="112">
        <v>-39031</v>
      </c>
      <c r="Y2801" s="108"/>
      <c r="Z2801" s="92" t="s">
        <v>330</v>
      </c>
      <c r="AA2801" s="93">
        <v>564975861</v>
      </c>
      <c r="AB2801" s="91" t="s">
        <v>332</v>
      </c>
    </row>
    <row r="2802" spans="2:28" s="95" customFormat="1" x14ac:dyDescent="0.25">
      <c r="B2802" s="107"/>
      <c r="C2802" s="108"/>
      <c r="D2802" s="91"/>
      <c r="E2802" s="91"/>
      <c r="F2802" s="91"/>
      <c r="G2802" s="107"/>
      <c r="H2802" s="108"/>
      <c r="I2802" s="107"/>
      <c r="J2802" s="109"/>
      <c r="K2802" s="109"/>
      <c r="L2802" s="108"/>
      <c r="M2802" s="92"/>
      <c r="O2802" s="89"/>
      <c r="Q2802" s="91"/>
      <c r="R2802" s="91"/>
      <c r="S2802" s="110">
        <v>41745</v>
      </c>
      <c r="T2802" s="108"/>
      <c r="U2802" s="111" t="s">
        <v>330</v>
      </c>
      <c r="V2802" s="109"/>
      <c r="W2802" s="109"/>
      <c r="X2802" s="112">
        <v>-10000</v>
      </c>
      <c r="Y2802" s="108"/>
      <c r="Z2802" s="92" t="s">
        <v>330</v>
      </c>
      <c r="AA2802" s="93">
        <v>564965861</v>
      </c>
      <c r="AB2802" s="91" t="s">
        <v>331</v>
      </c>
    </row>
    <row r="2803" spans="2:28" s="95" customFormat="1" x14ac:dyDescent="0.25">
      <c r="B2803" s="107"/>
      <c r="C2803" s="108"/>
      <c r="D2803" s="91"/>
      <c r="E2803" s="91"/>
      <c r="F2803" s="91"/>
      <c r="G2803" s="107"/>
      <c r="H2803" s="108"/>
      <c r="I2803" s="107"/>
      <c r="J2803" s="109"/>
      <c r="K2803" s="109"/>
      <c r="L2803" s="108"/>
      <c r="M2803" s="92"/>
      <c r="O2803" s="89"/>
      <c r="Q2803" s="91"/>
      <c r="R2803" s="91" t="s">
        <v>449</v>
      </c>
      <c r="S2803" s="110">
        <v>41787</v>
      </c>
      <c r="T2803" s="108"/>
      <c r="U2803" s="111" t="s">
        <v>330</v>
      </c>
      <c r="V2803" s="109"/>
      <c r="W2803" s="109"/>
      <c r="X2803" s="112">
        <v>-284475087.81999999</v>
      </c>
      <c r="Y2803" s="108"/>
      <c r="Z2803" s="92" t="s">
        <v>330</v>
      </c>
      <c r="AA2803" s="93">
        <v>280490773.18000001</v>
      </c>
      <c r="AB2803" s="91" t="s">
        <v>335</v>
      </c>
    </row>
    <row r="2804" spans="2:28" s="95" customFormat="1" x14ac:dyDescent="0.25">
      <c r="B2804" s="107"/>
      <c r="C2804" s="108"/>
      <c r="D2804" s="91"/>
      <c r="E2804" s="91"/>
      <c r="F2804" s="91"/>
      <c r="G2804" s="107"/>
      <c r="H2804" s="108"/>
      <c r="I2804" s="107"/>
      <c r="J2804" s="109"/>
      <c r="K2804" s="109"/>
      <c r="L2804" s="108"/>
      <c r="M2804" s="92"/>
      <c r="O2804" s="89"/>
      <c r="Q2804" s="91"/>
      <c r="R2804" s="91">
        <v>14</v>
      </c>
      <c r="S2804" s="110">
        <v>43902</v>
      </c>
      <c r="T2804" s="108"/>
      <c r="U2804" s="111" t="s">
        <v>330</v>
      </c>
      <c r="V2804" s="109"/>
      <c r="W2804" s="109"/>
      <c r="X2804" s="112">
        <v>-4500</v>
      </c>
      <c r="Y2804" s="108"/>
      <c r="Z2804" s="92" t="s">
        <v>330</v>
      </c>
      <c r="AA2804" s="93">
        <f>AA2803+X2804</f>
        <v>280486273.18000001</v>
      </c>
      <c r="AB2804" s="91" t="s">
        <v>335</v>
      </c>
    </row>
    <row r="2805" spans="2:28" s="95" customFormat="1" ht="12.65" customHeight="1" x14ac:dyDescent="0.25">
      <c r="B2805" s="110">
        <v>40058</v>
      </c>
      <c r="C2805" s="108"/>
      <c r="D2805" s="91" t="s">
        <v>54</v>
      </c>
      <c r="E2805" s="91" t="s">
        <v>450</v>
      </c>
      <c r="F2805" s="91" t="s">
        <v>440</v>
      </c>
      <c r="G2805" s="107" t="s">
        <v>10</v>
      </c>
      <c r="H2805" s="108"/>
      <c r="I2805" s="107" t="s">
        <v>328</v>
      </c>
      <c r="J2805" s="109"/>
      <c r="K2805" s="109"/>
      <c r="L2805" s="108"/>
      <c r="M2805" s="92" t="s">
        <v>330</v>
      </c>
      <c r="O2805" s="93">
        <v>560000</v>
      </c>
      <c r="Q2805" s="91" t="s">
        <v>11</v>
      </c>
      <c r="R2805" s="91"/>
      <c r="S2805" s="110">
        <v>40088</v>
      </c>
      <c r="T2805" s="108"/>
      <c r="U2805" s="111" t="s">
        <v>330</v>
      </c>
      <c r="V2805" s="109"/>
      <c r="W2805" s="109"/>
      <c r="X2805" s="112">
        <v>130000</v>
      </c>
      <c r="Y2805" s="108"/>
      <c r="Z2805" s="92" t="s">
        <v>330</v>
      </c>
      <c r="AA2805" s="93">
        <v>690000</v>
      </c>
      <c r="AB2805" s="91" t="s">
        <v>337</v>
      </c>
    </row>
    <row r="2806" spans="2:28" s="95" customFormat="1" ht="12.65" customHeight="1" x14ac:dyDescent="0.25">
      <c r="B2806" s="107"/>
      <c r="C2806" s="108"/>
      <c r="D2806" s="91"/>
      <c r="E2806" s="91"/>
      <c r="F2806" s="91"/>
      <c r="G2806" s="107"/>
      <c r="H2806" s="108"/>
      <c r="I2806" s="107"/>
      <c r="J2806" s="109"/>
      <c r="K2806" s="109"/>
      <c r="L2806" s="108"/>
      <c r="M2806" s="92"/>
      <c r="O2806" s="89"/>
      <c r="Q2806" s="91"/>
      <c r="R2806" s="91"/>
      <c r="S2806" s="110">
        <v>40177</v>
      </c>
      <c r="T2806" s="108"/>
      <c r="U2806" s="111" t="s">
        <v>330</v>
      </c>
      <c r="V2806" s="109"/>
      <c r="W2806" s="109"/>
      <c r="X2806" s="112">
        <v>1040000</v>
      </c>
      <c r="Y2806" s="108"/>
      <c r="Z2806" s="92" t="s">
        <v>330</v>
      </c>
      <c r="AA2806" s="93">
        <v>1730000</v>
      </c>
      <c r="AB2806" s="91" t="s">
        <v>337</v>
      </c>
    </row>
    <row r="2807" spans="2:28" s="95" customFormat="1" x14ac:dyDescent="0.25">
      <c r="B2807" s="107"/>
      <c r="C2807" s="108"/>
      <c r="D2807" s="91"/>
      <c r="E2807" s="91"/>
      <c r="F2807" s="91"/>
      <c r="G2807" s="107"/>
      <c r="H2807" s="108"/>
      <c r="I2807" s="107"/>
      <c r="J2807" s="109"/>
      <c r="K2807" s="109"/>
      <c r="L2807" s="108"/>
      <c r="M2807" s="92"/>
      <c r="O2807" s="89"/>
      <c r="Q2807" s="91"/>
      <c r="R2807" s="91"/>
      <c r="S2807" s="110">
        <v>40263</v>
      </c>
      <c r="T2807" s="108"/>
      <c r="U2807" s="111" t="s">
        <v>330</v>
      </c>
      <c r="V2807" s="109"/>
      <c r="W2807" s="109"/>
      <c r="X2807" s="112">
        <v>-1680000</v>
      </c>
      <c r="Y2807" s="108"/>
      <c r="Z2807" s="92" t="s">
        <v>330</v>
      </c>
      <c r="AA2807" s="93">
        <v>50000</v>
      </c>
      <c r="AB2807" s="91" t="s">
        <v>334</v>
      </c>
    </row>
    <row r="2808" spans="2:28" s="95" customFormat="1" x14ac:dyDescent="0.25">
      <c r="B2808" s="107"/>
      <c r="C2808" s="108"/>
      <c r="D2808" s="91"/>
      <c r="E2808" s="91"/>
      <c r="F2808" s="91"/>
      <c r="G2808" s="107"/>
      <c r="H2808" s="108"/>
      <c r="I2808" s="107"/>
      <c r="J2808" s="109"/>
      <c r="K2808" s="109"/>
      <c r="L2808" s="108"/>
      <c r="M2808" s="92"/>
      <c r="O2808" s="89"/>
      <c r="Q2808" s="91"/>
      <c r="R2808" s="91"/>
      <c r="S2808" s="110">
        <v>40310</v>
      </c>
      <c r="T2808" s="108"/>
      <c r="U2808" s="111" t="s">
        <v>330</v>
      </c>
      <c r="V2808" s="109"/>
      <c r="W2808" s="109"/>
      <c r="X2808" s="112">
        <v>1260000</v>
      </c>
      <c r="Y2808" s="108"/>
      <c r="Z2808" s="92" t="s">
        <v>330</v>
      </c>
      <c r="AA2808" s="93">
        <v>1310000</v>
      </c>
      <c r="AB2808" s="91" t="s">
        <v>334</v>
      </c>
    </row>
    <row r="2809" spans="2:28" s="95" customFormat="1" x14ac:dyDescent="0.25">
      <c r="B2809" s="107"/>
      <c r="C2809" s="108"/>
      <c r="D2809" s="91"/>
      <c r="E2809" s="91"/>
      <c r="F2809" s="91"/>
      <c r="G2809" s="107"/>
      <c r="H2809" s="108"/>
      <c r="I2809" s="107"/>
      <c r="J2809" s="109"/>
      <c r="K2809" s="109"/>
      <c r="L2809" s="108"/>
      <c r="M2809" s="92"/>
      <c r="O2809" s="89"/>
      <c r="Q2809" s="91"/>
      <c r="R2809" s="91"/>
      <c r="S2809" s="110">
        <v>40373</v>
      </c>
      <c r="T2809" s="108"/>
      <c r="U2809" s="111" t="s">
        <v>330</v>
      </c>
      <c r="V2809" s="109"/>
      <c r="W2809" s="109"/>
      <c r="X2809" s="112">
        <v>-1110000</v>
      </c>
      <c r="Y2809" s="108"/>
      <c r="Z2809" s="92" t="s">
        <v>330</v>
      </c>
      <c r="AA2809" s="93">
        <v>200000</v>
      </c>
      <c r="AB2809" s="91" t="s">
        <v>334</v>
      </c>
    </row>
    <row r="2810" spans="2:28" s="95" customFormat="1" ht="12.65" customHeight="1" x14ac:dyDescent="0.25">
      <c r="B2810" s="107"/>
      <c r="C2810" s="108"/>
      <c r="D2810" s="91"/>
      <c r="E2810" s="91"/>
      <c r="F2810" s="91"/>
      <c r="G2810" s="107"/>
      <c r="H2810" s="108"/>
      <c r="I2810" s="107"/>
      <c r="J2810" s="109"/>
      <c r="K2810" s="109"/>
      <c r="L2810" s="108"/>
      <c r="M2810" s="92"/>
      <c r="O2810" s="89"/>
      <c r="Q2810" s="91"/>
      <c r="R2810" s="91"/>
      <c r="S2810" s="110">
        <v>40451</v>
      </c>
      <c r="T2810" s="108"/>
      <c r="U2810" s="111" t="s">
        <v>330</v>
      </c>
      <c r="V2810" s="109"/>
      <c r="W2810" s="109"/>
      <c r="X2810" s="112">
        <v>100000</v>
      </c>
      <c r="Y2810" s="108"/>
      <c r="Z2810" s="92" t="s">
        <v>330</v>
      </c>
      <c r="AA2810" s="93">
        <v>300000</v>
      </c>
      <c r="AB2810" s="91" t="s">
        <v>337</v>
      </c>
    </row>
    <row r="2811" spans="2:28" s="95" customFormat="1" x14ac:dyDescent="0.25">
      <c r="B2811" s="107"/>
      <c r="C2811" s="108"/>
      <c r="D2811" s="91"/>
      <c r="E2811" s="91"/>
      <c r="F2811" s="91"/>
      <c r="G2811" s="107"/>
      <c r="H2811" s="108"/>
      <c r="I2811" s="107"/>
      <c r="J2811" s="109"/>
      <c r="K2811" s="109"/>
      <c r="L2811" s="108"/>
      <c r="M2811" s="92"/>
      <c r="O2811" s="89"/>
      <c r="Q2811" s="91"/>
      <c r="R2811" s="91"/>
      <c r="S2811" s="110">
        <v>40451</v>
      </c>
      <c r="T2811" s="108"/>
      <c r="U2811" s="111" t="s">
        <v>330</v>
      </c>
      <c r="V2811" s="109"/>
      <c r="W2811" s="109"/>
      <c r="X2811" s="112">
        <v>-9889</v>
      </c>
      <c r="Y2811" s="108"/>
      <c r="Z2811" s="92" t="s">
        <v>330</v>
      </c>
      <c r="AA2811" s="93">
        <v>290111</v>
      </c>
      <c r="AB2811" s="91" t="s">
        <v>334</v>
      </c>
    </row>
    <row r="2812" spans="2:28" s="95" customFormat="1" x14ac:dyDescent="0.25">
      <c r="B2812" s="107"/>
      <c r="C2812" s="108"/>
      <c r="D2812" s="91"/>
      <c r="E2812" s="91"/>
      <c r="F2812" s="91"/>
      <c r="G2812" s="107"/>
      <c r="H2812" s="108"/>
      <c r="I2812" s="107"/>
      <c r="J2812" s="109"/>
      <c r="K2812" s="109"/>
      <c r="L2812" s="108"/>
      <c r="M2812" s="92"/>
      <c r="O2812" s="89"/>
      <c r="Q2812" s="91"/>
      <c r="R2812" s="91"/>
      <c r="S2812" s="110">
        <v>40723</v>
      </c>
      <c r="T2812" s="108"/>
      <c r="U2812" s="111" t="s">
        <v>330</v>
      </c>
      <c r="V2812" s="109"/>
      <c r="W2812" s="109"/>
      <c r="X2812" s="112">
        <v>-3</v>
      </c>
      <c r="Y2812" s="108"/>
      <c r="Z2812" s="92" t="s">
        <v>330</v>
      </c>
      <c r="AA2812" s="93">
        <v>290108</v>
      </c>
      <c r="AB2812" s="91" t="s">
        <v>332</v>
      </c>
    </row>
    <row r="2813" spans="2:28" s="95" customFormat="1" x14ac:dyDescent="0.25">
      <c r="B2813" s="107"/>
      <c r="C2813" s="108"/>
      <c r="D2813" s="91"/>
      <c r="E2813" s="91"/>
      <c r="F2813" s="91"/>
      <c r="G2813" s="107"/>
      <c r="H2813" s="108"/>
      <c r="I2813" s="107"/>
      <c r="J2813" s="109"/>
      <c r="K2813" s="109"/>
      <c r="L2813" s="108"/>
      <c r="M2813" s="92"/>
      <c r="O2813" s="89"/>
      <c r="Q2813" s="91"/>
      <c r="R2813" s="91"/>
      <c r="S2813" s="110">
        <v>41088</v>
      </c>
      <c r="T2813" s="108"/>
      <c r="U2813" s="111" t="s">
        <v>330</v>
      </c>
      <c r="V2813" s="109"/>
      <c r="W2813" s="109"/>
      <c r="X2813" s="112">
        <v>-2</v>
      </c>
      <c r="Y2813" s="108"/>
      <c r="Z2813" s="92" t="s">
        <v>330</v>
      </c>
      <c r="AA2813" s="93">
        <v>290106</v>
      </c>
      <c r="AB2813" s="91" t="s">
        <v>332</v>
      </c>
    </row>
    <row r="2814" spans="2:28" s="95" customFormat="1" x14ac:dyDescent="0.25">
      <c r="B2814" s="107"/>
      <c r="C2814" s="108"/>
      <c r="D2814" s="91"/>
      <c r="E2814" s="91"/>
      <c r="F2814" s="91"/>
      <c r="G2814" s="107"/>
      <c r="H2814" s="108"/>
      <c r="I2814" s="107"/>
      <c r="J2814" s="109"/>
      <c r="K2814" s="109"/>
      <c r="L2814" s="108"/>
      <c r="M2814" s="92"/>
      <c r="O2814" s="89"/>
      <c r="Q2814" s="91"/>
      <c r="R2814" s="91"/>
      <c r="S2814" s="110">
        <v>41179</v>
      </c>
      <c r="T2814" s="108"/>
      <c r="U2814" s="111" t="s">
        <v>330</v>
      </c>
      <c r="V2814" s="109"/>
      <c r="W2814" s="109"/>
      <c r="X2814" s="112">
        <v>-7</v>
      </c>
      <c r="Y2814" s="108"/>
      <c r="Z2814" s="92" t="s">
        <v>330</v>
      </c>
      <c r="AA2814" s="93">
        <v>290099</v>
      </c>
      <c r="AB2814" s="91" t="s">
        <v>332</v>
      </c>
    </row>
    <row r="2815" spans="2:28" s="95" customFormat="1" x14ac:dyDescent="0.25">
      <c r="B2815" s="107"/>
      <c r="C2815" s="108"/>
      <c r="D2815" s="91"/>
      <c r="E2815" s="91"/>
      <c r="F2815" s="91"/>
      <c r="G2815" s="107"/>
      <c r="H2815" s="108"/>
      <c r="I2815" s="107"/>
      <c r="J2815" s="109"/>
      <c r="K2815" s="109"/>
      <c r="L2815" s="108"/>
      <c r="M2815" s="92"/>
      <c r="O2815" s="89"/>
      <c r="Q2815" s="91"/>
      <c r="R2815" s="91"/>
      <c r="S2815" s="110">
        <v>41270</v>
      </c>
      <c r="T2815" s="108"/>
      <c r="U2815" s="111" t="s">
        <v>330</v>
      </c>
      <c r="V2815" s="109"/>
      <c r="W2815" s="109"/>
      <c r="X2815" s="112">
        <v>-1</v>
      </c>
      <c r="Y2815" s="108"/>
      <c r="Z2815" s="92" t="s">
        <v>330</v>
      </c>
      <c r="AA2815" s="93">
        <v>290098</v>
      </c>
      <c r="AB2815" s="91" t="s">
        <v>332</v>
      </c>
    </row>
    <row r="2816" spans="2:28" s="95" customFormat="1" x14ac:dyDescent="0.25">
      <c r="B2816" s="107"/>
      <c r="C2816" s="108"/>
      <c r="D2816" s="91"/>
      <c r="E2816" s="91"/>
      <c r="F2816" s="91"/>
      <c r="G2816" s="107"/>
      <c r="H2816" s="108"/>
      <c r="I2816" s="107"/>
      <c r="J2816" s="109"/>
      <c r="K2816" s="109"/>
      <c r="L2816" s="108"/>
      <c r="M2816" s="92"/>
      <c r="O2816" s="89"/>
      <c r="Q2816" s="91"/>
      <c r="R2816" s="91"/>
      <c r="S2816" s="110">
        <v>41358</v>
      </c>
      <c r="T2816" s="108"/>
      <c r="U2816" s="111" t="s">
        <v>330</v>
      </c>
      <c r="V2816" s="109"/>
      <c r="W2816" s="109"/>
      <c r="X2816" s="112">
        <v>-4</v>
      </c>
      <c r="Y2816" s="108"/>
      <c r="Z2816" s="92" t="s">
        <v>330</v>
      </c>
      <c r="AA2816" s="93">
        <v>290094</v>
      </c>
      <c r="AB2816" s="91" t="s">
        <v>332</v>
      </c>
    </row>
    <row r="2817" spans="2:28" s="95" customFormat="1" x14ac:dyDescent="0.25">
      <c r="B2817" s="107"/>
      <c r="C2817" s="108"/>
      <c r="D2817" s="91"/>
      <c r="E2817" s="91"/>
      <c r="F2817" s="91"/>
      <c r="G2817" s="107"/>
      <c r="H2817" s="108"/>
      <c r="I2817" s="107"/>
      <c r="J2817" s="109"/>
      <c r="K2817" s="109"/>
      <c r="L2817" s="108"/>
      <c r="M2817" s="92"/>
      <c r="O2817" s="89"/>
      <c r="Q2817" s="91"/>
      <c r="R2817" s="91"/>
      <c r="S2817" s="110">
        <v>41452</v>
      </c>
      <c r="T2817" s="108"/>
      <c r="U2817" s="111" t="s">
        <v>330</v>
      </c>
      <c r="V2817" s="109"/>
      <c r="W2817" s="109"/>
      <c r="X2817" s="112">
        <v>-2</v>
      </c>
      <c r="Y2817" s="108"/>
      <c r="Z2817" s="92" t="s">
        <v>330</v>
      </c>
      <c r="AA2817" s="93">
        <v>290092</v>
      </c>
      <c r="AB2817" s="91" t="s">
        <v>332</v>
      </c>
    </row>
    <row r="2818" spans="2:28" s="95" customFormat="1" x14ac:dyDescent="0.25">
      <c r="B2818" s="107"/>
      <c r="C2818" s="108"/>
      <c r="D2818" s="91"/>
      <c r="E2818" s="91"/>
      <c r="F2818" s="91"/>
      <c r="G2818" s="107"/>
      <c r="H2818" s="108"/>
      <c r="I2818" s="107"/>
      <c r="J2818" s="109"/>
      <c r="K2818" s="109"/>
      <c r="L2818" s="108"/>
      <c r="M2818" s="92"/>
      <c r="O2818" s="89"/>
      <c r="Q2818" s="91"/>
      <c r="R2818" s="91"/>
      <c r="S2818" s="110">
        <v>41544</v>
      </c>
      <c r="T2818" s="108"/>
      <c r="U2818" s="111" t="s">
        <v>330</v>
      </c>
      <c r="V2818" s="109"/>
      <c r="W2818" s="109"/>
      <c r="X2818" s="112">
        <v>-1</v>
      </c>
      <c r="Y2818" s="108"/>
      <c r="Z2818" s="92" t="s">
        <v>330</v>
      </c>
      <c r="AA2818" s="93">
        <v>290091</v>
      </c>
      <c r="AB2818" s="91" t="s">
        <v>332</v>
      </c>
    </row>
    <row r="2819" spans="2:28" s="95" customFormat="1" x14ac:dyDescent="0.25">
      <c r="B2819" s="107"/>
      <c r="C2819" s="108"/>
      <c r="D2819" s="91"/>
      <c r="E2819" s="91"/>
      <c r="F2819" s="91"/>
      <c r="G2819" s="107"/>
      <c r="H2819" s="108"/>
      <c r="I2819" s="107"/>
      <c r="J2819" s="109"/>
      <c r="K2819" s="109"/>
      <c r="L2819" s="108"/>
      <c r="M2819" s="92"/>
      <c r="O2819" s="89"/>
      <c r="Q2819" s="91"/>
      <c r="R2819" s="91"/>
      <c r="S2819" s="110">
        <v>41631</v>
      </c>
      <c r="T2819" s="108"/>
      <c r="U2819" s="111" t="s">
        <v>330</v>
      </c>
      <c r="V2819" s="109"/>
      <c r="W2819" s="109"/>
      <c r="X2819" s="112">
        <v>-979</v>
      </c>
      <c r="Y2819" s="108"/>
      <c r="Z2819" s="92" t="s">
        <v>330</v>
      </c>
      <c r="AA2819" s="93">
        <v>289112</v>
      </c>
      <c r="AB2819" s="91" t="s">
        <v>332</v>
      </c>
    </row>
    <row r="2820" spans="2:28" s="95" customFormat="1" x14ac:dyDescent="0.25">
      <c r="B2820" s="107"/>
      <c r="C2820" s="108"/>
      <c r="D2820" s="91"/>
      <c r="E2820" s="91"/>
      <c r="F2820" s="91"/>
      <c r="G2820" s="107"/>
      <c r="H2820" s="108"/>
      <c r="I2820" s="107"/>
      <c r="J2820" s="109"/>
      <c r="K2820" s="109"/>
      <c r="L2820" s="108"/>
      <c r="M2820" s="92"/>
      <c r="O2820" s="89"/>
      <c r="Q2820" s="91"/>
      <c r="R2820" s="91"/>
      <c r="S2820" s="110">
        <v>41724</v>
      </c>
      <c r="T2820" s="108"/>
      <c r="U2820" s="111" t="s">
        <v>330</v>
      </c>
      <c r="V2820" s="109"/>
      <c r="W2820" s="109"/>
      <c r="X2820" s="112">
        <v>-34</v>
      </c>
      <c r="Y2820" s="108"/>
      <c r="Z2820" s="92" t="s">
        <v>330</v>
      </c>
      <c r="AA2820" s="93">
        <v>289078</v>
      </c>
      <c r="AB2820" s="91" t="s">
        <v>332</v>
      </c>
    </row>
    <row r="2821" spans="2:28" s="95" customFormat="1" x14ac:dyDescent="0.25">
      <c r="B2821" s="107"/>
      <c r="C2821" s="108"/>
      <c r="D2821" s="91"/>
      <c r="E2821" s="91"/>
      <c r="F2821" s="91"/>
      <c r="G2821" s="107"/>
      <c r="H2821" s="108"/>
      <c r="I2821" s="107"/>
      <c r="J2821" s="109"/>
      <c r="K2821" s="109"/>
      <c r="L2821" s="108"/>
      <c r="M2821" s="92"/>
      <c r="O2821" s="89"/>
      <c r="Q2821" s="91"/>
      <c r="R2821" s="91"/>
      <c r="S2821" s="110">
        <v>41816</v>
      </c>
      <c r="T2821" s="108"/>
      <c r="U2821" s="111" t="s">
        <v>330</v>
      </c>
      <c r="V2821" s="109"/>
      <c r="W2821" s="109"/>
      <c r="X2821" s="112">
        <v>-406</v>
      </c>
      <c r="Y2821" s="108"/>
      <c r="Z2821" s="92" t="s">
        <v>330</v>
      </c>
      <c r="AA2821" s="93">
        <v>288672</v>
      </c>
      <c r="AB2821" s="91" t="s">
        <v>332</v>
      </c>
    </row>
    <row r="2822" spans="2:28" s="95" customFormat="1" x14ac:dyDescent="0.25">
      <c r="B2822" s="107"/>
      <c r="C2822" s="108"/>
      <c r="D2822" s="91"/>
      <c r="E2822" s="91"/>
      <c r="F2822" s="91"/>
      <c r="G2822" s="107"/>
      <c r="H2822" s="108"/>
      <c r="I2822" s="107"/>
      <c r="J2822" s="109"/>
      <c r="K2822" s="109"/>
      <c r="L2822" s="108"/>
      <c r="M2822" s="92"/>
      <c r="O2822" s="89"/>
      <c r="Q2822" s="91"/>
      <c r="R2822" s="91"/>
      <c r="S2822" s="110">
        <v>41849</v>
      </c>
      <c r="T2822" s="108"/>
      <c r="U2822" s="111" t="s">
        <v>330</v>
      </c>
      <c r="V2822" s="109"/>
      <c r="W2822" s="109"/>
      <c r="X2822" s="112">
        <v>-807</v>
      </c>
      <c r="Y2822" s="108"/>
      <c r="Z2822" s="92" t="s">
        <v>330</v>
      </c>
      <c r="AA2822" s="93">
        <v>287865</v>
      </c>
      <c r="AB2822" s="91" t="s">
        <v>332</v>
      </c>
    </row>
    <row r="2823" spans="2:28" s="95" customFormat="1" x14ac:dyDescent="0.25">
      <c r="B2823" s="107"/>
      <c r="C2823" s="108"/>
      <c r="D2823" s="91"/>
      <c r="E2823" s="91"/>
      <c r="F2823" s="91"/>
      <c r="G2823" s="107"/>
      <c r="H2823" s="108"/>
      <c r="I2823" s="107"/>
      <c r="J2823" s="109"/>
      <c r="K2823" s="109"/>
      <c r="L2823" s="108"/>
      <c r="M2823" s="92"/>
      <c r="O2823" s="89"/>
      <c r="Q2823" s="91"/>
      <c r="R2823" s="91"/>
      <c r="S2823" s="110">
        <v>41911</v>
      </c>
      <c r="T2823" s="108"/>
      <c r="U2823" s="111" t="s">
        <v>330</v>
      </c>
      <c r="V2823" s="109"/>
      <c r="W2823" s="109"/>
      <c r="X2823" s="112">
        <v>-267</v>
      </c>
      <c r="Y2823" s="108"/>
      <c r="Z2823" s="92" t="s">
        <v>330</v>
      </c>
      <c r="AA2823" s="93">
        <v>287598</v>
      </c>
      <c r="AB2823" s="91" t="s">
        <v>332</v>
      </c>
    </row>
    <row r="2824" spans="2:28" s="95" customFormat="1" x14ac:dyDescent="0.25">
      <c r="B2824" s="107"/>
      <c r="C2824" s="108"/>
      <c r="D2824" s="91"/>
      <c r="E2824" s="91"/>
      <c r="F2824" s="91"/>
      <c r="G2824" s="107"/>
      <c r="H2824" s="108"/>
      <c r="I2824" s="107"/>
      <c r="J2824" s="109"/>
      <c r="K2824" s="109"/>
      <c r="L2824" s="108"/>
      <c r="M2824" s="92"/>
      <c r="O2824" s="89"/>
      <c r="Q2824" s="91"/>
      <c r="R2824" s="91"/>
      <c r="S2824" s="110">
        <v>42002</v>
      </c>
      <c r="T2824" s="108"/>
      <c r="U2824" s="111" t="s">
        <v>330</v>
      </c>
      <c r="V2824" s="109"/>
      <c r="W2824" s="109"/>
      <c r="X2824" s="112">
        <v>-32297</v>
      </c>
      <c r="Y2824" s="108"/>
      <c r="Z2824" s="92" t="s">
        <v>330</v>
      </c>
      <c r="AA2824" s="93">
        <v>255301</v>
      </c>
      <c r="AB2824" s="91" t="s">
        <v>332</v>
      </c>
    </row>
    <row r="2825" spans="2:28" s="95" customFormat="1" x14ac:dyDescent="0.25">
      <c r="B2825" s="107"/>
      <c r="C2825" s="108"/>
      <c r="D2825" s="91"/>
      <c r="E2825" s="91"/>
      <c r="F2825" s="91"/>
      <c r="G2825" s="107"/>
      <c r="H2825" s="108"/>
      <c r="I2825" s="107"/>
      <c r="J2825" s="109"/>
      <c r="K2825" s="109"/>
      <c r="L2825" s="108"/>
      <c r="M2825" s="92"/>
      <c r="O2825" s="89"/>
      <c r="Q2825" s="91"/>
      <c r="R2825" s="91"/>
      <c r="S2825" s="110">
        <v>42089</v>
      </c>
      <c r="T2825" s="108"/>
      <c r="U2825" s="111" t="s">
        <v>330</v>
      </c>
      <c r="V2825" s="109"/>
      <c r="W2825" s="109"/>
      <c r="X2825" s="112">
        <v>-12146</v>
      </c>
      <c r="Y2825" s="108"/>
      <c r="Z2825" s="92" t="s">
        <v>330</v>
      </c>
      <c r="AA2825" s="93">
        <v>243155</v>
      </c>
      <c r="AB2825" s="91" t="s">
        <v>332</v>
      </c>
    </row>
    <row r="2826" spans="2:28" s="95" customFormat="1" x14ac:dyDescent="0.25">
      <c r="B2826" s="107"/>
      <c r="C2826" s="108"/>
      <c r="D2826" s="91"/>
      <c r="E2826" s="91"/>
      <c r="F2826" s="91"/>
      <c r="G2826" s="107"/>
      <c r="H2826" s="108"/>
      <c r="I2826" s="107"/>
      <c r="J2826" s="109"/>
      <c r="K2826" s="109"/>
      <c r="L2826" s="108"/>
      <c r="M2826" s="92"/>
      <c r="O2826" s="89"/>
      <c r="Q2826" s="91"/>
      <c r="R2826" s="91"/>
      <c r="S2826" s="110">
        <v>42122</v>
      </c>
      <c r="T2826" s="108"/>
      <c r="U2826" s="111" t="s">
        <v>330</v>
      </c>
      <c r="V2826" s="109"/>
      <c r="W2826" s="109"/>
      <c r="X2826" s="112">
        <v>-47875</v>
      </c>
      <c r="Y2826" s="108"/>
      <c r="Z2826" s="92" t="s">
        <v>330</v>
      </c>
      <c r="AA2826" s="93">
        <v>195280</v>
      </c>
      <c r="AB2826" s="91" t="s">
        <v>332</v>
      </c>
    </row>
    <row r="2827" spans="2:28" s="95" customFormat="1" x14ac:dyDescent="0.25">
      <c r="B2827" s="107"/>
      <c r="C2827" s="108"/>
      <c r="D2827" s="91"/>
      <c r="E2827" s="91"/>
      <c r="F2827" s="91"/>
      <c r="G2827" s="107"/>
      <c r="H2827" s="108"/>
      <c r="I2827" s="107"/>
      <c r="J2827" s="109"/>
      <c r="K2827" s="109"/>
      <c r="L2827" s="108"/>
      <c r="M2827" s="92"/>
      <c r="O2827" s="89"/>
      <c r="Q2827" s="91"/>
      <c r="R2827" s="91"/>
      <c r="S2827" s="110">
        <v>42180</v>
      </c>
      <c r="T2827" s="108"/>
      <c r="U2827" s="111" t="s">
        <v>330</v>
      </c>
      <c r="V2827" s="109"/>
      <c r="W2827" s="109"/>
      <c r="X2827" s="112">
        <v>-11354</v>
      </c>
      <c r="Y2827" s="108"/>
      <c r="Z2827" s="92" t="s">
        <v>330</v>
      </c>
      <c r="AA2827" s="93">
        <v>183926</v>
      </c>
      <c r="AB2827" s="91" t="s">
        <v>332</v>
      </c>
    </row>
    <row r="2828" spans="2:28" s="95" customFormat="1" x14ac:dyDescent="0.25">
      <c r="B2828" s="107"/>
      <c r="C2828" s="108"/>
      <c r="D2828" s="91"/>
      <c r="E2828" s="91"/>
      <c r="F2828" s="91"/>
      <c r="G2828" s="107"/>
      <c r="H2828" s="108"/>
      <c r="I2828" s="107"/>
      <c r="J2828" s="109"/>
      <c r="K2828" s="109"/>
      <c r="L2828" s="108"/>
      <c r="M2828" s="92"/>
      <c r="O2828" s="89"/>
      <c r="Q2828" s="91"/>
      <c r="R2828" s="91"/>
      <c r="S2828" s="110">
        <v>42275</v>
      </c>
      <c r="T2828" s="108"/>
      <c r="U2828" s="111" t="s">
        <v>330</v>
      </c>
      <c r="V2828" s="109"/>
      <c r="W2828" s="109"/>
      <c r="X2828" s="112">
        <v>-15167</v>
      </c>
      <c r="Y2828" s="108"/>
      <c r="Z2828" s="92" t="s">
        <v>330</v>
      </c>
      <c r="AA2828" s="93">
        <v>168759</v>
      </c>
      <c r="AB2828" s="91" t="s">
        <v>332</v>
      </c>
    </row>
    <row r="2829" spans="2:28" s="95" customFormat="1" x14ac:dyDescent="0.25">
      <c r="B2829" s="107"/>
      <c r="C2829" s="108"/>
      <c r="D2829" s="91"/>
      <c r="E2829" s="91"/>
      <c r="F2829" s="91"/>
      <c r="G2829" s="107"/>
      <c r="H2829" s="108"/>
      <c r="I2829" s="107"/>
      <c r="J2829" s="109"/>
      <c r="K2829" s="109"/>
      <c r="L2829" s="108"/>
      <c r="M2829" s="92"/>
      <c r="O2829" s="89"/>
      <c r="Q2829" s="91"/>
      <c r="R2829" s="91"/>
      <c r="S2829" s="110">
        <v>42366</v>
      </c>
      <c r="T2829" s="108"/>
      <c r="U2829" s="111" t="s">
        <v>330</v>
      </c>
      <c r="V2829" s="109"/>
      <c r="W2829" s="109"/>
      <c r="X2829" s="112">
        <v>-11225</v>
      </c>
      <c r="Y2829" s="108"/>
      <c r="Z2829" s="92" t="s">
        <v>330</v>
      </c>
      <c r="AA2829" s="93">
        <v>157534</v>
      </c>
      <c r="AB2829" s="91" t="s">
        <v>332</v>
      </c>
    </row>
    <row r="2830" spans="2:28" s="95" customFormat="1" x14ac:dyDescent="0.25">
      <c r="B2830" s="107"/>
      <c r="C2830" s="108"/>
      <c r="D2830" s="91"/>
      <c r="E2830" s="91"/>
      <c r="F2830" s="91"/>
      <c r="G2830" s="107"/>
      <c r="H2830" s="108"/>
      <c r="I2830" s="107"/>
      <c r="J2830" s="109"/>
      <c r="K2830" s="109"/>
      <c r="L2830" s="108"/>
      <c r="M2830" s="92"/>
      <c r="O2830" s="89"/>
      <c r="Q2830" s="91"/>
      <c r="R2830" s="91"/>
      <c r="S2830" s="110">
        <v>42425</v>
      </c>
      <c r="T2830" s="108"/>
      <c r="U2830" s="111" t="s">
        <v>330</v>
      </c>
      <c r="V2830" s="109"/>
      <c r="W2830" s="109"/>
      <c r="X2830" s="112">
        <v>-32056</v>
      </c>
      <c r="Y2830" s="108"/>
      <c r="Z2830" s="92" t="s">
        <v>330</v>
      </c>
      <c r="AA2830" s="93">
        <v>125478</v>
      </c>
      <c r="AB2830" s="91" t="s">
        <v>333</v>
      </c>
    </row>
    <row r="2831" spans="2:28" s="95" customFormat="1" x14ac:dyDescent="0.25">
      <c r="B2831" s="107"/>
      <c r="C2831" s="108"/>
      <c r="D2831" s="91"/>
      <c r="E2831" s="91"/>
      <c r="F2831" s="91"/>
      <c r="G2831" s="107"/>
      <c r="H2831" s="108"/>
      <c r="I2831" s="107"/>
      <c r="J2831" s="109"/>
      <c r="K2831" s="109"/>
      <c r="L2831" s="108"/>
      <c r="M2831" s="92"/>
      <c r="O2831" s="89"/>
      <c r="Q2831" s="91"/>
      <c r="R2831" s="91"/>
      <c r="S2831" s="110">
        <v>42457</v>
      </c>
      <c r="T2831" s="108"/>
      <c r="U2831" s="111" t="s">
        <v>330</v>
      </c>
      <c r="V2831" s="109"/>
      <c r="W2831" s="109"/>
      <c r="X2831" s="112">
        <v>-670</v>
      </c>
      <c r="Y2831" s="108"/>
      <c r="Z2831" s="92" t="s">
        <v>330</v>
      </c>
      <c r="AA2831" s="93">
        <v>124808</v>
      </c>
      <c r="AB2831" s="91" t="s">
        <v>332</v>
      </c>
    </row>
    <row r="2832" spans="2:28" s="95" customFormat="1" x14ac:dyDescent="0.25">
      <c r="B2832" s="107"/>
      <c r="C2832" s="108"/>
      <c r="D2832" s="91"/>
      <c r="E2832" s="91"/>
      <c r="F2832" s="91"/>
      <c r="G2832" s="107"/>
      <c r="H2832" s="108"/>
      <c r="I2832" s="107"/>
      <c r="J2832" s="109"/>
      <c r="K2832" s="109"/>
      <c r="L2832" s="108"/>
      <c r="M2832" s="92"/>
      <c r="O2832" s="89"/>
      <c r="Q2832" s="91"/>
      <c r="R2832" s="91"/>
      <c r="S2832" s="110">
        <v>42521</v>
      </c>
      <c r="T2832" s="108"/>
      <c r="U2832" s="111" t="s">
        <v>330</v>
      </c>
      <c r="V2832" s="109"/>
      <c r="W2832" s="109"/>
      <c r="X2832" s="112">
        <v>-5241</v>
      </c>
      <c r="Y2832" s="108"/>
      <c r="Z2832" s="92" t="s">
        <v>330</v>
      </c>
      <c r="AA2832" s="93">
        <v>119567</v>
      </c>
      <c r="AB2832" s="91" t="s">
        <v>332</v>
      </c>
    </row>
    <row r="2833" spans="2:28" s="95" customFormat="1" x14ac:dyDescent="0.25">
      <c r="B2833" s="107"/>
      <c r="C2833" s="108"/>
      <c r="D2833" s="91"/>
      <c r="E2833" s="91"/>
      <c r="F2833" s="91"/>
      <c r="G2833" s="107"/>
      <c r="H2833" s="108"/>
      <c r="I2833" s="107"/>
      <c r="J2833" s="109"/>
      <c r="K2833" s="109"/>
      <c r="L2833" s="108"/>
      <c r="M2833" s="92"/>
      <c r="O2833" s="89"/>
      <c r="Q2833" s="91"/>
      <c r="R2833" s="91"/>
      <c r="S2833" s="110">
        <v>42548</v>
      </c>
      <c r="T2833" s="108"/>
      <c r="U2833" s="111" t="s">
        <v>330</v>
      </c>
      <c r="V2833" s="109"/>
      <c r="W2833" s="109"/>
      <c r="X2833" s="112">
        <v>-3131</v>
      </c>
      <c r="Y2833" s="108"/>
      <c r="Z2833" s="92" t="s">
        <v>330</v>
      </c>
      <c r="AA2833" s="93">
        <v>116436</v>
      </c>
      <c r="AB2833" s="91" t="s">
        <v>332</v>
      </c>
    </row>
    <row r="2834" spans="2:28" s="95" customFormat="1" x14ac:dyDescent="0.25">
      <c r="B2834" s="107"/>
      <c r="C2834" s="108"/>
      <c r="D2834" s="91"/>
      <c r="E2834" s="91"/>
      <c r="F2834" s="91"/>
      <c r="G2834" s="107"/>
      <c r="H2834" s="108"/>
      <c r="I2834" s="107"/>
      <c r="J2834" s="109"/>
      <c r="K2834" s="109"/>
      <c r="L2834" s="108"/>
      <c r="M2834" s="92"/>
      <c r="O2834" s="89"/>
      <c r="Q2834" s="91"/>
      <c r="R2834" s="91"/>
      <c r="S2834" s="110">
        <v>42578</v>
      </c>
      <c r="T2834" s="108"/>
      <c r="U2834" s="111" t="s">
        <v>330</v>
      </c>
      <c r="V2834" s="109"/>
      <c r="W2834" s="109"/>
      <c r="X2834" s="112">
        <v>-3132</v>
      </c>
      <c r="Y2834" s="108"/>
      <c r="Z2834" s="92" t="s">
        <v>330</v>
      </c>
      <c r="AA2834" s="93">
        <v>113304</v>
      </c>
      <c r="AB2834" s="91" t="s">
        <v>332</v>
      </c>
    </row>
    <row r="2835" spans="2:28" s="95" customFormat="1" x14ac:dyDescent="0.25">
      <c r="B2835" s="107"/>
      <c r="C2835" s="108"/>
      <c r="D2835" s="91"/>
      <c r="E2835" s="91"/>
      <c r="F2835" s="91"/>
      <c r="G2835" s="107"/>
      <c r="H2835" s="108"/>
      <c r="I2835" s="107"/>
      <c r="J2835" s="109"/>
      <c r="K2835" s="109"/>
      <c r="L2835" s="108"/>
      <c r="M2835" s="92"/>
      <c r="O2835" s="89"/>
      <c r="Q2835" s="91"/>
      <c r="R2835" s="91"/>
      <c r="S2835" s="110">
        <v>42641</v>
      </c>
      <c r="T2835" s="108"/>
      <c r="U2835" s="111" t="s">
        <v>330</v>
      </c>
      <c r="V2835" s="109"/>
      <c r="W2835" s="109"/>
      <c r="X2835" s="112">
        <v>-5476</v>
      </c>
      <c r="Y2835" s="108"/>
      <c r="Z2835" s="92" t="s">
        <v>330</v>
      </c>
      <c r="AA2835" s="93">
        <v>107828</v>
      </c>
      <c r="AB2835" s="91" t="s">
        <v>332</v>
      </c>
    </row>
    <row r="2836" spans="2:28" s="95" customFormat="1" x14ac:dyDescent="0.25">
      <c r="B2836" s="107"/>
      <c r="C2836" s="108"/>
      <c r="D2836" s="91"/>
      <c r="E2836" s="91"/>
      <c r="F2836" s="91"/>
      <c r="G2836" s="107"/>
      <c r="H2836" s="108"/>
      <c r="I2836" s="107"/>
      <c r="J2836" s="109"/>
      <c r="K2836" s="109"/>
      <c r="L2836" s="108"/>
      <c r="M2836" s="92"/>
      <c r="O2836" s="89"/>
      <c r="Q2836" s="91"/>
      <c r="R2836" s="91"/>
      <c r="S2836" s="110">
        <v>42668</v>
      </c>
      <c r="T2836" s="108"/>
      <c r="U2836" s="111" t="s">
        <v>330</v>
      </c>
      <c r="V2836" s="109"/>
      <c r="W2836" s="109"/>
      <c r="X2836" s="112">
        <v>-5175</v>
      </c>
      <c r="Y2836" s="108"/>
      <c r="Z2836" s="92" t="s">
        <v>330</v>
      </c>
      <c r="AA2836" s="93">
        <v>102653</v>
      </c>
      <c r="AB2836" s="91" t="s">
        <v>332</v>
      </c>
    </row>
    <row r="2837" spans="2:28" s="95" customFormat="1" x14ac:dyDescent="0.25">
      <c r="B2837" s="107"/>
      <c r="C2837" s="108"/>
      <c r="D2837" s="91"/>
      <c r="E2837" s="91"/>
      <c r="F2837" s="91"/>
      <c r="G2837" s="107"/>
      <c r="H2837" s="108"/>
      <c r="I2837" s="107"/>
      <c r="J2837" s="109"/>
      <c r="K2837" s="109"/>
      <c r="L2837" s="108"/>
      <c r="M2837" s="92"/>
      <c r="O2837" s="89"/>
      <c r="Q2837" s="91"/>
      <c r="R2837" s="91"/>
      <c r="S2837" s="110">
        <v>42681</v>
      </c>
      <c r="T2837" s="108"/>
      <c r="U2837" s="111" t="s">
        <v>330</v>
      </c>
      <c r="V2837" s="109"/>
      <c r="W2837" s="109"/>
      <c r="X2837" s="112">
        <v>1995</v>
      </c>
      <c r="Y2837" s="108"/>
      <c r="Z2837" s="92" t="s">
        <v>330</v>
      </c>
      <c r="AA2837" s="93">
        <v>104648</v>
      </c>
      <c r="AB2837" s="91" t="s">
        <v>332</v>
      </c>
    </row>
    <row r="2838" spans="2:28" s="95" customFormat="1" x14ac:dyDescent="0.25">
      <c r="B2838" s="107"/>
      <c r="C2838" s="108"/>
      <c r="D2838" s="91"/>
      <c r="E2838" s="91"/>
      <c r="F2838" s="91"/>
      <c r="G2838" s="107"/>
      <c r="H2838" s="108"/>
      <c r="I2838" s="107"/>
      <c r="J2838" s="109"/>
      <c r="K2838" s="109"/>
      <c r="L2838" s="108"/>
      <c r="M2838" s="92"/>
      <c r="O2838" s="89"/>
      <c r="Q2838" s="91"/>
      <c r="R2838" s="91"/>
      <c r="S2838" s="110">
        <v>42703</v>
      </c>
      <c r="T2838" s="108"/>
      <c r="U2838" s="111" t="s">
        <v>330</v>
      </c>
      <c r="V2838" s="109"/>
      <c r="W2838" s="109"/>
      <c r="X2838" s="112">
        <v>-36</v>
      </c>
      <c r="Y2838" s="108"/>
      <c r="Z2838" s="92" t="s">
        <v>330</v>
      </c>
      <c r="AA2838" s="93">
        <v>104612</v>
      </c>
      <c r="AB2838" s="91" t="s">
        <v>332</v>
      </c>
    </row>
    <row r="2839" spans="2:28" s="95" customFormat="1" x14ac:dyDescent="0.25">
      <c r="B2839" s="107"/>
      <c r="C2839" s="108"/>
      <c r="D2839" s="91"/>
      <c r="E2839" s="91"/>
      <c r="F2839" s="91"/>
      <c r="G2839" s="107"/>
      <c r="H2839" s="108"/>
      <c r="I2839" s="107"/>
      <c r="J2839" s="109"/>
      <c r="K2839" s="109"/>
      <c r="L2839" s="108"/>
      <c r="M2839" s="92"/>
      <c r="O2839" s="89"/>
      <c r="Q2839" s="91"/>
      <c r="R2839" s="91"/>
      <c r="S2839" s="110">
        <v>42731</v>
      </c>
      <c r="T2839" s="108"/>
      <c r="U2839" s="111" t="s">
        <v>330</v>
      </c>
      <c r="V2839" s="109"/>
      <c r="W2839" s="109"/>
      <c r="X2839" s="112">
        <v>-5</v>
      </c>
      <c r="Y2839" s="108"/>
      <c r="Z2839" s="92" t="s">
        <v>330</v>
      </c>
      <c r="AA2839" s="93">
        <v>104607</v>
      </c>
      <c r="AB2839" s="91" t="s">
        <v>331</v>
      </c>
    </row>
    <row r="2840" spans="2:28" s="95" customFormat="1" x14ac:dyDescent="0.25">
      <c r="B2840" s="107"/>
      <c r="C2840" s="108"/>
      <c r="D2840" s="91"/>
      <c r="E2840" s="91"/>
      <c r="F2840" s="91"/>
      <c r="G2840" s="107"/>
      <c r="H2840" s="108"/>
      <c r="I2840" s="107"/>
      <c r="J2840" s="109"/>
      <c r="K2840" s="109"/>
      <c r="L2840" s="108"/>
      <c r="M2840" s="92"/>
      <c r="O2840" s="89"/>
      <c r="Q2840" s="91"/>
      <c r="R2840" s="91"/>
      <c r="S2840" s="110">
        <v>42793</v>
      </c>
      <c r="T2840" s="108"/>
      <c r="U2840" s="111" t="s">
        <v>330</v>
      </c>
      <c r="V2840" s="109"/>
      <c r="W2840" s="109"/>
      <c r="X2840" s="112">
        <v>-95</v>
      </c>
      <c r="Y2840" s="108"/>
      <c r="Z2840" s="92" t="s">
        <v>330</v>
      </c>
      <c r="AA2840" s="93">
        <v>104512</v>
      </c>
      <c r="AB2840" s="91" t="s">
        <v>331</v>
      </c>
    </row>
    <row r="2841" spans="2:28" s="95" customFormat="1" x14ac:dyDescent="0.25">
      <c r="B2841" s="107"/>
      <c r="C2841" s="108"/>
      <c r="D2841" s="91"/>
      <c r="E2841" s="91"/>
      <c r="F2841" s="91"/>
      <c r="G2841" s="107"/>
      <c r="H2841" s="108"/>
      <c r="I2841" s="107"/>
      <c r="J2841" s="109"/>
      <c r="K2841" s="109"/>
      <c r="L2841" s="108"/>
      <c r="M2841" s="92"/>
      <c r="O2841" s="89"/>
      <c r="Q2841" s="91"/>
      <c r="R2841" s="91"/>
      <c r="S2841" s="110">
        <v>42851</v>
      </c>
      <c r="T2841" s="108"/>
      <c r="U2841" s="111" t="s">
        <v>330</v>
      </c>
      <c r="V2841" s="109"/>
      <c r="W2841" s="109"/>
      <c r="X2841" s="112">
        <v>-6</v>
      </c>
      <c r="Y2841" s="108"/>
      <c r="Z2841" s="92" t="s">
        <v>330</v>
      </c>
      <c r="AA2841" s="93">
        <v>104506</v>
      </c>
      <c r="AB2841" s="91" t="s">
        <v>331</v>
      </c>
    </row>
    <row r="2842" spans="2:28" s="95" customFormat="1" x14ac:dyDescent="0.25">
      <c r="B2842" s="107"/>
      <c r="C2842" s="108"/>
      <c r="D2842" s="91"/>
      <c r="E2842" s="91"/>
      <c r="F2842" s="91"/>
      <c r="G2842" s="107"/>
      <c r="H2842" s="108"/>
      <c r="I2842" s="107"/>
      <c r="J2842" s="109"/>
      <c r="K2842" s="109"/>
      <c r="L2842" s="108"/>
      <c r="M2842" s="92"/>
      <c r="O2842" s="89"/>
      <c r="Q2842" s="91"/>
      <c r="R2842" s="91"/>
      <c r="S2842" s="110">
        <v>42912</v>
      </c>
      <c r="T2842" s="108"/>
      <c r="U2842" s="111" t="s">
        <v>330</v>
      </c>
      <c r="V2842" s="109"/>
      <c r="W2842" s="109"/>
      <c r="X2842" s="112">
        <v>-48</v>
      </c>
      <c r="Y2842" s="108"/>
      <c r="Z2842" s="92" t="s">
        <v>330</v>
      </c>
      <c r="AA2842" s="93">
        <v>104458</v>
      </c>
      <c r="AB2842" s="91" t="s">
        <v>331</v>
      </c>
    </row>
    <row r="2843" spans="2:28" s="95" customFormat="1" x14ac:dyDescent="0.25">
      <c r="B2843" s="107"/>
      <c r="C2843" s="108"/>
      <c r="D2843" s="91"/>
      <c r="E2843" s="91"/>
      <c r="F2843" s="91"/>
      <c r="G2843" s="107"/>
      <c r="H2843" s="108"/>
      <c r="I2843" s="107"/>
      <c r="J2843" s="109"/>
      <c r="K2843" s="109"/>
      <c r="L2843" s="108"/>
      <c r="M2843" s="92"/>
      <c r="O2843" s="89"/>
      <c r="Q2843" s="91"/>
      <c r="R2843" s="91"/>
      <c r="S2843" s="110">
        <v>42942</v>
      </c>
      <c r="T2843" s="108"/>
      <c r="U2843" s="111" t="s">
        <v>330</v>
      </c>
      <c r="V2843" s="109"/>
      <c r="W2843" s="109"/>
      <c r="X2843" s="112">
        <v>-1</v>
      </c>
      <c r="Y2843" s="108"/>
      <c r="Z2843" s="92" t="s">
        <v>330</v>
      </c>
      <c r="AA2843" s="93">
        <v>104457</v>
      </c>
      <c r="AB2843" s="91" t="s">
        <v>331</v>
      </c>
    </row>
    <row r="2844" spans="2:28" s="95" customFormat="1" x14ac:dyDescent="0.25">
      <c r="B2844" s="107"/>
      <c r="C2844" s="108"/>
      <c r="D2844" s="91"/>
      <c r="E2844" s="91"/>
      <c r="F2844" s="91"/>
      <c r="G2844" s="107"/>
      <c r="H2844" s="108"/>
      <c r="I2844" s="107"/>
      <c r="J2844" s="109"/>
      <c r="K2844" s="109"/>
      <c r="L2844" s="108"/>
      <c r="M2844" s="92"/>
      <c r="O2844" s="89"/>
      <c r="Q2844" s="91"/>
      <c r="R2844" s="91"/>
      <c r="S2844" s="110">
        <v>43004</v>
      </c>
      <c r="T2844" s="108"/>
      <c r="U2844" s="111" t="s">
        <v>330</v>
      </c>
      <c r="V2844" s="109"/>
      <c r="W2844" s="109"/>
      <c r="X2844" s="112">
        <v>-1907</v>
      </c>
      <c r="Y2844" s="108"/>
      <c r="Z2844" s="92" t="s">
        <v>330</v>
      </c>
      <c r="AA2844" s="93">
        <v>102550</v>
      </c>
      <c r="AB2844" s="91" t="s">
        <v>331</v>
      </c>
    </row>
    <row r="2845" spans="2:28" s="95" customFormat="1" x14ac:dyDescent="0.25">
      <c r="B2845" s="107"/>
      <c r="C2845" s="108"/>
      <c r="D2845" s="91"/>
      <c r="E2845" s="91"/>
      <c r="F2845" s="91"/>
      <c r="G2845" s="107"/>
      <c r="H2845" s="108"/>
      <c r="I2845" s="107"/>
      <c r="J2845" s="109"/>
      <c r="K2845" s="109"/>
      <c r="L2845" s="108"/>
      <c r="M2845" s="92"/>
      <c r="O2845" s="89"/>
      <c r="Q2845" s="91"/>
      <c r="R2845" s="91"/>
      <c r="S2845" s="110">
        <v>43034</v>
      </c>
      <c r="T2845" s="108"/>
      <c r="U2845" s="111" t="s">
        <v>330</v>
      </c>
      <c r="V2845" s="109"/>
      <c r="W2845" s="109"/>
      <c r="X2845" s="112">
        <v>-237</v>
      </c>
      <c r="Y2845" s="108"/>
      <c r="Z2845" s="92" t="s">
        <v>330</v>
      </c>
      <c r="AA2845" s="93">
        <v>102313</v>
      </c>
      <c r="AB2845" s="91" t="s">
        <v>331</v>
      </c>
    </row>
    <row r="2846" spans="2:28" s="95" customFormat="1" x14ac:dyDescent="0.25">
      <c r="B2846" s="107"/>
      <c r="C2846" s="108"/>
      <c r="D2846" s="91"/>
      <c r="E2846" s="91"/>
      <c r="F2846" s="91"/>
      <c r="G2846" s="107"/>
      <c r="H2846" s="108"/>
      <c r="I2846" s="107"/>
      <c r="J2846" s="109"/>
      <c r="K2846" s="109"/>
      <c r="L2846" s="108"/>
      <c r="M2846" s="92"/>
      <c r="O2846" s="89"/>
      <c r="Q2846" s="91"/>
      <c r="R2846" s="91"/>
      <c r="S2846" s="110">
        <v>43090</v>
      </c>
      <c r="T2846" s="108"/>
      <c r="U2846" s="111" t="s">
        <v>330</v>
      </c>
      <c r="V2846" s="109"/>
      <c r="W2846" s="109"/>
      <c r="X2846" s="112">
        <v>-246</v>
      </c>
      <c r="Y2846" s="108"/>
      <c r="Z2846" s="92" t="s">
        <v>330</v>
      </c>
      <c r="AA2846" s="93">
        <v>102067</v>
      </c>
      <c r="AB2846" s="91" t="s">
        <v>331</v>
      </c>
    </row>
    <row r="2847" spans="2:28" s="95" customFormat="1" x14ac:dyDescent="0.25">
      <c r="B2847" s="107"/>
      <c r="C2847" s="108"/>
      <c r="D2847" s="91"/>
      <c r="E2847" s="91"/>
      <c r="F2847" s="91"/>
      <c r="G2847" s="107"/>
      <c r="H2847" s="108"/>
      <c r="I2847" s="107"/>
      <c r="J2847" s="109"/>
      <c r="K2847" s="109"/>
      <c r="L2847" s="108"/>
      <c r="M2847" s="92"/>
      <c r="O2847" s="89"/>
      <c r="Q2847" s="91"/>
      <c r="R2847" s="91"/>
      <c r="S2847" s="110">
        <v>43157</v>
      </c>
      <c r="T2847" s="108"/>
      <c r="U2847" s="111" t="s">
        <v>330</v>
      </c>
      <c r="V2847" s="109"/>
      <c r="W2847" s="109"/>
      <c r="X2847" s="112">
        <v>-12</v>
      </c>
      <c r="Y2847" s="108"/>
      <c r="Z2847" s="92" t="s">
        <v>330</v>
      </c>
      <c r="AA2847" s="93">
        <v>102055</v>
      </c>
      <c r="AB2847" s="91" t="s">
        <v>331</v>
      </c>
    </row>
    <row r="2848" spans="2:28" s="95" customFormat="1" x14ac:dyDescent="0.25">
      <c r="B2848" s="107"/>
      <c r="C2848" s="108"/>
      <c r="D2848" s="91"/>
      <c r="E2848" s="91"/>
      <c r="F2848" s="91"/>
      <c r="G2848" s="107"/>
      <c r="H2848" s="108"/>
      <c r="I2848" s="107"/>
      <c r="J2848" s="109"/>
      <c r="K2848" s="109"/>
      <c r="L2848" s="108"/>
      <c r="M2848" s="92"/>
      <c r="O2848" s="89"/>
      <c r="Q2848" s="91"/>
      <c r="R2848" s="91"/>
      <c r="S2848" s="110">
        <v>43181</v>
      </c>
      <c r="T2848" s="108"/>
      <c r="U2848" s="111" t="s">
        <v>330</v>
      </c>
      <c r="V2848" s="109"/>
      <c r="W2848" s="109"/>
      <c r="X2848" s="112">
        <v>-39</v>
      </c>
      <c r="Y2848" s="108"/>
      <c r="Z2848" s="92" t="s">
        <v>330</v>
      </c>
      <c r="AA2848" s="93">
        <v>102016</v>
      </c>
      <c r="AB2848" s="91" t="s">
        <v>331</v>
      </c>
    </row>
    <row r="2849" spans="2:28" s="95" customFormat="1" x14ac:dyDescent="0.25">
      <c r="B2849" s="107"/>
      <c r="C2849" s="108"/>
      <c r="D2849" s="91"/>
      <c r="E2849" s="91"/>
      <c r="F2849" s="91"/>
      <c r="G2849" s="107"/>
      <c r="H2849" s="108"/>
      <c r="I2849" s="107"/>
      <c r="J2849" s="109"/>
      <c r="K2849" s="109"/>
      <c r="L2849" s="108"/>
      <c r="M2849" s="92"/>
      <c r="O2849" s="89"/>
      <c r="Q2849" s="91"/>
      <c r="R2849" s="91"/>
      <c r="S2849" s="110">
        <v>43215</v>
      </c>
      <c r="T2849" s="108"/>
      <c r="U2849" s="111" t="s">
        <v>330</v>
      </c>
      <c r="V2849" s="109"/>
      <c r="W2849" s="109"/>
      <c r="X2849" s="112">
        <v>-77</v>
      </c>
      <c r="Y2849" s="108"/>
      <c r="Z2849" s="92" t="s">
        <v>330</v>
      </c>
      <c r="AA2849" s="93">
        <v>101939</v>
      </c>
      <c r="AB2849" s="91" t="s">
        <v>331</v>
      </c>
    </row>
    <row r="2850" spans="2:28" s="95" customFormat="1" x14ac:dyDescent="0.25">
      <c r="B2850" s="107"/>
      <c r="C2850" s="108"/>
      <c r="D2850" s="91"/>
      <c r="E2850" s="91"/>
      <c r="F2850" s="91"/>
      <c r="G2850" s="107"/>
      <c r="H2850" s="108"/>
      <c r="I2850" s="107"/>
      <c r="J2850" s="109"/>
      <c r="K2850" s="109"/>
      <c r="L2850" s="108"/>
      <c r="M2850" s="92"/>
      <c r="O2850" s="89"/>
      <c r="Q2850" s="91"/>
      <c r="R2850" s="91"/>
      <c r="S2850" s="110">
        <v>43272</v>
      </c>
      <c r="T2850" s="108"/>
      <c r="U2850" s="111" t="s">
        <v>330</v>
      </c>
      <c r="V2850" s="109"/>
      <c r="W2850" s="109"/>
      <c r="X2850" s="112">
        <v>-14</v>
      </c>
      <c r="Y2850" s="108"/>
      <c r="Z2850" s="92" t="s">
        <v>330</v>
      </c>
      <c r="AA2850" s="93">
        <v>101925</v>
      </c>
      <c r="AB2850" s="91" t="s">
        <v>331</v>
      </c>
    </row>
    <row r="2851" spans="2:28" s="95" customFormat="1" x14ac:dyDescent="0.25">
      <c r="B2851" s="107"/>
      <c r="C2851" s="108"/>
      <c r="D2851" s="91"/>
      <c r="E2851" s="91"/>
      <c r="F2851" s="91"/>
      <c r="G2851" s="107"/>
      <c r="H2851" s="108"/>
      <c r="I2851" s="107"/>
      <c r="J2851" s="109"/>
      <c r="K2851" s="109"/>
      <c r="L2851" s="108"/>
      <c r="M2851" s="92"/>
      <c r="O2851" s="89"/>
      <c r="Q2851" s="91"/>
      <c r="R2851" s="91"/>
      <c r="S2851" s="110">
        <v>43307</v>
      </c>
      <c r="T2851" s="108"/>
      <c r="U2851" s="111" t="s">
        <v>330</v>
      </c>
      <c r="V2851" s="109"/>
      <c r="W2851" s="109"/>
      <c r="X2851" s="112">
        <v>-1624</v>
      </c>
      <c r="Y2851" s="108"/>
      <c r="Z2851" s="92" t="s">
        <v>330</v>
      </c>
      <c r="AA2851" s="93">
        <v>100301</v>
      </c>
      <c r="AB2851" s="91" t="s">
        <v>333</v>
      </c>
    </row>
    <row r="2852" spans="2:28" s="95" customFormat="1" x14ac:dyDescent="0.25">
      <c r="B2852" s="107"/>
      <c r="C2852" s="108"/>
      <c r="D2852" s="91"/>
      <c r="E2852" s="91"/>
      <c r="F2852" s="91"/>
      <c r="G2852" s="107"/>
      <c r="H2852" s="108"/>
      <c r="I2852" s="107"/>
      <c r="J2852" s="109"/>
      <c r="K2852" s="109"/>
      <c r="L2852" s="108"/>
      <c r="M2852" s="92"/>
      <c r="O2852" s="89"/>
      <c r="Q2852" s="91"/>
      <c r="R2852" s="91"/>
      <c r="S2852" s="110">
        <v>43398</v>
      </c>
      <c r="T2852" s="108"/>
      <c r="U2852" s="111" t="s">
        <v>330</v>
      </c>
      <c r="V2852" s="109"/>
      <c r="W2852" s="109"/>
      <c r="X2852" s="112">
        <v>-3</v>
      </c>
      <c r="Y2852" s="108"/>
      <c r="Z2852" s="92" t="s">
        <v>330</v>
      </c>
      <c r="AA2852" s="93">
        <v>100298</v>
      </c>
      <c r="AB2852" s="91" t="s">
        <v>331</v>
      </c>
    </row>
    <row r="2853" spans="2:28" s="95" customFormat="1" ht="12.65" customHeight="1" x14ac:dyDescent="0.25">
      <c r="B2853" s="110">
        <v>40163</v>
      </c>
      <c r="C2853" s="108"/>
      <c r="D2853" s="91" t="s">
        <v>255</v>
      </c>
      <c r="E2853" s="91" t="s">
        <v>451</v>
      </c>
      <c r="F2853" s="91" t="s">
        <v>55</v>
      </c>
      <c r="G2853" s="107" t="s">
        <v>10</v>
      </c>
      <c r="H2853" s="108"/>
      <c r="I2853" s="107" t="s">
        <v>328</v>
      </c>
      <c r="J2853" s="109"/>
      <c r="K2853" s="109"/>
      <c r="L2853" s="108"/>
      <c r="M2853" s="92" t="s">
        <v>330</v>
      </c>
      <c r="O2853" s="93">
        <v>700000</v>
      </c>
      <c r="Q2853" s="91" t="s">
        <v>11</v>
      </c>
      <c r="R2853" s="91"/>
      <c r="S2853" s="110">
        <v>40200</v>
      </c>
      <c r="T2853" s="108"/>
      <c r="U2853" s="111" t="s">
        <v>330</v>
      </c>
      <c r="V2853" s="109"/>
      <c r="W2853" s="109"/>
      <c r="X2853" s="112">
        <v>30000</v>
      </c>
      <c r="Y2853" s="108"/>
      <c r="Z2853" s="92" t="s">
        <v>330</v>
      </c>
      <c r="AA2853" s="93">
        <v>730000</v>
      </c>
      <c r="AB2853" s="91" t="s">
        <v>337</v>
      </c>
    </row>
    <row r="2854" spans="2:28" s="95" customFormat="1" x14ac:dyDescent="0.25">
      <c r="B2854" s="107"/>
      <c r="C2854" s="108"/>
      <c r="D2854" s="91"/>
      <c r="E2854" s="91"/>
      <c r="F2854" s="91"/>
      <c r="G2854" s="107"/>
      <c r="H2854" s="108"/>
      <c r="I2854" s="107"/>
      <c r="J2854" s="109"/>
      <c r="K2854" s="109"/>
      <c r="L2854" s="108"/>
      <c r="M2854" s="92"/>
      <c r="O2854" s="89"/>
      <c r="Q2854" s="91"/>
      <c r="R2854" s="91"/>
      <c r="S2854" s="110">
        <v>40263</v>
      </c>
      <c r="T2854" s="108"/>
      <c r="U2854" s="111" t="s">
        <v>330</v>
      </c>
      <c r="V2854" s="109"/>
      <c r="W2854" s="109"/>
      <c r="X2854" s="112">
        <v>1740000</v>
      </c>
      <c r="Y2854" s="108"/>
      <c r="Z2854" s="92" t="s">
        <v>330</v>
      </c>
      <c r="AA2854" s="93">
        <v>2470000</v>
      </c>
      <c r="AB2854" s="91" t="s">
        <v>334</v>
      </c>
    </row>
    <row r="2855" spans="2:28" s="95" customFormat="1" x14ac:dyDescent="0.25">
      <c r="B2855" s="107"/>
      <c r="C2855" s="108"/>
      <c r="D2855" s="91"/>
      <c r="E2855" s="91"/>
      <c r="F2855" s="91"/>
      <c r="G2855" s="107"/>
      <c r="H2855" s="108"/>
      <c r="I2855" s="107"/>
      <c r="J2855" s="109"/>
      <c r="K2855" s="109"/>
      <c r="L2855" s="108"/>
      <c r="M2855" s="92"/>
      <c r="O2855" s="89"/>
      <c r="Q2855" s="91"/>
      <c r="R2855" s="91"/>
      <c r="S2855" s="110">
        <v>40373</v>
      </c>
      <c r="T2855" s="108"/>
      <c r="U2855" s="111" t="s">
        <v>330</v>
      </c>
      <c r="V2855" s="109"/>
      <c r="W2855" s="109"/>
      <c r="X2855" s="112">
        <v>-1870000</v>
      </c>
      <c r="Y2855" s="108"/>
      <c r="Z2855" s="92" t="s">
        <v>330</v>
      </c>
      <c r="AA2855" s="93">
        <v>600000</v>
      </c>
      <c r="AB2855" s="91" t="s">
        <v>334</v>
      </c>
    </row>
    <row r="2856" spans="2:28" s="95" customFormat="1" x14ac:dyDescent="0.25">
      <c r="B2856" s="107"/>
      <c r="C2856" s="108"/>
      <c r="D2856" s="91"/>
      <c r="E2856" s="91"/>
      <c r="F2856" s="91"/>
      <c r="G2856" s="107"/>
      <c r="H2856" s="108"/>
      <c r="I2856" s="107"/>
      <c r="J2856" s="109"/>
      <c r="K2856" s="109"/>
      <c r="L2856" s="108"/>
      <c r="M2856" s="92"/>
      <c r="O2856" s="89"/>
      <c r="Q2856" s="91"/>
      <c r="R2856" s="91"/>
      <c r="S2856" s="110">
        <v>40451</v>
      </c>
      <c r="T2856" s="108"/>
      <c r="U2856" s="111" t="s">
        <v>330</v>
      </c>
      <c r="V2856" s="109"/>
      <c r="W2856" s="109"/>
      <c r="X2856" s="112">
        <v>850556</v>
      </c>
      <c r="Y2856" s="108"/>
      <c r="Z2856" s="92" t="s">
        <v>330</v>
      </c>
      <c r="AA2856" s="93">
        <v>1450556</v>
      </c>
      <c r="AB2856" s="91" t="s">
        <v>334</v>
      </c>
    </row>
    <row r="2857" spans="2:28" s="95" customFormat="1" x14ac:dyDescent="0.25">
      <c r="B2857" s="107"/>
      <c r="C2857" s="108"/>
      <c r="D2857" s="91"/>
      <c r="E2857" s="91"/>
      <c r="F2857" s="91"/>
      <c r="G2857" s="107"/>
      <c r="H2857" s="108"/>
      <c r="I2857" s="107"/>
      <c r="J2857" s="109"/>
      <c r="K2857" s="109"/>
      <c r="L2857" s="108"/>
      <c r="M2857" s="92"/>
      <c r="O2857" s="89"/>
      <c r="Q2857" s="91"/>
      <c r="R2857" s="91"/>
      <c r="S2857" s="110">
        <v>40549</v>
      </c>
      <c r="T2857" s="108"/>
      <c r="U2857" s="111" t="s">
        <v>330</v>
      </c>
      <c r="V2857" s="109"/>
      <c r="W2857" s="109"/>
      <c r="X2857" s="112">
        <v>-2</v>
      </c>
      <c r="Y2857" s="108"/>
      <c r="Z2857" s="92" t="s">
        <v>330</v>
      </c>
      <c r="AA2857" s="93">
        <v>1450554</v>
      </c>
      <c r="AB2857" s="91" t="s">
        <v>332</v>
      </c>
    </row>
    <row r="2858" spans="2:28" s="95" customFormat="1" x14ac:dyDescent="0.25">
      <c r="B2858" s="107"/>
      <c r="C2858" s="108"/>
      <c r="D2858" s="91"/>
      <c r="E2858" s="91"/>
      <c r="F2858" s="91"/>
      <c r="G2858" s="107"/>
      <c r="H2858" s="108"/>
      <c r="I2858" s="107"/>
      <c r="J2858" s="109"/>
      <c r="K2858" s="109"/>
      <c r="L2858" s="108"/>
      <c r="M2858" s="92"/>
      <c r="O2858" s="89"/>
      <c r="Q2858" s="91"/>
      <c r="R2858" s="91"/>
      <c r="S2858" s="110">
        <v>40632</v>
      </c>
      <c r="T2858" s="108"/>
      <c r="U2858" s="111" t="s">
        <v>330</v>
      </c>
      <c r="V2858" s="109"/>
      <c r="W2858" s="109"/>
      <c r="X2858" s="112">
        <v>-2</v>
      </c>
      <c r="Y2858" s="108"/>
      <c r="Z2858" s="92" t="s">
        <v>330</v>
      </c>
      <c r="AA2858" s="93">
        <v>1450552</v>
      </c>
      <c r="AB2858" s="91" t="s">
        <v>332</v>
      </c>
    </row>
    <row r="2859" spans="2:28" s="95" customFormat="1" x14ac:dyDescent="0.25">
      <c r="B2859" s="107"/>
      <c r="C2859" s="108"/>
      <c r="D2859" s="91"/>
      <c r="E2859" s="91"/>
      <c r="F2859" s="91"/>
      <c r="G2859" s="107"/>
      <c r="H2859" s="108"/>
      <c r="I2859" s="107"/>
      <c r="J2859" s="109"/>
      <c r="K2859" s="109"/>
      <c r="L2859" s="108"/>
      <c r="M2859" s="92"/>
      <c r="O2859" s="89"/>
      <c r="Q2859" s="91"/>
      <c r="R2859" s="91"/>
      <c r="S2859" s="110">
        <v>40723</v>
      </c>
      <c r="T2859" s="108"/>
      <c r="U2859" s="111" t="s">
        <v>330</v>
      </c>
      <c r="V2859" s="109"/>
      <c r="W2859" s="109"/>
      <c r="X2859" s="112">
        <v>-23</v>
      </c>
      <c r="Y2859" s="108"/>
      <c r="Z2859" s="92" t="s">
        <v>330</v>
      </c>
      <c r="AA2859" s="93">
        <v>1450529</v>
      </c>
      <c r="AB2859" s="91" t="s">
        <v>332</v>
      </c>
    </row>
    <row r="2860" spans="2:28" s="95" customFormat="1" x14ac:dyDescent="0.25">
      <c r="B2860" s="107"/>
      <c r="C2860" s="108"/>
      <c r="D2860" s="91"/>
      <c r="E2860" s="91"/>
      <c r="F2860" s="91"/>
      <c r="G2860" s="107"/>
      <c r="H2860" s="108"/>
      <c r="I2860" s="107"/>
      <c r="J2860" s="109"/>
      <c r="K2860" s="109"/>
      <c r="L2860" s="108"/>
      <c r="M2860" s="92"/>
      <c r="O2860" s="89"/>
      <c r="Q2860" s="91"/>
      <c r="R2860" s="91"/>
      <c r="S2860" s="110">
        <v>41088</v>
      </c>
      <c r="T2860" s="108"/>
      <c r="U2860" s="111" t="s">
        <v>330</v>
      </c>
      <c r="V2860" s="109"/>
      <c r="W2860" s="109"/>
      <c r="X2860" s="112">
        <v>-17</v>
      </c>
      <c r="Y2860" s="108"/>
      <c r="Z2860" s="92" t="s">
        <v>330</v>
      </c>
      <c r="AA2860" s="93">
        <v>1450512</v>
      </c>
      <c r="AB2860" s="91" t="s">
        <v>332</v>
      </c>
    </row>
    <row r="2861" spans="2:28" s="95" customFormat="1" x14ac:dyDescent="0.25">
      <c r="B2861" s="107"/>
      <c r="C2861" s="108"/>
      <c r="D2861" s="91"/>
      <c r="E2861" s="91"/>
      <c r="F2861" s="91"/>
      <c r="G2861" s="107"/>
      <c r="H2861" s="108"/>
      <c r="I2861" s="107"/>
      <c r="J2861" s="109"/>
      <c r="K2861" s="109"/>
      <c r="L2861" s="108"/>
      <c r="M2861" s="92"/>
      <c r="O2861" s="89"/>
      <c r="Q2861" s="91"/>
      <c r="R2861" s="91"/>
      <c r="S2861" s="110">
        <v>41173</v>
      </c>
      <c r="T2861" s="108"/>
      <c r="U2861" s="111" t="s">
        <v>330</v>
      </c>
      <c r="V2861" s="109"/>
      <c r="W2861" s="109"/>
      <c r="X2861" s="112">
        <v>-1450512</v>
      </c>
      <c r="Y2861" s="108"/>
      <c r="Z2861" s="92"/>
      <c r="AA2861" s="93">
        <v>0</v>
      </c>
      <c r="AB2861" s="91" t="s">
        <v>335</v>
      </c>
    </row>
    <row r="2862" spans="2:28" s="95" customFormat="1" ht="12.65" customHeight="1" x14ac:dyDescent="0.25">
      <c r="B2862" s="110">
        <v>40170</v>
      </c>
      <c r="C2862" s="108"/>
      <c r="D2862" s="91" t="s">
        <v>56</v>
      </c>
      <c r="E2862" s="91" t="s">
        <v>452</v>
      </c>
      <c r="F2862" s="91" t="s">
        <v>14</v>
      </c>
      <c r="G2862" s="107" t="s">
        <v>10</v>
      </c>
      <c r="H2862" s="108"/>
      <c r="I2862" s="107" t="s">
        <v>328</v>
      </c>
      <c r="J2862" s="109"/>
      <c r="K2862" s="109"/>
      <c r="L2862" s="108"/>
      <c r="M2862" s="92" t="s">
        <v>330</v>
      </c>
      <c r="O2862" s="93">
        <v>4230000</v>
      </c>
      <c r="Q2862" s="91" t="s">
        <v>11</v>
      </c>
      <c r="R2862" s="91"/>
      <c r="S2862" s="110">
        <v>40200</v>
      </c>
      <c r="T2862" s="108"/>
      <c r="U2862" s="111" t="s">
        <v>330</v>
      </c>
      <c r="V2862" s="109"/>
      <c r="W2862" s="109"/>
      <c r="X2862" s="112">
        <v>200000</v>
      </c>
      <c r="Y2862" s="108"/>
      <c r="Z2862" s="92" t="s">
        <v>330</v>
      </c>
      <c r="AA2862" s="93">
        <v>4430000</v>
      </c>
      <c r="AB2862" s="91" t="s">
        <v>337</v>
      </c>
    </row>
    <row r="2863" spans="2:28" s="95" customFormat="1" x14ac:dyDescent="0.25">
      <c r="B2863" s="107"/>
      <c r="C2863" s="108"/>
      <c r="D2863" s="91"/>
      <c r="E2863" s="91"/>
      <c r="F2863" s="91"/>
      <c r="G2863" s="107"/>
      <c r="H2863" s="108"/>
      <c r="I2863" s="107"/>
      <c r="J2863" s="109"/>
      <c r="K2863" s="109"/>
      <c r="L2863" s="108"/>
      <c r="M2863" s="92"/>
      <c r="O2863" s="89"/>
      <c r="Q2863" s="91"/>
      <c r="R2863" s="91"/>
      <c r="S2863" s="110">
        <v>40263</v>
      </c>
      <c r="T2863" s="108"/>
      <c r="U2863" s="111" t="s">
        <v>330</v>
      </c>
      <c r="V2863" s="109"/>
      <c r="W2863" s="109"/>
      <c r="X2863" s="112">
        <v>-1470000</v>
      </c>
      <c r="Y2863" s="108"/>
      <c r="Z2863" s="92" t="s">
        <v>330</v>
      </c>
      <c r="AA2863" s="93">
        <v>2960000</v>
      </c>
      <c r="AB2863" s="91" t="s">
        <v>334</v>
      </c>
    </row>
    <row r="2864" spans="2:28" s="95" customFormat="1" x14ac:dyDescent="0.25">
      <c r="B2864" s="107"/>
      <c r="C2864" s="108"/>
      <c r="D2864" s="91"/>
      <c r="E2864" s="91"/>
      <c r="F2864" s="91"/>
      <c r="G2864" s="107"/>
      <c r="H2864" s="108"/>
      <c r="I2864" s="107"/>
      <c r="J2864" s="109"/>
      <c r="K2864" s="109"/>
      <c r="L2864" s="108"/>
      <c r="M2864" s="92"/>
      <c r="O2864" s="89"/>
      <c r="Q2864" s="91"/>
      <c r="R2864" s="91"/>
      <c r="S2864" s="110">
        <v>40373</v>
      </c>
      <c r="T2864" s="108"/>
      <c r="U2864" s="111" t="s">
        <v>330</v>
      </c>
      <c r="V2864" s="109"/>
      <c r="W2864" s="109"/>
      <c r="X2864" s="112">
        <v>-1560000</v>
      </c>
      <c r="Y2864" s="108"/>
      <c r="Z2864" s="92" t="s">
        <v>330</v>
      </c>
      <c r="AA2864" s="93">
        <v>1400000</v>
      </c>
      <c r="AB2864" s="91" t="s">
        <v>334</v>
      </c>
    </row>
    <row r="2865" spans="2:28" s="95" customFormat="1" x14ac:dyDescent="0.25">
      <c r="B2865" s="107"/>
      <c r="C2865" s="108"/>
      <c r="D2865" s="91"/>
      <c r="E2865" s="91"/>
      <c r="F2865" s="91"/>
      <c r="G2865" s="107"/>
      <c r="H2865" s="108"/>
      <c r="I2865" s="107"/>
      <c r="J2865" s="109"/>
      <c r="K2865" s="109"/>
      <c r="L2865" s="108"/>
      <c r="M2865" s="92"/>
      <c r="O2865" s="89"/>
      <c r="Q2865" s="91"/>
      <c r="R2865" s="91"/>
      <c r="S2865" s="110">
        <v>40451</v>
      </c>
      <c r="T2865" s="108"/>
      <c r="U2865" s="111" t="s">
        <v>330</v>
      </c>
      <c r="V2865" s="109"/>
      <c r="W2865" s="109"/>
      <c r="X2865" s="112">
        <v>5852780</v>
      </c>
      <c r="Y2865" s="108"/>
      <c r="Z2865" s="92" t="s">
        <v>330</v>
      </c>
      <c r="AA2865" s="93">
        <v>7252780</v>
      </c>
      <c r="AB2865" s="91" t="s">
        <v>334</v>
      </c>
    </row>
    <row r="2866" spans="2:28" s="95" customFormat="1" x14ac:dyDescent="0.25">
      <c r="B2866" s="107"/>
      <c r="C2866" s="108"/>
      <c r="D2866" s="91"/>
      <c r="E2866" s="91"/>
      <c r="F2866" s="91"/>
      <c r="G2866" s="107"/>
      <c r="H2866" s="108"/>
      <c r="I2866" s="107"/>
      <c r="J2866" s="109"/>
      <c r="K2866" s="109"/>
      <c r="L2866" s="108"/>
      <c r="M2866" s="92"/>
      <c r="O2866" s="89"/>
      <c r="Q2866" s="91"/>
      <c r="R2866" s="91"/>
      <c r="S2866" s="110">
        <v>40549</v>
      </c>
      <c r="T2866" s="108"/>
      <c r="U2866" s="111" t="s">
        <v>330</v>
      </c>
      <c r="V2866" s="109"/>
      <c r="W2866" s="109"/>
      <c r="X2866" s="112">
        <v>-11</v>
      </c>
      <c r="Y2866" s="108"/>
      <c r="Z2866" s="92" t="s">
        <v>330</v>
      </c>
      <c r="AA2866" s="93">
        <v>7252769</v>
      </c>
      <c r="AB2866" s="91" t="s">
        <v>332</v>
      </c>
    </row>
    <row r="2867" spans="2:28" s="95" customFormat="1" x14ac:dyDescent="0.25">
      <c r="B2867" s="107"/>
      <c r="C2867" s="108"/>
      <c r="D2867" s="91"/>
      <c r="E2867" s="91"/>
      <c r="F2867" s="91"/>
      <c r="G2867" s="107"/>
      <c r="H2867" s="108"/>
      <c r="I2867" s="107"/>
      <c r="J2867" s="109"/>
      <c r="K2867" s="109"/>
      <c r="L2867" s="108"/>
      <c r="M2867" s="92"/>
      <c r="O2867" s="89"/>
      <c r="Q2867" s="91"/>
      <c r="R2867" s="91"/>
      <c r="S2867" s="110">
        <v>40632</v>
      </c>
      <c r="T2867" s="108"/>
      <c r="U2867" s="111" t="s">
        <v>330</v>
      </c>
      <c r="V2867" s="109"/>
      <c r="W2867" s="109"/>
      <c r="X2867" s="112">
        <v>-13</v>
      </c>
      <c r="Y2867" s="108"/>
      <c r="Z2867" s="92" t="s">
        <v>330</v>
      </c>
      <c r="AA2867" s="93">
        <v>7252756</v>
      </c>
      <c r="AB2867" s="91" t="s">
        <v>332</v>
      </c>
    </row>
    <row r="2868" spans="2:28" s="95" customFormat="1" x14ac:dyDescent="0.25">
      <c r="B2868" s="107"/>
      <c r="C2868" s="108"/>
      <c r="D2868" s="91"/>
      <c r="E2868" s="91"/>
      <c r="F2868" s="91"/>
      <c r="G2868" s="107"/>
      <c r="H2868" s="108"/>
      <c r="I2868" s="107"/>
      <c r="J2868" s="109"/>
      <c r="K2868" s="109"/>
      <c r="L2868" s="108"/>
      <c r="M2868" s="92"/>
      <c r="O2868" s="89"/>
      <c r="Q2868" s="91"/>
      <c r="R2868" s="91"/>
      <c r="S2868" s="110">
        <v>40646</v>
      </c>
      <c r="T2868" s="108"/>
      <c r="U2868" s="111" t="s">
        <v>330</v>
      </c>
      <c r="V2868" s="109"/>
      <c r="W2868" s="109"/>
      <c r="X2868" s="112">
        <v>-300000</v>
      </c>
      <c r="Y2868" s="108"/>
      <c r="Z2868" s="92" t="s">
        <v>330</v>
      </c>
      <c r="AA2868" s="93">
        <v>6952756</v>
      </c>
      <c r="AB2868" s="91" t="s">
        <v>331</v>
      </c>
    </row>
    <row r="2869" spans="2:28" s="95" customFormat="1" x14ac:dyDescent="0.25">
      <c r="B2869" s="107"/>
      <c r="C2869" s="108"/>
      <c r="D2869" s="91"/>
      <c r="E2869" s="91"/>
      <c r="F2869" s="91"/>
      <c r="G2869" s="107"/>
      <c r="H2869" s="108"/>
      <c r="I2869" s="107"/>
      <c r="J2869" s="109"/>
      <c r="K2869" s="109"/>
      <c r="L2869" s="108"/>
      <c r="M2869" s="92"/>
      <c r="O2869" s="89"/>
      <c r="Q2869" s="91"/>
      <c r="R2869" s="91" t="s">
        <v>384</v>
      </c>
      <c r="S2869" s="110">
        <v>40697</v>
      </c>
      <c r="T2869" s="108"/>
      <c r="U2869" s="111" t="s">
        <v>330</v>
      </c>
      <c r="V2869" s="109"/>
      <c r="W2869" s="109"/>
      <c r="X2869" s="112">
        <v>-6927254</v>
      </c>
      <c r="Y2869" s="108"/>
      <c r="Z2869" s="92" t="s">
        <v>330</v>
      </c>
      <c r="AA2869" s="93">
        <v>25502</v>
      </c>
      <c r="AB2869" s="91" t="s">
        <v>335</v>
      </c>
    </row>
    <row r="2870" spans="2:28" s="95" customFormat="1" ht="20" x14ac:dyDescent="0.25">
      <c r="B2870" s="110">
        <v>40004</v>
      </c>
      <c r="C2870" s="108"/>
      <c r="D2870" s="91" t="s">
        <v>256</v>
      </c>
      <c r="E2870" s="91" t="s">
        <v>453</v>
      </c>
      <c r="F2870" s="91" t="s">
        <v>14</v>
      </c>
      <c r="G2870" s="107" t="s">
        <v>10</v>
      </c>
      <c r="H2870" s="108"/>
      <c r="I2870" s="107" t="s">
        <v>328</v>
      </c>
      <c r="J2870" s="109"/>
      <c r="K2870" s="109"/>
      <c r="L2870" s="108"/>
      <c r="M2870" s="92" t="s">
        <v>330</v>
      </c>
      <c r="O2870" s="93">
        <v>870000</v>
      </c>
      <c r="Q2870" s="91" t="s">
        <v>11</v>
      </c>
      <c r="R2870" s="91"/>
      <c r="S2870" s="110">
        <v>40086</v>
      </c>
      <c r="T2870" s="108"/>
      <c r="U2870" s="111" t="s">
        <v>330</v>
      </c>
      <c r="V2870" s="109"/>
      <c r="W2870" s="109"/>
      <c r="X2870" s="112">
        <v>-10000</v>
      </c>
      <c r="Y2870" s="108"/>
      <c r="Z2870" s="92" t="s">
        <v>330</v>
      </c>
      <c r="AA2870" s="93">
        <v>860000</v>
      </c>
      <c r="AB2870" s="91" t="s">
        <v>337</v>
      </c>
    </row>
    <row r="2871" spans="2:28" s="95" customFormat="1" ht="12.65" customHeight="1" x14ac:dyDescent="0.25">
      <c r="B2871" s="107"/>
      <c r="C2871" s="108"/>
      <c r="D2871" s="91"/>
      <c r="E2871" s="91"/>
      <c r="F2871" s="91"/>
      <c r="G2871" s="107"/>
      <c r="H2871" s="108"/>
      <c r="I2871" s="107"/>
      <c r="J2871" s="109"/>
      <c r="K2871" s="109"/>
      <c r="L2871" s="108"/>
      <c r="M2871" s="92"/>
      <c r="O2871" s="89"/>
      <c r="Q2871" s="91"/>
      <c r="R2871" s="91"/>
      <c r="S2871" s="110">
        <v>40177</v>
      </c>
      <c r="T2871" s="108"/>
      <c r="U2871" s="111" t="s">
        <v>330</v>
      </c>
      <c r="V2871" s="109"/>
      <c r="W2871" s="109"/>
      <c r="X2871" s="112">
        <v>250000</v>
      </c>
      <c r="Y2871" s="108"/>
      <c r="Z2871" s="92" t="s">
        <v>330</v>
      </c>
      <c r="AA2871" s="93">
        <v>1110000</v>
      </c>
      <c r="AB2871" s="91" t="s">
        <v>337</v>
      </c>
    </row>
    <row r="2872" spans="2:28" s="95" customFormat="1" x14ac:dyDescent="0.25">
      <c r="B2872" s="107"/>
      <c r="C2872" s="108"/>
      <c r="D2872" s="91"/>
      <c r="E2872" s="91"/>
      <c r="F2872" s="91"/>
      <c r="G2872" s="107"/>
      <c r="H2872" s="108"/>
      <c r="I2872" s="107"/>
      <c r="J2872" s="109"/>
      <c r="K2872" s="109"/>
      <c r="L2872" s="108"/>
      <c r="M2872" s="92"/>
      <c r="O2872" s="89"/>
      <c r="Q2872" s="91"/>
      <c r="R2872" s="91"/>
      <c r="S2872" s="110">
        <v>40263</v>
      </c>
      <c r="T2872" s="108"/>
      <c r="U2872" s="111" t="s">
        <v>330</v>
      </c>
      <c r="V2872" s="109"/>
      <c r="W2872" s="109"/>
      <c r="X2872" s="112">
        <v>-10000</v>
      </c>
      <c r="Y2872" s="108"/>
      <c r="Z2872" s="92" t="s">
        <v>330</v>
      </c>
      <c r="AA2872" s="93">
        <v>1100000</v>
      </c>
      <c r="AB2872" s="91" t="s">
        <v>334</v>
      </c>
    </row>
    <row r="2873" spans="2:28" s="95" customFormat="1" x14ac:dyDescent="0.25">
      <c r="B2873" s="107"/>
      <c r="C2873" s="108"/>
      <c r="D2873" s="91"/>
      <c r="E2873" s="91"/>
      <c r="F2873" s="91"/>
      <c r="G2873" s="107"/>
      <c r="H2873" s="108"/>
      <c r="I2873" s="107"/>
      <c r="J2873" s="109"/>
      <c r="K2873" s="109"/>
      <c r="L2873" s="108"/>
      <c r="M2873" s="92"/>
      <c r="O2873" s="89"/>
      <c r="Q2873" s="91"/>
      <c r="R2873" s="91"/>
      <c r="S2873" s="110">
        <v>40373</v>
      </c>
      <c r="T2873" s="108"/>
      <c r="U2873" s="111" t="s">
        <v>330</v>
      </c>
      <c r="V2873" s="109"/>
      <c r="W2873" s="109"/>
      <c r="X2873" s="112">
        <v>-400000</v>
      </c>
      <c r="Y2873" s="108"/>
      <c r="Z2873" s="92" t="s">
        <v>330</v>
      </c>
      <c r="AA2873" s="93">
        <v>700000</v>
      </c>
      <c r="AB2873" s="91" t="s">
        <v>334</v>
      </c>
    </row>
    <row r="2874" spans="2:28" s="95" customFormat="1" x14ac:dyDescent="0.25">
      <c r="B2874" s="107"/>
      <c r="C2874" s="108"/>
      <c r="D2874" s="91"/>
      <c r="E2874" s="91"/>
      <c r="F2874" s="91"/>
      <c r="G2874" s="107"/>
      <c r="H2874" s="108"/>
      <c r="I2874" s="107"/>
      <c r="J2874" s="109"/>
      <c r="K2874" s="109"/>
      <c r="L2874" s="108"/>
      <c r="M2874" s="92"/>
      <c r="O2874" s="89"/>
      <c r="Q2874" s="91"/>
      <c r="R2874" s="91"/>
      <c r="S2874" s="110">
        <v>40451</v>
      </c>
      <c r="T2874" s="108"/>
      <c r="U2874" s="111" t="s">
        <v>330</v>
      </c>
      <c r="V2874" s="109"/>
      <c r="W2874" s="109"/>
      <c r="X2874" s="112">
        <v>170334</v>
      </c>
      <c r="Y2874" s="108"/>
      <c r="Z2874" s="92" t="s">
        <v>330</v>
      </c>
      <c r="AA2874" s="93">
        <v>870334</v>
      </c>
      <c r="AB2874" s="91" t="s">
        <v>334</v>
      </c>
    </row>
    <row r="2875" spans="2:28" s="95" customFormat="1" x14ac:dyDescent="0.25">
      <c r="B2875" s="107"/>
      <c r="C2875" s="108"/>
      <c r="D2875" s="91"/>
      <c r="E2875" s="91"/>
      <c r="F2875" s="91"/>
      <c r="G2875" s="107"/>
      <c r="H2875" s="108"/>
      <c r="I2875" s="107"/>
      <c r="J2875" s="109"/>
      <c r="K2875" s="109"/>
      <c r="L2875" s="108"/>
      <c r="M2875" s="92"/>
      <c r="O2875" s="89"/>
      <c r="Q2875" s="91"/>
      <c r="R2875" s="91"/>
      <c r="S2875" s="110">
        <v>40549</v>
      </c>
      <c r="T2875" s="108"/>
      <c r="U2875" s="111" t="s">
        <v>330</v>
      </c>
      <c r="V2875" s="109"/>
      <c r="W2875" s="109"/>
      <c r="X2875" s="112">
        <v>-1</v>
      </c>
      <c r="Y2875" s="108"/>
      <c r="Z2875" s="92" t="s">
        <v>330</v>
      </c>
      <c r="AA2875" s="93">
        <v>870333</v>
      </c>
      <c r="AB2875" s="91" t="s">
        <v>332</v>
      </c>
    </row>
    <row r="2876" spans="2:28" s="95" customFormat="1" x14ac:dyDescent="0.25">
      <c r="B2876" s="107"/>
      <c r="C2876" s="108"/>
      <c r="D2876" s="91"/>
      <c r="E2876" s="91"/>
      <c r="F2876" s="91"/>
      <c r="G2876" s="107"/>
      <c r="H2876" s="108"/>
      <c r="I2876" s="107"/>
      <c r="J2876" s="109"/>
      <c r="K2876" s="109"/>
      <c r="L2876" s="108"/>
      <c r="M2876" s="92"/>
      <c r="O2876" s="89"/>
      <c r="Q2876" s="91"/>
      <c r="R2876" s="91"/>
      <c r="S2876" s="110">
        <v>40632</v>
      </c>
      <c r="T2876" s="108"/>
      <c r="U2876" s="111" t="s">
        <v>330</v>
      </c>
      <c r="V2876" s="109"/>
      <c r="W2876" s="109"/>
      <c r="X2876" s="112">
        <v>-1</v>
      </c>
      <c r="Y2876" s="108"/>
      <c r="Z2876" s="92" t="s">
        <v>330</v>
      </c>
      <c r="AA2876" s="93">
        <v>870332</v>
      </c>
      <c r="AB2876" s="91" t="s">
        <v>332</v>
      </c>
    </row>
    <row r="2877" spans="2:28" s="95" customFormat="1" x14ac:dyDescent="0.25">
      <c r="B2877" s="107"/>
      <c r="C2877" s="108"/>
      <c r="D2877" s="91"/>
      <c r="E2877" s="91"/>
      <c r="F2877" s="91"/>
      <c r="G2877" s="107"/>
      <c r="H2877" s="108"/>
      <c r="I2877" s="107"/>
      <c r="J2877" s="109"/>
      <c r="K2877" s="109"/>
      <c r="L2877" s="108"/>
      <c r="M2877" s="92"/>
      <c r="O2877" s="89"/>
      <c r="Q2877" s="91"/>
      <c r="R2877" s="91"/>
      <c r="S2877" s="110">
        <v>40723</v>
      </c>
      <c r="T2877" s="108"/>
      <c r="U2877" s="111" t="s">
        <v>330</v>
      </c>
      <c r="V2877" s="109"/>
      <c r="W2877" s="109"/>
      <c r="X2877" s="112">
        <v>-12</v>
      </c>
      <c r="Y2877" s="108"/>
      <c r="Z2877" s="92" t="s">
        <v>330</v>
      </c>
      <c r="AA2877" s="93">
        <v>870320</v>
      </c>
      <c r="AB2877" s="91" t="s">
        <v>332</v>
      </c>
    </row>
    <row r="2878" spans="2:28" s="95" customFormat="1" x14ac:dyDescent="0.25">
      <c r="B2878" s="107"/>
      <c r="C2878" s="108"/>
      <c r="D2878" s="91"/>
      <c r="E2878" s="91"/>
      <c r="F2878" s="91"/>
      <c r="G2878" s="107"/>
      <c r="H2878" s="108"/>
      <c r="I2878" s="107"/>
      <c r="J2878" s="109"/>
      <c r="K2878" s="109"/>
      <c r="L2878" s="108"/>
      <c r="M2878" s="92"/>
      <c r="O2878" s="89"/>
      <c r="Q2878" s="91"/>
      <c r="R2878" s="91"/>
      <c r="S2878" s="110">
        <v>41088</v>
      </c>
      <c r="T2878" s="108"/>
      <c r="U2878" s="111" t="s">
        <v>330</v>
      </c>
      <c r="V2878" s="109"/>
      <c r="W2878" s="109"/>
      <c r="X2878" s="112">
        <v>-9</v>
      </c>
      <c r="Y2878" s="108"/>
      <c r="Z2878" s="92" t="s">
        <v>330</v>
      </c>
      <c r="AA2878" s="93">
        <v>870311</v>
      </c>
      <c r="AB2878" s="91" t="s">
        <v>332</v>
      </c>
    </row>
    <row r="2879" spans="2:28" s="95" customFormat="1" x14ac:dyDescent="0.25">
      <c r="B2879" s="107"/>
      <c r="C2879" s="108"/>
      <c r="D2879" s="91"/>
      <c r="E2879" s="91"/>
      <c r="F2879" s="91"/>
      <c r="G2879" s="107"/>
      <c r="H2879" s="108"/>
      <c r="I2879" s="107"/>
      <c r="J2879" s="109"/>
      <c r="K2879" s="109"/>
      <c r="L2879" s="108"/>
      <c r="M2879" s="92"/>
      <c r="O2879" s="89"/>
      <c r="Q2879" s="91"/>
      <c r="R2879" s="91" t="s">
        <v>384</v>
      </c>
      <c r="S2879" s="110">
        <v>41166</v>
      </c>
      <c r="T2879" s="108"/>
      <c r="U2879" s="111" t="s">
        <v>330</v>
      </c>
      <c r="V2879" s="109"/>
      <c r="W2879" s="109"/>
      <c r="X2879" s="112">
        <v>-821721.92</v>
      </c>
      <c r="Y2879" s="108"/>
      <c r="Z2879" s="92" t="s">
        <v>330</v>
      </c>
      <c r="AA2879" s="93">
        <v>48589.08</v>
      </c>
      <c r="AB2879" s="91" t="s">
        <v>335</v>
      </c>
    </row>
    <row r="2880" spans="2:28" s="95" customFormat="1" ht="12.65" customHeight="1" x14ac:dyDescent="0.25">
      <c r="B2880" s="110">
        <v>40109</v>
      </c>
      <c r="C2880" s="108"/>
      <c r="D2880" s="91" t="s">
        <v>57</v>
      </c>
      <c r="E2880" s="91" t="s">
        <v>454</v>
      </c>
      <c r="F2880" s="91" t="s">
        <v>397</v>
      </c>
      <c r="G2880" s="107" t="s">
        <v>10</v>
      </c>
      <c r="H2880" s="108"/>
      <c r="I2880" s="107" t="s">
        <v>328</v>
      </c>
      <c r="J2880" s="109"/>
      <c r="K2880" s="109"/>
      <c r="L2880" s="108"/>
      <c r="M2880" s="92" t="s">
        <v>330</v>
      </c>
      <c r="O2880" s="93">
        <v>760000</v>
      </c>
      <c r="Q2880" s="91" t="s">
        <v>11</v>
      </c>
      <c r="R2880" s="91"/>
      <c r="S2880" s="110">
        <v>40200</v>
      </c>
      <c r="T2880" s="108"/>
      <c r="U2880" s="111" t="s">
        <v>330</v>
      </c>
      <c r="V2880" s="109"/>
      <c r="W2880" s="109"/>
      <c r="X2880" s="112">
        <v>40000</v>
      </c>
      <c r="Y2880" s="108"/>
      <c r="Z2880" s="92" t="s">
        <v>330</v>
      </c>
      <c r="AA2880" s="93">
        <v>800000</v>
      </c>
      <c r="AB2880" s="91" t="s">
        <v>337</v>
      </c>
    </row>
    <row r="2881" spans="2:28" s="95" customFormat="1" x14ac:dyDescent="0.25">
      <c r="B2881" s="107"/>
      <c r="C2881" s="108"/>
      <c r="D2881" s="91"/>
      <c r="E2881" s="91"/>
      <c r="F2881" s="91"/>
      <c r="G2881" s="107"/>
      <c r="H2881" s="108"/>
      <c r="I2881" s="107"/>
      <c r="J2881" s="109"/>
      <c r="K2881" s="109"/>
      <c r="L2881" s="108"/>
      <c r="M2881" s="92"/>
      <c r="O2881" s="89"/>
      <c r="Q2881" s="91"/>
      <c r="R2881" s="91"/>
      <c r="S2881" s="110">
        <v>40263</v>
      </c>
      <c r="T2881" s="108"/>
      <c r="U2881" s="111" t="s">
        <v>330</v>
      </c>
      <c r="V2881" s="109"/>
      <c r="W2881" s="109"/>
      <c r="X2881" s="112">
        <v>-760000</v>
      </c>
      <c r="Y2881" s="108"/>
      <c r="Z2881" s="92" t="s">
        <v>330</v>
      </c>
      <c r="AA2881" s="93">
        <v>40000</v>
      </c>
      <c r="AB2881" s="91" t="s">
        <v>334</v>
      </c>
    </row>
    <row r="2882" spans="2:28" s="95" customFormat="1" x14ac:dyDescent="0.25">
      <c r="B2882" s="107"/>
      <c r="C2882" s="108"/>
      <c r="D2882" s="91"/>
      <c r="E2882" s="91"/>
      <c r="F2882" s="91"/>
      <c r="G2882" s="107"/>
      <c r="H2882" s="108"/>
      <c r="I2882" s="107"/>
      <c r="J2882" s="109"/>
      <c r="K2882" s="109"/>
      <c r="L2882" s="108"/>
      <c r="M2882" s="92"/>
      <c r="O2882" s="89"/>
      <c r="Q2882" s="91"/>
      <c r="R2882" s="91"/>
      <c r="S2882" s="110">
        <v>40310</v>
      </c>
      <c r="T2882" s="108"/>
      <c r="U2882" s="111" t="s">
        <v>330</v>
      </c>
      <c r="V2882" s="109"/>
      <c r="W2882" s="109"/>
      <c r="X2882" s="112">
        <v>2630000</v>
      </c>
      <c r="Y2882" s="108"/>
      <c r="Z2882" s="92" t="s">
        <v>330</v>
      </c>
      <c r="AA2882" s="93">
        <v>2670000</v>
      </c>
      <c r="AB2882" s="91" t="s">
        <v>334</v>
      </c>
    </row>
    <row r="2883" spans="2:28" s="95" customFormat="1" x14ac:dyDescent="0.25">
      <c r="B2883" s="107"/>
      <c r="C2883" s="108"/>
      <c r="D2883" s="91"/>
      <c r="E2883" s="91"/>
      <c r="F2883" s="91"/>
      <c r="G2883" s="107"/>
      <c r="H2883" s="108"/>
      <c r="I2883" s="107"/>
      <c r="J2883" s="109"/>
      <c r="K2883" s="109"/>
      <c r="L2883" s="108"/>
      <c r="M2883" s="92"/>
      <c r="O2883" s="89"/>
      <c r="Q2883" s="91"/>
      <c r="R2883" s="91"/>
      <c r="S2883" s="110">
        <v>40373</v>
      </c>
      <c r="T2883" s="108"/>
      <c r="U2883" s="111" t="s">
        <v>330</v>
      </c>
      <c r="V2883" s="109"/>
      <c r="W2883" s="109"/>
      <c r="X2883" s="112">
        <v>-770000</v>
      </c>
      <c r="Y2883" s="108"/>
      <c r="Z2883" s="92" t="s">
        <v>330</v>
      </c>
      <c r="AA2883" s="93">
        <v>1900000</v>
      </c>
      <c r="AB2883" s="91" t="s">
        <v>334</v>
      </c>
    </row>
    <row r="2884" spans="2:28" s="95" customFormat="1" x14ac:dyDescent="0.25">
      <c r="B2884" s="107"/>
      <c r="C2884" s="108"/>
      <c r="D2884" s="91"/>
      <c r="E2884" s="91"/>
      <c r="F2884" s="91"/>
      <c r="G2884" s="107"/>
      <c r="H2884" s="108"/>
      <c r="I2884" s="107"/>
      <c r="J2884" s="109"/>
      <c r="K2884" s="109"/>
      <c r="L2884" s="108"/>
      <c r="M2884" s="92"/>
      <c r="O2884" s="89"/>
      <c r="Q2884" s="91"/>
      <c r="R2884" s="91"/>
      <c r="S2884" s="110">
        <v>40451</v>
      </c>
      <c r="T2884" s="108"/>
      <c r="U2884" s="111" t="s">
        <v>330</v>
      </c>
      <c r="V2884" s="109"/>
      <c r="W2884" s="109"/>
      <c r="X2884" s="112">
        <v>565945</v>
      </c>
      <c r="Y2884" s="108"/>
      <c r="Z2884" s="92" t="s">
        <v>330</v>
      </c>
      <c r="AA2884" s="93">
        <v>2465945</v>
      </c>
      <c r="AB2884" s="91" t="s">
        <v>334</v>
      </c>
    </row>
    <row r="2885" spans="2:28" s="95" customFormat="1" x14ac:dyDescent="0.25">
      <c r="B2885" s="107"/>
      <c r="C2885" s="108"/>
      <c r="D2885" s="91"/>
      <c r="E2885" s="91"/>
      <c r="F2885" s="91"/>
      <c r="G2885" s="107"/>
      <c r="H2885" s="108"/>
      <c r="I2885" s="107"/>
      <c r="J2885" s="109"/>
      <c r="K2885" s="109"/>
      <c r="L2885" s="108"/>
      <c r="M2885" s="92"/>
      <c r="O2885" s="89"/>
      <c r="Q2885" s="91"/>
      <c r="R2885" s="91"/>
      <c r="S2885" s="110">
        <v>40549</v>
      </c>
      <c r="T2885" s="108"/>
      <c r="U2885" s="111" t="s">
        <v>330</v>
      </c>
      <c r="V2885" s="109"/>
      <c r="W2885" s="109"/>
      <c r="X2885" s="112">
        <v>-4</v>
      </c>
      <c r="Y2885" s="108"/>
      <c r="Z2885" s="92" t="s">
        <v>330</v>
      </c>
      <c r="AA2885" s="93">
        <v>2465941</v>
      </c>
      <c r="AB2885" s="91" t="s">
        <v>332</v>
      </c>
    </row>
    <row r="2886" spans="2:28" s="95" customFormat="1" x14ac:dyDescent="0.25">
      <c r="B2886" s="107"/>
      <c r="C2886" s="108"/>
      <c r="D2886" s="91"/>
      <c r="E2886" s="91"/>
      <c r="F2886" s="91"/>
      <c r="G2886" s="107"/>
      <c r="H2886" s="108"/>
      <c r="I2886" s="107"/>
      <c r="J2886" s="109"/>
      <c r="K2886" s="109"/>
      <c r="L2886" s="108"/>
      <c r="M2886" s="92"/>
      <c r="O2886" s="89"/>
      <c r="Q2886" s="91"/>
      <c r="R2886" s="91"/>
      <c r="S2886" s="110">
        <v>40632</v>
      </c>
      <c r="T2886" s="108"/>
      <c r="U2886" s="111" t="s">
        <v>330</v>
      </c>
      <c r="V2886" s="109"/>
      <c r="W2886" s="109"/>
      <c r="X2886" s="112">
        <v>-4</v>
      </c>
      <c r="Y2886" s="108"/>
      <c r="Z2886" s="92" t="s">
        <v>330</v>
      </c>
      <c r="AA2886" s="93">
        <v>2465937</v>
      </c>
      <c r="AB2886" s="91" t="s">
        <v>332</v>
      </c>
    </row>
    <row r="2887" spans="2:28" s="95" customFormat="1" x14ac:dyDescent="0.25">
      <c r="B2887" s="107"/>
      <c r="C2887" s="108"/>
      <c r="D2887" s="91"/>
      <c r="E2887" s="91"/>
      <c r="F2887" s="91"/>
      <c r="G2887" s="107"/>
      <c r="H2887" s="108"/>
      <c r="I2887" s="107"/>
      <c r="J2887" s="109"/>
      <c r="K2887" s="109"/>
      <c r="L2887" s="108"/>
      <c r="M2887" s="92"/>
      <c r="O2887" s="89"/>
      <c r="Q2887" s="91"/>
      <c r="R2887" s="91"/>
      <c r="S2887" s="110">
        <v>40723</v>
      </c>
      <c r="T2887" s="108"/>
      <c r="U2887" s="111" t="s">
        <v>330</v>
      </c>
      <c r="V2887" s="109"/>
      <c r="W2887" s="109"/>
      <c r="X2887" s="112">
        <v>-40</v>
      </c>
      <c r="Y2887" s="108"/>
      <c r="Z2887" s="92" t="s">
        <v>330</v>
      </c>
      <c r="AA2887" s="93">
        <v>2465897</v>
      </c>
      <c r="AB2887" s="91" t="s">
        <v>332</v>
      </c>
    </row>
    <row r="2888" spans="2:28" s="95" customFormat="1" x14ac:dyDescent="0.25">
      <c r="B2888" s="107"/>
      <c r="C2888" s="108"/>
      <c r="D2888" s="91"/>
      <c r="E2888" s="91"/>
      <c r="F2888" s="91"/>
      <c r="G2888" s="107"/>
      <c r="H2888" s="108"/>
      <c r="I2888" s="107"/>
      <c r="J2888" s="109"/>
      <c r="K2888" s="109"/>
      <c r="L2888" s="108"/>
      <c r="M2888" s="92"/>
      <c r="O2888" s="89"/>
      <c r="Q2888" s="91"/>
      <c r="R2888" s="91"/>
      <c r="S2888" s="110">
        <v>41088</v>
      </c>
      <c r="T2888" s="108"/>
      <c r="U2888" s="111" t="s">
        <v>330</v>
      </c>
      <c r="V2888" s="109"/>
      <c r="W2888" s="109"/>
      <c r="X2888" s="112">
        <v>-29</v>
      </c>
      <c r="Y2888" s="108"/>
      <c r="Z2888" s="92" t="s">
        <v>330</v>
      </c>
      <c r="AA2888" s="93">
        <v>2465868</v>
      </c>
      <c r="AB2888" s="91" t="s">
        <v>332</v>
      </c>
    </row>
    <row r="2889" spans="2:28" s="95" customFormat="1" x14ac:dyDescent="0.25">
      <c r="B2889" s="107"/>
      <c r="C2889" s="108"/>
      <c r="D2889" s="91"/>
      <c r="E2889" s="91"/>
      <c r="F2889" s="91"/>
      <c r="G2889" s="107"/>
      <c r="H2889" s="108"/>
      <c r="I2889" s="107"/>
      <c r="J2889" s="109"/>
      <c r="K2889" s="109"/>
      <c r="L2889" s="108"/>
      <c r="M2889" s="92"/>
      <c r="O2889" s="89"/>
      <c r="Q2889" s="91"/>
      <c r="R2889" s="91"/>
      <c r="S2889" s="110">
        <v>41179</v>
      </c>
      <c r="T2889" s="108"/>
      <c r="U2889" s="111" t="s">
        <v>330</v>
      </c>
      <c r="V2889" s="109"/>
      <c r="W2889" s="109"/>
      <c r="X2889" s="112">
        <v>-80</v>
      </c>
      <c r="Y2889" s="108"/>
      <c r="Z2889" s="92" t="s">
        <v>330</v>
      </c>
      <c r="AA2889" s="93">
        <v>2465788</v>
      </c>
      <c r="AB2889" s="91" t="s">
        <v>332</v>
      </c>
    </row>
    <row r="2890" spans="2:28" s="95" customFormat="1" x14ac:dyDescent="0.25">
      <c r="B2890" s="107"/>
      <c r="C2890" s="108"/>
      <c r="D2890" s="91"/>
      <c r="E2890" s="91"/>
      <c r="F2890" s="91"/>
      <c r="G2890" s="107"/>
      <c r="H2890" s="108"/>
      <c r="I2890" s="107"/>
      <c r="J2890" s="109"/>
      <c r="K2890" s="109"/>
      <c r="L2890" s="108"/>
      <c r="M2890" s="92"/>
      <c r="O2890" s="89"/>
      <c r="Q2890" s="91"/>
      <c r="R2890" s="91"/>
      <c r="S2890" s="110">
        <v>41270</v>
      </c>
      <c r="T2890" s="108"/>
      <c r="U2890" s="111" t="s">
        <v>330</v>
      </c>
      <c r="V2890" s="109"/>
      <c r="W2890" s="109"/>
      <c r="X2890" s="112">
        <v>-14</v>
      </c>
      <c r="Y2890" s="108"/>
      <c r="Z2890" s="92" t="s">
        <v>330</v>
      </c>
      <c r="AA2890" s="93">
        <v>2465774</v>
      </c>
      <c r="AB2890" s="91" t="s">
        <v>332</v>
      </c>
    </row>
    <row r="2891" spans="2:28" s="95" customFormat="1" x14ac:dyDescent="0.25">
      <c r="B2891" s="107"/>
      <c r="C2891" s="108"/>
      <c r="D2891" s="91"/>
      <c r="E2891" s="91"/>
      <c r="F2891" s="91"/>
      <c r="G2891" s="107"/>
      <c r="H2891" s="108"/>
      <c r="I2891" s="107"/>
      <c r="J2891" s="109"/>
      <c r="K2891" s="109"/>
      <c r="L2891" s="108"/>
      <c r="M2891" s="92"/>
      <c r="O2891" s="89"/>
      <c r="Q2891" s="91"/>
      <c r="R2891" s="91"/>
      <c r="S2891" s="110">
        <v>41358</v>
      </c>
      <c r="T2891" s="108"/>
      <c r="U2891" s="111" t="s">
        <v>330</v>
      </c>
      <c r="V2891" s="109"/>
      <c r="W2891" s="109"/>
      <c r="X2891" s="112">
        <v>-52</v>
      </c>
      <c r="Y2891" s="108"/>
      <c r="Z2891" s="92" t="s">
        <v>330</v>
      </c>
      <c r="AA2891" s="93">
        <v>2465722</v>
      </c>
      <c r="AB2891" s="91" t="s">
        <v>332</v>
      </c>
    </row>
    <row r="2892" spans="2:28" s="95" customFormat="1" x14ac:dyDescent="0.25">
      <c r="B2892" s="107"/>
      <c r="C2892" s="108"/>
      <c r="D2892" s="91"/>
      <c r="E2892" s="91"/>
      <c r="F2892" s="91"/>
      <c r="G2892" s="107"/>
      <c r="H2892" s="108"/>
      <c r="I2892" s="107"/>
      <c r="J2892" s="109"/>
      <c r="K2892" s="109"/>
      <c r="L2892" s="108"/>
      <c r="M2892" s="92"/>
      <c r="O2892" s="89"/>
      <c r="Q2892" s="91"/>
      <c r="R2892" s="91"/>
      <c r="S2892" s="110">
        <v>41452</v>
      </c>
      <c r="T2892" s="108"/>
      <c r="U2892" s="111" t="s">
        <v>330</v>
      </c>
      <c r="V2892" s="109"/>
      <c r="W2892" s="109"/>
      <c r="X2892" s="112">
        <v>-19</v>
      </c>
      <c r="Y2892" s="108"/>
      <c r="Z2892" s="92" t="s">
        <v>330</v>
      </c>
      <c r="AA2892" s="93">
        <v>2465703</v>
      </c>
      <c r="AB2892" s="91" t="s">
        <v>332</v>
      </c>
    </row>
    <row r="2893" spans="2:28" s="95" customFormat="1" x14ac:dyDescent="0.25">
      <c r="B2893" s="107"/>
      <c r="C2893" s="108"/>
      <c r="D2893" s="91"/>
      <c r="E2893" s="91"/>
      <c r="F2893" s="91"/>
      <c r="G2893" s="107"/>
      <c r="H2893" s="108"/>
      <c r="I2893" s="107"/>
      <c r="J2893" s="109"/>
      <c r="K2893" s="109"/>
      <c r="L2893" s="108"/>
      <c r="M2893" s="92"/>
      <c r="O2893" s="89"/>
      <c r="Q2893" s="91"/>
      <c r="R2893" s="91"/>
      <c r="S2893" s="110">
        <v>41544</v>
      </c>
      <c r="T2893" s="108"/>
      <c r="U2893" s="111" t="s">
        <v>330</v>
      </c>
      <c r="V2893" s="109"/>
      <c r="W2893" s="109"/>
      <c r="X2893" s="112">
        <v>-7</v>
      </c>
      <c r="Y2893" s="108"/>
      <c r="Z2893" s="92" t="s">
        <v>330</v>
      </c>
      <c r="AA2893" s="93">
        <v>2465696</v>
      </c>
      <c r="AB2893" s="91" t="s">
        <v>332</v>
      </c>
    </row>
    <row r="2894" spans="2:28" s="95" customFormat="1" x14ac:dyDescent="0.25">
      <c r="B2894" s="107"/>
      <c r="C2894" s="108"/>
      <c r="D2894" s="91"/>
      <c r="E2894" s="91"/>
      <c r="F2894" s="91"/>
      <c r="G2894" s="107"/>
      <c r="H2894" s="108"/>
      <c r="I2894" s="107"/>
      <c r="J2894" s="109"/>
      <c r="K2894" s="109"/>
      <c r="L2894" s="108"/>
      <c r="M2894" s="92"/>
      <c r="O2894" s="89"/>
      <c r="Q2894" s="91"/>
      <c r="R2894" s="91"/>
      <c r="S2894" s="110">
        <v>41631</v>
      </c>
      <c r="T2894" s="108"/>
      <c r="U2894" s="111" t="s">
        <v>330</v>
      </c>
      <c r="V2894" s="109"/>
      <c r="W2894" s="109"/>
      <c r="X2894" s="112">
        <v>-11558</v>
      </c>
      <c r="Y2894" s="108"/>
      <c r="Z2894" s="92" t="s">
        <v>330</v>
      </c>
      <c r="AA2894" s="93">
        <v>2454138</v>
      </c>
      <c r="AB2894" s="91" t="s">
        <v>332</v>
      </c>
    </row>
    <row r="2895" spans="2:28" s="95" customFormat="1" x14ac:dyDescent="0.25">
      <c r="B2895" s="107"/>
      <c r="C2895" s="108"/>
      <c r="D2895" s="91"/>
      <c r="E2895" s="91"/>
      <c r="F2895" s="91"/>
      <c r="G2895" s="107"/>
      <c r="H2895" s="108"/>
      <c r="I2895" s="107"/>
      <c r="J2895" s="109"/>
      <c r="K2895" s="109"/>
      <c r="L2895" s="108"/>
      <c r="M2895" s="92"/>
      <c r="O2895" s="89"/>
      <c r="Q2895" s="91"/>
      <c r="R2895" s="91"/>
      <c r="S2895" s="110">
        <v>41724</v>
      </c>
      <c r="T2895" s="108"/>
      <c r="U2895" s="111" t="s">
        <v>330</v>
      </c>
      <c r="V2895" s="109"/>
      <c r="W2895" s="109"/>
      <c r="X2895" s="112">
        <v>-410</v>
      </c>
      <c r="Y2895" s="108"/>
      <c r="Z2895" s="92" t="s">
        <v>330</v>
      </c>
      <c r="AA2895" s="93">
        <v>2453728</v>
      </c>
      <c r="AB2895" s="91" t="s">
        <v>332</v>
      </c>
    </row>
    <row r="2896" spans="2:28" s="95" customFormat="1" x14ac:dyDescent="0.25">
      <c r="B2896" s="107"/>
      <c r="C2896" s="108"/>
      <c r="D2896" s="91"/>
      <c r="E2896" s="91"/>
      <c r="F2896" s="91"/>
      <c r="G2896" s="107"/>
      <c r="H2896" s="108"/>
      <c r="I2896" s="107"/>
      <c r="J2896" s="109"/>
      <c r="K2896" s="109"/>
      <c r="L2896" s="108"/>
      <c r="M2896" s="92"/>
      <c r="O2896" s="89"/>
      <c r="Q2896" s="91"/>
      <c r="R2896" s="91"/>
      <c r="S2896" s="110">
        <v>41816</v>
      </c>
      <c r="T2896" s="108"/>
      <c r="U2896" s="111" t="s">
        <v>330</v>
      </c>
      <c r="V2896" s="109"/>
      <c r="W2896" s="109"/>
      <c r="X2896" s="112">
        <v>-4837</v>
      </c>
      <c r="Y2896" s="108"/>
      <c r="Z2896" s="92" t="s">
        <v>330</v>
      </c>
      <c r="AA2896" s="93">
        <v>2448891</v>
      </c>
      <c r="AB2896" s="91" t="s">
        <v>332</v>
      </c>
    </row>
    <row r="2897" spans="2:28" s="95" customFormat="1" x14ac:dyDescent="0.25">
      <c r="B2897" s="107"/>
      <c r="C2897" s="108"/>
      <c r="D2897" s="91"/>
      <c r="E2897" s="91"/>
      <c r="F2897" s="91"/>
      <c r="G2897" s="107"/>
      <c r="H2897" s="108"/>
      <c r="I2897" s="107"/>
      <c r="J2897" s="109"/>
      <c r="K2897" s="109"/>
      <c r="L2897" s="108"/>
      <c r="M2897" s="92"/>
      <c r="O2897" s="89"/>
      <c r="Q2897" s="91"/>
      <c r="R2897" s="91"/>
      <c r="S2897" s="110">
        <v>41849</v>
      </c>
      <c r="T2897" s="108"/>
      <c r="U2897" s="111" t="s">
        <v>330</v>
      </c>
      <c r="V2897" s="109"/>
      <c r="W2897" s="109"/>
      <c r="X2897" s="112">
        <v>-9607</v>
      </c>
      <c r="Y2897" s="108"/>
      <c r="Z2897" s="92" t="s">
        <v>330</v>
      </c>
      <c r="AA2897" s="93">
        <v>2439284</v>
      </c>
      <c r="AB2897" s="91" t="s">
        <v>332</v>
      </c>
    </row>
    <row r="2898" spans="2:28" s="95" customFormat="1" x14ac:dyDescent="0.25">
      <c r="B2898" s="107"/>
      <c r="C2898" s="108"/>
      <c r="D2898" s="91"/>
      <c r="E2898" s="91"/>
      <c r="F2898" s="91"/>
      <c r="G2898" s="107"/>
      <c r="H2898" s="108"/>
      <c r="I2898" s="107"/>
      <c r="J2898" s="109"/>
      <c r="K2898" s="109"/>
      <c r="L2898" s="108"/>
      <c r="M2898" s="92"/>
      <c r="O2898" s="89"/>
      <c r="Q2898" s="91"/>
      <c r="R2898" s="91"/>
      <c r="S2898" s="110">
        <v>41911</v>
      </c>
      <c r="T2898" s="108"/>
      <c r="U2898" s="111" t="s">
        <v>330</v>
      </c>
      <c r="V2898" s="109"/>
      <c r="W2898" s="109"/>
      <c r="X2898" s="112">
        <v>-3173</v>
      </c>
      <c r="Y2898" s="108"/>
      <c r="Z2898" s="92" t="s">
        <v>330</v>
      </c>
      <c r="AA2898" s="93">
        <v>2436111</v>
      </c>
      <c r="AB2898" s="91" t="s">
        <v>332</v>
      </c>
    </row>
    <row r="2899" spans="2:28" s="95" customFormat="1" x14ac:dyDescent="0.25">
      <c r="B2899" s="107"/>
      <c r="C2899" s="108"/>
      <c r="D2899" s="91"/>
      <c r="E2899" s="91"/>
      <c r="F2899" s="91"/>
      <c r="G2899" s="107"/>
      <c r="H2899" s="108"/>
      <c r="I2899" s="107"/>
      <c r="J2899" s="109"/>
      <c r="K2899" s="109"/>
      <c r="L2899" s="108"/>
      <c r="M2899" s="92"/>
      <c r="O2899" s="89"/>
      <c r="Q2899" s="91"/>
      <c r="R2899" s="91"/>
      <c r="S2899" s="110">
        <v>42002</v>
      </c>
      <c r="T2899" s="108"/>
      <c r="U2899" s="111" t="s">
        <v>330</v>
      </c>
      <c r="V2899" s="109"/>
      <c r="W2899" s="109"/>
      <c r="X2899" s="112">
        <v>-374717</v>
      </c>
      <c r="Y2899" s="108"/>
      <c r="Z2899" s="92" t="s">
        <v>330</v>
      </c>
      <c r="AA2899" s="93">
        <v>2061394</v>
      </c>
      <c r="AB2899" s="91" t="s">
        <v>332</v>
      </c>
    </row>
    <row r="2900" spans="2:28" s="95" customFormat="1" x14ac:dyDescent="0.25">
      <c r="B2900" s="107"/>
      <c r="C2900" s="108"/>
      <c r="D2900" s="91"/>
      <c r="E2900" s="91"/>
      <c r="F2900" s="91"/>
      <c r="G2900" s="107"/>
      <c r="H2900" s="108"/>
      <c r="I2900" s="107"/>
      <c r="J2900" s="109"/>
      <c r="K2900" s="109"/>
      <c r="L2900" s="108"/>
      <c r="M2900" s="92"/>
      <c r="O2900" s="89"/>
      <c r="Q2900" s="91"/>
      <c r="R2900" s="91"/>
      <c r="S2900" s="110">
        <v>42089</v>
      </c>
      <c r="T2900" s="108"/>
      <c r="U2900" s="111" t="s">
        <v>330</v>
      </c>
      <c r="V2900" s="109"/>
      <c r="W2900" s="109"/>
      <c r="X2900" s="112">
        <v>-140949</v>
      </c>
      <c r="Y2900" s="108"/>
      <c r="Z2900" s="92" t="s">
        <v>330</v>
      </c>
      <c r="AA2900" s="93">
        <v>1920445</v>
      </c>
      <c r="AB2900" s="91" t="s">
        <v>332</v>
      </c>
    </row>
    <row r="2901" spans="2:28" s="95" customFormat="1" x14ac:dyDescent="0.25">
      <c r="B2901" s="107"/>
      <c r="C2901" s="108"/>
      <c r="D2901" s="91"/>
      <c r="E2901" s="91"/>
      <c r="F2901" s="91"/>
      <c r="G2901" s="107"/>
      <c r="H2901" s="108"/>
      <c r="I2901" s="107"/>
      <c r="J2901" s="109"/>
      <c r="K2901" s="109"/>
      <c r="L2901" s="108"/>
      <c r="M2901" s="92"/>
      <c r="O2901" s="89"/>
      <c r="Q2901" s="91"/>
      <c r="R2901" s="91"/>
      <c r="S2901" s="110">
        <v>42122</v>
      </c>
      <c r="T2901" s="108"/>
      <c r="U2901" s="111" t="s">
        <v>330</v>
      </c>
      <c r="V2901" s="109"/>
      <c r="W2901" s="109"/>
      <c r="X2901" s="112">
        <v>-534653</v>
      </c>
      <c r="Y2901" s="108"/>
      <c r="Z2901" s="92" t="s">
        <v>330</v>
      </c>
      <c r="AA2901" s="93">
        <v>1385792</v>
      </c>
      <c r="AB2901" s="91" t="s">
        <v>332</v>
      </c>
    </row>
    <row r="2902" spans="2:28" s="95" customFormat="1" x14ac:dyDescent="0.25">
      <c r="B2902" s="107"/>
      <c r="C2902" s="108"/>
      <c r="D2902" s="91"/>
      <c r="E2902" s="91"/>
      <c r="F2902" s="91"/>
      <c r="G2902" s="107"/>
      <c r="H2902" s="108"/>
      <c r="I2902" s="107"/>
      <c r="J2902" s="109"/>
      <c r="K2902" s="109"/>
      <c r="L2902" s="108"/>
      <c r="M2902" s="92"/>
      <c r="O2902" s="89"/>
      <c r="Q2902" s="91"/>
      <c r="R2902" s="91"/>
      <c r="S2902" s="110">
        <v>42180</v>
      </c>
      <c r="T2902" s="108"/>
      <c r="U2902" s="111" t="s">
        <v>330</v>
      </c>
      <c r="V2902" s="109"/>
      <c r="W2902" s="109"/>
      <c r="X2902" s="112">
        <v>-128282</v>
      </c>
      <c r="Y2902" s="108"/>
      <c r="Z2902" s="92" t="s">
        <v>330</v>
      </c>
      <c r="AA2902" s="93">
        <v>1257510</v>
      </c>
      <c r="AB2902" s="91" t="s">
        <v>332</v>
      </c>
    </row>
    <row r="2903" spans="2:28" s="95" customFormat="1" x14ac:dyDescent="0.25">
      <c r="B2903" s="107"/>
      <c r="C2903" s="108"/>
      <c r="D2903" s="91"/>
      <c r="E2903" s="91"/>
      <c r="F2903" s="91"/>
      <c r="G2903" s="107"/>
      <c r="H2903" s="108"/>
      <c r="I2903" s="107"/>
      <c r="J2903" s="109"/>
      <c r="K2903" s="109"/>
      <c r="L2903" s="108"/>
      <c r="M2903" s="92"/>
      <c r="O2903" s="89"/>
      <c r="Q2903" s="91"/>
      <c r="R2903" s="91"/>
      <c r="S2903" s="110">
        <v>42275</v>
      </c>
      <c r="T2903" s="108"/>
      <c r="U2903" s="111" t="s">
        <v>330</v>
      </c>
      <c r="V2903" s="109"/>
      <c r="W2903" s="109"/>
      <c r="X2903" s="112">
        <v>-172975</v>
      </c>
      <c r="Y2903" s="108"/>
      <c r="Z2903" s="92" t="s">
        <v>330</v>
      </c>
      <c r="AA2903" s="93">
        <v>1084535</v>
      </c>
      <c r="AB2903" s="91" t="s">
        <v>332</v>
      </c>
    </row>
    <row r="2904" spans="2:28" s="95" customFormat="1" x14ac:dyDescent="0.25">
      <c r="B2904" s="107"/>
      <c r="C2904" s="108"/>
      <c r="D2904" s="91"/>
      <c r="E2904" s="91"/>
      <c r="F2904" s="91"/>
      <c r="G2904" s="107"/>
      <c r="H2904" s="108"/>
      <c r="I2904" s="107"/>
      <c r="J2904" s="109"/>
      <c r="K2904" s="109"/>
      <c r="L2904" s="108"/>
      <c r="M2904" s="92"/>
      <c r="O2904" s="89"/>
      <c r="Q2904" s="91"/>
      <c r="R2904" s="91"/>
      <c r="S2904" s="110">
        <v>42366</v>
      </c>
      <c r="T2904" s="108"/>
      <c r="U2904" s="111" t="s">
        <v>330</v>
      </c>
      <c r="V2904" s="109"/>
      <c r="W2904" s="109"/>
      <c r="X2904" s="112">
        <v>-128015</v>
      </c>
      <c r="Y2904" s="108"/>
      <c r="Z2904" s="92" t="s">
        <v>330</v>
      </c>
      <c r="AA2904" s="93">
        <v>956520</v>
      </c>
      <c r="AB2904" s="91" t="s">
        <v>332</v>
      </c>
    </row>
    <row r="2905" spans="2:28" s="95" customFormat="1" x14ac:dyDescent="0.25">
      <c r="B2905" s="107"/>
      <c r="C2905" s="108"/>
      <c r="D2905" s="91"/>
      <c r="E2905" s="91"/>
      <c r="F2905" s="91"/>
      <c r="G2905" s="107"/>
      <c r="H2905" s="108"/>
      <c r="I2905" s="107"/>
      <c r="J2905" s="109"/>
      <c r="K2905" s="109"/>
      <c r="L2905" s="108"/>
      <c r="M2905" s="92"/>
      <c r="O2905" s="89"/>
      <c r="Q2905" s="91"/>
      <c r="R2905" s="91"/>
      <c r="S2905" s="110">
        <v>42425</v>
      </c>
      <c r="T2905" s="108"/>
      <c r="U2905" s="111" t="s">
        <v>330</v>
      </c>
      <c r="V2905" s="109"/>
      <c r="W2905" s="109"/>
      <c r="X2905" s="112">
        <v>-381987</v>
      </c>
      <c r="Y2905" s="108"/>
      <c r="Z2905" s="92" t="s">
        <v>330</v>
      </c>
      <c r="AA2905" s="93">
        <v>574533</v>
      </c>
      <c r="AB2905" s="91" t="s">
        <v>333</v>
      </c>
    </row>
    <row r="2906" spans="2:28" s="95" customFormat="1" x14ac:dyDescent="0.25">
      <c r="B2906" s="107"/>
      <c r="C2906" s="108"/>
      <c r="D2906" s="91"/>
      <c r="E2906" s="91"/>
      <c r="F2906" s="91"/>
      <c r="G2906" s="107"/>
      <c r="H2906" s="108"/>
      <c r="I2906" s="107"/>
      <c r="J2906" s="109"/>
      <c r="K2906" s="109"/>
      <c r="L2906" s="108"/>
      <c r="M2906" s="92"/>
      <c r="O2906" s="89"/>
      <c r="Q2906" s="91"/>
      <c r="R2906" s="91"/>
      <c r="S2906" s="110">
        <v>42457</v>
      </c>
      <c r="T2906" s="108"/>
      <c r="U2906" s="111" t="s">
        <v>330</v>
      </c>
      <c r="V2906" s="109"/>
      <c r="W2906" s="109"/>
      <c r="X2906" s="112">
        <v>-8288</v>
      </c>
      <c r="Y2906" s="108"/>
      <c r="Z2906" s="92" t="s">
        <v>330</v>
      </c>
      <c r="AA2906" s="93">
        <v>566245</v>
      </c>
      <c r="AB2906" s="91" t="s">
        <v>332</v>
      </c>
    </row>
    <row r="2907" spans="2:28" s="95" customFormat="1" x14ac:dyDescent="0.25">
      <c r="B2907" s="107"/>
      <c r="C2907" s="108"/>
      <c r="D2907" s="91"/>
      <c r="E2907" s="91"/>
      <c r="F2907" s="91"/>
      <c r="G2907" s="107"/>
      <c r="H2907" s="108"/>
      <c r="I2907" s="107"/>
      <c r="J2907" s="109"/>
      <c r="K2907" s="109"/>
      <c r="L2907" s="108"/>
      <c r="M2907" s="92"/>
      <c r="O2907" s="89"/>
      <c r="Q2907" s="91"/>
      <c r="R2907" s="91"/>
      <c r="S2907" s="110">
        <v>42521</v>
      </c>
      <c r="T2907" s="108"/>
      <c r="U2907" s="111" t="s">
        <v>330</v>
      </c>
      <c r="V2907" s="109"/>
      <c r="W2907" s="109"/>
      <c r="X2907" s="112">
        <v>-64892</v>
      </c>
      <c r="Y2907" s="108"/>
      <c r="Z2907" s="92" t="s">
        <v>330</v>
      </c>
      <c r="AA2907" s="93">
        <v>501353</v>
      </c>
      <c r="AB2907" s="91" t="s">
        <v>332</v>
      </c>
    </row>
    <row r="2908" spans="2:28" s="95" customFormat="1" x14ac:dyDescent="0.25">
      <c r="B2908" s="107"/>
      <c r="C2908" s="108"/>
      <c r="D2908" s="91"/>
      <c r="E2908" s="91"/>
      <c r="F2908" s="91"/>
      <c r="G2908" s="107"/>
      <c r="H2908" s="108"/>
      <c r="I2908" s="107"/>
      <c r="J2908" s="109"/>
      <c r="K2908" s="109"/>
      <c r="L2908" s="108"/>
      <c r="M2908" s="92"/>
      <c r="O2908" s="89"/>
      <c r="Q2908" s="91"/>
      <c r="R2908" s="91"/>
      <c r="S2908" s="110">
        <v>42548</v>
      </c>
      <c r="T2908" s="108"/>
      <c r="U2908" s="111" t="s">
        <v>330</v>
      </c>
      <c r="V2908" s="109"/>
      <c r="W2908" s="109"/>
      <c r="X2908" s="112">
        <v>-39707</v>
      </c>
      <c r="Y2908" s="108"/>
      <c r="Z2908" s="92" t="s">
        <v>330</v>
      </c>
      <c r="AA2908" s="93">
        <v>461646</v>
      </c>
      <c r="AB2908" s="91" t="s">
        <v>332</v>
      </c>
    </row>
    <row r="2909" spans="2:28" s="95" customFormat="1" x14ac:dyDescent="0.25">
      <c r="B2909" s="107"/>
      <c r="C2909" s="108"/>
      <c r="D2909" s="91"/>
      <c r="E2909" s="91"/>
      <c r="F2909" s="91"/>
      <c r="G2909" s="107"/>
      <c r="H2909" s="108"/>
      <c r="I2909" s="107"/>
      <c r="J2909" s="109"/>
      <c r="K2909" s="109"/>
      <c r="L2909" s="108"/>
      <c r="M2909" s="92"/>
      <c r="O2909" s="89"/>
      <c r="Q2909" s="91"/>
      <c r="R2909" s="91"/>
      <c r="S2909" s="110">
        <v>42578</v>
      </c>
      <c r="T2909" s="108"/>
      <c r="U2909" s="111" t="s">
        <v>330</v>
      </c>
      <c r="V2909" s="109"/>
      <c r="W2909" s="109"/>
      <c r="X2909" s="112">
        <v>-39719</v>
      </c>
      <c r="Y2909" s="108"/>
      <c r="Z2909" s="92" t="s">
        <v>330</v>
      </c>
      <c r="AA2909" s="93">
        <v>421927</v>
      </c>
      <c r="AB2909" s="91" t="s">
        <v>332</v>
      </c>
    </row>
    <row r="2910" spans="2:28" s="95" customFormat="1" x14ac:dyDescent="0.25">
      <c r="B2910" s="107"/>
      <c r="C2910" s="108"/>
      <c r="D2910" s="91"/>
      <c r="E2910" s="91"/>
      <c r="F2910" s="91"/>
      <c r="G2910" s="107"/>
      <c r="H2910" s="108"/>
      <c r="I2910" s="107"/>
      <c r="J2910" s="109"/>
      <c r="K2910" s="109"/>
      <c r="L2910" s="108"/>
      <c r="M2910" s="92"/>
      <c r="O2910" s="89"/>
      <c r="Q2910" s="91"/>
      <c r="R2910" s="91"/>
      <c r="S2910" s="110">
        <v>42641</v>
      </c>
      <c r="T2910" s="108"/>
      <c r="U2910" s="111" t="s">
        <v>330</v>
      </c>
      <c r="V2910" s="109"/>
      <c r="W2910" s="109"/>
      <c r="X2910" s="112">
        <v>-71882</v>
      </c>
      <c r="Y2910" s="108"/>
      <c r="Z2910" s="92" t="s">
        <v>330</v>
      </c>
      <c r="AA2910" s="93">
        <v>350045</v>
      </c>
      <c r="AB2910" s="91" t="s">
        <v>332</v>
      </c>
    </row>
    <row r="2911" spans="2:28" s="95" customFormat="1" x14ac:dyDescent="0.25">
      <c r="B2911" s="107"/>
      <c r="C2911" s="108"/>
      <c r="D2911" s="91"/>
      <c r="E2911" s="91"/>
      <c r="F2911" s="91"/>
      <c r="G2911" s="107"/>
      <c r="H2911" s="108"/>
      <c r="I2911" s="107"/>
      <c r="J2911" s="109"/>
      <c r="K2911" s="109"/>
      <c r="L2911" s="108"/>
      <c r="M2911" s="92"/>
      <c r="O2911" s="89"/>
      <c r="Q2911" s="91"/>
      <c r="R2911" s="91"/>
      <c r="S2911" s="110">
        <v>42668</v>
      </c>
      <c r="T2911" s="108"/>
      <c r="U2911" s="111" t="s">
        <v>330</v>
      </c>
      <c r="V2911" s="109"/>
      <c r="W2911" s="109"/>
      <c r="X2911" s="112">
        <v>-67924</v>
      </c>
      <c r="Y2911" s="108"/>
      <c r="Z2911" s="92" t="s">
        <v>330</v>
      </c>
      <c r="AA2911" s="93">
        <v>282121</v>
      </c>
      <c r="AB2911" s="91" t="s">
        <v>332</v>
      </c>
    </row>
    <row r="2912" spans="2:28" s="95" customFormat="1" x14ac:dyDescent="0.25">
      <c r="B2912" s="107"/>
      <c r="C2912" s="108"/>
      <c r="D2912" s="91"/>
      <c r="E2912" s="91"/>
      <c r="F2912" s="91"/>
      <c r="G2912" s="107"/>
      <c r="H2912" s="108"/>
      <c r="I2912" s="107"/>
      <c r="J2912" s="109"/>
      <c r="K2912" s="109"/>
      <c r="L2912" s="108"/>
      <c r="M2912" s="92"/>
      <c r="O2912" s="89"/>
      <c r="Q2912" s="91"/>
      <c r="R2912" s="91"/>
      <c r="S2912" s="110">
        <v>42681</v>
      </c>
      <c r="T2912" s="108"/>
      <c r="U2912" s="111" t="s">
        <v>330</v>
      </c>
      <c r="V2912" s="109"/>
      <c r="W2912" s="109"/>
      <c r="X2912" s="112">
        <v>26187</v>
      </c>
      <c r="Y2912" s="108"/>
      <c r="Z2912" s="92" t="s">
        <v>330</v>
      </c>
      <c r="AA2912" s="93">
        <v>308308</v>
      </c>
      <c r="AB2912" s="91" t="s">
        <v>332</v>
      </c>
    </row>
    <row r="2913" spans="2:28" s="95" customFormat="1" x14ac:dyDescent="0.25">
      <c r="B2913" s="107"/>
      <c r="C2913" s="108"/>
      <c r="D2913" s="91"/>
      <c r="E2913" s="91"/>
      <c r="F2913" s="91"/>
      <c r="G2913" s="107"/>
      <c r="H2913" s="108"/>
      <c r="I2913" s="107"/>
      <c r="J2913" s="109"/>
      <c r="K2913" s="109"/>
      <c r="L2913" s="108"/>
      <c r="M2913" s="92"/>
      <c r="O2913" s="89"/>
      <c r="Q2913" s="91"/>
      <c r="R2913" s="91"/>
      <c r="S2913" s="110">
        <v>42703</v>
      </c>
      <c r="T2913" s="108"/>
      <c r="U2913" s="111" t="s">
        <v>330</v>
      </c>
      <c r="V2913" s="109"/>
      <c r="W2913" s="109"/>
      <c r="X2913" s="112">
        <v>-576</v>
      </c>
      <c r="Y2913" s="108"/>
      <c r="Z2913" s="92" t="s">
        <v>330</v>
      </c>
      <c r="AA2913" s="93">
        <v>307732</v>
      </c>
      <c r="AB2913" s="91" t="s">
        <v>332</v>
      </c>
    </row>
    <row r="2914" spans="2:28" s="95" customFormat="1" x14ac:dyDescent="0.25">
      <c r="B2914" s="107"/>
      <c r="C2914" s="108"/>
      <c r="D2914" s="91"/>
      <c r="E2914" s="91"/>
      <c r="F2914" s="91"/>
      <c r="G2914" s="107"/>
      <c r="H2914" s="108"/>
      <c r="I2914" s="107"/>
      <c r="J2914" s="109"/>
      <c r="K2914" s="109"/>
      <c r="L2914" s="108"/>
      <c r="M2914" s="92"/>
      <c r="O2914" s="89"/>
      <c r="Q2914" s="91"/>
      <c r="R2914" s="91"/>
      <c r="S2914" s="110">
        <v>42731</v>
      </c>
      <c r="T2914" s="108"/>
      <c r="U2914" s="111" t="s">
        <v>330</v>
      </c>
      <c r="V2914" s="109"/>
      <c r="W2914" s="109"/>
      <c r="X2914" s="112">
        <v>-88</v>
      </c>
      <c r="Y2914" s="108"/>
      <c r="Z2914" s="92" t="s">
        <v>330</v>
      </c>
      <c r="AA2914" s="93">
        <v>307644</v>
      </c>
      <c r="AB2914" s="91" t="s">
        <v>331</v>
      </c>
    </row>
    <row r="2915" spans="2:28" s="95" customFormat="1" x14ac:dyDescent="0.25">
      <c r="B2915" s="107"/>
      <c r="C2915" s="108"/>
      <c r="D2915" s="91"/>
      <c r="E2915" s="91"/>
      <c r="F2915" s="91"/>
      <c r="G2915" s="107"/>
      <c r="H2915" s="108"/>
      <c r="I2915" s="107"/>
      <c r="J2915" s="109"/>
      <c r="K2915" s="109"/>
      <c r="L2915" s="108"/>
      <c r="M2915" s="92"/>
      <c r="O2915" s="89"/>
      <c r="Q2915" s="91"/>
      <c r="R2915" s="91"/>
      <c r="S2915" s="110">
        <v>42793</v>
      </c>
      <c r="T2915" s="108"/>
      <c r="U2915" s="111" t="s">
        <v>330</v>
      </c>
      <c r="V2915" s="109"/>
      <c r="W2915" s="109"/>
      <c r="X2915" s="112">
        <v>-1639</v>
      </c>
      <c r="Y2915" s="108"/>
      <c r="Z2915" s="92" t="s">
        <v>330</v>
      </c>
      <c r="AA2915" s="93">
        <v>306005</v>
      </c>
      <c r="AB2915" s="91" t="s">
        <v>331</v>
      </c>
    </row>
    <row r="2916" spans="2:28" s="95" customFormat="1" x14ac:dyDescent="0.25">
      <c r="B2916" s="107"/>
      <c r="C2916" s="108"/>
      <c r="D2916" s="91"/>
      <c r="E2916" s="91"/>
      <c r="F2916" s="91"/>
      <c r="G2916" s="107"/>
      <c r="H2916" s="108"/>
      <c r="I2916" s="107"/>
      <c r="J2916" s="109"/>
      <c r="K2916" s="109"/>
      <c r="L2916" s="108"/>
      <c r="M2916" s="92"/>
      <c r="O2916" s="89"/>
      <c r="Q2916" s="91"/>
      <c r="R2916" s="91"/>
      <c r="S2916" s="110">
        <v>42851</v>
      </c>
      <c r="T2916" s="108"/>
      <c r="U2916" s="111" t="s">
        <v>330</v>
      </c>
      <c r="V2916" s="109"/>
      <c r="W2916" s="109"/>
      <c r="X2916" s="112">
        <v>-107</v>
      </c>
      <c r="Y2916" s="108"/>
      <c r="Z2916" s="92" t="s">
        <v>330</v>
      </c>
      <c r="AA2916" s="93">
        <v>305898</v>
      </c>
      <c r="AB2916" s="91" t="s">
        <v>331</v>
      </c>
    </row>
    <row r="2917" spans="2:28" s="95" customFormat="1" x14ac:dyDescent="0.25">
      <c r="B2917" s="107"/>
      <c r="C2917" s="108"/>
      <c r="D2917" s="91"/>
      <c r="E2917" s="91"/>
      <c r="F2917" s="91"/>
      <c r="G2917" s="107"/>
      <c r="H2917" s="108"/>
      <c r="I2917" s="107"/>
      <c r="J2917" s="109"/>
      <c r="K2917" s="109"/>
      <c r="L2917" s="108"/>
      <c r="M2917" s="92"/>
      <c r="O2917" s="89"/>
      <c r="Q2917" s="91"/>
      <c r="R2917" s="91"/>
      <c r="S2917" s="110">
        <v>42912</v>
      </c>
      <c r="T2917" s="108"/>
      <c r="U2917" s="111" t="s">
        <v>330</v>
      </c>
      <c r="V2917" s="109"/>
      <c r="W2917" s="109"/>
      <c r="X2917" s="112">
        <v>-826</v>
      </c>
      <c r="Y2917" s="108"/>
      <c r="Z2917" s="92" t="s">
        <v>330</v>
      </c>
      <c r="AA2917" s="93">
        <v>305072</v>
      </c>
      <c r="AB2917" s="91" t="s">
        <v>331</v>
      </c>
    </row>
    <row r="2918" spans="2:28" s="95" customFormat="1" x14ac:dyDescent="0.25">
      <c r="B2918" s="107"/>
      <c r="C2918" s="108"/>
      <c r="D2918" s="91"/>
      <c r="E2918" s="91"/>
      <c r="F2918" s="91"/>
      <c r="G2918" s="107"/>
      <c r="H2918" s="108"/>
      <c r="I2918" s="107"/>
      <c r="J2918" s="109"/>
      <c r="K2918" s="109"/>
      <c r="L2918" s="108"/>
      <c r="M2918" s="92"/>
      <c r="O2918" s="89"/>
      <c r="Q2918" s="91"/>
      <c r="R2918" s="91"/>
      <c r="S2918" s="110">
        <v>42942</v>
      </c>
      <c r="T2918" s="108"/>
      <c r="U2918" s="111" t="s">
        <v>330</v>
      </c>
      <c r="V2918" s="109"/>
      <c r="W2918" s="109"/>
      <c r="X2918" s="112">
        <v>-25</v>
      </c>
      <c r="Y2918" s="108"/>
      <c r="Z2918" s="92" t="s">
        <v>330</v>
      </c>
      <c r="AA2918" s="93">
        <v>305047</v>
      </c>
      <c r="AB2918" s="91" t="s">
        <v>331</v>
      </c>
    </row>
    <row r="2919" spans="2:28" s="95" customFormat="1" x14ac:dyDescent="0.25">
      <c r="B2919" s="107"/>
      <c r="C2919" s="108"/>
      <c r="D2919" s="91"/>
      <c r="E2919" s="91"/>
      <c r="F2919" s="91"/>
      <c r="G2919" s="107"/>
      <c r="H2919" s="108"/>
      <c r="I2919" s="107"/>
      <c r="J2919" s="109"/>
      <c r="K2919" s="109"/>
      <c r="L2919" s="108"/>
      <c r="M2919" s="92"/>
      <c r="O2919" s="89"/>
      <c r="Q2919" s="91"/>
      <c r="R2919" s="91"/>
      <c r="S2919" s="110">
        <v>43004</v>
      </c>
      <c r="T2919" s="108"/>
      <c r="U2919" s="111" t="s">
        <v>330</v>
      </c>
      <c r="V2919" s="109"/>
      <c r="W2919" s="109"/>
      <c r="X2919" s="112">
        <v>-27224</v>
      </c>
      <c r="Y2919" s="108"/>
      <c r="Z2919" s="92" t="s">
        <v>330</v>
      </c>
      <c r="AA2919" s="93">
        <v>277823</v>
      </c>
      <c r="AB2919" s="91" t="s">
        <v>331</v>
      </c>
    </row>
    <row r="2920" spans="2:28" s="95" customFormat="1" x14ac:dyDescent="0.25">
      <c r="B2920" s="107"/>
      <c r="C2920" s="108"/>
      <c r="D2920" s="91"/>
      <c r="E2920" s="91"/>
      <c r="F2920" s="91"/>
      <c r="G2920" s="107"/>
      <c r="H2920" s="108"/>
      <c r="I2920" s="107"/>
      <c r="J2920" s="109"/>
      <c r="K2920" s="109"/>
      <c r="L2920" s="108"/>
      <c r="M2920" s="92"/>
      <c r="O2920" s="89"/>
      <c r="Q2920" s="91"/>
      <c r="R2920" s="91"/>
      <c r="S2920" s="110">
        <v>43034</v>
      </c>
      <c r="T2920" s="108"/>
      <c r="U2920" s="111" t="s">
        <v>330</v>
      </c>
      <c r="V2920" s="109"/>
      <c r="W2920" s="109"/>
      <c r="X2920" s="112">
        <v>-3376</v>
      </c>
      <c r="Y2920" s="108"/>
      <c r="Z2920" s="92" t="s">
        <v>330</v>
      </c>
      <c r="AA2920" s="93">
        <v>274447</v>
      </c>
      <c r="AB2920" s="91" t="s">
        <v>331</v>
      </c>
    </row>
    <row r="2921" spans="2:28" s="95" customFormat="1" x14ac:dyDescent="0.25">
      <c r="B2921" s="107"/>
      <c r="C2921" s="108"/>
      <c r="D2921" s="91"/>
      <c r="E2921" s="91"/>
      <c r="F2921" s="91"/>
      <c r="G2921" s="107"/>
      <c r="H2921" s="108"/>
      <c r="I2921" s="107"/>
      <c r="J2921" s="109"/>
      <c r="K2921" s="109"/>
      <c r="L2921" s="108"/>
      <c r="M2921" s="92"/>
      <c r="O2921" s="89"/>
      <c r="Q2921" s="91"/>
      <c r="R2921" s="91"/>
      <c r="S2921" s="110">
        <v>43090</v>
      </c>
      <c r="T2921" s="108"/>
      <c r="U2921" s="111" t="s">
        <v>330</v>
      </c>
      <c r="V2921" s="109"/>
      <c r="W2921" s="109"/>
      <c r="X2921" s="112">
        <v>-4770</v>
      </c>
      <c r="Y2921" s="108"/>
      <c r="Z2921" s="92" t="s">
        <v>330</v>
      </c>
      <c r="AA2921" s="93">
        <v>269677</v>
      </c>
      <c r="AB2921" s="91" t="s">
        <v>331</v>
      </c>
    </row>
    <row r="2922" spans="2:28" s="95" customFormat="1" x14ac:dyDescent="0.25">
      <c r="B2922" s="107"/>
      <c r="C2922" s="108"/>
      <c r="D2922" s="91"/>
      <c r="E2922" s="91"/>
      <c r="F2922" s="91"/>
      <c r="G2922" s="107"/>
      <c r="H2922" s="108"/>
      <c r="I2922" s="107"/>
      <c r="J2922" s="109"/>
      <c r="K2922" s="109"/>
      <c r="L2922" s="108"/>
      <c r="M2922" s="92"/>
      <c r="O2922" s="89"/>
      <c r="Q2922" s="91"/>
      <c r="R2922" s="91"/>
      <c r="S2922" s="110">
        <v>43157</v>
      </c>
      <c r="T2922" s="108"/>
      <c r="U2922" s="111" t="s">
        <v>330</v>
      </c>
      <c r="V2922" s="109"/>
      <c r="W2922" s="109"/>
      <c r="X2922" s="112">
        <v>-232</v>
      </c>
      <c r="Y2922" s="108"/>
      <c r="Z2922" s="92" t="s">
        <v>330</v>
      </c>
      <c r="AA2922" s="93">
        <v>269445</v>
      </c>
      <c r="AB2922" s="91" t="s">
        <v>331</v>
      </c>
    </row>
    <row r="2923" spans="2:28" s="95" customFormat="1" x14ac:dyDescent="0.25">
      <c r="B2923" s="107"/>
      <c r="C2923" s="108"/>
      <c r="D2923" s="91"/>
      <c r="E2923" s="91"/>
      <c r="F2923" s="91"/>
      <c r="G2923" s="107"/>
      <c r="H2923" s="108"/>
      <c r="I2923" s="107"/>
      <c r="J2923" s="109"/>
      <c r="K2923" s="109"/>
      <c r="L2923" s="108"/>
      <c r="M2923" s="92"/>
      <c r="O2923" s="89"/>
      <c r="Q2923" s="91"/>
      <c r="R2923" s="91"/>
      <c r="S2923" s="110">
        <v>43181</v>
      </c>
      <c r="T2923" s="108"/>
      <c r="U2923" s="111" t="s">
        <v>330</v>
      </c>
      <c r="V2923" s="109"/>
      <c r="W2923" s="109"/>
      <c r="X2923" s="112">
        <v>-755</v>
      </c>
      <c r="Y2923" s="108"/>
      <c r="Z2923" s="92" t="s">
        <v>330</v>
      </c>
      <c r="AA2923" s="93">
        <v>268690</v>
      </c>
      <c r="AB2923" s="91" t="s">
        <v>331</v>
      </c>
    </row>
    <row r="2924" spans="2:28" s="95" customFormat="1" x14ac:dyDescent="0.25">
      <c r="B2924" s="107"/>
      <c r="C2924" s="108"/>
      <c r="D2924" s="91"/>
      <c r="E2924" s="91"/>
      <c r="F2924" s="91"/>
      <c r="G2924" s="107"/>
      <c r="H2924" s="108"/>
      <c r="I2924" s="107"/>
      <c r="J2924" s="109"/>
      <c r="K2924" s="109"/>
      <c r="L2924" s="108"/>
      <c r="M2924" s="92"/>
      <c r="O2924" s="89"/>
      <c r="Q2924" s="91"/>
      <c r="R2924" s="91"/>
      <c r="S2924" s="110">
        <v>43215</v>
      </c>
      <c r="T2924" s="108"/>
      <c r="U2924" s="111" t="s">
        <v>330</v>
      </c>
      <c r="V2924" s="109"/>
      <c r="W2924" s="109"/>
      <c r="X2924" s="112">
        <v>-1493</v>
      </c>
      <c r="Y2924" s="108"/>
      <c r="Z2924" s="92" t="s">
        <v>330</v>
      </c>
      <c r="AA2924" s="93">
        <v>267197</v>
      </c>
      <c r="AB2924" s="91" t="s">
        <v>331</v>
      </c>
    </row>
    <row r="2925" spans="2:28" s="95" customFormat="1" x14ac:dyDescent="0.25">
      <c r="B2925" s="107"/>
      <c r="C2925" s="108"/>
      <c r="D2925" s="91"/>
      <c r="E2925" s="91"/>
      <c r="F2925" s="91"/>
      <c r="G2925" s="107"/>
      <c r="H2925" s="108"/>
      <c r="I2925" s="107"/>
      <c r="J2925" s="109"/>
      <c r="K2925" s="109"/>
      <c r="L2925" s="108"/>
      <c r="M2925" s="92"/>
      <c r="O2925" s="89"/>
      <c r="Q2925" s="91"/>
      <c r="R2925" s="91"/>
      <c r="S2925" s="110">
        <v>43272</v>
      </c>
      <c r="T2925" s="108"/>
      <c r="U2925" s="111" t="s">
        <v>330</v>
      </c>
      <c r="V2925" s="109"/>
      <c r="W2925" s="109"/>
      <c r="X2925" s="112">
        <v>-378</v>
      </c>
      <c r="Y2925" s="108"/>
      <c r="Z2925" s="92" t="s">
        <v>330</v>
      </c>
      <c r="AA2925" s="93">
        <v>266819</v>
      </c>
      <c r="AB2925" s="91" t="s">
        <v>331</v>
      </c>
    </row>
    <row r="2926" spans="2:28" s="95" customFormat="1" x14ac:dyDescent="0.25">
      <c r="B2926" s="107"/>
      <c r="C2926" s="108"/>
      <c r="D2926" s="91"/>
      <c r="E2926" s="91"/>
      <c r="F2926" s="91"/>
      <c r="G2926" s="107"/>
      <c r="H2926" s="108"/>
      <c r="I2926" s="107"/>
      <c r="J2926" s="109"/>
      <c r="K2926" s="109"/>
      <c r="L2926" s="108"/>
      <c r="M2926" s="92"/>
      <c r="O2926" s="89"/>
      <c r="Q2926" s="91"/>
      <c r="R2926" s="91"/>
      <c r="S2926" s="110">
        <v>43307</v>
      </c>
      <c r="T2926" s="108"/>
      <c r="U2926" s="111" t="s">
        <v>330</v>
      </c>
      <c r="V2926" s="109"/>
      <c r="W2926" s="109"/>
      <c r="X2926" s="112">
        <v>-74050</v>
      </c>
      <c r="Y2926" s="108"/>
      <c r="Z2926" s="92" t="s">
        <v>330</v>
      </c>
      <c r="AA2926" s="93">
        <v>192769</v>
      </c>
      <c r="AB2926" s="91" t="s">
        <v>333</v>
      </c>
    </row>
    <row r="2927" spans="2:28" s="95" customFormat="1" x14ac:dyDescent="0.25">
      <c r="B2927" s="107"/>
      <c r="C2927" s="108"/>
      <c r="D2927" s="91"/>
      <c r="E2927" s="91"/>
      <c r="F2927" s="91"/>
      <c r="G2927" s="107"/>
      <c r="H2927" s="108"/>
      <c r="I2927" s="107"/>
      <c r="J2927" s="109"/>
      <c r="K2927" s="109"/>
      <c r="L2927" s="108"/>
      <c r="M2927" s="92"/>
      <c r="O2927" s="89"/>
      <c r="Q2927" s="91"/>
      <c r="R2927" s="91"/>
      <c r="S2927" s="110">
        <v>43339</v>
      </c>
      <c r="T2927" s="108"/>
      <c r="U2927" s="111" t="s">
        <v>330</v>
      </c>
      <c r="V2927" s="109"/>
      <c r="W2927" s="109"/>
      <c r="X2927" s="112">
        <v>-4</v>
      </c>
      <c r="Y2927" s="108"/>
      <c r="Z2927" s="92" t="s">
        <v>330</v>
      </c>
      <c r="AA2927" s="93">
        <v>192765</v>
      </c>
      <c r="AB2927" s="91" t="s">
        <v>331</v>
      </c>
    </row>
    <row r="2928" spans="2:28" s="95" customFormat="1" x14ac:dyDescent="0.25">
      <c r="B2928" s="107"/>
      <c r="C2928" s="108"/>
      <c r="D2928" s="91"/>
      <c r="E2928" s="91"/>
      <c r="F2928" s="91"/>
      <c r="G2928" s="107"/>
      <c r="H2928" s="108"/>
      <c r="I2928" s="107"/>
      <c r="J2928" s="109"/>
      <c r="K2928" s="109"/>
      <c r="L2928" s="108"/>
      <c r="M2928" s="92"/>
      <c r="O2928" s="89"/>
      <c r="Q2928" s="91"/>
      <c r="R2928" s="91"/>
      <c r="S2928" s="110">
        <v>43369</v>
      </c>
      <c r="T2928" s="108"/>
      <c r="U2928" s="111" t="s">
        <v>330</v>
      </c>
      <c r="V2928" s="109"/>
      <c r="W2928" s="109"/>
      <c r="X2928" s="112">
        <v>-4</v>
      </c>
      <c r="Y2928" s="108"/>
      <c r="Z2928" s="92" t="s">
        <v>330</v>
      </c>
      <c r="AA2928" s="93">
        <v>192761</v>
      </c>
      <c r="AB2928" s="91" t="s">
        <v>331</v>
      </c>
    </row>
    <row r="2929" spans="2:28" s="95" customFormat="1" x14ac:dyDescent="0.25">
      <c r="B2929" s="107"/>
      <c r="C2929" s="108"/>
      <c r="D2929" s="91"/>
      <c r="E2929" s="91"/>
      <c r="F2929" s="91"/>
      <c r="G2929" s="107"/>
      <c r="H2929" s="108"/>
      <c r="I2929" s="107"/>
      <c r="J2929" s="109"/>
      <c r="K2929" s="109"/>
      <c r="L2929" s="108"/>
      <c r="M2929" s="92"/>
      <c r="O2929" s="89"/>
      <c r="Q2929" s="91"/>
      <c r="R2929" s="91"/>
      <c r="S2929" s="110">
        <v>43398</v>
      </c>
      <c r="T2929" s="108"/>
      <c r="U2929" s="111" t="s">
        <v>330</v>
      </c>
      <c r="V2929" s="109"/>
      <c r="W2929" s="109"/>
      <c r="X2929" s="112">
        <v>-153</v>
      </c>
      <c r="Y2929" s="108"/>
      <c r="Z2929" s="92" t="s">
        <v>330</v>
      </c>
      <c r="AA2929" s="93">
        <v>192608</v>
      </c>
      <c r="AB2929" s="91" t="s">
        <v>331</v>
      </c>
    </row>
    <row r="2930" spans="2:28" s="95" customFormat="1" ht="20" x14ac:dyDescent="0.25">
      <c r="B2930" s="110">
        <v>40151</v>
      </c>
      <c r="C2930" s="108"/>
      <c r="D2930" s="91" t="s">
        <v>58</v>
      </c>
      <c r="E2930" s="91" t="s">
        <v>455</v>
      </c>
      <c r="F2930" s="91" t="s">
        <v>415</v>
      </c>
      <c r="G2930" s="107" t="s">
        <v>10</v>
      </c>
      <c r="H2930" s="108"/>
      <c r="I2930" s="107" t="s">
        <v>328</v>
      </c>
      <c r="J2930" s="109"/>
      <c r="K2930" s="109"/>
      <c r="L2930" s="108"/>
      <c r="M2930" s="92" t="s">
        <v>330</v>
      </c>
      <c r="O2930" s="93">
        <v>9430000</v>
      </c>
      <c r="Q2930" s="91" t="s">
        <v>11</v>
      </c>
      <c r="R2930" s="91"/>
      <c r="S2930" s="110">
        <v>40200</v>
      </c>
      <c r="T2930" s="108"/>
      <c r="U2930" s="111" t="s">
        <v>330</v>
      </c>
      <c r="V2930" s="109"/>
      <c r="W2930" s="109"/>
      <c r="X2930" s="112">
        <v>440000</v>
      </c>
      <c r="Y2930" s="108"/>
      <c r="Z2930" s="92" t="s">
        <v>330</v>
      </c>
      <c r="AA2930" s="93">
        <v>9870000</v>
      </c>
      <c r="AB2930" s="91" t="s">
        <v>337</v>
      </c>
    </row>
    <row r="2931" spans="2:28" s="95" customFormat="1" x14ac:dyDescent="0.25">
      <c r="B2931" s="107"/>
      <c r="C2931" s="108"/>
      <c r="D2931" s="91"/>
      <c r="E2931" s="91"/>
      <c r="F2931" s="91"/>
      <c r="G2931" s="107"/>
      <c r="H2931" s="108"/>
      <c r="I2931" s="107"/>
      <c r="J2931" s="109"/>
      <c r="K2931" s="109"/>
      <c r="L2931" s="108"/>
      <c r="M2931" s="92"/>
      <c r="O2931" s="89"/>
      <c r="Q2931" s="91"/>
      <c r="R2931" s="91"/>
      <c r="S2931" s="110">
        <v>40263</v>
      </c>
      <c r="T2931" s="108"/>
      <c r="U2931" s="111" t="s">
        <v>330</v>
      </c>
      <c r="V2931" s="109"/>
      <c r="W2931" s="109"/>
      <c r="X2931" s="112">
        <v>14480000</v>
      </c>
      <c r="Y2931" s="108"/>
      <c r="Z2931" s="92" t="s">
        <v>330</v>
      </c>
      <c r="AA2931" s="93">
        <v>24350000</v>
      </c>
      <c r="AB2931" s="91" t="s">
        <v>334</v>
      </c>
    </row>
    <row r="2932" spans="2:28" s="95" customFormat="1" x14ac:dyDescent="0.25">
      <c r="B2932" s="107"/>
      <c r="C2932" s="108"/>
      <c r="D2932" s="91"/>
      <c r="E2932" s="91"/>
      <c r="F2932" s="91"/>
      <c r="G2932" s="107"/>
      <c r="H2932" s="108"/>
      <c r="I2932" s="107"/>
      <c r="J2932" s="109"/>
      <c r="K2932" s="109"/>
      <c r="L2932" s="108"/>
      <c r="M2932" s="92"/>
      <c r="O2932" s="89"/>
      <c r="Q2932" s="91"/>
      <c r="R2932" s="91"/>
      <c r="S2932" s="110">
        <v>40324</v>
      </c>
      <c r="T2932" s="108"/>
      <c r="U2932" s="111" t="s">
        <v>330</v>
      </c>
      <c r="V2932" s="109"/>
      <c r="W2932" s="109"/>
      <c r="X2932" s="112">
        <v>-24200000</v>
      </c>
      <c r="Y2932" s="108"/>
      <c r="Z2932" s="92" t="s">
        <v>330</v>
      </c>
      <c r="AA2932" s="93">
        <v>150000</v>
      </c>
      <c r="AB2932" s="91" t="s">
        <v>334</v>
      </c>
    </row>
    <row r="2933" spans="2:28" s="95" customFormat="1" x14ac:dyDescent="0.25">
      <c r="B2933" s="107"/>
      <c r="C2933" s="108"/>
      <c r="D2933" s="91"/>
      <c r="E2933" s="91"/>
      <c r="F2933" s="91"/>
      <c r="G2933" s="107"/>
      <c r="H2933" s="108"/>
      <c r="I2933" s="107"/>
      <c r="J2933" s="109"/>
      <c r="K2933" s="109"/>
      <c r="L2933" s="108"/>
      <c r="M2933" s="92"/>
      <c r="O2933" s="89"/>
      <c r="Q2933" s="91"/>
      <c r="R2933" s="91"/>
      <c r="S2933" s="110">
        <v>40373</v>
      </c>
      <c r="T2933" s="108"/>
      <c r="U2933" s="111" t="s">
        <v>330</v>
      </c>
      <c r="V2933" s="109"/>
      <c r="W2933" s="109"/>
      <c r="X2933" s="112">
        <v>150000</v>
      </c>
      <c r="Y2933" s="108"/>
      <c r="Z2933" s="92" t="s">
        <v>330</v>
      </c>
      <c r="AA2933" s="93">
        <v>300000</v>
      </c>
      <c r="AB2933" s="91" t="s">
        <v>334</v>
      </c>
    </row>
    <row r="2934" spans="2:28" s="95" customFormat="1" x14ac:dyDescent="0.25">
      <c r="B2934" s="107"/>
      <c r="C2934" s="108"/>
      <c r="D2934" s="91"/>
      <c r="E2934" s="91"/>
      <c r="F2934" s="91"/>
      <c r="G2934" s="107"/>
      <c r="H2934" s="108"/>
      <c r="I2934" s="107"/>
      <c r="J2934" s="109"/>
      <c r="K2934" s="109"/>
      <c r="L2934" s="108"/>
      <c r="M2934" s="92"/>
      <c r="O2934" s="89"/>
      <c r="Q2934" s="91"/>
      <c r="R2934" s="91"/>
      <c r="S2934" s="110">
        <v>40451</v>
      </c>
      <c r="T2934" s="108"/>
      <c r="U2934" s="111" t="s">
        <v>330</v>
      </c>
      <c r="V2934" s="109"/>
      <c r="W2934" s="109"/>
      <c r="X2934" s="112">
        <v>-9889</v>
      </c>
      <c r="Y2934" s="108"/>
      <c r="Z2934" s="92" t="s">
        <v>330</v>
      </c>
      <c r="AA2934" s="93">
        <v>290111</v>
      </c>
      <c r="AB2934" s="91" t="s">
        <v>334</v>
      </c>
    </row>
    <row r="2935" spans="2:28" s="95" customFormat="1" x14ac:dyDescent="0.25">
      <c r="B2935" s="107"/>
      <c r="C2935" s="108"/>
      <c r="D2935" s="91"/>
      <c r="E2935" s="91"/>
      <c r="F2935" s="91"/>
      <c r="G2935" s="107"/>
      <c r="H2935" s="108"/>
      <c r="I2935" s="107"/>
      <c r="J2935" s="109"/>
      <c r="K2935" s="109"/>
      <c r="L2935" s="108"/>
      <c r="M2935" s="92"/>
      <c r="O2935" s="89"/>
      <c r="Q2935" s="91"/>
      <c r="R2935" s="91"/>
      <c r="S2935" s="110">
        <v>40723</v>
      </c>
      <c r="T2935" s="108"/>
      <c r="U2935" s="111" t="s">
        <v>330</v>
      </c>
      <c r="V2935" s="109"/>
      <c r="W2935" s="109"/>
      <c r="X2935" s="112">
        <v>-3</v>
      </c>
      <c r="Y2935" s="108"/>
      <c r="Z2935" s="92" t="s">
        <v>330</v>
      </c>
      <c r="AA2935" s="93">
        <v>290108</v>
      </c>
      <c r="AB2935" s="91" t="s">
        <v>332</v>
      </c>
    </row>
    <row r="2936" spans="2:28" s="95" customFormat="1" x14ac:dyDescent="0.25">
      <c r="B2936" s="107"/>
      <c r="C2936" s="108"/>
      <c r="D2936" s="91"/>
      <c r="E2936" s="91"/>
      <c r="F2936" s="91"/>
      <c r="G2936" s="107"/>
      <c r="H2936" s="108"/>
      <c r="I2936" s="107"/>
      <c r="J2936" s="109"/>
      <c r="K2936" s="109"/>
      <c r="L2936" s="108"/>
      <c r="M2936" s="92"/>
      <c r="O2936" s="89"/>
      <c r="Q2936" s="91"/>
      <c r="R2936" s="91"/>
      <c r="S2936" s="110">
        <v>41088</v>
      </c>
      <c r="T2936" s="108"/>
      <c r="U2936" s="111" t="s">
        <v>330</v>
      </c>
      <c r="V2936" s="109"/>
      <c r="W2936" s="109"/>
      <c r="X2936" s="112">
        <v>-2</v>
      </c>
      <c r="Y2936" s="108"/>
      <c r="Z2936" s="92" t="s">
        <v>330</v>
      </c>
      <c r="AA2936" s="93">
        <v>290106</v>
      </c>
      <c r="AB2936" s="91" t="s">
        <v>332</v>
      </c>
    </row>
    <row r="2937" spans="2:28" s="95" customFormat="1" x14ac:dyDescent="0.25">
      <c r="B2937" s="107"/>
      <c r="C2937" s="108"/>
      <c r="D2937" s="91"/>
      <c r="E2937" s="91"/>
      <c r="F2937" s="91"/>
      <c r="G2937" s="107"/>
      <c r="H2937" s="108"/>
      <c r="I2937" s="107"/>
      <c r="J2937" s="109"/>
      <c r="K2937" s="109"/>
      <c r="L2937" s="108"/>
      <c r="M2937" s="92"/>
      <c r="O2937" s="89"/>
      <c r="Q2937" s="91"/>
      <c r="R2937" s="91"/>
      <c r="S2937" s="110">
        <v>41179</v>
      </c>
      <c r="T2937" s="108"/>
      <c r="U2937" s="111" t="s">
        <v>330</v>
      </c>
      <c r="V2937" s="109"/>
      <c r="W2937" s="109"/>
      <c r="X2937" s="112">
        <v>-6</v>
      </c>
      <c r="Y2937" s="108"/>
      <c r="Z2937" s="92" t="s">
        <v>330</v>
      </c>
      <c r="AA2937" s="93">
        <v>290100</v>
      </c>
      <c r="AB2937" s="91" t="s">
        <v>332</v>
      </c>
    </row>
    <row r="2938" spans="2:28" s="95" customFormat="1" x14ac:dyDescent="0.25">
      <c r="B2938" s="107"/>
      <c r="C2938" s="108"/>
      <c r="D2938" s="91"/>
      <c r="E2938" s="91"/>
      <c r="F2938" s="91"/>
      <c r="G2938" s="107"/>
      <c r="H2938" s="108"/>
      <c r="I2938" s="107"/>
      <c r="J2938" s="109"/>
      <c r="K2938" s="109"/>
      <c r="L2938" s="108"/>
      <c r="M2938" s="92"/>
      <c r="O2938" s="89"/>
      <c r="Q2938" s="91"/>
      <c r="R2938" s="91"/>
      <c r="S2938" s="110">
        <v>41270</v>
      </c>
      <c r="T2938" s="108"/>
      <c r="U2938" s="111" t="s">
        <v>330</v>
      </c>
      <c r="V2938" s="109"/>
      <c r="W2938" s="109"/>
      <c r="X2938" s="112">
        <v>-1</v>
      </c>
      <c r="Y2938" s="108"/>
      <c r="Z2938" s="92" t="s">
        <v>330</v>
      </c>
      <c r="AA2938" s="93">
        <v>290099</v>
      </c>
      <c r="AB2938" s="91" t="s">
        <v>332</v>
      </c>
    </row>
    <row r="2939" spans="2:28" s="95" customFormat="1" x14ac:dyDescent="0.25">
      <c r="B2939" s="107"/>
      <c r="C2939" s="108"/>
      <c r="D2939" s="91"/>
      <c r="E2939" s="91"/>
      <c r="F2939" s="91"/>
      <c r="G2939" s="107"/>
      <c r="H2939" s="108"/>
      <c r="I2939" s="107"/>
      <c r="J2939" s="109"/>
      <c r="K2939" s="109"/>
      <c r="L2939" s="108"/>
      <c r="M2939" s="92"/>
      <c r="O2939" s="89"/>
      <c r="Q2939" s="91"/>
      <c r="R2939" s="91"/>
      <c r="S2939" s="110">
        <v>41358</v>
      </c>
      <c r="T2939" s="108"/>
      <c r="U2939" s="111" t="s">
        <v>330</v>
      </c>
      <c r="V2939" s="109"/>
      <c r="W2939" s="109"/>
      <c r="X2939" s="112">
        <v>-3</v>
      </c>
      <c r="Y2939" s="108"/>
      <c r="Z2939" s="92" t="s">
        <v>330</v>
      </c>
      <c r="AA2939" s="93">
        <v>290096</v>
      </c>
      <c r="AB2939" s="91" t="s">
        <v>332</v>
      </c>
    </row>
    <row r="2940" spans="2:28" s="95" customFormat="1" x14ac:dyDescent="0.25">
      <c r="B2940" s="107"/>
      <c r="C2940" s="108"/>
      <c r="D2940" s="91"/>
      <c r="E2940" s="91"/>
      <c r="F2940" s="91"/>
      <c r="G2940" s="107"/>
      <c r="H2940" s="108"/>
      <c r="I2940" s="107"/>
      <c r="J2940" s="109"/>
      <c r="K2940" s="109"/>
      <c r="L2940" s="108"/>
      <c r="M2940" s="92"/>
      <c r="O2940" s="89"/>
      <c r="Q2940" s="91"/>
      <c r="R2940" s="91"/>
      <c r="S2940" s="110">
        <v>41452</v>
      </c>
      <c r="T2940" s="108"/>
      <c r="U2940" s="111" t="s">
        <v>330</v>
      </c>
      <c r="V2940" s="109"/>
      <c r="W2940" s="109"/>
      <c r="X2940" s="112">
        <v>-1</v>
      </c>
      <c r="Y2940" s="108"/>
      <c r="Z2940" s="92" t="s">
        <v>330</v>
      </c>
      <c r="AA2940" s="93">
        <v>290095</v>
      </c>
      <c r="AB2940" s="91" t="s">
        <v>332</v>
      </c>
    </row>
    <row r="2941" spans="2:28" s="95" customFormat="1" x14ac:dyDescent="0.25">
      <c r="B2941" s="107"/>
      <c r="C2941" s="108"/>
      <c r="D2941" s="91"/>
      <c r="E2941" s="91"/>
      <c r="F2941" s="91"/>
      <c r="G2941" s="107"/>
      <c r="H2941" s="108"/>
      <c r="I2941" s="107"/>
      <c r="J2941" s="109"/>
      <c r="K2941" s="109"/>
      <c r="L2941" s="108"/>
      <c r="M2941" s="92"/>
      <c r="O2941" s="89"/>
      <c r="Q2941" s="91"/>
      <c r="R2941" s="91"/>
      <c r="S2941" s="110">
        <v>41631</v>
      </c>
      <c r="T2941" s="108"/>
      <c r="U2941" s="111" t="s">
        <v>330</v>
      </c>
      <c r="V2941" s="109"/>
      <c r="W2941" s="109"/>
      <c r="X2941" s="112">
        <v>-747</v>
      </c>
      <c r="Y2941" s="108"/>
      <c r="Z2941" s="92" t="s">
        <v>330</v>
      </c>
      <c r="AA2941" s="93">
        <v>289348</v>
      </c>
      <c r="AB2941" s="91" t="s">
        <v>332</v>
      </c>
    </row>
    <row r="2942" spans="2:28" s="95" customFormat="1" x14ac:dyDescent="0.25">
      <c r="B2942" s="107"/>
      <c r="C2942" s="108"/>
      <c r="D2942" s="91"/>
      <c r="E2942" s="91"/>
      <c r="F2942" s="91"/>
      <c r="G2942" s="107"/>
      <c r="H2942" s="108"/>
      <c r="I2942" s="107"/>
      <c r="J2942" s="109"/>
      <c r="K2942" s="109"/>
      <c r="L2942" s="108"/>
      <c r="M2942" s="92"/>
      <c r="O2942" s="89"/>
      <c r="Q2942" s="91"/>
      <c r="R2942" s="91"/>
      <c r="S2942" s="110">
        <v>41724</v>
      </c>
      <c r="T2942" s="108"/>
      <c r="U2942" s="111" t="s">
        <v>330</v>
      </c>
      <c r="V2942" s="109"/>
      <c r="W2942" s="109"/>
      <c r="X2942" s="112">
        <v>-26</v>
      </c>
      <c r="Y2942" s="108"/>
      <c r="Z2942" s="92" t="s">
        <v>330</v>
      </c>
      <c r="AA2942" s="93">
        <v>289322</v>
      </c>
      <c r="AB2942" s="91" t="s">
        <v>332</v>
      </c>
    </row>
    <row r="2943" spans="2:28" s="95" customFormat="1" x14ac:dyDescent="0.25">
      <c r="B2943" s="107"/>
      <c r="C2943" s="108"/>
      <c r="D2943" s="91"/>
      <c r="E2943" s="91"/>
      <c r="F2943" s="91"/>
      <c r="G2943" s="107"/>
      <c r="H2943" s="108"/>
      <c r="I2943" s="107"/>
      <c r="J2943" s="109"/>
      <c r="K2943" s="109"/>
      <c r="L2943" s="108"/>
      <c r="M2943" s="92"/>
      <c r="O2943" s="89"/>
      <c r="Q2943" s="91"/>
      <c r="R2943" s="91"/>
      <c r="S2943" s="110">
        <v>41816</v>
      </c>
      <c r="T2943" s="108"/>
      <c r="U2943" s="111" t="s">
        <v>330</v>
      </c>
      <c r="V2943" s="109"/>
      <c r="W2943" s="109"/>
      <c r="X2943" s="112">
        <v>-314</v>
      </c>
      <c r="Y2943" s="108"/>
      <c r="Z2943" s="92" t="s">
        <v>330</v>
      </c>
      <c r="AA2943" s="93">
        <v>289008</v>
      </c>
      <c r="AB2943" s="91" t="s">
        <v>332</v>
      </c>
    </row>
    <row r="2944" spans="2:28" s="95" customFormat="1" x14ac:dyDescent="0.25">
      <c r="B2944" s="107"/>
      <c r="C2944" s="108"/>
      <c r="D2944" s="91"/>
      <c r="E2944" s="91"/>
      <c r="F2944" s="91"/>
      <c r="G2944" s="107"/>
      <c r="H2944" s="108"/>
      <c r="I2944" s="107"/>
      <c r="J2944" s="109"/>
      <c r="K2944" s="109"/>
      <c r="L2944" s="108"/>
      <c r="M2944" s="92"/>
      <c r="O2944" s="89"/>
      <c r="Q2944" s="91"/>
      <c r="R2944" s="91"/>
      <c r="S2944" s="110">
        <v>41849</v>
      </c>
      <c r="T2944" s="108"/>
      <c r="U2944" s="111" t="s">
        <v>330</v>
      </c>
      <c r="V2944" s="109"/>
      <c r="W2944" s="109"/>
      <c r="X2944" s="112">
        <v>-626</v>
      </c>
      <c r="Y2944" s="108"/>
      <c r="Z2944" s="92" t="s">
        <v>330</v>
      </c>
      <c r="AA2944" s="93">
        <v>288382</v>
      </c>
      <c r="AB2944" s="91" t="s">
        <v>332</v>
      </c>
    </row>
    <row r="2945" spans="2:28" s="95" customFormat="1" x14ac:dyDescent="0.25">
      <c r="B2945" s="107"/>
      <c r="C2945" s="108"/>
      <c r="D2945" s="91"/>
      <c r="E2945" s="91"/>
      <c r="F2945" s="91"/>
      <c r="G2945" s="107"/>
      <c r="H2945" s="108"/>
      <c r="I2945" s="107"/>
      <c r="J2945" s="109"/>
      <c r="K2945" s="109"/>
      <c r="L2945" s="108"/>
      <c r="M2945" s="92"/>
      <c r="O2945" s="89"/>
      <c r="Q2945" s="91"/>
      <c r="R2945" s="91"/>
      <c r="S2945" s="110">
        <v>41911</v>
      </c>
      <c r="T2945" s="108"/>
      <c r="U2945" s="111" t="s">
        <v>330</v>
      </c>
      <c r="V2945" s="109"/>
      <c r="W2945" s="109"/>
      <c r="X2945" s="112">
        <v>-226</v>
      </c>
      <c r="Y2945" s="108"/>
      <c r="Z2945" s="92" t="s">
        <v>330</v>
      </c>
      <c r="AA2945" s="93">
        <v>288156</v>
      </c>
      <c r="AB2945" s="91" t="s">
        <v>332</v>
      </c>
    </row>
    <row r="2946" spans="2:28" s="95" customFormat="1" x14ac:dyDescent="0.25">
      <c r="B2946" s="107"/>
      <c r="C2946" s="108"/>
      <c r="D2946" s="91"/>
      <c r="E2946" s="91"/>
      <c r="F2946" s="91"/>
      <c r="G2946" s="107"/>
      <c r="H2946" s="108"/>
      <c r="I2946" s="107"/>
      <c r="J2946" s="109"/>
      <c r="K2946" s="109"/>
      <c r="L2946" s="108"/>
      <c r="M2946" s="92"/>
      <c r="O2946" s="89"/>
      <c r="Q2946" s="91"/>
      <c r="R2946" s="91"/>
      <c r="S2946" s="110">
        <v>42002</v>
      </c>
      <c r="T2946" s="108"/>
      <c r="U2946" s="111" t="s">
        <v>330</v>
      </c>
      <c r="V2946" s="109"/>
      <c r="W2946" s="109"/>
      <c r="X2946" s="112">
        <v>-18852</v>
      </c>
      <c r="Y2946" s="108"/>
      <c r="Z2946" s="92" t="s">
        <v>330</v>
      </c>
      <c r="AA2946" s="93">
        <v>269304</v>
      </c>
      <c r="AB2946" s="91" t="s">
        <v>332</v>
      </c>
    </row>
    <row r="2947" spans="2:28" s="95" customFormat="1" x14ac:dyDescent="0.25">
      <c r="B2947" s="107"/>
      <c r="C2947" s="108"/>
      <c r="D2947" s="91"/>
      <c r="E2947" s="91"/>
      <c r="F2947" s="91"/>
      <c r="G2947" s="107"/>
      <c r="H2947" s="108"/>
      <c r="I2947" s="107"/>
      <c r="J2947" s="109"/>
      <c r="K2947" s="109"/>
      <c r="L2947" s="108"/>
      <c r="M2947" s="92"/>
      <c r="O2947" s="89"/>
      <c r="Q2947" s="91"/>
      <c r="R2947" s="91"/>
      <c r="S2947" s="110">
        <v>42089</v>
      </c>
      <c r="T2947" s="108"/>
      <c r="U2947" s="111" t="s">
        <v>330</v>
      </c>
      <c r="V2947" s="109"/>
      <c r="W2947" s="109"/>
      <c r="X2947" s="112">
        <v>-7136</v>
      </c>
      <c r="Y2947" s="108"/>
      <c r="Z2947" s="92" t="s">
        <v>330</v>
      </c>
      <c r="AA2947" s="93">
        <v>262168</v>
      </c>
      <c r="AB2947" s="91" t="s">
        <v>332</v>
      </c>
    </row>
    <row r="2948" spans="2:28" s="95" customFormat="1" x14ac:dyDescent="0.25">
      <c r="B2948" s="107"/>
      <c r="C2948" s="108"/>
      <c r="D2948" s="91"/>
      <c r="E2948" s="91"/>
      <c r="F2948" s="91"/>
      <c r="G2948" s="107"/>
      <c r="H2948" s="108"/>
      <c r="I2948" s="107"/>
      <c r="J2948" s="109"/>
      <c r="K2948" s="109"/>
      <c r="L2948" s="108"/>
      <c r="M2948" s="92"/>
      <c r="O2948" s="89"/>
      <c r="Q2948" s="91"/>
      <c r="R2948" s="91"/>
      <c r="S2948" s="110">
        <v>42122</v>
      </c>
      <c r="T2948" s="108"/>
      <c r="U2948" s="111" t="s">
        <v>330</v>
      </c>
      <c r="V2948" s="109"/>
      <c r="W2948" s="109"/>
      <c r="X2948" s="112">
        <v>259548</v>
      </c>
      <c r="Y2948" s="108"/>
      <c r="Z2948" s="92" t="s">
        <v>330</v>
      </c>
      <c r="AA2948" s="93">
        <v>521716</v>
      </c>
      <c r="AB2948" s="91" t="s">
        <v>332</v>
      </c>
    </row>
    <row r="2949" spans="2:28" s="95" customFormat="1" x14ac:dyDescent="0.25">
      <c r="B2949" s="107"/>
      <c r="C2949" s="108"/>
      <c r="D2949" s="91"/>
      <c r="E2949" s="91"/>
      <c r="F2949" s="91"/>
      <c r="G2949" s="107"/>
      <c r="H2949" s="108"/>
      <c r="I2949" s="107"/>
      <c r="J2949" s="109"/>
      <c r="K2949" s="109"/>
      <c r="L2949" s="108"/>
      <c r="M2949" s="92"/>
      <c r="O2949" s="89"/>
      <c r="Q2949" s="91"/>
      <c r="R2949" s="91"/>
      <c r="S2949" s="110">
        <v>42180</v>
      </c>
      <c r="T2949" s="108"/>
      <c r="U2949" s="111" t="s">
        <v>330</v>
      </c>
      <c r="V2949" s="109"/>
      <c r="W2949" s="109"/>
      <c r="X2949" s="112">
        <v>-35</v>
      </c>
      <c r="Y2949" s="108"/>
      <c r="Z2949" s="92" t="s">
        <v>330</v>
      </c>
      <c r="AA2949" s="93">
        <v>521681</v>
      </c>
      <c r="AB2949" s="91" t="s">
        <v>332</v>
      </c>
    </row>
    <row r="2950" spans="2:28" s="95" customFormat="1" x14ac:dyDescent="0.25">
      <c r="B2950" s="107"/>
      <c r="C2950" s="108"/>
      <c r="D2950" s="91"/>
      <c r="E2950" s="91"/>
      <c r="F2950" s="91"/>
      <c r="G2950" s="107"/>
      <c r="H2950" s="108"/>
      <c r="I2950" s="107"/>
      <c r="J2950" s="109"/>
      <c r="K2950" s="109"/>
      <c r="L2950" s="108"/>
      <c r="M2950" s="92"/>
      <c r="O2950" s="89"/>
      <c r="Q2950" s="91"/>
      <c r="R2950" s="91"/>
      <c r="S2950" s="110">
        <v>42275</v>
      </c>
      <c r="T2950" s="108"/>
      <c r="U2950" s="111" t="s">
        <v>330</v>
      </c>
      <c r="V2950" s="109"/>
      <c r="W2950" s="109"/>
      <c r="X2950" s="112">
        <v>-1297</v>
      </c>
      <c r="Y2950" s="108"/>
      <c r="Z2950" s="92" t="s">
        <v>330</v>
      </c>
      <c r="AA2950" s="93">
        <v>520384</v>
      </c>
      <c r="AB2950" s="91" t="s">
        <v>332</v>
      </c>
    </row>
    <row r="2951" spans="2:28" s="95" customFormat="1" x14ac:dyDescent="0.25">
      <c r="B2951" s="107"/>
      <c r="C2951" s="108"/>
      <c r="D2951" s="91"/>
      <c r="E2951" s="91"/>
      <c r="F2951" s="91"/>
      <c r="G2951" s="107"/>
      <c r="H2951" s="108"/>
      <c r="I2951" s="107"/>
      <c r="J2951" s="109"/>
      <c r="K2951" s="109"/>
      <c r="L2951" s="108"/>
      <c r="M2951" s="92"/>
      <c r="O2951" s="89"/>
      <c r="Q2951" s="91"/>
      <c r="R2951" s="91"/>
      <c r="S2951" s="110">
        <v>42366</v>
      </c>
      <c r="T2951" s="108"/>
      <c r="U2951" s="111" t="s">
        <v>330</v>
      </c>
      <c r="V2951" s="109"/>
      <c r="W2951" s="109"/>
      <c r="X2951" s="112">
        <v>-6174</v>
      </c>
      <c r="Y2951" s="108"/>
      <c r="Z2951" s="92" t="s">
        <v>330</v>
      </c>
      <c r="AA2951" s="93">
        <v>514210</v>
      </c>
      <c r="AB2951" s="91" t="s">
        <v>332</v>
      </c>
    </row>
    <row r="2952" spans="2:28" s="95" customFormat="1" x14ac:dyDescent="0.25">
      <c r="B2952" s="107"/>
      <c r="C2952" s="108"/>
      <c r="D2952" s="91"/>
      <c r="E2952" s="91"/>
      <c r="F2952" s="91"/>
      <c r="G2952" s="107"/>
      <c r="H2952" s="108"/>
      <c r="I2952" s="107"/>
      <c r="J2952" s="109"/>
      <c r="K2952" s="109"/>
      <c r="L2952" s="108"/>
      <c r="M2952" s="92"/>
      <c r="O2952" s="89"/>
      <c r="Q2952" s="91"/>
      <c r="R2952" s="91"/>
      <c r="S2952" s="110">
        <v>42425</v>
      </c>
      <c r="T2952" s="108"/>
      <c r="U2952" s="111" t="s">
        <v>330</v>
      </c>
      <c r="V2952" s="109"/>
      <c r="W2952" s="109"/>
      <c r="X2952" s="112">
        <v>-36778</v>
      </c>
      <c r="Y2952" s="108"/>
      <c r="Z2952" s="92" t="s">
        <v>330</v>
      </c>
      <c r="AA2952" s="93">
        <v>477432</v>
      </c>
      <c r="AB2952" s="91" t="s">
        <v>333</v>
      </c>
    </row>
    <row r="2953" spans="2:28" s="95" customFormat="1" x14ac:dyDescent="0.25">
      <c r="B2953" s="107"/>
      <c r="C2953" s="108"/>
      <c r="D2953" s="91"/>
      <c r="E2953" s="91"/>
      <c r="F2953" s="91"/>
      <c r="G2953" s="107"/>
      <c r="H2953" s="108"/>
      <c r="I2953" s="107"/>
      <c r="J2953" s="109"/>
      <c r="K2953" s="109"/>
      <c r="L2953" s="108"/>
      <c r="M2953" s="92"/>
      <c r="O2953" s="89"/>
      <c r="Q2953" s="91"/>
      <c r="R2953" s="91"/>
      <c r="S2953" s="110">
        <v>42457</v>
      </c>
      <c r="T2953" s="108"/>
      <c r="U2953" s="111" t="s">
        <v>330</v>
      </c>
      <c r="V2953" s="109"/>
      <c r="W2953" s="109"/>
      <c r="X2953" s="112">
        <v>-923</v>
      </c>
      <c r="Y2953" s="108"/>
      <c r="Z2953" s="92" t="s">
        <v>330</v>
      </c>
      <c r="AA2953" s="93">
        <v>476509</v>
      </c>
      <c r="AB2953" s="91" t="s">
        <v>332</v>
      </c>
    </row>
    <row r="2954" spans="2:28" s="95" customFormat="1" x14ac:dyDescent="0.25">
      <c r="B2954" s="107"/>
      <c r="C2954" s="108"/>
      <c r="D2954" s="91"/>
      <c r="E2954" s="91"/>
      <c r="F2954" s="91"/>
      <c r="G2954" s="107"/>
      <c r="H2954" s="108"/>
      <c r="I2954" s="107"/>
      <c r="J2954" s="109"/>
      <c r="K2954" s="109"/>
      <c r="L2954" s="108"/>
      <c r="M2954" s="92"/>
      <c r="O2954" s="89"/>
      <c r="Q2954" s="91"/>
      <c r="R2954" s="91"/>
      <c r="S2954" s="110">
        <v>42521</v>
      </c>
      <c r="T2954" s="108"/>
      <c r="U2954" s="111" t="s">
        <v>330</v>
      </c>
      <c r="V2954" s="109"/>
      <c r="W2954" s="109"/>
      <c r="X2954" s="112">
        <v>-9729</v>
      </c>
      <c r="Y2954" s="108"/>
      <c r="Z2954" s="92" t="s">
        <v>330</v>
      </c>
      <c r="AA2954" s="93">
        <v>466780</v>
      </c>
      <c r="AB2954" s="91" t="s">
        <v>332</v>
      </c>
    </row>
    <row r="2955" spans="2:28" s="95" customFormat="1" x14ac:dyDescent="0.25">
      <c r="B2955" s="107"/>
      <c r="C2955" s="108"/>
      <c r="D2955" s="91"/>
      <c r="E2955" s="91"/>
      <c r="F2955" s="91"/>
      <c r="G2955" s="107"/>
      <c r="H2955" s="108"/>
      <c r="I2955" s="107"/>
      <c r="J2955" s="109"/>
      <c r="K2955" s="109"/>
      <c r="L2955" s="108"/>
      <c r="M2955" s="92"/>
      <c r="O2955" s="89"/>
      <c r="Q2955" s="91"/>
      <c r="R2955" s="91"/>
      <c r="S2955" s="110">
        <v>42548</v>
      </c>
      <c r="T2955" s="108"/>
      <c r="U2955" s="111" t="s">
        <v>330</v>
      </c>
      <c r="V2955" s="109"/>
      <c r="W2955" s="109"/>
      <c r="X2955" s="112">
        <v>-5812</v>
      </c>
      <c r="Y2955" s="108"/>
      <c r="Z2955" s="92" t="s">
        <v>330</v>
      </c>
      <c r="AA2955" s="93">
        <v>460968</v>
      </c>
      <c r="AB2955" s="91" t="s">
        <v>332</v>
      </c>
    </row>
    <row r="2956" spans="2:28" s="95" customFormat="1" x14ac:dyDescent="0.25">
      <c r="B2956" s="107"/>
      <c r="C2956" s="108"/>
      <c r="D2956" s="91"/>
      <c r="E2956" s="91"/>
      <c r="F2956" s="91"/>
      <c r="G2956" s="107"/>
      <c r="H2956" s="108"/>
      <c r="I2956" s="107"/>
      <c r="J2956" s="109"/>
      <c r="K2956" s="109"/>
      <c r="L2956" s="108"/>
      <c r="M2956" s="92"/>
      <c r="O2956" s="89"/>
      <c r="Q2956" s="91"/>
      <c r="R2956" s="91"/>
      <c r="S2956" s="110">
        <v>42578</v>
      </c>
      <c r="T2956" s="108"/>
      <c r="U2956" s="111" t="s">
        <v>330</v>
      </c>
      <c r="V2956" s="109"/>
      <c r="W2956" s="109"/>
      <c r="X2956" s="112">
        <v>-6934</v>
      </c>
      <c r="Y2956" s="108"/>
      <c r="Z2956" s="92" t="s">
        <v>330</v>
      </c>
      <c r="AA2956" s="93">
        <v>454034</v>
      </c>
      <c r="AB2956" s="91" t="s">
        <v>332</v>
      </c>
    </row>
    <row r="2957" spans="2:28" s="95" customFormat="1" x14ac:dyDescent="0.25">
      <c r="B2957" s="107"/>
      <c r="C2957" s="108"/>
      <c r="D2957" s="91"/>
      <c r="E2957" s="91"/>
      <c r="F2957" s="91"/>
      <c r="G2957" s="107"/>
      <c r="H2957" s="108"/>
      <c r="I2957" s="107"/>
      <c r="J2957" s="109"/>
      <c r="K2957" s="109"/>
      <c r="L2957" s="108"/>
      <c r="M2957" s="92"/>
      <c r="O2957" s="89"/>
      <c r="Q2957" s="91"/>
      <c r="R2957" s="91"/>
      <c r="S2957" s="110">
        <v>42641</v>
      </c>
      <c r="T2957" s="108"/>
      <c r="U2957" s="111" t="s">
        <v>330</v>
      </c>
      <c r="V2957" s="109"/>
      <c r="W2957" s="109"/>
      <c r="X2957" s="112">
        <v>-19392</v>
      </c>
      <c r="Y2957" s="108"/>
      <c r="Z2957" s="92" t="s">
        <v>330</v>
      </c>
      <c r="AA2957" s="93">
        <v>434642</v>
      </c>
      <c r="AB2957" s="91" t="s">
        <v>332</v>
      </c>
    </row>
    <row r="2958" spans="2:28" s="95" customFormat="1" x14ac:dyDescent="0.25">
      <c r="B2958" s="107"/>
      <c r="C2958" s="108"/>
      <c r="D2958" s="91"/>
      <c r="E2958" s="91"/>
      <c r="F2958" s="91"/>
      <c r="G2958" s="107"/>
      <c r="H2958" s="108"/>
      <c r="I2958" s="107"/>
      <c r="J2958" s="109"/>
      <c r="K2958" s="109"/>
      <c r="L2958" s="108"/>
      <c r="M2958" s="92"/>
      <c r="O2958" s="89"/>
      <c r="Q2958" s="91"/>
      <c r="R2958" s="91"/>
      <c r="S2958" s="110">
        <v>42668</v>
      </c>
      <c r="T2958" s="108"/>
      <c r="U2958" s="111" t="s">
        <v>330</v>
      </c>
      <c r="V2958" s="109"/>
      <c r="W2958" s="109"/>
      <c r="X2958" s="112">
        <v>-18324</v>
      </c>
      <c r="Y2958" s="108"/>
      <c r="Z2958" s="92" t="s">
        <v>330</v>
      </c>
      <c r="AA2958" s="93">
        <v>416318</v>
      </c>
      <c r="AB2958" s="91" t="s">
        <v>332</v>
      </c>
    </row>
    <row r="2959" spans="2:28" s="95" customFormat="1" x14ac:dyDescent="0.25">
      <c r="B2959" s="107"/>
      <c r="C2959" s="108"/>
      <c r="D2959" s="91"/>
      <c r="E2959" s="91"/>
      <c r="F2959" s="91"/>
      <c r="G2959" s="107"/>
      <c r="H2959" s="108"/>
      <c r="I2959" s="107"/>
      <c r="J2959" s="109"/>
      <c r="K2959" s="109"/>
      <c r="L2959" s="108"/>
      <c r="M2959" s="92"/>
      <c r="O2959" s="89"/>
      <c r="Q2959" s="91"/>
      <c r="R2959" s="91"/>
      <c r="S2959" s="110">
        <v>42681</v>
      </c>
      <c r="T2959" s="108"/>
      <c r="U2959" s="111" t="s">
        <v>330</v>
      </c>
      <c r="V2959" s="109"/>
      <c r="W2959" s="109"/>
      <c r="X2959" s="112">
        <v>7065</v>
      </c>
      <c r="Y2959" s="108"/>
      <c r="Z2959" s="92" t="s">
        <v>330</v>
      </c>
      <c r="AA2959" s="93">
        <v>423383</v>
      </c>
      <c r="AB2959" s="91" t="s">
        <v>332</v>
      </c>
    </row>
    <row r="2960" spans="2:28" s="95" customFormat="1" x14ac:dyDescent="0.25">
      <c r="B2960" s="107"/>
      <c r="C2960" s="108"/>
      <c r="D2960" s="91"/>
      <c r="E2960" s="91"/>
      <c r="F2960" s="91"/>
      <c r="G2960" s="107"/>
      <c r="H2960" s="108"/>
      <c r="I2960" s="107"/>
      <c r="J2960" s="109"/>
      <c r="K2960" s="109"/>
      <c r="L2960" s="108"/>
      <c r="M2960" s="92"/>
      <c r="O2960" s="89"/>
      <c r="Q2960" s="91"/>
      <c r="R2960" s="91"/>
      <c r="S2960" s="110">
        <v>42703</v>
      </c>
      <c r="T2960" s="108"/>
      <c r="U2960" s="111" t="s">
        <v>330</v>
      </c>
      <c r="V2960" s="109"/>
      <c r="W2960" s="109"/>
      <c r="X2960" s="112">
        <v>-301</v>
      </c>
      <c r="Y2960" s="108"/>
      <c r="Z2960" s="92" t="s">
        <v>330</v>
      </c>
      <c r="AA2960" s="93">
        <v>423082</v>
      </c>
      <c r="AB2960" s="91" t="s">
        <v>332</v>
      </c>
    </row>
    <row r="2961" spans="2:28" s="95" customFormat="1" x14ac:dyDescent="0.25">
      <c r="B2961" s="107"/>
      <c r="C2961" s="108"/>
      <c r="D2961" s="91"/>
      <c r="E2961" s="91"/>
      <c r="F2961" s="91"/>
      <c r="G2961" s="107"/>
      <c r="H2961" s="108"/>
      <c r="I2961" s="107"/>
      <c r="J2961" s="109"/>
      <c r="K2961" s="109"/>
      <c r="L2961" s="108"/>
      <c r="M2961" s="92"/>
      <c r="O2961" s="89"/>
      <c r="Q2961" s="91"/>
      <c r="R2961" s="91"/>
      <c r="S2961" s="110">
        <v>42731</v>
      </c>
      <c r="T2961" s="108"/>
      <c r="U2961" s="111" t="s">
        <v>330</v>
      </c>
      <c r="V2961" s="109"/>
      <c r="W2961" s="109"/>
      <c r="X2961" s="112">
        <v>-72</v>
      </c>
      <c r="Y2961" s="108"/>
      <c r="Z2961" s="92" t="s">
        <v>330</v>
      </c>
      <c r="AA2961" s="93">
        <v>423010</v>
      </c>
      <c r="AB2961" s="91" t="s">
        <v>331</v>
      </c>
    </row>
    <row r="2962" spans="2:28" s="95" customFormat="1" x14ac:dyDescent="0.25">
      <c r="B2962" s="107"/>
      <c r="C2962" s="108"/>
      <c r="D2962" s="91"/>
      <c r="E2962" s="91"/>
      <c r="F2962" s="91"/>
      <c r="G2962" s="107"/>
      <c r="H2962" s="108"/>
      <c r="I2962" s="107"/>
      <c r="J2962" s="109"/>
      <c r="K2962" s="109"/>
      <c r="L2962" s="108"/>
      <c r="M2962" s="92"/>
      <c r="O2962" s="89"/>
      <c r="Q2962" s="91"/>
      <c r="R2962" s="91"/>
      <c r="S2962" s="110">
        <v>42793</v>
      </c>
      <c r="T2962" s="108"/>
      <c r="U2962" s="111" t="s">
        <v>330</v>
      </c>
      <c r="V2962" s="109"/>
      <c r="W2962" s="109"/>
      <c r="X2962" s="112">
        <v>-568</v>
      </c>
      <c r="Y2962" s="108"/>
      <c r="Z2962" s="92" t="s">
        <v>330</v>
      </c>
      <c r="AA2962" s="93">
        <v>422442</v>
      </c>
      <c r="AB2962" s="91" t="s">
        <v>331</v>
      </c>
    </row>
    <row r="2963" spans="2:28" s="95" customFormat="1" x14ac:dyDescent="0.25">
      <c r="B2963" s="107"/>
      <c r="C2963" s="108"/>
      <c r="D2963" s="91"/>
      <c r="E2963" s="91"/>
      <c r="F2963" s="91"/>
      <c r="G2963" s="107"/>
      <c r="H2963" s="108"/>
      <c r="I2963" s="107"/>
      <c r="J2963" s="109"/>
      <c r="K2963" s="109"/>
      <c r="L2963" s="108"/>
      <c r="M2963" s="92"/>
      <c r="O2963" s="89"/>
      <c r="Q2963" s="91"/>
      <c r="R2963" s="91"/>
      <c r="S2963" s="110">
        <v>42851</v>
      </c>
      <c r="T2963" s="108"/>
      <c r="U2963" s="111" t="s">
        <v>330</v>
      </c>
      <c r="V2963" s="109"/>
      <c r="W2963" s="109"/>
      <c r="X2963" s="112">
        <v>-45</v>
      </c>
      <c r="Y2963" s="108"/>
      <c r="Z2963" s="92" t="s">
        <v>330</v>
      </c>
      <c r="AA2963" s="93">
        <v>422397</v>
      </c>
      <c r="AB2963" s="91" t="s">
        <v>331</v>
      </c>
    </row>
    <row r="2964" spans="2:28" s="95" customFormat="1" x14ac:dyDescent="0.25">
      <c r="B2964" s="107"/>
      <c r="C2964" s="108"/>
      <c r="D2964" s="91"/>
      <c r="E2964" s="91"/>
      <c r="F2964" s="91"/>
      <c r="G2964" s="107"/>
      <c r="H2964" s="108"/>
      <c r="I2964" s="107"/>
      <c r="J2964" s="109"/>
      <c r="K2964" s="109"/>
      <c r="L2964" s="108"/>
      <c r="M2964" s="92"/>
      <c r="O2964" s="89"/>
      <c r="Q2964" s="91"/>
      <c r="R2964" s="91"/>
      <c r="S2964" s="110">
        <v>42912</v>
      </c>
      <c r="T2964" s="108"/>
      <c r="U2964" s="111" t="s">
        <v>330</v>
      </c>
      <c r="V2964" s="109"/>
      <c r="W2964" s="109"/>
      <c r="X2964" s="112">
        <v>-463</v>
      </c>
      <c r="Y2964" s="108"/>
      <c r="Z2964" s="92" t="s">
        <v>330</v>
      </c>
      <c r="AA2964" s="93">
        <v>421934</v>
      </c>
      <c r="AB2964" s="91" t="s">
        <v>331</v>
      </c>
    </row>
    <row r="2965" spans="2:28" s="95" customFormat="1" x14ac:dyDescent="0.25">
      <c r="B2965" s="107"/>
      <c r="C2965" s="108"/>
      <c r="D2965" s="91"/>
      <c r="E2965" s="91"/>
      <c r="F2965" s="91"/>
      <c r="G2965" s="107"/>
      <c r="H2965" s="108"/>
      <c r="I2965" s="107"/>
      <c r="J2965" s="109"/>
      <c r="K2965" s="109"/>
      <c r="L2965" s="108"/>
      <c r="M2965" s="92"/>
      <c r="O2965" s="89"/>
      <c r="Q2965" s="91"/>
      <c r="R2965" s="91"/>
      <c r="S2965" s="110">
        <v>42942</v>
      </c>
      <c r="T2965" s="108"/>
      <c r="U2965" s="111" t="s">
        <v>330</v>
      </c>
      <c r="V2965" s="109"/>
      <c r="W2965" s="109"/>
      <c r="X2965" s="112">
        <v>-14</v>
      </c>
      <c r="Y2965" s="108"/>
      <c r="Z2965" s="92" t="s">
        <v>330</v>
      </c>
      <c r="AA2965" s="93">
        <v>421920</v>
      </c>
      <c r="AB2965" s="91" t="s">
        <v>331</v>
      </c>
    </row>
    <row r="2966" spans="2:28" s="95" customFormat="1" x14ac:dyDescent="0.25">
      <c r="B2966" s="107"/>
      <c r="C2966" s="108"/>
      <c r="D2966" s="91"/>
      <c r="E2966" s="91"/>
      <c r="F2966" s="91"/>
      <c r="G2966" s="107"/>
      <c r="H2966" s="108"/>
      <c r="I2966" s="107"/>
      <c r="J2966" s="109"/>
      <c r="K2966" s="109"/>
      <c r="L2966" s="108"/>
      <c r="M2966" s="92"/>
      <c r="O2966" s="89"/>
      <c r="Q2966" s="91"/>
      <c r="R2966" s="91"/>
      <c r="S2966" s="110">
        <v>43004</v>
      </c>
      <c r="T2966" s="108"/>
      <c r="U2966" s="111" t="s">
        <v>330</v>
      </c>
      <c r="V2966" s="109"/>
      <c r="W2966" s="109"/>
      <c r="X2966" s="112">
        <v>-11449</v>
      </c>
      <c r="Y2966" s="108"/>
      <c r="Z2966" s="92" t="s">
        <v>330</v>
      </c>
      <c r="AA2966" s="93">
        <v>410471</v>
      </c>
      <c r="AB2966" s="91" t="s">
        <v>331</v>
      </c>
    </row>
    <row r="2967" spans="2:28" s="95" customFormat="1" x14ac:dyDescent="0.25">
      <c r="B2967" s="107"/>
      <c r="C2967" s="108"/>
      <c r="D2967" s="91"/>
      <c r="E2967" s="91"/>
      <c r="F2967" s="91"/>
      <c r="G2967" s="107"/>
      <c r="H2967" s="108"/>
      <c r="I2967" s="107"/>
      <c r="J2967" s="109"/>
      <c r="K2967" s="109"/>
      <c r="L2967" s="108"/>
      <c r="M2967" s="92"/>
      <c r="O2967" s="89"/>
      <c r="Q2967" s="91"/>
      <c r="R2967" s="91"/>
      <c r="S2967" s="110">
        <v>43034</v>
      </c>
      <c r="T2967" s="108"/>
      <c r="U2967" s="111" t="s">
        <v>330</v>
      </c>
      <c r="V2967" s="109"/>
      <c r="W2967" s="109"/>
      <c r="X2967" s="112">
        <v>-1420</v>
      </c>
      <c r="Y2967" s="108"/>
      <c r="Z2967" s="92" t="s">
        <v>330</v>
      </c>
      <c r="AA2967" s="93">
        <v>409051</v>
      </c>
      <c r="AB2967" s="91" t="s">
        <v>331</v>
      </c>
    </row>
    <row r="2968" spans="2:28" s="95" customFormat="1" x14ac:dyDescent="0.25">
      <c r="B2968" s="107"/>
      <c r="C2968" s="108"/>
      <c r="D2968" s="91"/>
      <c r="E2968" s="91"/>
      <c r="F2968" s="91"/>
      <c r="G2968" s="107"/>
      <c r="H2968" s="108"/>
      <c r="I2968" s="107"/>
      <c r="J2968" s="109"/>
      <c r="K2968" s="109"/>
      <c r="L2968" s="108"/>
      <c r="M2968" s="92"/>
      <c r="O2968" s="89"/>
      <c r="Q2968" s="91"/>
      <c r="R2968" s="91"/>
      <c r="S2968" s="110">
        <v>43090</v>
      </c>
      <c r="T2968" s="108"/>
      <c r="U2968" s="111" t="s">
        <v>330</v>
      </c>
      <c r="V2968" s="109"/>
      <c r="W2968" s="109"/>
      <c r="X2968" s="112">
        <v>-2732</v>
      </c>
      <c r="Y2968" s="108"/>
      <c r="Z2968" s="92" t="s">
        <v>330</v>
      </c>
      <c r="AA2968" s="93">
        <v>406319</v>
      </c>
      <c r="AB2968" s="91" t="s">
        <v>331</v>
      </c>
    </row>
    <row r="2969" spans="2:28" s="95" customFormat="1" x14ac:dyDescent="0.25">
      <c r="B2969" s="107"/>
      <c r="C2969" s="108"/>
      <c r="D2969" s="91"/>
      <c r="E2969" s="91"/>
      <c r="F2969" s="91"/>
      <c r="G2969" s="107"/>
      <c r="H2969" s="108"/>
      <c r="I2969" s="107"/>
      <c r="J2969" s="109"/>
      <c r="K2969" s="109"/>
      <c r="L2969" s="108"/>
      <c r="M2969" s="92"/>
      <c r="O2969" s="89"/>
      <c r="Q2969" s="91"/>
      <c r="R2969" s="91"/>
      <c r="S2969" s="110">
        <v>43157</v>
      </c>
      <c r="T2969" s="108"/>
      <c r="U2969" s="111" t="s">
        <v>330</v>
      </c>
      <c r="V2969" s="109"/>
      <c r="W2969" s="109"/>
      <c r="X2969" s="112">
        <v>-201</v>
      </c>
      <c r="Y2969" s="108"/>
      <c r="Z2969" s="92" t="s">
        <v>330</v>
      </c>
      <c r="AA2969" s="93">
        <v>406118</v>
      </c>
      <c r="AB2969" s="91" t="s">
        <v>331</v>
      </c>
    </row>
    <row r="2970" spans="2:28" s="95" customFormat="1" x14ac:dyDescent="0.25">
      <c r="B2970" s="107"/>
      <c r="C2970" s="108"/>
      <c r="D2970" s="91"/>
      <c r="E2970" s="91"/>
      <c r="F2970" s="91"/>
      <c r="G2970" s="107"/>
      <c r="H2970" s="108"/>
      <c r="I2970" s="107"/>
      <c r="J2970" s="109"/>
      <c r="K2970" s="109"/>
      <c r="L2970" s="108"/>
      <c r="M2970" s="92"/>
      <c r="O2970" s="89"/>
      <c r="Q2970" s="91"/>
      <c r="R2970" s="91"/>
      <c r="S2970" s="110">
        <v>43181</v>
      </c>
      <c r="T2970" s="108"/>
      <c r="U2970" s="111" t="s">
        <v>330</v>
      </c>
      <c r="V2970" s="109"/>
      <c r="W2970" s="109"/>
      <c r="X2970" s="112">
        <v>-766</v>
      </c>
      <c r="Y2970" s="108"/>
      <c r="Z2970" s="92" t="s">
        <v>330</v>
      </c>
      <c r="AA2970" s="93">
        <v>405352</v>
      </c>
      <c r="AB2970" s="91" t="s">
        <v>331</v>
      </c>
    </row>
    <row r="2971" spans="2:28" s="95" customFormat="1" x14ac:dyDescent="0.25">
      <c r="B2971" s="107"/>
      <c r="C2971" s="108"/>
      <c r="D2971" s="91"/>
      <c r="E2971" s="91"/>
      <c r="F2971" s="91"/>
      <c r="G2971" s="107"/>
      <c r="H2971" s="108"/>
      <c r="I2971" s="107"/>
      <c r="J2971" s="109"/>
      <c r="K2971" s="109"/>
      <c r="L2971" s="108"/>
      <c r="M2971" s="92"/>
      <c r="O2971" s="89"/>
      <c r="Q2971" s="91"/>
      <c r="R2971" s="91"/>
      <c r="S2971" s="110">
        <v>43215</v>
      </c>
      <c r="T2971" s="108"/>
      <c r="U2971" s="111" t="s">
        <v>330</v>
      </c>
      <c r="V2971" s="109"/>
      <c r="W2971" s="109"/>
      <c r="X2971" s="112">
        <v>-1514</v>
      </c>
      <c r="Y2971" s="108"/>
      <c r="Z2971" s="92" t="s">
        <v>330</v>
      </c>
      <c r="AA2971" s="93">
        <v>403838</v>
      </c>
      <c r="AB2971" s="91" t="s">
        <v>331</v>
      </c>
    </row>
    <row r="2972" spans="2:28" s="95" customFormat="1" x14ac:dyDescent="0.25">
      <c r="B2972" s="107"/>
      <c r="C2972" s="108"/>
      <c r="D2972" s="91"/>
      <c r="E2972" s="91"/>
      <c r="F2972" s="91"/>
      <c r="G2972" s="107"/>
      <c r="H2972" s="108"/>
      <c r="I2972" s="107"/>
      <c r="J2972" s="109"/>
      <c r="K2972" s="109"/>
      <c r="L2972" s="108"/>
      <c r="M2972" s="92"/>
      <c r="O2972" s="89"/>
      <c r="Q2972" s="91"/>
      <c r="R2972" s="91"/>
      <c r="S2972" s="110">
        <v>43272</v>
      </c>
      <c r="T2972" s="108"/>
      <c r="U2972" s="111" t="s">
        <v>330</v>
      </c>
      <c r="V2972" s="109"/>
      <c r="W2972" s="109"/>
      <c r="X2972" s="112">
        <v>-284</v>
      </c>
      <c r="Y2972" s="108"/>
      <c r="Z2972" s="92" t="s">
        <v>330</v>
      </c>
      <c r="AA2972" s="93">
        <v>403554</v>
      </c>
      <c r="AB2972" s="91" t="s">
        <v>331</v>
      </c>
    </row>
    <row r="2973" spans="2:28" s="95" customFormat="1" x14ac:dyDescent="0.25">
      <c r="B2973" s="107"/>
      <c r="C2973" s="108"/>
      <c r="D2973" s="91"/>
      <c r="E2973" s="91"/>
      <c r="F2973" s="91"/>
      <c r="G2973" s="107"/>
      <c r="H2973" s="108"/>
      <c r="I2973" s="107"/>
      <c r="J2973" s="109"/>
      <c r="K2973" s="109"/>
      <c r="L2973" s="108"/>
      <c r="M2973" s="92"/>
      <c r="O2973" s="89"/>
      <c r="Q2973" s="91"/>
      <c r="R2973" s="91"/>
      <c r="S2973" s="110">
        <v>43307</v>
      </c>
      <c r="T2973" s="108"/>
      <c r="U2973" s="111" t="s">
        <v>330</v>
      </c>
      <c r="V2973" s="109"/>
      <c r="W2973" s="109"/>
      <c r="X2973" s="112">
        <v>-78200</v>
      </c>
      <c r="Y2973" s="108"/>
      <c r="Z2973" s="92" t="s">
        <v>330</v>
      </c>
      <c r="AA2973" s="93">
        <v>325354</v>
      </c>
      <c r="AB2973" s="91" t="s">
        <v>333</v>
      </c>
    </row>
    <row r="2974" spans="2:28" s="95" customFormat="1" x14ac:dyDescent="0.25">
      <c r="B2974" s="107"/>
      <c r="C2974" s="108"/>
      <c r="D2974" s="91"/>
      <c r="E2974" s="91"/>
      <c r="F2974" s="91"/>
      <c r="G2974" s="107"/>
      <c r="H2974" s="108"/>
      <c r="I2974" s="107"/>
      <c r="J2974" s="109"/>
      <c r="K2974" s="109"/>
      <c r="L2974" s="108"/>
      <c r="M2974" s="92"/>
      <c r="O2974" s="89"/>
      <c r="Q2974" s="91"/>
      <c r="R2974" s="91"/>
      <c r="S2974" s="110">
        <v>43339</v>
      </c>
      <c r="T2974" s="108"/>
      <c r="U2974" s="111" t="s">
        <v>330</v>
      </c>
      <c r="V2974" s="109"/>
      <c r="W2974" s="109"/>
      <c r="X2974" s="112">
        <v>-4</v>
      </c>
      <c r="Y2974" s="108"/>
      <c r="Z2974" s="92" t="s">
        <v>330</v>
      </c>
      <c r="AA2974" s="93">
        <v>325350</v>
      </c>
      <c r="AB2974" s="91" t="s">
        <v>331</v>
      </c>
    </row>
    <row r="2975" spans="2:28" s="95" customFormat="1" x14ac:dyDescent="0.25">
      <c r="B2975" s="107"/>
      <c r="C2975" s="108"/>
      <c r="D2975" s="91"/>
      <c r="E2975" s="91"/>
      <c r="F2975" s="91"/>
      <c r="G2975" s="107"/>
      <c r="H2975" s="108"/>
      <c r="I2975" s="107"/>
      <c r="J2975" s="109"/>
      <c r="K2975" s="109"/>
      <c r="L2975" s="108"/>
      <c r="M2975" s="92"/>
      <c r="O2975" s="89"/>
      <c r="Q2975" s="91"/>
      <c r="R2975" s="91"/>
      <c r="S2975" s="110">
        <v>43369</v>
      </c>
      <c r="T2975" s="108"/>
      <c r="U2975" s="111" t="s">
        <v>330</v>
      </c>
      <c r="V2975" s="109"/>
      <c r="W2975" s="109"/>
      <c r="X2975" s="112">
        <v>-6</v>
      </c>
      <c r="Y2975" s="108"/>
      <c r="Z2975" s="92" t="s">
        <v>330</v>
      </c>
      <c r="AA2975" s="93">
        <v>325344</v>
      </c>
      <c r="AB2975" s="91" t="s">
        <v>331</v>
      </c>
    </row>
    <row r="2976" spans="2:28" s="95" customFormat="1" x14ac:dyDescent="0.25">
      <c r="B2976" s="107"/>
      <c r="C2976" s="108"/>
      <c r="D2976" s="91"/>
      <c r="E2976" s="91"/>
      <c r="F2976" s="91"/>
      <c r="G2976" s="107"/>
      <c r="H2976" s="108"/>
      <c r="I2976" s="107"/>
      <c r="J2976" s="109"/>
      <c r="K2976" s="109"/>
      <c r="L2976" s="108"/>
      <c r="M2976" s="92"/>
      <c r="O2976" s="89"/>
      <c r="Q2976" s="91"/>
      <c r="R2976" s="91"/>
      <c r="S2976" s="110">
        <v>43398</v>
      </c>
      <c r="T2976" s="108"/>
      <c r="U2976" s="111" t="s">
        <v>330</v>
      </c>
      <c r="V2976" s="109"/>
      <c r="W2976" s="109"/>
      <c r="X2976" s="112">
        <v>-273</v>
      </c>
      <c r="Y2976" s="108"/>
      <c r="Z2976" s="92" t="s">
        <v>330</v>
      </c>
      <c r="AA2976" s="93">
        <v>325071</v>
      </c>
      <c r="AB2976" s="91" t="s">
        <v>331</v>
      </c>
    </row>
    <row r="2977" spans="2:28" s="95" customFormat="1" x14ac:dyDescent="0.25">
      <c r="B2977" s="110">
        <v>43724</v>
      </c>
      <c r="C2977" s="108"/>
      <c r="D2977" s="91" t="s">
        <v>657</v>
      </c>
      <c r="E2977" s="91" t="s">
        <v>377</v>
      </c>
      <c r="F2977" s="91" t="s">
        <v>16</v>
      </c>
      <c r="G2977" s="107" t="s">
        <v>10</v>
      </c>
      <c r="H2977" s="108"/>
      <c r="I2977" s="107" t="s">
        <v>328</v>
      </c>
      <c r="J2977" s="109"/>
      <c r="K2977" s="109"/>
      <c r="L2977" s="108"/>
      <c r="M2977" s="92" t="s">
        <v>330</v>
      </c>
      <c r="O2977" s="93">
        <v>1</v>
      </c>
      <c r="Q2977" s="91" t="s">
        <v>11</v>
      </c>
      <c r="R2977" s="91">
        <v>3</v>
      </c>
      <c r="S2977" s="110">
        <v>43731</v>
      </c>
      <c r="T2977" s="108"/>
      <c r="U2977" s="111" t="s">
        <v>330</v>
      </c>
      <c r="V2977" s="109"/>
      <c r="W2977" s="109"/>
      <c r="X2977" s="112">
        <v>6749</v>
      </c>
      <c r="Y2977" s="108"/>
      <c r="Z2977" s="92" t="s">
        <v>330</v>
      </c>
      <c r="AA2977" s="93">
        <v>6750</v>
      </c>
      <c r="AB2977" s="91" t="s">
        <v>667</v>
      </c>
    </row>
    <row r="2978" spans="2:28" s="95" customFormat="1" x14ac:dyDescent="0.25">
      <c r="B2978" s="110">
        <v>40207</v>
      </c>
      <c r="C2978" s="108"/>
      <c r="D2978" s="91" t="s">
        <v>257</v>
      </c>
      <c r="E2978" s="91" t="s">
        <v>456</v>
      </c>
      <c r="F2978" s="91" t="s">
        <v>15</v>
      </c>
      <c r="G2978" s="107" t="s">
        <v>10</v>
      </c>
      <c r="H2978" s="108"/>
      <c r="I2978" s="107" t="s">
        <v>328</v>
      </c>
      <c r="J2978" s="109"/>
      <c r="K2978" s="109"/>
      <c r="L2978" s="108"/>
      <c r="M2978" s="92" t="s">
        <v>330</v>
      </c>
      <c r="O2978" s="93">
        <v>960000</v>
      </c>
      <c r="Q2978" s="91" t="s">
        <v>11</v>
      </c>
      <c r="R2978" s="91"/>
      <c r="S2978" s="110">
        <v>40263</v>
      </c>
      <c r="T2978" s="108"/>
      <c r="U2978" s="111" t="s">
        <v>330</v>
      </c>
      <c r="V2978" s="109"/>
      <c r="W2978" s="109"/>
      <c r="X2978" s="112">
        <v>-730000</v>
      </c>
      <c r="Y2978" s="108"/>
      <c r="Z2978" s="92" t="s">
        <v>330</v>
      </c>
      <c r="AA2978" s="93">
        <v>230000</v>
      </c>
      <c r="AB2978" s="91" t="s">
        <v>334</v>
      </c>
    </row>
    <row r="2979" spans="2:28" s="95" customFormat="1" x14ac:dyDescent="0.25">
      <c r="B2979" s="107"/>
      <c r="C2979" s="108"/>
      <c r="D2979" s="91"/>
      <c r="E2979" s="91"/>
      <c r="F2979" s="91"/>
      <c r="G2979" s="107"/>
      <c r="H2979" s="108"/>
      <c r="I2979" s="107"/>
      <c r="J2979" s="109"/>
      <c r="K2979" s="109"/>
      <c r="L2979" s="108"/>
      <c r="M2979" s="92"/>
      <c r="O2979" s="89"/>
      <c r="Q2979" s="91"/>
      <c r="R2979" s="91"/>
      <c r="S2979" s="110">
        <v>40373</v>
      </c>
      <c r="T2979" s="108"/>
      <c r="U2979" s="111" t="s">
        <v>330</v>
      </c>
      <c r="V2979" s="109"/>
      <c r="W2979" s="109"/>
      <c r="X2979" s="112">
        <v>370000</v>
      </c>
      <c r="Y2979" s="108"/>
      <c r="Z2979" s="92" t="s">
        <v>330</v>
      </c>
      <c r="AA2979" s="93">
        <v>600000</v>
      </c>
      <c r="AB2979" s="91" t="s">
        <v>334</v>
      </c>
    </row>
    <row r="2980" spans="2:28" s="95" customFormat="1" ht="12.65" customHeight="1" x14ac:dyDescent="0.25">
      <c r="B2980" s="107"/>
      <c r="C2980" s="108"/>
      <c r="D2980" s="91"/>
      <c r="E2980" s="91"/>
      <c r="F2980" s="91"/>
      <c r="G2980" s="107"/>
      <c r="H2980" s="108"/>
      <c r="I2980" s="107"/>
      <c r="J2980" s="109"/>
      <c r="K2980" s="109"/>
      <c r="L2980" s="108"/>
      <c r="M2980" s="92"/>
      <c r="O2980" s="89"/>
      <c r="Q2980" s="91"/>
      <c r="R2980" s="91"/>
      <c r="S2980" s="110">
        <v>40451</v>
      </c>
      <c r="T2980" s="108"/>
      <c r="U2980" s="111" t="s">
        <v>330</v>
      </c>
      <c r="V2980" s="109"/>
      <c r="W2980" s="109"/>
      <c r="X2980" s="112">
        <v>200000</v>
      </c>
      <c r="Y2980" s="108"/>
      <c r="Z2980" s="92" t="s">
        <v>330</v>
      </c>
      <c r="AA2980" s="93">
        <v>800000</v>
      </c>
      <c r="AB2980" s="91" t="s">
        <v>337</v>
      </c>
    </row>
    <row r="2981" spans="2:28" s="95" customFormat="1" x14ac:dyDescent="0.25">
      <c r="B2981" s="107"/>
      <c r="C2981" s="108"/>
      <c r="D2981" s="91"/>
      <c r="E2981" s="91"/>
      <c r="F2981" s="91"/>
      <c r="G2981" s="107"/>
      <c r="H2981" s="108"/>
      <c r="I2981" s="107"/>
      <c r="J2981" s="109"/>
      <c r="K2981" s="109"/>
      <c r="L2981" s="108"/>
      <c r="M2981" s="92"/>
      <c r="O2981" s="89"/>
      <c r="Q2981" s="91"/>
      <c r="R2981" s="91"/>
      <c r="S2981" s="110">
        <v>40451</v>
      </c>
      <c r="T2981" s="108"/>
      <c r="U2981" s="111" t="s">
        <v>330</v>
      </c>
      <c r="V2981" s="109"/>
      <c r="W2981" s="109"/>
      <c r="X2981" s="112">
        <v>-364833</v>
      </c>
      <c r="Y2981" s="108"/>
      <c r="Z2981" s="92" t="s">
        <v>330</v>
      </c>
      <c r="AA2981" s="93">
        <v>435167</v>
      </c>
      <c r="AB2981" s="91" t="s">
        <v>334</v>
      </c>
    </row>
    <row r="2982" spans="2:28" s="95" customFormat="1" x14ac:dyDescent="0.25">
      <c r="B2982" s="107"/>
      <c r="C2982" s="108"/>
      <c r="D2982" s="91"/>
      <c r="E2982" s="91"/>
      <c r="F2982" s="91"/>
      <c r="G2982" s="107"/>
      <c r="H2982" s="108"/>
      <c r="I2982" s="107"/>
      <c r="J2982" s="109"/>
      <c r="K2982" s="109"/>
      <c r="L2982" s="108"/>
      <c r="M2982" s="92"/>
      <c r="O2982" s="89"/>
      <c r="Q2982" s="91"/>
      <c r="R2982" s="91"/>
      <c r="S2982" s="110">
        <v>40498</v>
      </c>
      <c r="T2982" s="108"/>
      <c r="U2982" s="111" t="s">
        <v>330</v>
      </c>
      <c r="V2982" s="109"/>
      <c r="W2982" s="109"/>
      <c r="X2982" s="112">
        <v>100000</v>
      </c>
      <c r="Y2982" s="108"/>
      <c r="Z2982" s="92" t="s">
        <v>330</v>
      </c>
      <c r="AA2982" s="93">
        <v>535167</v>
      </c>
      <c r="AB2982" s="91" t="s">
        <v>331</v>
      </c>
    </row>
    <row r="2983" spans="2:28" s="95" customFormat="1" x14ac:dyDescent="0.25">
      <c r="B2983" s="107"/>
      <c r="C2983" s="108"/>
      <c r="D2983" s="91"/>
      <c r="E2983" s="91"/>
      <c r="F2983" s="91"/>
      <c r="G2983" s="107"/>
      <c r="H2983" s="108"/>
      <c r="I2983" s="107"/>
      <c r="J2983" s="109"/>
      <c r="K2983" s="109"/>
      <c r="L2983" s="108"/>
      <c r="M2983" s="92"/>
      <c r="O2983" s="89"/>
      <c r="Q2983" s="91"/>
      <c r="R2983" s="91"/>
      <c r="S2983" s="110">
        <v>40549</v>
      </c>
      <c r="T2983" s="108"/>
      <c r="U2983" s="111" t="s">
        <v>330</v>
      </c>
      <c r="V2983" s="109"/>
      <c r="W2983" s="109"/>
      <c r="X2983" s="112">
        <v>-1</v>
      </c>
      <c r="Y2983" s="108"/>
      <c r="Z2983" s="92" t="s">
        <v>330</v>
      </c>
      <c r="AA2983" s="93">
        <v>535166</v>
      </c>
      <c r="AB2983" s="91" t="s">
        <v>332</v>
      </c>
    </row>
    <row r="2984" spans="2:28" s="95" customFormat="1" x14ac:dyDescent="0.25">
      <c r="B2984" s="107"/>
      <c r="C2984" s="108"/>
      <c r="D2984" s="91"/>
      <c r="E2984" s="91"/>
      <c r="F2984" s="91"/>
      <c r="G2984" s="107"/>
      <c r="H2984" s="108"/>
      <c r="I2984" s="107"/>
      <c r="J2984" s="109"/>
      <c r="K2984" s="109"/>
      <c r="L2984" s="108"/>
      <c r="M2984" s="92"/>
      <c r="O2984" s="89"/>
      <c r="Q2984" s="91"/>
      <c r="R2984" s="91"/>
      <c r="S2984" s="110">
        <v>40632</v>
      </c>
      <c r="T2984" s="108"/>
      <c r="U2984" s="111" t="s">
        <v>330</v>
      </c>
      <c r="V2984" s="109"/>
      <c r="W2984" s="109"/>
      <c r="X2984" s="112">
        <v>-1</v>
      </c>
      <c r="Y2984" s="108"/>
      <c r="Z2984" s="92" t="s">
        <v>330</v>
      </c>
      <c r="AA2984" s="93">
        <v>535165</v>
      </c>
      <c r="AB2984" s="91" t="s">
        <v>332</v>
      </c>
    </row>
    <row r="2985" spans="2:28" s="95" customFormat="1" x14ac:dyDescent="0.25">
      <c r="B2985" s="107"/>
      <c r="C2985" s="108"/>
      <c r="D2985" s="91"/>
      <c r="E2985" s="91"/>
      <c r="F2985" s="91"/>
      <c r="G2985" s="107"/>
      <c r="H2985" s="108"/>
      <c r="I2985" s="107"/>
      <c r="J2985" s="109"/>
      <c r="K2985" s="109"/>
      <c r="L2985" s="108"/>
      <c r="M2985" s="92"/>
      <c r="O2985" s="89"/>
      <c r="Q2985" s="91"/>
      <c r="R2985" s="91"/>
      <c r="S2985" s="110">
        <v>40723</v>
      </c>
      <c r="T2985" s="108"/>
      <c r="U2985" s="111" t="s">
        <v>330</v>
      </c>
      <c r="V2985" s="109"/>
      <c r="W2985" s="109"/>
      <c r="X2985" s="112">
        <v>-7</v>
      </c>
      <c r="Y2985" s="108"/>
      <c r="Z2985" s="92" t="s">
        <v>330</v>
      </c>
      <c r="AA2985" s="93">
        <v>535158</v>
      </c>
      <c r="AB2985" s="91" t="s">
        <v>332</v>
      </c>
    </row>
    <row r="2986" spans="2:28" s="95" customFormat="1" x14ac:dyDescent="0.25">
      <c r="B2986" s="107"/>
      <c r="C2986" s="108"/>
      <c r="D2986" s="91"/>
      <c r="E2986" s="91"/>
      <c r="F2986" s="91"/>
      <c r="G2986" s="107"/>
      <c r="H2986" s="108"/>
      <c r="I2986" s="107"/>
      <c r="J2986" s="109"/>
      <c r="K2986" s="109"/>
      <c r="L2986" s="108"/>
      <c r="M2986" s="92"/>
      <c r="O2986" s="89"/>
      <c r="Q2986" s="91"/>
      <c r="R2986" s="91"/>
      <c r="S2986" s="110">
        <v>41088</v>
      </c>
      <c r="T2986" s="108"/>
      <c r="U2986" s="111" t="s">
        <v>330</v>
      </c>
      <c r="V2986" s="109"/>
      <c r="W2986" s="109"/>
      <c r="X2986" s="112">
        <v>-6</v>
      </c>
      <c r="Y2986" s="108"/>
      <c r="Z2986" s="92" t="s">
        <v>330</v>
      </c>
      <c r="AA2986" s="93">
        <v>535152</v>
      </c>
      <c r="AB2986" s="91" t="s">
        <v>332</v>
      </c>
    </row>
    <row r="2987" spans="2:28" s="95" customFormat="1" x14ac:dyDescent="0.25">
      <c r="B2987" s="107"/>
      <c r="C2987" s="108"/>
      <c r="D2987" s="91"/>
      <c r="E2987" s="91"/>
      <c r="F2987" s="91"/>
      <c r="G2987" s="107"/>
      <c r="H2987" s="108"/>
      <c r="I2987" s="107"/>
      <c r="J2987" s="109"/>
      <c r="K2987" s="109"/>
      <c r="L2987" s="108"/>
      <c r="M2987" s="92"/>
      <c r="O2987" s="89"/>
      <c r="Q2987" s="91"/>
      <c r="R2987" s="91"/>
      <c r="S2987" s="110">
        <v>41179</v>
      </c>
      <c r="T2987" s="108"/>
      <c r="U2987" s="111" t="s">
        <v>330</v>
      </c>
      <c r="V2987" s="109"/>
      <c r="W2987" s="109"/>
      <c r="X2987" s="112">
        <v>-15</v>
      </c>
      <c r="Y2987" s="108"/>
      <c r="Z2987" s="92" t="s">
        <v>330</v>
      </c>
      <c r="AA2987" s="93">
        <v>535137</v>
      </c>
      <c r="AB2987" s="91" t="s">
        <v>332</v>
      </c>
    </row>
    <row r="2988" spans="2:28" s="95" customFormat="1" x14ac:dyDescent="0.25">
      <c r="B2988" s="107"/>
      <c r="C2988" s="108"/>
      <c r="D2988" s="91"/>
      <c r="E2988" s="91"/>
      <c r="F2988" s="91"/>
      <c r="G2988" s="107"/>
      <c r="H2988" s="108"/>
      <c r="I2988" s="107"/>
      <c r="J2988" s="109"/>
      <c r="K2988" s="109"/>
      <c r="L2988" s="108"/>
      <c r="M2988" s="92"/>
      <c r="O2988" s="89"/>
      <c r="Q2988" s="91"/>
      <c r="R2988" s="91"/>
      <c r="S2988" s="110">
        <v>41270</v>
      </c>
      <c r="T2988" s="108"/>
      <c r="U2988" s="111" t="s">
        <v>330</v>
      </c>
      <c r="V2988" s="109"/>
      <c r="W2988" s="109"/>
      <c r="X2988" s="112">
        <v>-3</v>
      </c>
      <c r="Y2988" s="108"/>
      <c r="Z2988" s="92" t="s">
        <v>330</v>
      </c>
      <c r="AA2988" s="93">
        <v>535134</v>
      </c>
      <c r="AB2988" s="91" t="s">
        <v>332</v>
      </c>
    </row>
    <row r="2989" spans="2:28" s="95" customFormat="1" x14ac:dyDescent="0.25">
      <c r="B2989" s="107"/>
      <c r="C2989" s="108"/>
      <c r="D2989" s="91"/>
      <c r="E2989" s="91"/>
      <c r="F2989" s="91"/>
      <c r="G2989" s="107"/>
      <c r="H2989" s="108"/>
      <c r="I2989" s="107"/>
      <c r="J2989" s="109"/>
      <c r="K2989" s="109"/>
      <c r="L2989" s="108"/>
      <c r="M2989" s="92"/>
      <c r="O2989" s="89"/>
      <c r="Q2989" s="91"/>
      <c r="R2989" s="91"/>
      <c r="S2989" s="110">
        <v>41358</v>
      </c>
      <c r="T2989" s="108"/>
      <c r="U2989" s="111" t="s">
        <v>330</v>
      </c>
      <c r="V2989" s="109"/>
      <c r="W2989" s="109"/>
      <c r="X2989" s="112">
        <v>-10</v>
      </c>
      <c r="Y2989" s="108"/>
      <c r="Z2989" s="92" t="s">
        <v>330</v>
      </c>
      <c r="AA2989" s="93">
        <v>535124</v>
      </c>
      <c r="AB2989" s="91" t="s">
        <v>332</v>
      </c>
    </row>
    <row r="2990" spans="2:28" s="95" customFormat="1" x14ac:dyDescent="0.25">
      <c r="B2990" s="107"/>
      <c r="C2990" s="108"/>
      <c r="D2990" s="91"/>
      <c r="E2990" s="91"/>
      <c r="F2990" s="91"/>
      <c r="G2990" s="107"/>
      <c r="H2990" s="108"/>
      <c r="I2990" s="107"/>
      <c r="J2990" s="109"/>
      <c r="K2990" s="109"/>
      <c r="L2990" s="108"/>
      <c r="M2990" s="92"/>
      <c r="O2990" s="89"/>
      <c r="Q2990" s="91"/>
      <c r="R2990" s="91"/>
      <c r="S2990" s="110">
        <v>41452</v>
      </c>
      <c r="T2990" s="108"/>
      <c r="U2990" s="111" t="s">
        <v>330</v>
      </c>
      <c r="V2990" s="109"/>
      <c r="W2990" s="109"/>
      <c r="X2990" s="112">
        <v>-4</v>
      </c>
      <c r="Y2990" s="108"/>
      <c r="Z2990" s="92" t="s">
        <v>330</v>
      </c>
      <c r="AA2990" s="93">
        <v>535120</v>
      </c>
      <c r="AB2990" s="91" t="s">
        <v>332</v>
      </c>
    </row>
    <row r="2991" spans="2:28" s="95" customFormat="1" x14ac:dyDescent="0.25">
      <c r="B2991" s="107"/>
      <c r="C2991" s="108"/>
      <c r="D2991" s="91"/>
      <c r="E2991" s="91"/>
      <c r="F2991" s="91"/>
      <c r="G2991" s="107"/>
      <c r="H2991" s="108"/>
      <c r="I2991" s="107"/>
      <c r="J2991" s="109"/>
      <c r="K2991" s="109"/>
      <c r="L2991" s="108"/>
      <c r="M2991" s="92"/>
      <c r="O2991" s="89"/>
      <c r="Q2991" s="91"/>
      <c r="R2991" s="91"/>
      <c r="S2991" s="110">
        <v>41544</v>
      </c>
      <c r="T2991" s="108"/>
      <c r="U2991" s="111" t="s">
        <v>330</v>
      </c>
      <c r="V2991" s="109"/>
      <c r="W2991" s="109"/>
      <c r="X2991" s="112">
        <v>-1</v>
      </c>
      <c r="Y2991" s="108"/>
      <c r="Z2991" s="92" t="s">
        <v>330</v>
      </c>
      <c r="AA2991" s="93">
        <v>535119</v>
      </c>
      <c r="AB2991" s="91" t="s">
        <v>332</v>
      </c>
    </row>
    <row r="2992" spans="2:28" s="95" customFormat="1" x14ac:dyDescent="0.25">
      <c r="B2992" s="107"/>
      <c r="C2992" s="108"/>
      <c r="D2992" s="91"/>
      <c r="E2992" s="91"/>
      <c r="F2992" s="91"/>
      <c r="G2992" s="107"/>
      <c r="H2992" s="108"/>
      <c r="I2992" s="107"/>
      <c r="J2992" s="109"/>
      <c r="K2992" s="109"/>
      <c r="L2992" s="108"/>
      <c r="M2992" s="92"/>
      <c r="O2992" s="89"/>
      <c r="Q2992" s="91"/>
      <c r="R2992" s="91"/>
      <c r="S2992" s="110">
        <v>41631</v>
      </c>
      <c r="T2992" s="108"/>
      <c r="U2992" s="111" t="s">
        <v>330</v>
      </c>
      <c r="V2992" s="109"/>
      <c r="W2992" s="109"/>
      <c r="X2992" s="112">
        <v>-2242</v>
      </c>
      <c r="Y2992" s="108"/>
      <c r="Z2992" s="92" t="s">
        <v>330</v>
      </c>
      <c r="AA2992" s="93">
        <v>532877</v>
      </c>
      <c r="AB2992" s="91" t="s">
        <v>332</v>
      </c>
    </row>
    <row r="2993" spans="2:28" s="95" customFormat="1" x14ac:dyDescent="0.25">
      <c r="B2993" s="107"/>
      <c r="C2993" s="108"/>
      <c r="D2993" s="91"/>
      <c r="E2993" s="91"/>
      <c r="F2993" s="91"/>
      <c r="G2993" s="107"/>
      <c r="H2993" s="108"/>
      <c r="I2993" s="107"/>
      <c r="J2993" s="109"/>
      <c r="K2993" s="109"/>
      <c r="L2993" s="108"/>
      <c r="M2993" s="92"/>
      <c r="O2993" s="89"/>
      <c r="Q2993" s="91"/>
      <c r="R2993" s="91"/>
      <c r="S2993" s="110">
        <v>41724</v>
      </c>
      <c r="T2993" s="108"/>
      <c r="U2993" s="111" t="s">
        <v>330</v>
      </c>
      <c r="V2993" s="109"/>
      <c r="W2993" s="109"/>
      <c r="X2993" s="112">
        <v>-79</v>
      </c>
      <c r="Y2993" s="108"/>
      <c r="Z2993" s="92" t="s">
        <v>330</v>
      </c>
      <c r="AA2993" s="93">
        <v>532798</v>
      </c>
      <c r="AB2993" s="91" t="s">
        <v>332</v>
      </c>
    </row>
    <row r="2994" spans="2:28" s="95" customFormat="1" x14ac:dyDescent="0.25">
      <c r="B2994" s="107"/>
      <c r="C2994" s="108"/>
      <c r="D2994" s="91"/>
      <c r="E2994" s="91"/>
      <c r="F2994" s="91"/>
      <c r="G2994" s="107"/>
      <c r="H2994" s="108"/>
      <c r="I2994" s="107"/>
      <c r="J2994" s="109"/>
      <c r="K2994" s="109"/>
      <c r="L2994" s="108"/>
      <c r="M2994" s="92"/>
      <c r="O2994" s="89"/>
      <c r="Q2994" s="91"/>
      <c r="R2994" s="91"/>
      <c r="S2994" s="110">
        <v>41816</v>
      </c>
      <c r="T2994" s="108"/>
      <c r="U2994" s="111" t="s">
        <v>330</v>
      </c>
      <c r="V2994" s="109"/>
      <c r="W2994" s="109"/>
      <c r="X2994" s="112">
        <v>-930</v>
      </c>
      <c r="Y2994" s="108"/>
      <c r="Z2994" s="92" t="s">
        <v>330</v>
      </c>
      <c r="AA2994" s="93">
        <v>531868</v>
      </c>
      <c r="AB2994" s="91" t="s">
        <v>332</v>
      </c>
    </row>
    <row r="2995" spans="2:28" s="95" customFormat="1" x14ac:dyDescent="0.25">
      <c r="B2995" s="107"/>
      <c r="C2995" s="108"/>
      <c r="D2995" s="91"/>
      <c r="E2995" s="91"/>
      <c r="F2995" s="91"/>
      <c r="G2995" s="107"/>
      <c r="H2995" s="108"/>
      <c r="I2995" s="107"/>
      <c r="J2995" s="109"/>
      <c r="K2995" s="109"/>
      <c r="L2995" s="108"/>
      <c r="M2995" s="92"/>
      <c r="O2995" s="89"/>
      <c r="Q2995" s="91"/>
      <c r="R2995" s="91"/>
      <c r="S2995" s="110">
        <v>41849</v>
      </c>
      <c r="T2995" s="108"/>
      <c r="U2995" s="111" t="s">
        <v>330</v>
      </c>
      <c r="V2995" s="109"/>
      <c r="W2995" s="109"/>
      <c r="X2995" s="112">
        <v>-1848</v>
      </c>
      <c r="Y2995" s="108"/>
      <c r="Z2995" s="92" t="s">
        <v>330</v>
      </c>
      <c r="AA2995" s="93">
        <v>530020</v>
      </c>
      <c r="AB2995" s="91" t="s">
        <v>332</v>
      </c>
    </row>
    <row r="2996" spans="2:28" s="95" customFormat="1" x14ac:dyDescent="0.25">
      <c r="B2996" s="107"/>
      <c r="C2996" s="108"/>
      <c r="D2996" s="91"/>
      <c r="E2996" s="91"/>
      <c r="F2996" s="91"/>
      <c r="G2996" s="107"/>
      <c r="H2996" s="108"/>
      <c r="I2996" s="107"/>
      <c r="J2996" s="109"/>
      <c r="K2996" s="109"/>
      <c r="L2996" s="108"/>
      <c r="M2996" s="92"/>
      <c r="O2996" s="89"/>
      <c r="Q2996" s="91"/>
      <c r="R2996" s="91"/>
      <c r="S2996" s="110">
        <v>41911</v>
      </c>
      <c r="T2996" s="108"/>
      <c r="U2996" s="111" t="s">
        <v>330</v>
      </c>
      <c r="V2996" s="109"/>
      <c r="W2996" s="109"/>
      <c r="X2996" s="112">
        <v>-610</v>
      </c>
      <c r="Y2996" s="108"/>
      <c r="Z2996" s="92" t="s">
        <v>330</v>
      </c>
      <c r="AA2996" s="93">
        <v>529410</v>
      </c>
      <c r="AB2996" s="91" t="s">
        <v>332</v>
      </c>
    </row>
    <row r="2997" spans="2:28" s="95" customFormat="1" x14ac:dyDescent="0.25">
      <c r="B2997" s="107"/>
      <c r="C2997" s="108"/>
      <c r="D2997" s="91"/>
      <c r="E2997" s="91"/>
      <c r="F2997" s="91"/>
      <c r="G2997" s="107"/>
      <c r="H2997" s="108"/>
      <c r="I2997" s="107"/>
      <c r="J2997" s="109"/>
      <c r="K2997" s="109"/>
      <c r="L2997" s="108"/>
      <c r="M2997" s="92"/>
      <c r="O2997" s="89"/>
      <c r="Q2997" s="91"/>
      <c r="R2997" s="91"/>
      <c r="S2997" s="110">
        <v>42002</v>
      </c>
      <c r="T2997" s="108"/>
      <c r="U2997" s="111" t="s">
        <v>330</v>
      </c>
      <c r="V2997" s="109"/>
      <c r="W2997" s="109"/>
      <c r="X2997" s="112">
        <v>-73927</v>
      </c>
      <c r="Y2997" s="108"/>
      <c r="Z2997" s="92" t="s">
        <v>330</v>
      </c>
      <c r="AA2997" s="93">
        <v>455483</v>
      </c>
      <c r="AB2997" s="91" t="s">
        <v>332</v>
      </c>
    </row>
    <row r="2998" spans="2:28" s="95" customFormat="1" x14ac:dyDescent="0.25">
      <c r="B2998" s="107"/>
      <c r="C2998" s="108"/>
      <c r="D2998" s="91"/>
      <c r="E2998" s="91"/>
      <c r="F2998" s="91"/>
      <c r="G2998" s="107"/>
      <c r="H2998" s="108"/>
      <c r="I2998" s="107"/>
      <c r="J2998" s="109"/>
      <c r="K2998" s="109"/>
      <c r="L2998" s="108"/>
      <c r="M2998" s="92"/>
      <c r="O2998" s="89"/>
      <c r="Q2998" s="91"/>
      <c r="R2998" s="91"/>
      <c r="S2998" s="110">
        <v>42089</v>
      </c>
      <c r="T2998" s="108"/>
      <c r="U2998" s="111" t="s">
        <v>330</v>
      </c>
      <c r="V2998" s="109"/>
      <c r="W2998" s="109"/>
      <c r="X2998" s="112">
        <v>-27803</v>
      </c>
      <c r="Y2998" s="108"/>
      <c r="Z2998" s="92" t="s">
        <v>330</v>
      </c>
      <c r="AA2998" s="93">
        <v>427680</v>
      </c>
      <c r="AB2998" s="91" t="s">
        <v>332</v>
      </c>
    </row>
    <row r="2999" spans="2:28" s="95" customFormat="1" x14ac:dyDescent="0.25">
      <c r="B2999" s="107"/>
      <c r="C2999" s="108"/>
      <c r="D2999" s="91"/>
      <c r="E2999" s="91"/>
      <c r="F2999" s="91"/>
      <c r="G2999" s="107"/>
      <c r="H2999" s="108"/>
      <c r="I2999" s="107"/>
      <c r="J2999" s="109"/>
      <c r="K2999" s="109"/>
      <c r="L2999" s="108"/>
      <c r="M2999" s="92"/>
      <c r="O2999" s="89"/>
      <c r="Q2999" s="91"/>
      <c r="R2999" s="91"/>
      <c r="S2999" s="110">
        <v>42122</v>
      </c>
      <c r="T2999" s="108"/>
      <c r="U2999" s="111" t="s">
        <v>330</v>
      </c>
      <c r="V2999" s="109"/>
      <c r="W2999" s="109"/>
      <c r="X2999" s="112">
        <v>-109586</v>
      </c>
      <c r="Y2999" s="108"/>
      <c r="Z2999" s="92" t="s">
        <v>330</v>
      </c>
      <c r="AA2999" s="93">
        <v>318094</v>
      </c>
      <c r="AB2999" s="91" t="s">
        <v>332</v>
      </c>
    </row>
    <row r="3000" spans="2:28" s="95" customFormat="1" x14ac:dyDescent="0.25">
      <c r="B3000" s="107"/>
      <c r="C3000" s="108"/>
      <c r="D3000" s="91"/>
      <c r="E3000" s="91"/>
      <c r="F3000" s="91"/>
      <c r="G3000" s="107"/>
      <c r="H3000" s="108"/>
      <c r="I3000" s="107"/>
      <c r="J3000" s="109"/>
      <c r="K3000" s="109"/>
      <c r="L3000" s="108"/>
      <c r="M3000" s="92"/>
      <c r="O3000" s="89"/>
      <c r="Q3000" s="91"/>
      <c r="R3000" s="91"/>
      <c r="S3000" s="110">
        <v>42180</v>
      </c>
      <c r="T3000" s="108"/>
      <c r="U3000" s="111" t="s">
        <v>330</v>
      </c>
      <c r="V3000" s="109"/>
      <c r="W3000" s="109"/>
      <c r="X3000" s="112">
        <v>-25989</v>
      </c>
      <c r="Y3000" s="108"/>
      <c r="Z3000" s="92" t="s">
        <v>330</v>
      </c>
      <c r="AA3000" s="93">
        <v>292105</v>
      </c>
      <c r="AB3000" s="91" t="s">
        <v>332</v>
      </c>
    </row>
    <row r="3001" spans="2:28" s="95" customFormat="1" x14ac:dyDescent="0.25">
      <c r="B3001" s="107"/>
      <c r="C3001" s="108"/>
      <c r="D3001" s="91"/>
      <c r="E3001" s="91"/>
      <c r="F3001" s="91"/>
      <c r="G3001" s="107"/>
      <c r="H3001" s="108"/>
      <c r="I3001" s="107"/>
      <c r="J3001" s="109"/>
      <c r="K3001" s="109"/>
      <c r="L3001" s="108"/>
      <c r="M3001" s="92"/>
      <c r="O3001" s="89"/>
      <c r="Q3001" s="91"/>
      <c r="R3001" s="91"/>
      <c r="S3001" s="110">
        <v>42275</v>
      </c>
      <c r="T3001" s="108"/>
      <c r="U3001" s="111" t="s">
        <v>330</v>
      </c>
      <c r="V3001" s="109"/>
      <c r="W3001" s="109"/>
      <c r="X3001" s="112">
        <v>-34717</v>
      </c>
      <c r="Y3001" s="108"/>
      <c r="Z3001" s="92" t="s">
        <v>330</v>
      </c>
      <c r="AA3001" s="93">
        <v>257388</v>
      </c>
      <c r="AB3001" s="91" t="s">
        <v>332</v>
      </c>
    </row>
    <row r="3002" spans="2:28" s="95" customFormat="1" x14ac:dyDescent="0.25">
      <c r="B3002" s="107"/>
      <c r="C3002" s="108"/>
      <c r="D3002" s="91"/>
      <c r="E3002" s="91"/>
      <c r="F3002" s="91"/>
      <c r="G3002" s="107"/>
      <c r="H3002" s="108"/>
      <c r="I3002" s="107"/>
      <c r="J3002" s="109"/>
      <c r="K3002" s="109"/>
      <c r="L3002" s="108"/>
      <c r="M3002" s="92"/>
      <c r="O3002" s="89"/>
      <c r="Q3002" s="91"/>
      <c r="R3002" s="91"/>
      <c r="S3002" s="110">
        <v>42366</v>
      </c>
      <c r="T3002" s="108"/>
      <c r="U3002" s="111" t="s">
        <v>330</v>
      </c>
      <c r="V3002" s="109"/>
      <c r="W3002" s="109"/>
      <c r="X3002" s="112">
        <v>-25693</v>
      </c>
      <c r="Y3002" s="108"/>
      <c r="Z3002" s="92" t="s">
        <v>330</v>
      </c>
      <c r="AA3002" s="93">
        <v>231695</v>
      </c>
      <c r="AB3002" s="91" t="s">
        <v>332</v>
      </c>
    </row>
    <row r="3003" spans="2:28" s="95" customFormat="1" x14ac:dyDescent="0.25">
      <c r="B3003" s="107"/>
      <c r="C3003" s="108"/>
      <c r="D3003" s="91"/>
      <c r="E3003" s="91"/>
      <c r="F3003" s="91"/>
      <c r="G3003" s="107"/>
      <c r="H3003" s="108"/>
      <c r="I3003" s="107"/>
      <c r="J3003" s="109"/>
      <c r="K3003" s="109"/>
      <c r="L3003" s="108"/>
      <c r="M3003" s="92"/>
      <c r="O3003" s="89"/>
      <c r="Q3003" s="91"/>
      <c r="R3003" s="91"/>
      <c r="S3003" s="110">
        <v>42425</v>
      </c>
      <c r="T3003" s="108"/>
      <c r="U3003" s="111" t="s">
        <v>330</v>
      </c>
      <c r="V3003" s="109"/>
      <c r="W3003" s="109"/>
      <c r="X3003" s="112">
        <v>-73376</v>
      </c>
      <c r="Y3003" s="108"/>
      <c r="Z3003" s="92" t="s">
        <v>330</v>
      </c>
      <c r="AA3003" s="93">
        <v>158319</v>
      </c>
      <c r="AB3003" s="91" t="s">
        <v>333</v>
      </c>
    </row>
    <row r="3004" spans="2:28" s="95" customFormat="1" x14ac:dyDescent="0.25">
      <c r="B3004" s="107"/>
      <c r="C3004" s="108"/>
      <c r="D3004" s="91"/>
      <c r="E3004" s="91"/>
      <c r="F3004" s="91"/>
      <c r="G3004" s="107"/>
      <c r="H3004" s="108"/>
      <c r="I3004" s="107"/>
      <c r="J3004" s="109"/>
      <c r="K3004" s="109"/>
      <c r="L3004" s="108"/>
      <c r="M3004" s="92"/>
      <c r="O3004" s="89"/>
      <c r="Q3004" s="91"/>
      <c r="R3004" s="91"/>
      <c r="S3004" s="110">
        <v>42457</v>
      </c>
      <c r="T3004" s="108"/>
      <c r="U3004" s="111" t="s">
        <v>330</v>
      </c>
      <c r="V3004" s="109"/>
      <c r="W3004" s="109"/>
      <c r="X3004" s="112">
        <v>-1533</v>
      </c>
      <c r="Y3004" s="108"/>
      <c r="Z3004" s="92" t="s">
        <v>330</v>
      </c>
      <c r="AA3004" s="93">
        <v>156786</v>
      </c>
      <c r="AB3004" s="91" t="s">
        <v>332</v>
      </c>
    </row>
    <row r="3005" spans="2:28" s="95" customFormat="1" x14ac:dyDescent="0.25">
      <c r="B3005" s="107"/>
      <c r="C3005" s="108"/>
      <c r="D3005" s="91"/>
      <c r="E3005" s="91"/>
      <c r="F3005" s="91"/>
      <c r="G3005" s="107"/>
      <c r="H3005" s="108"/>
      <c r="I3005" s="107"/>
      <c r="J3005" s="109"/>
      <c r="K3005" s="109"/>
      <c r="L3005" s="108"/>
      <c r="M3005" s="92"/>
      <c r="O3005" s="89"/>
      <c r="Q3005" s="91"/>
      <c r="R3005" s="91"/>
      <c r="S3005" s="110">
        <v>42521</v>
      </c>
      <c r="T3005" s="108"/>
      <c r="U3005" s="111" t="s">
        <v>330</v>
      </c>
      <c r="V3005" s="109"/>
      <c r="W3005" s="109"/>
      <c r="X3005" s="112">
        <v>-11996</v>
      </c>
      <c r="Y3005" s="108"/>
      <c r="Z3005" s="92" t="s">
        <v>330</v>
      </c>
      <c r="AA3005" s="93">
        <v>144790</v>
      </c>
      <c r="AB3005" s="91" t="s">
        <v>332</v>
      </c>
    </row>
    <row r="3006" spans="2:28" s="95" customFormat="1" x14ac:dyDescent="0.25">
      <c r="B3006" s="107"/>
      <c r="C3006" s="108"/>
      <c r="D3006" s="91"/>
      <c r="E3006" s="91"/>
      <c r="F3006" s="91"/>
      <c r="G3006" s="107"/>
      <c r="H3006" s="108"/>
      <c r="I3006" s="107"/>
      <c r="J3006" s="109"/>
      <c r="K3006" s="109"/>
      <c r="L3006" s="108"/>
      <c r="M3006" s="92"/>
      <c r="O3006" s="89"/>
      <c r="Q3006" s="91"/>
      <c r="R3006" s="91"/>
      <c r="S3006" s="110">
        <v>42548</v>
      </c>
      <c r="T3006" s="108"/>
      <c r="U3006" s="111" t="s">
        <v>330</v>
      </c>
      <c r="V3006" s="109"/>
      <c r="W3006" s="109"/>
      <c r="X3006" s="112">
        <v>-7166</v>
      </c>
      <c r="Y3006" s="108"/>
      <c r="Z3006" s="92" t="s">
        <v>330</v>
      </c>
      <c r="AA3006" s="93">
        <v>137624</v>
      </c>
      <c r="AB3006" s="91" t="s">
        <v>332</v>
      </c>
    </row>
    <row r="3007" spans="2:28" s="95" customFormat="1" x14ac:dyDescent="0.25">
      <c r="B3007" s="107"/>
      <c r="C3007" s="108"/>
      <c r="D3007" s="91"/>
      <c r="E3007" s="91"/>
      <c r="F3007" s="91"/>
      <c r="G3007" s="107"/>
      <c r="H3007" s="108"/>
      <c r="I3007" s="107"/>
      <c r="J3007" s="109"/>
      <c r="K3007" s="109"/>
      <c r="L3007" s="108"/>
      <c r="M3007" s="92"/>
      <c r="O3007" s="89"/>
      <c r="Q3007" s="91"/>
      <c r="R3007" s="91"/>
      <c r="S3007" s="110">
        <v>42578</v>
      </c>
      <c r="T3007" s="108"/>
      <c r="U3007" s="111" t="s">
        <v>330</v>
      </c>
      <c r="V3007" s="109"/>
      <c r="W3007" s="109"/>
      <c r="X3007" s="112">
        <v>-7169</v>
      </c>
      <c r="Y3007" s="108"/>
      <c r="Z3007" s="92" t="s">
        <v>330</v>
      </c>
      <c r="AA3007" s="93">
        <v>130455</v>
      </c>
      <c r="AB3007" s="91" t="s">
        <v>332</v>
      </c>
    </row>
    <row r="3008" spans="2:28" s="95" customFormat="1" x14ac:dyDescent="0.25">
      <c r="B3008" s="107"/>
      <c r="C3008" s="108"/>
      <c r="D3008" s="91"/>
      <c r="E3008" s="91"/>
      <c r="F3008" s="91"/>
      <c r="G3008" s="107"/>
      <c r="H3008" s="108"/>
      <c r="I3008" s="107"/>
      <c r="J3008" s="109"/>
      <c r="K3008" s="109"/>
      <c r="L3008" s="108"/>
      <c r="M3008" s="92"/>
      <c r="O3008" s="89"/>
      <c r="Q3008" s="91"/>
      <c r="R3008" s="91"/>
      <c r="S3008" s="110">
        <v>42641</v>
      </c>
      <c r="T3008" s="108"/>
      <c r="U3008" s="111" t="s">
        <v>330</v>
      </c>
      <c r="V3008" s="109"/>
      <c r="W3008" s="109"/>
      <c r="X3008" s="112">
        <v>-12537</v>
      </c>
      <c r="Y3008" s="108"/>
      <c r="Z3008" s="92" t="s">
        <v>330</v>
      </c>
      <c r="AA3008" s="93">
        <v>117918</v>
      </c>
      <c r="AB3008" s="91" t="s">
        <v>332</v>
      </c>
    </row>
    <row r="3009" spans="2:28" s="95" customFormat="1" x14ac:dyDescent="0.25">
      <c r="B3009" s="107"/>
      <c r="C3009" s="108"/>
      <c r="D3009" s="91"/>
      <c r="E3009" s="91"/>
      <c r="F3009" s="91"/>
      <c r="G3009" s="107"/>
      <c r="H3009" s="108"/>
      <c r="I3009" s="107"/>
      <c r="J3009" s="109"/>
      <c r="K3009" s="109"/>
      <c r="L3009" s="108"/>
      <c r="M3009" s="92"/>
      <c r="O3009" s="89"/>
      <c r="Q3009" s="91"/>
      <c r="R3009" s="91"/>
      <c r="S3009" s="110">
        <v>42668</v>
      </c>
      <c r="T3009" s="108"/>
      <c r="U3009" s="111" t="s">
        <v>330</v>
      </c>
      <c r="V3009" s="109"/>
      <c r="W3009" s="109"/>
      <c r="X3009" s="112">
        <v>-11846</v>
      </c>
      <c r="Y3009" s="108"/>
      <c r="Z3009" s="92" t="s">
        <v>330</v>
      </c>
      <c r="AA3009" s="93">
        <v>106072</v>
      </c>
      <c r="AB3009" s="91" t="s">
        <v>332</v>
      </c>
    </row>
    <row r="3010" spans="2:28" s="95" customFormat="1" x14ac:dyDescent="0.25">
      <c r="B3010" s="107"/>
      <c r="C3010" s="108"/>
      <c r="D3010" s="91"/>
      <c r="E3010" s="91"/>
      <c r="F3010" s="91"/>
      <c r="G3010" s="107"/>
      <c r="H3010" s="108"/>
      <c r="I3010" s="107"/>
      <c r="J3010" s="109"/>
      <c r="K3010" s="109"/>
      <c r="L3010" s="108"/>
      <c r="M3010" s="92"/>
      <c r="O3010" s="89"/>
      <c r="Q3010" s="91"/>
      <c r="R3010" s="91"/>
      <c r="S3010" s="110">
        <v>42681</v>
      </c>
      <c r="T3010" s="108"/>
      <c r="U3010" s="111" t="s">
        <v>330</v>
      </c>
      <c r="V3010" s="109"/>
      <c r="W3010" s="109"/>
      <c r="X3010" s="112">
        <v>4567</v>
      </c>
      <c r="Y3010" s="108"/>
      <c r="Z3010" s="92" t="s">
        <v>330</v>
      </c>
      <c r="AA3010" s="93">
        <v>110639</v>
      </c>
      <c r="AB3010" s="91" t="s">
        <v>332</v>
      </c>
    </row>
    <row r="3011" spans="2:28" s="95" customFormat="1" x14ac:dyDescent="0.25">
      <c r="B3011" s="107"/>
      <c r="C3011" s="108"/>
      <c r="D3011" s="91"/>
      <c r="E3011" s="91"/>
      <c r="F3011" s="91"/>
      <c r="G3011" s="107"/>
      <c r="H3011" s="108"/>
      <c r="I3011" s="107"/>
      <c r="J3011" s="109"/>
      <c r="K3011" s="109"/>
      <c r="L3011" s="108"/>
      <c r="M3011" s="92"/>
      <c r="O3011" s="89"/>
      <c r="Q3011" s="91"/>
      <c r="R3011" s="91"/>
      <c r="S3011" s="110">
        <v>42703</v>
      </c>
      <c r="T3011" s="108"/>
      <c r="U3011" s="111" t="s">
        <v>330</v>
      </c>
      <c r="V3011" s="109"/>
      <c r="W3011" s="109"/>
      <c r="X3011" s="112">
        <v>-82</v>
      </c>
      <c r="Y3011" s="108"/>
      <c r="Z3011" s="92" t="s">
        <v>330</v>
      </c>
      <c r="AA3011" s="93">
        <v>110557</v>
      </c>
      <c r="AB3011" s="91" t="s">
        <v>332</v>
      </c>
    </row>
    <row r="3012" spans="2:28" s="95" customFormat="1" x14ac:dyDescent="0.25">
      <c r="B3012" s="107"/>
      <c r="C3012" s="108"/>
      <c r="D3012" s="91"/>
      <c r="E3012" s="91"/>
      <c r="F3012" s="91"/>
      <c r="G3012" s="107"/>
      <c r="H3012" s="108"/>
      <c r="I3012" s="107"/>
      <c r="J3012" s="109"/>
      <c r="K3012" s="109"/>
      <c r="L3012" s="108"/>
      <c r="M3012" s="92"/>
      <c r="O3012" s="89"/>
      <c r="Q3012" s="91"/>
      <c r="R3012" s="91"/>
      <c r="S3012" s="110">
        <v>42731</v>
      </c>
      <c r="T3012" s="108"/>
      <c r="U3012" s="111" t="s">
        <v>330</v>
      </c>
      <c r="V3012" s="109"/>
      <c r="W3012" s="109"/>
      <c r="X3012" s="112">
        <v>-13</v>
      </c>
      <c r="Y3012" s="108"/>
      <c r="Z3012" s="92" t="s">
        <v>330</v>
      </c>
      <c r="AA3012" s="93">
        <v>110544</v>
      </c>
      <c r="AB3012" s="91" t="s">
        <v>331</v>
      </c>
    </row>
    <row r="3013" spans="2:28" s="95" customFormat="1" x14ac:dyDescent="0.25">
      <c r="B3013" s="107"/>
      <c r="C3013" s="108"/>
      <c r="D3013" s="91"/>
      <c r="E3013" s="91"/>
      <c r="F3013" s="91"/>
      <c r="G3013" s="107"/>
      <c r="H3013" s="108"/>
      <c r="I3013" s="107"/>
      <c r="J3013" s="109"/>
      <c r="K3013" s="109"/>
      <c r="L3013" s="108"/>
      <c r="M3013" s="92"/>
      <c r="O3013" s="89"/>
      <c r="Q3013" s="91"/>
      <c r="R3013" s="91"/>
      <c r="S3013" s="110">
        <v>42793</v>
      </c>
      <c r="T3013" s="108"/>
      <c r="U3013" s="111" t="s">
        <v>330</v>
      </c>
      <c r="V3013" s="109"/>
      <c r="W3013" s="109"/>
      <c r="X3013" s="112">
        <v>-217</v>
      </c>
      <c r="Y3013" s="108"/>
      <c r="Z3013" s="92" t="s">
        <v>330</v>
      </c>
      <c r="AA3013" s="93">
        <v>110327</v>
      </c>
      <c r="AB3013" s="91" t="s">
        <v>331</v>
      </c>
    </row>
    <row r="3014" spans="2:28" s="95" customFormat="1" x14ac:dyDescent="0.25">
      <c r="B3014" s="107"/>
      <c r="C3014" s="108"/>
      <c r="D3014" s="91"/>
      <c r="E3014" s="91"/>
      <c r="F3014" s="91"/>
      <c r="G3014" s="107"/>
      <c r="H3014" s="108"/>
      <c r="I3014" s="107"/>
      <c r="J3014" s="109"/>
      <c r="K3014" s="109"/>
      <c r="L3014" s="108"/>
      <c r="M3014" s="92"/>
      <c r="O3014" s="89"/>
      <c r="Q3014" s="91"/>
      <c r="R3014" s="91"/>
      <c r="S3014" s="110">
        <v>42851</v>
      </c>
      <c r="T3014" s="108"/>
      <c r="U3014" s="111" t="s">
        <v>330</v>
      </c>
      <c r="V3014" s="109"/>
      <c r="W3014" s="109"/>
      <c r="X3014" s="112">
        <v>-14</v>
      </c>
      <c r="Y3014" s="108"/>
      <c r="Z3014" s="92" t="s">
        <v>330</v>
      </c>
      <c r="AA3014" s="93">
        <v>110313</v>
      </c>
      <c r="AB3014" s="91" t="s">
        <v>331</v>
      </c>
    </row>
    <row r="3015" spans="2:28" s="95" customFormat="1" x14ac:dyDescent="0.25">
      <c r="B3015" s="107"/>
      <c r="C3015" s="108"/>
      <c r="D3015" s="91"/>
      <c r="E3015" s="91"/>
      <c r="F3015" s="91"/>
      <c r="G3015" s="107"/>
      <c r="H3015" s="108"/>
      <c r="I3015" s="107"/>
      <c r="J3015" s="109"/>
      <c r="K3015" s="109"/>
      <c r="L3015" s="108"/>
      <c r="M3015" s="92"/>
      <c r="O3015" s="89"/>
      <c r="Q3015" s="91"/>
      <c r="R3015" s="91"/>
      <c r="S3015" s="110">
        <v>42912</v>
      </c>
      <c r="T3015" s="108"/>
      <c r="U3015" s="111" t="s">
        <v>330</v>
      </c>
      <c r="V3015" s="109"/>
      <c r="W3015" s="109"/>
      <c r="X3015" s="112">
        <v>-109</v>
      </c>
      <c r="Y3015" s="108"/>
      <c r="Z3015" s="92" t="s">
        <v>330</v>
      </c>
      <c r="AA3015" s="93">
        <v>110204</v>
      </c>
      <c r="AB3015" s="91" t="s">
        <v>331</v>
      </c>
    </row>
    <row r="3016" spans="2:28" s="95" customFormat="1" x14ac:dyDescent="0.25">
      <c r="B3016" s="107"/>
      <c r="C3016" s="108"/>
      <c r="D3016" s="91"/>
      <c r="E3016" s="91"/>
      <c r="F3016" s="91"/>
      <c r="G3016" s="107"/>
      <c r="H3016" s="108"/>
      <c r="I3016" s="107"/>
      <c r="J3016" s="109"/>
      <c r="K3016" s="109"/>
      <c r="L3016" s="108"/>
      <c r="M3016" s="92"/>
      <c r="O3016" s="89"/>
      <c r="Q3016" s="91"/>
      <c r="R3016" s="91"/>
      <c r="S3016" s="110">
        <v>42942</v>
      </c>
      <c r="T3016" s="108"/>
      <c r="U3016" s="111" t="s">
        <v>330</v>
      </c>
      <c r="V3016" s="109"/>
      <c r="W3016" s="109"/>
      <c r="X3016" s="112">
        <v>-3</v>
      </c>
      <c r="Y3016" s="108"/>
      <c r="Z3016" s="92" t="s">
        <v>330</v>
      </c>
      <c r="AA3016" s="93">
        <v>110201</v>
      </c>
      <c r="AB3016" s="91" t="s">
        <v>331</v>
      </c>
    </row>
    <row r="3017" spans="2:28" s="95" customFormat="1" x14ac:dyDescent="0.25">
      <c r="B3017" s="107"/>
      <c r="C3017" s="108"/>
      <c r="D3017" s="91"/>
      <c r="E3017" s="91"/>
      <c r="F3017" s="91"/>
      <c r="G3017" s="107"/>
      <c r="H3017" s="108"/>
      <c r="I3017" s="107"/>
      <c r="J3017" s="109"/>
      <c r="K3017" s="109"/>
      <c r="L3017" s="108"/>
      <c r="M3017" s="92"/>
      <c r="O3017" s="89"/>
      <c r="Q3017" s="91"/>
      <c r="R3017" s="91"/>
      <c r="S3017" s="110">
        <v>43004</v>
      </c>
      <c r="T3017" s="108"/>
      <c r="U3017" s="111" t="s">
        <v>330</v>
      </c>
      <c r="V3017" s="109"/>
      <c r="W3017" s="109"/>
      <c r="X3017" s="112">
        <v>-4365</v>
      </c>
      <c r="Y3017" s="108"/>
      <c r="Z3017" s="92" t="s">
        <v>330</v>
      </c>
      <c r="AA3017" s="93">
        <v>105836</v>
      </c>
      <c r="AB3017" s="91" t="s">
        <v>331</v>
      </c>
    </row>
    <row r="3018" spans="2:28" s="95" customFormat="1" x14ac:dyDescent="0.25">
      <c r="B3018" s="107"/>
      <c r="C3018" s="108"/>
      <c r="D3018" s="91"/>
      <c r="E3018" s="91"/>
      <c r="F3018" s="91"/>
      <c r="G3018" s="107"/>
      <c r="H3018" s="108"/>
      <c r="I3018" s="107"/>
      <c r="J3018" s="109"/>
      <c r="K3018" s="109"/>
      <c r="L3018" s="108"/>
      <c r="M3018" s="92"/>
      <c r="O3018" s="89"/>
      <c r="Q3018" s="91"/>
      <c r="R3018" s="91"/>
      <c r="S3018" s="110">
        <v>43034</v>
      </c>
      <c r="T3018" s="108"/>
      <c r="U3018" s="111" t="s">
        <v>330</v>
      </c>
      <c r="V3018" s="109"/>
      <c r="W3018" s="109"/>
      <c r="X3018" s="112">
        <v>-541</v>
      </c>
      <c r="Y3018" s="108"/>
      <c r="Z3018" s="92" t="s">
        <v>330</v>
      </c>
      <c r="AA3018" s="93">
        <v>105295</v>
      </c>
      <c r="AB3018" s="91" t="s">
        <v>331</v>
      </c>
    </row>
    <row r="3019" spans="2:28" s="95" customFormat="1" x14ac:dyDescent="0.25">
      <c r="B3019" s="107"/>
      <c r="C3019" s="108"/>
      <c r="D3019" s="91"/>
      <c r="E3019" s="91"/>
      <c r="F3019" s="91"/>
      <c r="G3019" s="107"/>
      <c r="H3019" s="108"/>
      <c r="I3019" s="107"/>
      <c r="J3019" s="109"/>
      <c r="K3019" s="109"/>
      <c r="L3019" s="108"/>
      <c r="M3019" s="92"/>
      <c r="O3019" s="89"/>
      <c r="Q3019" s="91"/>
      <c r="R3019" s="91"/>
      <c r="S3019" s="110">
        <v>43090</v>
      </c>
      <c r="T3019" s="108"/>
      <c r="U3019" s="111" t="s">
        <v>330</v>
      </c>
      <c r="V3019" s="109"/>
      <c r="W3019" s="109"/>
      <c r="X3019" s="112">
        <v>-564</v>
      </c>
      <c r="Y3019" s="108"/>
      <c r="Z3019" s="92" t="s">
        <v>330</v>
      </c>
      <c r="AA3019" s="93">
        <v>104731</v>
      </c>
      <c r="AB3019" s="91" t="s">
        <v>331</v>
      </c>
    </row>
    <row r="3020" spans="2:28" s="95" customFormat="1" x14ac:dyDescent="0.25">
      <c r="B3020" s="107"/>
      <c r="C3020" s="108"/>
      <c r="D3020" s="91"/>
      <c r="E3020" s="91"/>
      <c r="F3020" s="91"/>
      <c r="G3020" s="107"/>
      <c r="H3020" s="108"/>
      <c r="I3020" s="107"/>
      <c r="J3020" s="109"/>
      <c r="K3020" s="109"/>
      <c r="L3020" s="108"/>
      <c r="M3020" s="92"/>
      <c r="O3020" s="89"/>
      <c r="Q3020" s="91"/>
      <c r="R3020" s="91"/>
      <c r="S3020" s="110">
        <v>43157</v>
      </c>
      <c r="T3020" s="108"/>
      <c r="U3020" s="111" t="s">
        <v>330</v>
      </c>
      <c r="V3020" s="109"/>
      <c r="W3020" s="109"/>
      <c r="X3020" s="112">
        <v>-27</v>
      </c>
      <c r="Y3020" s="108"/>
      <c r="Z3020" s="92" t="s">
        <v>330</v>
      </c>
      <c r="AA3020" s="93">
        <v>104704</v>
      </c>
      <c r="AB3020" s="91" t="s">
        <v>331</v>
      </c>
    </row>
    <row r="3021" spans="2:28" s="95" customFormat="1" x14ac:dyDescent="0.25">
      <c r="B3021" s="107"/>
      <c r="C3021" s="108"/>
      <c r="D3021" s="91"/>
      <c r="E3021" s="91"/>
      <c r="F3021" s="91"/>
      <c r="G3021" s="107"/>
      <c r="H3021" s="108"/>
      <c r="I3021" s="107"/>
      <c r="J3021" s="109"/>
      <c r="K3021" s="109"/>
      <c r="L3021" s="108"/>
      <c r="M3021" s="92"/>
      <c r="O3021" s="89"/>
      <c r="Q3021" s="91"/>
      <c r="R3021" s="91"/>
      <c r="S3021" s="110">
        <v>43181</v>
      </c>
      <c r="T3021" s="108"/>
      <c r="U3021" s="111" t="s">
        <v>330</v>
      </c>
      <c r="V3021" s="109"/>
      <c r="W3021" s="109"/>
      <c r="X3021" s="112">
        <v>-89</v>
      </c>
      <c r="Y3021" s="108"/>
      <c r="Z3021" s="92" t="s">
        <v>330</v>
      </c>
      <c r="AA3021" s="93">
        <v>104615</v>
      </c>
      <c r="AB3021" s="91" t="s">
        <v>331</v>
      </c>
    </row>
    <row r="3022" spans="2:28" s="95" customFormat="1" x14ac:dyDescent="0.25">
      <c r="B3022" s="107"/>
      <c r="C3022" s="108"/>
      <c r="D3022" s="91"/>
      <c r="E3022" s="91"/>
      <c r="F3022" s="91"/>
      <c r="G3022" s="107"/>
      <c r="H3022" s="108"/>
      <c r="I3022" s="107"/>
      <c r="J3022" s="109"/>
      <c r="K3022" s="109"/>
      <c r="L3022" s="108"/>
      <c r="M3022" s="92"/>
      <c r="O3022" s="89"/>
      <c r="Q3022" s="91"/>
      <c r="R3022" s="91"/>
      <c r="S3022" s="110">
        <v>43215</v>
      </c>
      <c r="T3022" s="108"/>
      <c r="U3022" s="111" t="s">
        <v>330</v>
      </c>
      <c r="V3022" s="109"/>
      <c r="W3022" s="109"/>
      <c r="X3022" s="112">
        <v>-176</v>
      </c>
      <c r="Y3022" s="108"/>
      <c r="Z3022" s="92" t="s">
        <v>330</v>
      </c>
      <c r="AA3022" s="93">
        <v>104439</v>
      </c>
      <c r="AB3022" s="91" t="s">
        <v>331</v>
      </c>
    </row>
    <row r="3023" spans="2:28" s="95" customFormat="1" x14ac:dyDescent="0.25">
      <c r="B3023" s="107"/>
      <c r="C3023" s="108"/>
      <c r="D3023" s="91"/>
      <c r="E3023" s="91"/>
      <c r="F3023" s="91"/>
      <c r="G3023" s="107"/>
      <c r="H3023" s="108"/>
      <c r="I3023" s="107"/>
      <c r="J3023" s="109"/>
      <c r="K3023" s="109"/>
      <c r="L3023" s="108"/>
      <c r="M3023" s="92"/>
      <c r="O3023" s="89"/>
      <c r="Q3023" s="91"/>
      <c r="R3023" s="91"/>
      <c r="S3023" s="110">
        <v>43272</v>
      </c>
      <c r="T3023" s="108"/>
      <c r="U3023" s="111" t="s">
        <v>330</v>
      </c>
      <c r="V3023" s="109"/>
      <c r="W3023" s="109"/>
      <c r="X3023" s="112">
        <v>-33</v>
      </c>
      <c r="Y3023" s="108"/>
      <c r="Z3023" s="92" t="s">
        <v>330</v>
      </c>
      <c r="AA3023" s="93">
        <v>104406</v>
      </c>
      <c r="AB3023" s="91" t="s">
        <v>331</v>
      </c>
    </row>
    <row r="3024" spans="2:28" s="95" customFormat="1" x14ac:dyDescent="0.25">
      <c r="B3024" s="107"/>
      <c r="C3024" s="108"/>
      <c r="D3024" s="91"/>
      <c r="E3024" s="91"/>
      <c r="F3024" s="91"/>
      <c r="G3024" s="107"/>
      <c r="H3024" s="108"/>
      <c r="I3024" s="107"/>
      <c r="J3024" s="109"/>
      <c r="K3024" s="109"/>
      <c r="L3024" s="108"/>
      <c r="M3024" s="92"/>
      <c r="O3024" s="89"/>
      <c r="Q3024" s="91"/>
      <c r="R3024" s="91"/>
      <c r="S3024" s="110">
        <v>43307</v>
      </c>
      <c r="T3024" s="108"/>
      <c r="U3024" s="111" t="s">
        <v>330</v>
      </c>
      <c r="V3024" s="109"/>
      <c r="W3024" s="109"/>
      <c r="X3024" s="112">
        <v>-3718</v>
      </c>
      <c r="Y3024" s="108"/>
      <c r="Z3024" s="92" t="s">
        <v>330</v>
      </c>
      <c r="AA3024" s="93">
        <v>100688</v>
      </c>
      <c r="AB3024" s="91" t="s">
        <v>333</v>
      </c>
    </row>
    <row r="3025" spans="2:28" s="95" customFormat="1" x14ac:dyDescent="0.25">
      <c r="B3025" s="107"/>
      <c r="C3025" s="108"/>
      <c r="D3025" s="91"/>
      <c r="E3025" s="91"/>
      <c r="F3025" s="91"/>
      <c r="G3025" s="107"/>
      <c r="H3025" s="108"/>
      <c r="I3025" s="107"/>
      <c r="J3025" s="109"/>
      <c r="K3025" s="109"/>
      <c r="L3025" s="108"/>
      <c r="M3025" s="92"/>
      <c r="O3025" s="89"/>
      <c r="Q3025" s="91"/>
      <c r="R3025" s="91"/>
      <c r="S3025" s="110">
        <v>43398</v>
      </c>
      <c r="T3025" s="108"/>
      <c r="U3025" s="111" t="s">
        <v>330</v>
      </c>
      <c r="V3025" s="109"/>
      <c r="W3025" s="109"/>
      <c r="X3025" s="112">
        <v>-8</v>
      </c>
      <c r="Y3025" s="108"/>
      <c r="Z3025" s="92" t="s">
        <v>330</v>
      </c>
      <c r="AA3025" s="93">
        <v>100680</v>
      </c>
      <c r="AB3025" s="91" t="s">
        <v>331</v>
      </c>
    </row>
    <row r="3026" spans="2:28" s="95" customFormat="1" ht="12.65" customHeight="1" x14ac:dyDescent="0.25">
      <c r="B3026" s="110">
        <v>40242</v>
      </c>
      <c r="C3026" s="108"/>
      <c r="D3026" s="91" t="s">
        <v>258</v>
      </c>
      <c r="E3026" s="91" t="s">
        <v>457</v>
      </c>
      <c r="F3026" s="91" t="s">
        <v>341</v>
      </c>
      <c r="G3026" s="107" t="s">
        <v>10</v>
      </c>
      <c r="H3026" s="108"/>
      <c r="I3026" s="107" t="s">
        <v>328</v>
      </c>
      <c r="J3026" s="109"/>
      <c r="K3026" s="109"/>
      <c r="L3026" s="108"/>
      <c r="M3026" s="92" t="s">
        <v>330</v>
      </c>
      <c r="O3026" s="93">
        <v>28040000</v>
      </c>
      <c r="Q3026" s="91" t="s">
        <v>11</v>
      </c>
      <c r="R3026" s="91"/>
      <c r="S3026" s="110">
        <v>40324</v>
      </c>
      <c r="T3026" s="108"/>
      <c r="U3026" s="111" t="s">
        <v>330</v>
      </c>
      <c r="V3026" s="109"/>
      <c r="W3026" s="109"/>
      <c r="X3026" s="112">
        <v>120000</v>
      </c>
      <c r="Y3026" s="108"/>
      <c r="Z3026" s="92" t="s">
        <v>330</v>
      </c>
      <c r="AA3026" s="93">
        <v>28160000</v>
      </c>
      <c r="AB3026" s="91" t="s">
        <v>337</v>
      </c>
    </row>
    <row r="3027" spans="2:28" s="95" customFormat="1" x14ac:dyDescent="0.25">
      <c r="B3027" s="107"/>
      <c r="C3027" s="108"/>
      <c r="D3027" s="91"/>
      <c r="E3027" s="91"/>
      <c r="F3027" s="91"/>
      <c r="G3027" s="107"/>
      <c r="H3027" s="108"/>
      <c r="I3027" s="107"/>
      <c r="J3027" s="109"/>
      <c r="K3027" s="109"/>
      <c r="L3027" s="108"/>
      <c r="M3027" s="92"/>
      <c r="O3027" s="89"/>
      <c r="Q3027" s="91"/>
      <c r="R3027" s="91"/>
      <c r="S3027" s="110">
        <v>40373</v>
      </c>
      <c r="T3027" s="108"/>
      <c r="U3027" s="111" t="s">
        <v>330</v>
      </c>
      <c r="V3027" s="109"/>
      <c r="W3027" s="109"/>
      <c r="X3027" s="112">
        <v>-12660000</v>
      </c>
      <c r="Y3027" s="108"/>
      <c r="Z3027" s="92" t="s">
        <v>330</v>
      </c>
      <c r="AA3027" s="93">
        <v>15500000</v>
      </c>
      <c r="AB3027" s="91" t="s">
        <v>334</v>
      </c>
    </row>
    <row r="3028" spans="2:28" s="95" customFormat="1" ht="12.65" customHeight="1" x14ac:dyDescent="0.25">
      <c r="B3028" s="107"/>
      <c r="C3028" s="108"/>
      <c r="D3028" s="91"/>
      <c r="E3028" s="91"/>
      <c r="F3028" s="91"/>
      <c r="G3028" s="107"/>
      <c r="H3028" s="108"/>
      <c r="I3028" s="107"/>
      <c r="J3028" s="109"/>
      <c r="K3028" s="109"/>
      <c r="L3028" s="108"/>
      <c r="M3028" s="92"/>
      <c r="O3028" s="89"/>
      <c r="Q3028" s="91"/>
      <c r="R3028" s="91"/>
      <c r="S3028" s="110">
        <v>40451</v>
      </c>
      <c r="T3028" s="108"/>
      <c r="U3028" s="111" t="s">
        <v>330</v>
      </c>
      <c r="V3028" s="109"/>
      <c r="W3028" s="109"/>
      <c r="X3028" s="112">
        <v>100000</v>
      </c>
      <c r="Y3028" s="108"/>
      <c r="Z3028" s="92" t="s">
        <v>330</v>
      </c>
      <c r="AA3028" s="93">
        <v>15600000</v>
      </c>
      <c r="AB3028" s="91" t="s">
        <v>337</v>
      </c>
    </row>
    <row r="3029" spans="2:28" s="95" customFormat="1" x14ac:dyDescent="0.25">
      <c r="B3029" s="107"/>
      <c r="C3029" s="108"/>
      <c r="D3029" s="91"/>
      <c r="E3029" s="91"/>
      <c r="F3029" s="91"/>
      <c r="G3029" s="107"/>
      <c r="H3029" s="108"/>
      <c r="I3029" s="107"/>
      <c r="J3029" s="109"/>
      <c r="K3029" s="109"/>
      <c r="L3029" s="108"/>
      <c r="M3029" s="92"/>
      <c r="O3029" s="89"/>
      <c r="Q3029" s="91"/>
      <c r="R3029" s="91"/>
      <c r="S3029" s="110">
        <v>40451</v>
      </c>
      <c r="T3029" s="108"/>
      <c r="U3029" s="111" t="s">
        <v>330</v>
      </c>
      <c r="V3029" s="109"/>
      <c r="W3029" s="109"/>
      <c r="X3029" s="112">
        <v>-3125218</v>
      </c>
      <c r="Y3029" s="108"/>
      <c r="Z3029" s="92" t="s">
        <v>330</v>
      </c>
      <c r="AA3029" s="93">
        <v>12474782</v>
      </c>
      <c r="AB3029" s="91" t="s">
        <v>334</v>
      </c>
    </row>
    <row r="3030" spans="2:28" s="95" customFormat="1" x14ac:dyDescent="0.25">
      <c r="B3030" s="107"/>
      <c r="C3030" s="108"/>
      <c r="D3030" s="91"/>
      <c r="E3030" s="91"/>
      <c r="F3030" s="91"/>
      <c r="G3030" s="107"/>
      <c r="H3030" s="108"/>
      <c r="I3030" s="107"/>
      <c r="J3030" s="109"/>
      <c r="K3030" s="109"/>
      <c r="L3030" s="108"/>
      <c r="M3030" s="92"/>
      <c r="O3030" s="89"/>
      <c r="Q3030" s="91"/>
      <c r="R3030" s="91"/>
      <c r="S3030" s="110">
        <v>40498</v>
      </c>
      <c r="T3030" s="108"/>
      <c r="U3030" s="111" t="s">
        <v>330</v>
      </c>
      <c r="V3030" s="109"/>
      <c r="W3030" s="109"/>
      <c r="X3030" s="112">
        <v>800000</v>
      </c>
      <c r="Y3030" s="108"/>
      <c r="Z3030" s="92" t="s">
        <v>330</v>
      </c>
      <c r="AA3030" s="93">
        <v>13274782</v>
      </c>
      <c r="AB3030" s="91" t="s">
        <v>331</v>
      </c>
    </row>
    <row r="3031" spans="2:28" s="95" customFormat="1" x14ac:dyDescent="0.25">
      <c r="B3031" s="107"/>
      <c r="C3031" s="108"/>
      <c r="D3031" s="91"/>
      <c r="E3031" s="91"/>
      <c r="F3031" s="91"/>
      <c r="G3031" s="107"/>
      <c r="H3031" s="108"/>
      <c r="I3031" s="107"/>
      <c r="J3031" s="109"/>
      <c r="K3031" s="109"/>
      <c r="L3031" s="108"/>
      <c r="M3031" s="92"/>
      <c r="O3031" s="89"/>
      <c r="Q3031" s="91"/>
      <c r="R3031" s="91"/>
      <c r="S3031" s="110">
        <v>40549</v>
      </c>
      <c r="T3031" s="108"/>
      <c r="U3031" s="111" t="s">
        <v>330</v>
      </c>
      <c r="V3031" s="109"/>
      <c r="W3031" s="109"/>
      <c r="X3031" s="112">
        <v>-20</v>
      </c>
      <c r="Y3031" s="108"/>
      <c r="Z3031" s="92" t="s">
        <v>330</v>
      </c>
      <c r="AA3031" s="93">
        <v>13274762</v>
      </c>
      <c r="AB3031" s="91" t="s">
        <v>332</v>
      </c>
    </row>
    <row r="3032" spans="2:28" s="95" customFormat="1" x14ac:dyDescent="0.25">
      <c r="B3032" s="107"/>
      <c r="C3032" s="108"/>
      <c r="D3032" s="91"/>
      <c r="E3032" s="91"/>
      <c r="F3032" s="91"/>
      <c r="G3032" s="107"/>
      <c r="H3032" s="108"/>
      <c r="I3032" s="107"/>
      <c r="J3032" s="109"/>
      <c r="K3032" s="109"/>
      <c r="L3032" s="108"/>
      <c r="M3032" s="92"/>
      <c r="O3032" s="89"/>
      <c r="Q3032" s="91"/>
      <c r="R3032" s="91"/>
      <c r="S3032" s="110">
        <v>40632</v>
      </c>
      <c r="T3032" s="108"/>
      <c r="U3032" s="111" t="s">
        <v>330</v>
      </c>
      <c r="V3032" s="109"/>
      <c r="W3032" s="109"/>
      <c r="X3032" s="112">
        <v>-24</v>
      </c>
      <c r="Y3032" s="108"/>
      <c r="Z3032" s="92" t="s">
        <v>330</v>
      </c>
      <c r="AA3032" s="93">
        <v>13274738</v>
      </c>
      <c r="AB3032" s="91" t="s">
        <v>332</v>
      </c>
    </row>
    <row r="3033" spans="2:28" s="95" customFormat="1" x14ac:dyDescent="0.25">
      <c r="B3033" s="107"/>
      <c r="C3033" s="108"/>
      <c r="D3033" s="91"/>
      <c r="E3033" s="91"/>
      <c r="F3033" s="91"/>
      <c r="G3033" s="107"/>
      <c r="H3033" s="108"/>
      <c r="I3033" s="107"/>
      <c r="J3033" s="109"/>
      <c r="K3033" s="109"/>
      <c r="L3033" s="108"/>
      <c r="M3033" s="92"/>
      <c r="O3033" s="89"/>
      <c r="Q3033" s="91"/>
      <c r="R3033" s="91"/>
      <c r="S3033" s="110">
        <v>40723</v>
      </c>
      <c r="T3033" s="108"/>
      <c r="U3033" s="111" t="s">
        <v>330</v>
      </c>
      <c r="V3033" s="109"/>
      <c r="W3033" s="109"/>
      <c r="X3033" s="112">
        <v>-221</v>
      </c>
      <c r="Y3033" s="108"/>
      <c r="Z3033" s="92" t="s">
        <v>330</v>
      </c>
      <c r="AA3033" s="93">
        <v>13274517</v>
      </c>
      <c r="AB3033" s="91" t="s">
        <v>332</v>
      </c>
    </row>
    <row r="3034" spans="2:28" s="95" customFormat="1" x14ac:dyDescent="0.25">
      <c r="B3034" s="107"/>
      <c r="C3034" s="108"/>
      <c r="D3034" s="91"/>
      <c r="E3034" s="91"/>
      <c r="F3034" s="91"/>
      <c r="G3034" s="107"/>
      <c r="H3034" s="108"/>
      <c r="I3034" s="107"/>
      <c r="J3034" s="109"/>
      <c r="K3034" s="109"/>
      <c r="L3034" s="108"/>
      <c r="M3034" s="92"/>
      <c r="O3034" s="89"/>
      <c r="Q3034" s="91"/>
      <c r="R3034" s="91"/>
      <c r="S3034" s="110">
        <v>41088</v>
      </c>
      <c r="T3034" s="108"/>
      <c r="U3034" s="111" t="s">
        <v>330</v>
      </c>
      <c r="V3034" s="109"/>
      <c r="W3034" s="109"/>
      <c r="X3034" s="112">
        <v>-169</v>
      </c>
      <c r="Y3034" s="108"/>
      <c r="Z3034" s="92" t="s">
        <v>330</v>
      </c>
      <c r="AA3034" s="93">
        <v>13274348</v>
      </c>
      <c r="AB3034" s="91" t="s">
        <v>332</v>
      </c>
    </row>
    <row r="3035" spans="2:28" s="95" customFormat="1" x14ac:dyDescent="0.25">
      <c r="B3035" s="107"/>
      <c r="C3035" s="108"/>
      <c r="D3035" s="91"/>
      <c r="E3035" s="91"/>
      <c r="F3035" s="91"/>
      <c r="G3035" s="107"/>
      <c r="H3035" s="108"/>
      <c r="I3035" s="107"/>
      <c r="J3035" s="109"/>
      <c r="K3035" s="109"/>
      <c r="L3035" s="108"/>
      <c r="M3035" s="92"/>
      <c r="O3035" s="89"/>
      <c r="Q3035" s="91"/>
      <c r="R3035" s="91"/>
      <c r="S3035" s="110">
        <v>41179</v>
      </c>
      <c r="T3035" s="108"/>
      <c r="U3035" s="111" t="s">
        <v>330</v>
      </c>
      <c r="V3035" s="109"/>
      <c r="W3035" s="109"/>
      <c r="X3035" s="112">
        <v>-465</v>
      </c>
      <c r="Y3035" s="108"/>
      <c r="Z3035" s="92" t="s">
        <v>330</v>
      </c>
      <c r="AA3035" s="93">
        <v>13273883</v>
      </c>
      <c r="AB3035" s="91" t="s">
        <v>332</v>
      </c>
    </row>
    <row r="3036" spans="2:28" s="95" customFormat="1" x14ac:dyDescent="0.25">
      <c r="B3036" s="107"/>
      <c r="C3036" s="108"/>
      <c r="D3036" s="91"/>
      <c r="E3036" s="91"/>
      <c r="F3036" s="91"/>
      <c r="G3036" s="107"/>
      <c r="H3036" s="108"/>
      <c r="I3036" s="107"/>
      <c r="J3036" s="109"/>
      <c r="K3036" s="109"/>
      <c r="L3036" s="108"/>
      <c r="M3036" s="92"/>
      <c r="O3036" s="89"/>
      <c r="Q3036" s="91"/>
      <c r="R3036" s="91"/>
      <c r="S3036" s="110">
        <v>41270</v>
      </c>
      <c r="T3036" s="108"/>
      <c r="U3036" s="111" t="s">
        <v>330</v>
      </c>
      <c r="V3036" s="109"/>
      <c r="W3036" s="109"/>
      <c r="X3036" s="112">
        <v>-78</v>
      </c>
      <c r="Y3036" s="108"/>
      <c r="Z3036" s="92" t="s">
        <v>330</v>
      </c>
      <c r="AA3036" s="93">
        <v>13273805</v>
      </c>
      <c r="AB3036" s="91" t="s">
        <v>332</v>
      </c>
    </row>
    <row r="3037" spans="2:28" s="95" customFormat="1" x14ac:dyDescent="0.25">
      <c r="B3037" s="107"/>
      <c r="C3037" s="108"/>
      <c r="D3037" s="91"/>
      <c r="E3037" s="91"/>
      <c r="F3037" s="91"/>
      <c r="G3037" s="107"/>
      <c r="H3037" s="108"/>
      <c r="I3037" s="107"/>
      <c r="J3037" s="109"/>
      <c r="K3037" s="109"/>
      <c r="L3037" s="108"/>
      <c r="M3037" s="92"/>
      <c r="O3037" s="89"/>
      <c r="Q3037" s="91"/>
      <c r="R3037" s="91"/>
      <c r="S3037" s="110">
        <v>41358</v>
      </c>
      <c r="T3037" s="108"/>
      <c r="U3037" s="111" t="s">
        <v>330</v>
      </c>
      <c r="V3037" s="109"/>
      <c r="W3037" s="109"/>
      <c r="X3037" s="112">
        <v>-297</v>
      </c>
      <c r="Y3037" s="108"/>
      <c r="Z3037" s="92" t="s">
        <v>330</v>
      </c>
      <c r="AA3037" s="93">
        <v>13273508</v>
      </c>
      <c r="AB3037" s="91" t="s">
        <v>332</v>
      </c>
    </row>
    <row r="3038" spans="2:28" s="95" customFormat="1" x14ac:dyDescent="0.25">
      <c r="B3038" s="107"/>
      <c r="C3038" s="108"/>
      <c r="D3038" s="91"/>
      <c r="E3038" s="91"/>
      <c r="F3038" s="91"/>
      <c r="G3038" s="107"/>
      <c r="H3038" s="108"/>
      <c r="I3038" s="107"/>
      <c r="J3038" s="109"/>
      <c r="K3038" s="109"/>
      <c r="L3038" s="108"/>
      <c r="M3038" s="92"/>
      <c r="O3038" s="89"/>
      <c r="Q3038" s="91"/>
      <c r="R3038" s="91"/>
      <c r="S3038" s="110">
        <v>41452</v>
      </c>
      <c r="T3038" s="108"/>
      <c r="U3038" s="111" t="s">
        <v>330</v>
      </c>
      <c r="V3038" s="109"/>
      <c r="W3038" s="109"/>
      <c r="X3038" s="112">
        <v>-112</v>
      </c>
      <c r="Y3038" s="108"/>
      <c r="Z3038" s="92" t="s">
        <v>330</v>
      </c>
      <c r="AA3038" s="93">
        <v>13273396</v>
      </c>
      <c r="AB3038" s="91" t="s">
        <v>332</v>
      </c>
    </row>
    <row r="3039" spans="2:28" s="95" customFormat="1" x14ac:dyDescent="0.25">
      <c r="B3039" s="107"/>
      <c r="C3039" s="108"/>
      <c r="D3039" s="91"/>
      <c r="E3039" s="91"/>
      <c r="F3039" s="91"/>
      <c r="G3039" s="107"/>
      <c r="H3039" s="108"/>
      <c r="I3039" s="107"/>
      <c r="J3039" s="109"/>
      <c r="K3039" s="109"/>
      <c r="L3039" s="108"/>
      <c r="M3039" s="92"/>
      <c r="O3039" s="89"/>
      <c r="Q3039" s="91"/>
      <c r="R3039" s="91"/>
      <c r="S3039" s="110">
        <v>41471</v>
      </c>
      <c r="T3039" s="108"/>
      <c r="U3039" s="111" t="s">
        <v>330</v>
      </c>
      <c r="V3039" s="109"/>
      <c r="W3039" s="109"/>
      <c r="X3039" s="112">
        <v>-10000</v>
      </c>
      <c r="Y3039" s="108"/>
      <c r="Z3039" s="92" t="s">
        <v>330</v>
      </c>
      <c r="AA3039" s="93">
        <v>13263396</v>
      </c>
      <c r="AB3039" s="91" t="s">
        <v>331</v>
      </c>
    </row>
    <row r="3040" spans="2:28" s="95" customFormat="1" x14ac:dyDescent="0.25">
      <c r="B3040" s="107"/>
      <c r="C3040" s="108"/>
      <c r="D3040" s="91"/>
      <c r="E3040" s="91"/>
      <c r="F3040" s="91"/>
      <c r="G3040" s="107"/>
      <c r="H3040" s="108"/>
      <c r="I3040" s="107"/>
      <c r="J3040" s="109"/>
      <c r="K3040" s="109"/>
      <c r="L3040" s="108"/>
      <c r="M3040" s="92"/>
      <c r="O3040" s="89"/>
      <c r="Q3040" s="91"/>
      <c r="R3040" s="91"/>
      <c r="S3040" s="110">
        <v>41544</v>
      </c>
      <c r="T3040" s="108"/>
      <c r="U3040" s="111" t="s">
        <v>330</v>
      </c>
      <c r="V3040" s="109"/>
      <c r="W3040" s="109"/>
      <c r="X3040" s="112">
        <v>-40</v>
      </c>
      <c r="Y3040" s="108"/>
      <c r="Z3040" s="92" t="s">
        <v>330</v>
      </c>
      <c r="AA3040" s="93">
        <v>13263356</v>
      </c>
      <c r="AB3040" s="91" t="s">
        <v>332</v>
      </c>
    </row>
    <row r="3041" spans="2:28" s="95" customFormat="1" x14ac:dyDescent="0.25">
      <c r="B3041" s="107"/>
      <c r="C3041" s="108"/>
      <c r="D3041" s="91"/>
      <c r="E3041" s="91"/>
      <c r="F3041" s="91"/>
      <c r="G3041" s="107"/>
      <c r="H3041" s="108"/>
      <c r="I3041" s="107"/>
      <c r="J3041" s="109"/>
      <c r="K3041" s="109"/>
      <c r="L3041" s="108"/>
      <c r="M3041" s="92"/>
      <c r="O3041" s="89"/>
      <c r="Q3041" s="91"/>
      <c r="R3041" s="91"/>
      <c r="S3041" s="110">
        <v>41592</v>
      </c>
      <c r="T3041" s="108"/>
      <c r="U3041" s="111" t="s">
        <v>330</v>
      </c>
      <c r="V3041" s="109"/>
      <c r="W3041" s="109"/>
      <c r="X3041" s="112">
        <v>-60000</v>
      </c>
      <c r="Y3041" s="108"/>
      <c r="Z3041" s="92" t="s">
        <v>330</v>
      </c>
      <c r="AA3041" s="93">
        <v>13203356</v>
      </c>
      <c r="AB3041" s="91" t="s">
        <v>332</v>
      </c>
    </row>
    <row r="3042" spans="2:28" s="95" customFormat="1" x14ac:dyDescent="0.25">
      <c r="B3042" s="107"/>
      <c r="C3042" s="108"/>
      <c r="D3042" s="91"/>
      <c r="E3042" s="91"/>
      <c r="F3042" s="91"/>
      <c r="G3042" s="107"/>
      <c r="H3042" s="108"/>
      <c r="I3042" s="107"/>
      <c r="J3042" s="109"/>
      <c r="K3042" s="109"/>
      <c r="L3042" s="108"/>
      <c r="M3042" s="92"/>
      <c r="O3042" s="89"/>
      <c r="Q3042" s="91"/>
      <c r="R3042" s="91"/>
      <c r="S3042" s="110">
        <v>41631</v>
      </c>
      <c r="T3042" s="108"/>
      <c r="U3042" s="111" t="s">
        <v>330</v>
      </c>
      <c r="V3042" s="109"/>
      <c r="W3042" s="109"/>
      <c r="X3042" s="112">
        <v>-67516</v>
      </c>
      <c r="Y3042" s="108"/>
      <c r="Z3042" s="92" t="s">
        <v>330</v>
      </c>
      <c r="AA3042" s="93">
        <v>13135840</v>
      </c>
      <c r="AB3042" s="91" t="s">
        <v>332</v>
      </c>
    </row>
    <row r="3043" spans="2:28" s="95" customFormat="1" x14ac:dyDescent="0.25">
      <c r="B3043" s="107"/>
      <c r="C3043" s="108"/>
      <c r="D3043" s="91"/>
      <c r="E3043" s="91"/>
      <c r="F3043" s="91"/>
      <c r="G3043" s="107"/>
      <c r="H3043" s="108"/>
      <c r="I3043" s="107"/>
      <c r="J3043" s="109"/>
      <c r="K3043" s="109"/>
      <c r="L3043" s="108"/>
      <c r="M3043" s="92"/>
      <c r="O3043" s="89"/>
      <c r="Q3043" s="91"/>
      <c r="R3043" s="91"/>
      <c r="S3043" s="110">
        <v>41724</v>
      </c>
      <c r="T3043" s="108"/>
      <c r="U3043" s="111" t="s">
        <v>330</v>
      </c>
      <c r="V3043" s="109"/>
      <c r="W3043" s="109"/>
      <c r="X3043" s="112">
        <v>-2373</v>
      </c>
      <c r="Y3043" s="108"/>
      <c r="Z3043" s="92" t="s">
        <v>330</v>
      </c>
      <c r="AA3043" s="93">
        <v>13133467</v>
      </c>
      <c r="AB3043" s="91" t="s">
        <v>332</v>
      </c>
    </row>
    <row r="3044" spans="2:28" s="95" customFormat="1" x14ac:dyDescent="0.25">
      <c r="B3044" s="107"/>
      <c r="C3044" s="108"/>
      <c r="D3044" s="91"/>
      <c r="E3044" s="91"/>
      <c r="F3044" s="91"/>
      <c r="G3044" s="107"/>
      <c r="H3044" s="108"/>
      <c r="I3044" s="107"/>
      <c r="J3044" s="109"/>
      <c r="K3044" s="109"/>
      <c r="L3044" s="108"/>
      <c r="M3044" s="92"/>
      <c r="O3044" s="89"/>
      <c r="Q3044" s="91"/>
      <c r="R3044" s="91"/>
      <c r="S3044" s="110">
        <v>41816</v>
      </c>
      <c r="T3044" s="108"/>
      <c r="U3044" s="111" t="s">
        <v>330</v>
      </c>
      <c r="V3044" s="109"/>
      <c r="W3044" s="109"/>
      <c r="X3044" s="112">
        <v>-28014</v>
      </c>
      <c r="Y3044" s="108"/>
      <c r="Z3044" s="92" t="s">
        <v>330</v>
      </c>
      <c r="AA3044" s="93">
        <v>13105453</v>
      </c>
      <c r="AB3044" s="91" t="s">
        <v>332</v>
      </c>
    </row>
    <row r="3045" spans="2:28" s="95" customFormat="1" x14ac:dyDescent="0.25">
      <c r="B3045" s="107"/>
      <c r="C3045" s="108"/>
      <c r="D3045" s="91"/>
      <c r="E3045" s="91"/>
      <c r="F3045" s="91"/>
      <c r="G3045" s="107"/>
      <c r="H3045" s="108"/>
      <c r="I3045" s="107"/>
      <c r="J3045" s="109"/>
      <c r="K3045" s="109"/>
      <c r="L3045" s="108"/>
      <c r="M3045" s="92"/>
      <c r="O3045" s="89"/>
      <c r="Q3045" s="91"/>
      <c r="R3045" s="91"/>
      <c r="S3045" s="110">
        <v>41849</v>
      </c>
      <c r="T3045" s="108"/>
      <c r="U3045" s="111" t="s">
        <v>330</v>
      </c>
      <c r="V3045" s="109"/>
      <c r="W3045" s="109"/>
      <c r="X3045" s="112">
        <v>-55640</v>
      </c>
      <c r="Y3045" s="108"/>
      <c r="Z3045" s="92" t="s">
        <v>330</v>
      </c>
      <c r="AA3045" s="93">
        <v>13049813</v>
      </c>
      <c r="AB3045" s="91" t="s">
        <v>332</v>
      </c>
    </row>
    <row r="3046" spans="2:28" s="95" customFormat="1" x14ac:dyDescent="0.25">
      <c r="B3046" s="107"/>
      <c r="C3046" s="108"/>
      <c r="D3046" s="91"/>
      <c r="E3046" s="91"/>
      <c r="F3046" s="91"/>
      <c r="G3046" s="107"/>
      <c r="H3046" s="108"/>
      <c r="I3046" s="107"/>
      <c r="J3046" s="109"/>
      <c r="K3046" s="109"/>
      <c r="L3046" s="108"/>
      <c r="M3046" s="92"/>
      <c r="O3046" s="89"/>
      <c r="Q3046" s="91"/>
      <c r="R3046" s="91"/>
      <c r="S3046" s="110">
        <v>41911</v>
      </c>
      <c r="T3046" s="108"/>
      <c r="U3046" s="111" t="s">
        <v>330</v>
      </c>
      <c r="V3046" s="109"/>
      <c r="W3046" s="109"/>
      <c r="X3046" s="112">
        <v>-18379</v>
      </c>
      <c r="Y3046" s="108"/>
      <c r="Z3046" s="92" t="s">
        <v>330</v>
      </c>
      <c r="AA3046" s="93">
        <v>13031434</v>
      </c>
      <c r="AB3046" s="91" t="s">
        <v>332</v>
      </c>
    </row>
    <row r="3047" spans="2:28" s="95" customFormat="1" x14ac:dyDescent="0.25">
      <c r="B3047" s="107"/>
      <c r="C3047" s="108"/>
      <c r="D3047" s="91"/>
      <c r="E3047" s="91"/>
      <c r="F3047" s="91"/>
      <c r="G3047" s="107"/>
      <c r="H3047" s="108"/>
      <c r="I3047" s="107"/>
      <c r="J3047" s="109"/>
      <c r="K3047" s="109"/>
      <c r="L3047" s="108"/>
      <c r="M3047" s="92"/>
      <c r="O3047" s="89"/>
      <c r="Q3047" s="91"/>
      <c r="R3047" s="91"/>
      <c r="S3047" s="110">
        <v>42002</v>
      </c>
      <c r="T3047" s="108"/>
      <c r="U3047" s="111" t="s">
        <v>330</v>
      </c>
      <c r="V3047" s="109"/>
      <c r="W3047" s="109"/>
      <c r="X3047" s="112">
        <v>-2226283</v>
      </c>
      <c r="Y3047" s="108"/>
      <c r="Z3047" s="92" t="s">
        <v>330</v>
      </c>
      <c r="AA3047" s="93">
        <v>10805151</v>
      </c>
      <c r="AB3047" s="91" t="s">
        <v>332</v>
      </c>
    </row>
    <row r="3048" spans="2:28" s="95" customFormat="1" x14ac:dyDescent="0.25">
      <c r="B3048" s="107"/>
      <c r="C3048" s="108"/>
      <c r="D3048" s="91"/>
      <c r="E3048" s="91"/>
      <c r="F3048" s="91"/>
      <c r="G3048" s="107"/>
      <c r="H3048" s="108"/>
      <c r="I3048" s="107"/>
      <c r="J3048" s="109"/>
      <c r="K3048" s="109"/>
      <c r="L3048" s="108"/>
      <c r="M3048" s="92"/>
      <c r="O3048" s="89"/>
      <c r="Q3048" s="91"/>
      <c r="R3048" s="91"/>
      <c r="S3048" s="110">
        <v>42089</v>
      </c>
      <c r="T3048" s="108"/>
      <c r="U3048" s="111" t="s">
        <v>330</v>
      </c>
      <c r="V3048" s="109"/>
      <c r="W3048" s="109"/>
      <c r="X3048" s="112">
        <v>-837269</v>
      </c>
      <c r="Y3048" s="108"/>
      <c r="Z3048" s="92" t="s">
        <v>330</v>
      </c>
      <c r="AA3048" s="93">
        <v>9967882</v>
      </c>
      <c r="AB3048" s="91" t="s">
        <v>332</v>
      </c>
    </row>
    <row r="3049" spans="2:28" s="95" customFormat="1" x14ac:dyDescent="0.25">
      <c r="B3049" s="107"/>
      <c r="C3049" s="108"/>
      <c r="D3049" s="91"/>
      <c r="E3049" s="91"/>
      <c r="F3049" s="91"/>
      <c r="G3049" s="107"/>
      <c r="H3049" s="108"/>
      <c r="I3049" s="107"/>
      <c r="J3049" s="109"/>
      <c r="K3049" s="109"/>
      <c r="L3049" s="108"/>
      <c r="M3049" s="92"/>
      <c r="O3049" s="89"/>
      <c r="Q3049" s="91"/>
      <c r="R3049" s="91"/>
      <c r="S3049" s="110">
        <v>42096</v>
      </c>
      <c r="T3049" s="108"/>
      <c r="U3049" s="111" t="s">
        <v>330</v>
      </c>
      <c r="V3049" s="109"/>
      <c r="W3049" s="109"/>
      <c r="X3049" s="112">
        <v>-9967882</v>
      </c>
      <c r="Y3049" s="108"/>
      <c r="Z3049" s="92"/>
      <c r="AA3049" s="93">
        <v>0</v>
      </c>
      <c r="AB3049" s="91" t="s">
        <v>335</v>
      </c>
    </row>
    <row r="3050" spans="2:28" s="95" customFormat="1" x14ac:dyDescent="0.25">
      <c r="B3050" s="110">
        <v>40445</v>
      </c>
      <c r="C3050" s="108"/>
      <c r="D3050" s="91" t="s">
        <v>259</v>
      </c>
      <c r="E3050" s="91" t="s">
        <v>458</v>
      </c>
      <c r="F3050" s="91" t="s">
        <v>381</v>
      </c>
      <c r="G3050" s="107" t="s">
        <v>10</v>
      </c>
      <c r="H3050" s="108"/>
      <c r="I3050" s="107" t="s">
        <v>328</v>
      </c>
      <c r="J3050" s="109"/>
      <c r="K3050" s="109"/>
      <c r="L3050" s="108"/>
      <c r="M3050" s="92" t="s">
        <v>330</v>
      </c>
      <c r="O3050" s="93">
        <v>300000</v>
      </c>
      <c r="Q3050" s="91" t="s">
        <v>11</v>
      </c>
      <c r="R3050" s="91"/>
      <c r="S3050" s="110">
        <v>40451</v>
      </c>
      <c r="T3050" s="108"/>
      <c r="U3050" s="111" t="s">
        <v>330</v>
      </c>
      <c r="V3050" s="109"/>
      <c r="W3050" s="109"/>
      <c r="X3050" s="112">
        <v>135167</v>
      </c>
      <c r="Y3050" s="108"/>
      <c r="Z3050" s="92" t="s">
        <v>330</v>
      </c>
      <c r="AA3050" s="93">
        <v>435167</v>
      </c>
      <c r="AB3050" s="91" t="s">
        <v>334</v>
      </c>
    </row>
    <row r="3051" spans="2:28" s="95" customFormat="1" x14ac:dyDescent="0.25">
      <c r="B3051" s="107"/>
      <c r="C3051" s="108"/>
      <c r="D3051" s="91"/>
      <c r="E3051" s="91"/>
      <c r="F3051" s="91"/>
      <c r="G3051" s="107"/>
      <c r="H3051" s="108"/>
      <c r="I3051" s="107"/>
      <c r="J3051" s="109"/>
      <c r="K3051" s="109"/>
      <c r="L3051" s="108"/>
      <c r="M3051" s="92"/>
      <c r="O3051" s="89"/>
      <c r="Q3051" s="91"/>
      <c r="R3051" s="91"/>
      <c r="S3051" s="110">
        <v>40549</v>
      </c>
      <c r="T3051" s="108"/>
      <c r="U3051" s="111" t="s">
        <v>330</v>
      </c>
      <c r="V3051" s="109"/>
      <c r="W3051" s="109"/>
      <c r="X3051" s="112">
        <v>-1</v>
      </c>
      <c r="Y3051" s="108"/>
      <c r="Z3051" s="92" t="s">
        <v>330</v>
      </c>
      <c r="AA3051" s="93">
        <v>435166</v>
      </c>
      <c r="AB3051" s="91" t="s">
        <v>332</v>
      </c>
    </row>
    <row r="3052" spans="2:28" s="95" customFormat="1" x14ac:dyDescent="0.25">
      <c r="B3052" s="107"/>
      <c r="C3052" s="108"/>
      <c r="D3052" s="91"/>
      <c r="E3052" s="91"/>
      <c r="F3052" s="91"/>
      <c r="G3052" s="107"/>
      <c r="H3052" s="108"/>
      <c r="I3052" s="107"/>
      <c r="J3052" s="109"/>
      <c r="K3052" s="109"/>
      <c r="L3052" s="108"/>
      <c r="M3052" s="92"/>
      <c r="O3052" s="89"/>
      <c r="Q3052" s="91"/>
      <c r="R3052" s="91"/>
      <c r="S3052" s="110">
        <v>40632</v>
      </c>
      <c r="T3052" s="108"/>
      <c r="U3052" s="111" t="s">
        <v>330</v>
      </c>
      <c r="V3052" s="109"/>
      <c r="W3052" s="109"/>
      <c r="X3052" s="112">
        <v>-1</v>
      </c>
      <c r="Y3052" s="108"/>
      <c r="Z3052" s="92" t="s">
        <v>330</v>
      </c>
      <c r="AA3052" s="93">
        <v>435165</v>
      </c>
      <c r="AB3052" s="91" t="s">
        <v>332</v>
      </c>
    </row>
    <row r="3053" spans="2:28" s="95" customFormat="1" x14ac:dyDescent="0.25">
      <c r="B3053" s="107"/>
      <c r="C3053" s="108"/>
      <c r="D3053" s="91"/>
      <c r="E3053" s="91"/>
      <c r="F3053" s="91"/>
      <c r="G3053" s="107"/>
      <c r="H3053" s="108"/>
      <c r="I3053" s="107"/>
      <c r="J3053" s="109"/>
      <c r="K3053" s="109"/>
      <c r="L3053" s="108"/>
      <c r="M3053" s="92"/>
      <c r="O3053" s="89"/>
      <c r="Q3053" s="91"/>
      <c r="R3053" s="91"/>
      <c r="S3053" s="110">
        <v>40723</v>
      </c>
      <c r="T3053" s="108"/>
      <c r="U3053" s="111" t="s">
        <v>330</v>
      </c>
      <c r="V3053" s="109"/>
      <c r="W3053" s="109"/>
      <c r="X3053" s="112">
        <v>-6</v>
      </c>
      <c r="Y3053" s="108"/>
      <c r="Z3053" s="92" t="s">
        <v>330</v>
      </c>
      <c r="AA3053" s="93">
        <v>435159</v>
      </c>
      <c r="AB3053" s="91" t="s">
        <v>332</v>
      </c>
    </row>
    <row r="3054" spans="2:28" s="95" customFormat="1" x14ac:dyDescent="0.25">
      <c r="B3054" s="107"/>
      <c r="C3054" s="108"/>
      <c r="D3054" s="91"/>
      <c r="E3054" s="91"/>
      <c r="F3054" s="91"/>
      <c r="G3054" s="107"/>
      <c r="H3054" s="108"/>
      <c r="I3054" s="107"/>
      <c r="J3054" s="109"/>
      <c r="K3054" s="109"/>
      <c r="L3054" s="108"/>
      <c r="M3054" s="92"/>
      <c r="O3054" s="89"/>
      <c r="Q3054" s="91"/>
      <c r="R3054" s="91"/>
      <c r="S3054" s="110">
        <v>41088</v>
      </c>
      <c r="T3054" s="108"/>
      <c r="U3054" s="111" t="s">
        <v>330</v>
      </c>
      <c r="V3054" s="109"/>
      <c r="W3054" s="109"/>
      <c r="X3054" s="112">
        <v>-4</v>
      </c>
      <c r="Y3054" s="108"/>
      <c r="Z3054" s="92" t="s">
        <v>330</v>
      </c>
      <c r="AA3054" s="93">
        <v>435155</v>
      </c>
      <c r="AB3054" s="91" t="s">
        <v>332</v>
      </c>
    </row>
    <row r="3055" spans="2:28" s="95" customFormat="1" x14ac:dyDescent="0.25">
      <c r="B3055" s="107"/>
      <c r="C3055" s="108"/>
      <c r="D3055" s="91"/>
      <c r="E3055" s="91"/>
      <c r="F3055" s="91"/>
      <c r="G3055" s="107"/>
      <c r="H3055" s="108"/>
      <c r="I3055" s="107"/>
      <c r="J3055" s="109"/>
      <c r="K3055" s="109"/>
      <c r="L3055" s="108"/>
      <c r="M3055" s="92"/>
      <c r="O3055" s="89"/>
      <c r="Q3055" s="91"/>
      <c r="R3055" s="91"/>
      <c r="S3055" s="110">
        <v>41179</v>
      </c>
      <c r="T3055" s="108"/>
      <c r="U3055" s="111" t="s">
        <v>330</v>
      </c>
      <c r="V3055" s="109"/>
      <c r="W3055" s="109"/>
      <c r="X3055" s="112">
        <v>-12</v>
      </c>
      <c r="Y3055" s="108"/>
      <c r="Z3055" s="92" t="s">
        <v>330</v>
      </c>
      <c r="AA3055" s="93">
        <v>435143</v>
      </c>
      <c r="AB3055" s="91" t="s">
        <v>332</v>
      </c>
    </row>
    <row r="3056" spans="2:28" s="95" customFormat="1" x14ac:dyDescent="0.25">
      <c r="B3056" s="107"/>
      <c r="C3056" s="108"/>
      <c r="D3056" s="91"/>
      <c r="E3056" s="91"/>
      <c r="F3056" s="91"/>
      <c r="G3056" s="107"/>
      <c r="H3056" s="108"/>
      <c r="I3056" s="107"/>
      <c r="J3056" s="109"/>
      <c r="K3056" s="109"/>
      <c r="L3056" s="108"/>
      <c r="M3056" s="92"/>
      <c r="O3056" s="89"/>
      <c r="Q3056" s="91"/>
      <c r="R3056" s="91"/>
      <c r="S3056" s="110">
        <v>41270</v>
      </c>
      <c r="T3056" s="108"/>
      <c r="U3056" s="111" t="s">
        <v>330</v>
      </c>
      <c r="V3056" s="109"/>
      <c r="W3056" s="109"/>
      <c r="X3056" s="112">
        <v>-2</v>
      </c>
      <c r="Y3056" s="108"/>
      <c r="Z3056" s="92" t="s">
        <v>330</v>
      </c>
      <c r="AA3056" s="93">
        <v>435141</v>
      </c>
      <c r="AB3056" s="91" t="s">
        <v>332</v>
      </c>
    </row>
    <row r="3057" spans="2:28" s="95" customFormat="1" x14ac:dyDescent="0.25">
      <c r="B3057" s="107"/>
      <c r="C3057" s="108"/>
      <c r="D3057" s="91"/>
      <c r="E3057" s="91"/>
      <c r="F3057" s="91"/>
      <c r="G3057" s="107"/>
      <c r="H3057" s="108"/>
      <c r="I3057" s="107"/>
      <c r="J3057" s="109"/>
      <c r="K3057" s="109"/>
      <c r="L3057" s="108"/>
      <c r="M3057" s="92"/>
      <c r="O3057" s="89"/>
      <c r="Q3057" s="91"/>
      <c r="R3057" s="91"/>
      <c r="S3057" s="110">
        <v>41358</v>
      </c>
      <c r="T3057" s="108"/>
      <c r="U3057" s="111" t="s">
        <v>330</v>
      </c>
      <c r="V3057" s="109"/>
      <c r="W3057" s="109"/>
      <c r="X3057" s="112">
        <v>-8</v>
      </c>
      <c r="Y3057" s="108"/>
      <c r="Z3057" s="92" t="s">
        <v>330</v>
      </c>
      <c r="AA3057" s="93">
        <v>435133</v>
      </c>
      <c r="AB3057" s="91" t="s">
        <v>332</v>
      </c>
    </row>
    <row r="3058" spans="2:28" s="95" customFormat="1" x14ac:dyDescent="0.25">
      <c r="B3058" s="107"/>
      <c r="C3058" s="108"/>
      <c r="D3058" s="91"/>
      <c r="E3058" s="91"/>
      <c r="F3058" s="91"/>
      <c r="G3058" s="107"/>
      <c r="H3058" s="108"/>
      <c r="I3058" s="107"/>
      <c r="J3058" s="109"/>
      <c r="K3058" s="109"/>
      <c r="L3058" s="108"/>
      <c r="M3058" s="92"/>
      <c r="O3058" s="89"/>
      <c r="Q3058" s="91"/>
      <c r="R3058" s="91"/>
      <c r="S3058" s="110">
        <v>41452</v>
      </c>
      <c r="T3058" s="108"/>
      <c r="U3058" s="111" t="s">
        <v>330</v>
      </c>
      <c r="V3058" s="109"/>
      <c r="W3058" s="109"/>
      <c r="X3058" s="112">
        <v>-3</v>
      </c>
      <c r="Y3058" s="108"/>
      <c r="Z3058" s="92" t="s">
        <v>330</v>
      </c>
      <c r="AA3058" s="93">
        <v>435130</v>
      </c>
      <c r="AB3058" s="91" t="s">
        <v>332</v>
      </c>
    </row>
    <row r="3059" spans="2:28" s="95" customFormat="1" x14ac:dyDescent="0.25">
      <c r="B3059" s="107"/>
      <c r="C3059" s="108"/>
      <c r="D3059" s="91"/>
      <c r="E3059" s="91"/>
      <c r="F3059" s="91"/>
      <c r="G3059" s="107"/>
      <c r="H3059" s="108"/>
      <c r="I3059" s="107"/>
      <c r="J3059" s="109"/>
      <c r="K3059" s="109"/>
      <c r="L3059" s="108"/>
      <c r="M3059" s="92"/>
      <c r="O3059" s="89"/>
      <c r="Q3059" s="91"/>
      <c r="R3059" s="91"/>
      <c r="S3059" s="110">
        <v>41544</v>
      </c>
      <c r="T3059" s="108"/>
      <c r="U3059" s="111" t="s">
        <v>330</v>
      </c>
      <c r="V3059" s="109"/>
      <c r="W3059" s="109"/>
      <c r="X3059" s="112">
        <v>-1</v>
      </c>
      <c r="Y3059" s="108"/>
      <c r="Z3059" s="92" t="s">
        <v>330</v>
      </c>
      <c r="AA3059" s="93">
        <v>435129</v>
      </c>
      <c r="AB3059" s="91" t="s">
        <v>332</v>
      </c>
    </row>
    <row r="3060" spans="2:28" s="95" customFormat="1" x14ac:dyDescent="0.25">
      <c r="B3060" s="107"/>
      <c r="C3060" s="108"/>
      <c r="D3060" s="91"/>
      <c r="E3060" s="91"/>
      <c r="F3060" s="91"/>
      <c r="G3060" s="107"/>
      <c r="H3060" s="108"/>
      <c r="I3060" s="107"/>
      <c r="J3060" s="109"/>
      <c r="K3060" s="109"/>
      <c r="L3060" s="108"/>
      <c r="M3060" s="92"/>
      <c r="O3060" s="89"/>
      <c r="Q3060" s="91"/>
      <c r="R3060" s="91"/>
      <c r="S3060" s="110">
        <v>41631</v>
      </c>
      <c r="T3060" s="108"/>
      <c r="U3060" s="111" t="s">
        <v>330</v>
      </c>
      <c r="V3060" s="109"/>
      <c r="W3060" s="109"/>
      <c r="X3060" s="112">
        <v>-1727</v>
      </c>
      <c r="Y3060" s="108"/>
      <c r="Z3060" s="92" t="s">
        <v>330</v>
      </c>
      <c r="AA3060" s="93">
        <v>433402</v>
      </c>
      <c r="AB3060" s="91" t="s">
        <v>332</v>
      </c>
    </row>
    <row r="3061" spans="2:28" s="95" customFormat="1" x14ac:dyDescent="0.25">
      <c r="B3061" s="107"/>
      <c r="C3061" s="108"/>
      <c r="D3061" s="91"/>
      <c r="E3061" s="91"/>
      <c r="F3061" s="91"/>
      <c r="G3061" s="107"/>
      <c r="H3061" s="108"/>
      <c r="I3061" s="107"/>
      <c r="J3061" s="109"/>
      <c r="K3061" s="109"/>
      <c r="L3061" s="108"/>
      <c r="M3061" s="92"/>
      <c r="O3061" s="89"/>
      <c r="Q3061" s="91"/>
      <c r="R3061" s="91"/>
      <c r="S3061" s="110">
        <v>41724</v>
      </c>
      <c r="T3061" s="108"/>
      <c r="U3061" s="111" t="s">
        <v>330</v>
      </c>
      <c r="V3061" s="109"/>
      <c r="W3061" s="109"/>
      <c r="X3061" s="112">
        <v>-61</v>
      </c>
      <c r="Y3061" s="108"/>
      <c r="Z3061" s="92" t="s">
        <v>330</v>
      </c>
      <c r="AA3061" s="93">
        <v>433341</v>
      </c>
      <c r="AB3061" s="91" t="s">
        <v>332</v>
      </c>
    </row>
    <row r="3062" spans="2:28" s="95" customFormat="1" x14ac:dyDescent="0.25">
      <c r="B3062" s="107"/>
      <c r="C3062" s="108"/>
      <c r="D3062" s="91"/>
      <c r="E3062" s="91"/>
      <c r="F3062" s="91"/>
      <c r="G3062" s="107"/>
      <c r="H3062" s="108"/>
      <c r="I3062" s="107"/>
      <c r="J3062" s="109"/>
      <c r="K3062" s="109"/>
      <c r="L3062" s="108"/>
      <c r="M3062" s="92"/>
      <c r="O3062" s="89"/>
      <c r="Q3062" s="91"/>
      <c r="R3062" s="91"/>
      <c r="S3062" s="110">
        <v>41816</v>
      </c>
      <c r="T3062" s="108"/>
      <c r="U3062" s="111" t="s">
        <v>330</v>
      </c>
      <c r="V3062" s="109"/>
      <c r="W3062" s="109"/>
      <c r="X3062" s="112">
        <v>-716</v>
      </c>
      <c r="Y3062" s="108"/>
      <c r="Z3062" s="92" t="s">
        <v>330</v>
      </c>
      <c r="AA3062" s="93">
        <v>432625</v>
      </c>
      <c r="AB3062" s="91" t="s">
        <v>332</v>
      </c>
    </row>
    <row r="3063" spans="2:28" s="95" customFormat="1" x14ac:dyDescent="0.25">
      <c r="B3063" s="107"/>
      <c r="C3063" s="108"/>
      <c r="D3063" s="91"/>
      <c r="E3063" s="91"/>
      <c r="F3063" s="91"/>
      <c r="G3063" s="107"/>
      <c r="H3063" s="108"/>
      <c r="I3063" s="107"/>
      <c r="J3063" s="109"/>
      <c r="K3063" s="109"/>
      <c r="L3063" s="108"/>
      <c r="M3063" s="92"/>
      <c r="O3063" s="89"/>
      <c r="Q3063" s="91"/>
      <c r="R3063" s="91"/>
      <c r="S3063" s="110">
        <v>41849</v>
      </c>
      <c r="T3063" s="108"/>
      <c r="U3063" s="111" t="s">
        <v>330</v>
      </c>
      <c r="V3063" s="109"/>
      <c r="W3063" s="109"/>
      <c r="X3063" s="112">
        <v>-1423</v>
      </c>
      <c r="Y3063" s="108"/>
      <c r="Z3063" s="92" t="s">
        <v>330</v>
      </c>
      <c r="AA3063" s="93">
        <v>431202</v>
      </c>
      <c r="AB3063" s="91" t="s">
        <v>332</v>
      </c>
    </row>
    <row r="3064" spans="2:28" s="95" customFormat="1" x14ac:dyDescent="0.25">
      <c r="B3064" s="107"/>
      <c r="C3064" s="108"/>
      <c r="D3064" s="91"/>
      <c r="E3064" s="91"/>
      <c r="F3064" s="91"/>
      <c r="G3064" s="107"/>
      <c r="H3064" s="108"/>
      <c r="I3064" s="107"/>
      <c r="J3064" s="109"/>
      <c r="K3064" s="109"/>
      <c r="L3064" s="108"/>
      <c r="M3064" s="92"/>
      <c r="O3064" s="89"/>
      <c r="Q3064" s="91"/>
      <c r="R3064" s="91"/>
      <c r="S3064" s="110">
        <v>41911</v>
      </c>
      <c r="T3064" s="108"/>
      <c r="U3064" s="111" t="s">
        <v>330</v>
      </c>
      <c r="V3064" s="109"/>
      <c r="W3064" s="109"/>
      <c r="X3064" s="112">
        <v>-470</v>
      </c>
      <c r="Y3064" s="108"/>
      <c r="Z3064" s="92" t="s">
        <v>330</v>
      </c>
      <c r="AA3064" s="93">
        <v>430732</v>
      </c>
      <c r="AB3064" s="91" t="s">
        <v>332</v>
      </c>
    </row>
    <row r="3065" spans="2:28" s="95" customFormat="1" x14ac:dyDescent="0.25">
      <c r="B3065" s="107"/>
      <c r="C3065" s="108"/>
      <c r="D3065" s="91"/>
      <c r="E3065" s="91"/>
      <c r="F3065" s="91"/>
      <c r="G3065" s="107"/>
      <c r="H3065" s="108"/>
      <c r="I3065" s="107"/>
      <c r="J3065" s="109"/>
      <c r="K3065" s="109"/>
      <c r="L3065" s="108"/>
      <c r="M3065" s="92"/>
      <c r="O3065" s="89"/>
      <c r="Q3065" s="91"/>
      <c r="R3065" s="91"/>
      <c r="S3065" s="110">
        <v>42002</v>
      </c>
      <c r="T3065" s="108"/>
      <c r="U3065" s="111" t="s">
        <v>330</v>
      </c>
      <c r="V3065" s="109"/>
      <c r="W3065" s="109"/>
      <c r="X3065" s="112">
        <v>-56939</v>
      </c>
      <c r="Y3065" s="108"/>
      <c r="Z3065" s="92" t="s">
        <v>330</v>
      </c>
      <c r="AA3065" s="93">
        <v>373793</v>
      </c>
      <c r="AB3065" s="91" t="s">
        <v>332</v>
      </c>
    </row>
    <row r="3066" spans="2:28" s="95" customFormat="1" x14ac:dyDescent="0.25">
      <c r="B3066" s="107"/>
      <c r="C3066" s="108"/>
      <c r="D3066" s="91"/>
      <c r="E3066" s="91"/>
      <c r="F3066" s="91"/>
      <c r="G3066" s="107"/>
      <c r="H3066" s="108"/>
      <c r="I3066" s="107"/>
      <c r="J3066" s="109"/>
      <c r="K3066" s="109"/>
      <c r="L3066" s="108"/>
      <c r="M3066" s="92"/>
      <c r="O3066" s="89"/>
      <c r="Q3066" s="91"/>
      <c r="R3066" s="91"/>
      <c r="S3066" s="110">
        <v>42089</v>
      </c>
      <c r="T3066" s="108"/>
      <c r="U3066" s="111" t="s">
        <v>330</v>
      </c>
      <c r="V3066" s="109"/>
      <c r="W3066" s="109"/>
      <c r="X3066" s="112">
        <v>-21414</v>
      </c>
      <c r="Y3066" s="108"/>
      <c r="Z3066" s="92" t="s">
        <v>330</v>
      </c>
      <c r="AA3066" s="93">
        <v>352379</v>
      </c>
      <c r="AB3066" s="91" t="s">
        <v>332</v>
      </c>
    </row>
    <row r="3067" spans="2:28" s="95" customFormat="1" x14ac:dyDescent="0.25">
      <c r="B3067" s="107"/>
      <c r="C3067" s="108"/>
      <c r="D3067" s="91"/>
      <c r="E3067" s="91"/>
      <c r="F3067" s="91"/>
      <c r="G3067" s="107"/>
      <c r="H3067" s="108"/>
      <c r="I3067" s="107"/>
      <c r="J3067" s="109"/>
      <c r="K3067" s="109"/>
      <c r="L3067" s="108"/>
      <c r="M3067" s="92"/>
      <c r="O3067" s="89"/>
      <c r="Q3067" s="91"/>
      <c r="R3067" s="91"/>
      <c r="S3067" s="110">
        <v>42122</v>
      </c>
      <c r="T3067" s="108"/>
      <c r="U3067" s="111" t="s">
        <v>330</v>
      </c>
      <c r="V3067" s="109"/>
      <c r="W3067" s="109"/>
      <c r="X3067" s="112">
        <v>-84403</v>
      </c>
      <c r="Y3067" s="108"/>
      <c r="Z3067" s="92" t="s">
        <v>330</v>
      </c>
      <c r="AA3067" s="93">
        <v>267976</v>
      </c>
      <c r="AB3067" s="91" t="s">
        <v>332</v>
      </c>
    </row>
    <row r="3068" spans="2:28" s="95" customFormat="1" x14ac:dyDescent="0.25">
      <c r="B3068" s="107"/>
      <c r="C3068" s="108"/>
      <c r="D3068" s="91"/>
      <c r="E3068" s="91"/>
      <c r="F3068" s="91"/>
      <c r="G3068" s="107"/>
      <c r="H3068" s="108"/>
      <c r="I3068" s="107"/>
      <c r="J3068" s="109"/>
      <c r="K3068" s="109"/>
      <c r="L3068" s="108"/>
      <c r="M3068" s="92"/>
      <c r="O3068" s="89"/>
      <c r="Q3068" s="91"/>
      <c r="R3068" s="91"/>
      <c r="S3068" s="110">
        <v>42180</v>
      </c>
      <c r="T3068" s="108"/>
      <c r="U3068" s="111" t="s">
        <v>330</v>
      </c>
      <c r="V3068" s="109"/>
      <c r="W3068" s="109"/>
      <c r="X3068" s="112">
        <v>-20017</v>
      </c>
      <c r="Y3068" s="108"/>
      <c r="Z3068" s="92" t="s">
        <v>330</v>
      </c>
      <c r="AA3068" s="93">
        <v>247959</v>
      </c>
      <c r="AB3068" s="91" t="s">
        <v>332</v>
      </c>
    </row>
    <row r="3069" spans="2:28" s="95" customFormat="1" x14ac:dyDescent="0.25">
      <c r="B3069" s="107"/>
      <c r="C3069" s="108"/>
      <c r="D3069" s="91"/>
      <c r="E3069" s="91"/>
      <c r="F3069" s="91"/>
      <c r="G3069" s="107"/>
      <c r="H3069" s="108"/>
      <c r="I3069" s="107"/>
      <c r="J3069" s="109"/>
      <c r="K3069" s="109"/>
      <c r="L3069" s="108"/>
      <c r="M3069" s="92"/>
      <c r="O3069" s="89"/>
      <c r="Q3069" s="91"/>
      <c r="R3069" s="91"/>
      <c r="S3069" s="110">
        <v>42275</v>
      </c>
      <c r="T3069" s="108"/>
      <c r="U3069" s="111" t="s">
        <v>330</v>
      </c>
      <c r="V3069" s="109"/>
      <c r="W3069" s="109"/>
      <c r="X3069" s="112">
        <v>-26739</v>
      </c>
      <c r="Y3069" s="108"/>
      <c r="Z3069" s="92" t="s">
        <v>330</v>
      </c>
      <c r="AA3069" s="93">
        <v>221220</v>
      </c>
      <c r="AB3069" s="91" t="s">
        <v>332</v>
      </c>
    </row>
    <row r="3070" spans="2:28" s="95" customFormat="1" x14ac:dyDescent="0.25">
      <c r="B3070" s="107"/>
      <c r="C3070" s="108"/>
      <c r="D3070" s="91"/>
      <c r="E3070" s="91"/>
      <c r="F3070" s="91"/>
      <c r="G3070" s="107"/>
      <c r="H3070" s="108"/>
      <c r="I3070" s="107"/>
      <c r="J3070" s="109"/>
      <c r="K3070" s="109"/>
      <c r="L3070" s="108"/>
      <c r="M3070" s="92"/>
      <c r="O3070" s="89"/>
      <c r="Q3070" s="91"/>
      <c r="R3070" s="91"/>
      <c r="S3070" s="110">
        <v>42366</v>
      </c>
      <c r="T3070" s="108"/>
      <c r="U3070" s="111" t="s">
        <v>330</v>
      </c>
      <c r="V3070" s="109"/>
      <c r="W3070" s="109"/>
      <c r="X3070" s="112">
        <v>-19789</v>
      </c>
      <c r="Y3070" s="108"/>
      <c r="Z3070" s="92" t="s">
        <v>330</v>
      </c>
      <c r="AA3070" s="93">
        <v>201431</v>
      </c>
      <c r="AB3070" s="91" t="s">
        <v>332</v>
      </c>
    </row>
    <row r="3071" spans="2:28" s="95" customFormat="1" x14ac:dyDescent="0.25">
      <c r="B3071" s="107"/>
      <c r="C3071" s="108"/>
      <c r="D3071" s="91"/>
      <c r="E3071" s="91"/>
      <c r="F3071" s="91"/>
      <c r="G3071" s="107"/>
      <c r="H3071" s="108"/>
      <c r="I3071" s="107"/>
      <c r="J3071" s="109"/>
      <c r="K3071" s="109"/>
      <c r="L3071" s="108"/>
      <c r="M3071" s="92"/>
      <c r="O3071" s="89"/>
      <c r="Q3071" s="91"/>
      <c r="R3071" s="91"/>
      <c r="S3071" s="110">
        <v>42425</v>
      </c>
      <c r="T3071" s="108"/>
      <c r="U3071" s="111" t="s">
        <v>330</v>
      </c>
      <c r="V3071" s="109"/>
      <c r="W3071" s="109"/>
      <c r="X3071" s="112">
        <v>-56514</v>
      </c>
      <c r="Y3071" s="108"/>
      <c r="Z3071" s="92" t="s">
        <v>330</v>
      </c>
      <c r="AA3071" s="93">
        <v>144917</v>
      </c>
      <c r="AB3071" s="91" t="s">
        <v>333</v>
      </c>
    </row>
    <row r="3072" spans="2:28" s="95" customFormat="1" x14ac:dyDescent="0.25">
      <c r="B3072" s="107"/>
      <c r="C3072" s="108"/>
      <c r="D3072" s="91"/>
      <c r="E3072" s="91"/>
      <c r="F3072" s="91"/>
      <c r="G3072" s="107"/>
      <c r="H3072" s="108"/>
      <c r="I3072" s="107"/>
      <c r="J3072" s="109"/>
      <c r="K3072" s="109"/>
      <c r="L3072" s="108"/>
      <c r="M3072" s="92"/>
      <c r="O3072" s="89"/>
      <c r="Q3072" s="91"/>
      <c r="R3072" s="91"/>
      <c r="S3072" s="110">
        <v>42457</v>
      </c>
      <c r="T3072" s="108"/>
      <c r="U3072" s="111" t="s">
        <v>330</v>
      </c>
      <c r="V3072" s="109"/>
      <c r="W3072" s="109"/>
      <c r="X3072" s="112">
        <v>-1180</v>
      </c>
      <c r="Y3072" s="108"/>
      <c r="Z3072" s="92" t="s">
        <v>330</v>
      </c>
      <c r="AA3072" s="93">
        <v>143737</v>
      </c>
      <c r="AB3072" s="91" t="s">
        <v>332</v>
      </c>
    </row>
    <row r="3073" spans="2:28" s="95" customFormat="1" x14ac:dyDescent="0.25">
      <c r="B3073" s="107"/>
      <c r="C3073" s="108"/>
      <c r="D3073" s="91"/>
      <c r="E3073" s="91"/>
      <c r="F3073" s="91"/>
      <c r="G3073" s="107"/>
      <c r="H3073" s="108"/>
      <c r="I3073" s="107"/>
      <c r="J3073" s="109"/>
      <c r="K3073" s="109"/>
      <c r="L3073" s="108"/>
      <c r="M3073" s="92"/>
      <c r="O3073" s="89"/>
      <c r="Q3073" s="91"/>
      <c r="R3073" s="91"/>
      <c r="S3073" s="110">
        <v>42521</v>
      </c>
      <c r="T3073" s="108"/>
      <c r="U3073" s="111" t="s">
        <v>330</v>
      </c>
      <c r="V3073" s="109"/>
      <c r="W3073" s="109"/>
      <c r="X3073" s="112">
        <v>-9240</v>
      </c>
      <c r="Y3073" s="108"/>
      <c r="Z3073" s="92" t="s">
        <v>330</v>
      </c>
      <c r="AA3073" s="93">
        <v>134497</v>
      </c>
      <c r="AB3073" s="91" t="s">
        <v>332</v>
      </c>
    </row>
    <row r="3074" spans="2:28" s="95" customFormat="1" x14ac:dyDescent="0.25">
      <c r="B3074" s="107"/>
      <c r="C3074" s="108"/>
      <c r="D3074" s="91"/>
      <c r="E3074" s="91"/>
      <c r="F3074" s="91"/>
      <c r="G3074" s="107"/>
      <c r="H3074" s="108"/>
      <c r="I3074" s="107"/>
      <c r="J3074" s="109"/>
      <c r="K3074" s="109"/>
      <c r="L3074" s="108"/>
      <c r="M3074" s="92"/>
      <c r="O3074" s="89"/>
      <c r="Q3074" s="91"/>
      <c r="R3074" s="91"/>
      <c r="S3074" s="110">
        <v>42548</v>
      </c>
      <c r="T3074" s="108"/>
      <c r="U3074" s="111" t="s">
        <v>330</v>
      </c>
      <c r="V3074" s="109"/>
      <c r="W3074" s="109"/>
      <c r="X3074" s="112">
        <v>-5519</v>
      </c>
      <c r="Y3074" s="108"/>
      <c r="Z3074" s="92" t="s">
        <v>330</v>
      </c>
      <c r="AA3074" s="93">
        <v>128978</v>
      </c>
      <c r="AB3074" s="91" t="s">
        <v>332</v>
      </c>
    </row>
    <row r="3075" spans="2:28" s="95" customFormat="1" x14ac:dyDescent="0.25">
      <c r="B3075" s="107"/>
      <c r="C3075" s="108"/>
      <c r="D3075" s="91"/>
      <c r="E3075" s="91"/>
      <c r="F3075" s="91"/>
      <c r="G3075" s="107"/>
      <c r="H3075" s="108"/>
      <c r="I3075" s="107"/>
      <c r="J3075" s="109"/>
      <c r="K3075" s="109"/>
      <c r="L3075" s="108"/>
      <c r="M3075" s="92"/>
      <c r="O3075" s="89"/>
      <c r="Q3075" s="91"/>
      <c r="R3075" s="91"/>
      <c r="S3075" s="110">
        <v>42578</v>
      </c>
      <c r="T3075" s="108"/>
      <c r="U3075" s="111" t="s">
        <v>330</v>
      </c>
      <c r="V3075" s="109"/>
      <c r="W3075" s="109"/>
      <c r="X3075" s="112">
        <v>-4874</v>
      </c>
      <c r="Y3075" s="108"/>
      <c r="Z3075" s="92" t="s">
        <v>330</v>
      </c>
      <c r="AA3075" s="93">
        <v>124104</v>
      </c>
      <c r="AB3075" s="91" t="s">
        <v>332</v>
      </c>
    </row>
    <row r="3076" spans="2:28" s="95" customFormat="1" x14ac:dyDescent="0.25">
      <c r="B3076" s="107"/>
      <c r="C3076" s="108"/>
      <c r="D3076" s="91"/>
      <c r="E3076" s="91"/>
      <c r="F3076" s="91"/>
      <c r="G3076" s="107"/>
      <c r="H3076" s="108"/>
      <c r="I3076" s="107"/>
      <c r="J3076" s="109"/>
      <c r="K3076" s="109"/>
      <c r="L3076" s="108"/>
      <c r="M3076" s="92"/>
      <c r="O3076" s="89"/>
      <c r="Q3076" s="91"/>
      <c r="R3076" s="91"/>
      <c r="S3076" s="110">
        <v>42641</v>
      </c>
      <c r="T3076" s="108"/>
      <c r="U3076" s="111" t="s">
        <v>330</v>
      </c>
      <c r="V3076" s="109"/>
      <c r="W3076" s="109"/>
      <c r="X3076" s="112">
        <v>-3166</v>
      </c>
      <c r="Y3076" s="108"/>
      <c r="Z3076" s="92" t="s">
        <v>330</v>
      </c>
      <c r="AA3076" s="93">
        <v>120938</v>
      </c>
      <c r="AB3076" s="91" t="s">
        <v>332</v>
      </c>
    </row>
    <row r="3077" spans="2:28" s="95" customFormat="1" x14ac:dyDescent="0.25">
      <c r="B3077" s="107"/>
      <c r="C3077" s="108"/>
      <c r="D3077" s="91"/>
      <c r="E3077" s="91"/>
      <c r="F3077" s="91"/>
      <c r="G3077" s="107"/>
      <c r="H3077" s="108"/>
      <c r="I3077" s="107"/>
      <c r="J3077" s="109"/>
      <c r="K3077" s="109"/>
      <c r="L3077" s="108"/>
      <c r="M3077" s="92"/>
      <c r="O3077" s="89"/>
      <c r="Q3077" s="91"/>
      <c r="R3077" s="91"/>
      <c r="S3077" s="110">
        <v>42668</v>
      </c>
      <c r="T3077" s="108"/>
      <c r="U3077" s="111" t="s">
        <v>330</v>
      </c>
      <c r="V3077" s="109"/>
      <c r="W3077" s="109"/>
      <c r="X3077" s="112">
        <v>768695</v>
      </c>
      <c r="Y3077" s="108"/>
      <c r="Z3077" s="92" t="s">
        <v>330</v>
      </c>
      <c r="AA3077" s="93">
        <v>889633</v>
      </c>
      <c r="AB3077" s="91" t="s">
        <v>332</v>
      </c>
    </row>
    <row r="3078" spans="2:28" s="95" customFormat="1" x14ac:dyDescent="0.25">
      <c r="B3078" s="107"/>
      <c r="C3078" s="108"/>
      <c r="D3078" s="91"/>
      <c r="E3078" s="91"/>
      <c r="F3078" s="91"/>
      <c r="G3078" s="107"/>
      <c r="H3078" s="108"/>
      <c r="I3078" s="107"/>
      <c r="J3078" s="109"/>
      <c r="K3078" s="109"/>
      <c r="L3078" s="108"/>
      <c r="M3078" s="92"/>
      <c r="O3078" s="89"/>
      <c r="Q3078" s="91"/>
      <c r="R3078" s="91"/>
      <c r="S3078" s="110">
        <v>42681</v>
      </c>
      <c r="T3078" s="108"/>
      <c r="U3078" s="111"/>
      <c r="V3078" s="109"/>
      <c r="W3078" s="109"/>
      <c r="X3078" s="112">
        <v>0</v>
      </c>
      <c r="Y3078" s="108"/>
      <c r="Z3078" s="92" t="s">
        <v>330</v>
      </c>
      <c r="AA3078" s="93">
        <v>889633</v>
      </c>
      <c r="AB3078" s="91" t="s">
        <v>332</v>
      </c>
    </row>
    <row r="3079" spans="2:28" s="95" customFormat="1" x14ac:dyDescent="0.25">
      <c r="B3079" s="107"/>
      <c r="C3079" s="108"/>
      <c r="D3079" s="91"/>
      <c r="E3079" s="91"/>
      <c r="F3079" s="91"/>
      <c r="G3079" s="107"/>
      <c r="H3079" s="108"/>
      <c r="I3079" s="107"/>
      <c r="J3079" s="109"/>
      <c r="K3079" s="109"/>
      <c r="L3079" s="108"/>
      <c r="M3079" s="92"/>
      <c r="O3079" s="89"/>
      <c r="Q3079" s="91"/>
      <c r="R3079" s="91"/>
      <c r="S3079" s="110">
        <v>42703</v>
      </c>
      <c r="T3079" s="108"/>
      <c r="U3079" s="111" t="s">
        <v>330</v>
      </c>
      <c r="V3079" s="109"/>
      <c r="W3079" s="109"/>
      <c r="X3079" s="112">
        <v>-942</v>
      </c>
      <c r="Y3079" s="108"/>
      <c r="Z3079" s="92" t="s">
        <v>330</v>
      </c>
      <c r="AA3079" s="93">
        <v>888691</v>
      </c>
      <c r="AB3079" s="91" t="s">
        <v>332</v>
      </c>
    </row>
    <row r="3080" spans="2:28" s="95" customFormat="1" x14ac:dyDescent="0.25">
      <c r="B3080" s="107"/>
      <c r="C3080" s="108"/>
      <c r="D3080" s="91"/>
      <c r="E3080" s="91"/>
      <c r="F3080" s="91"/>
      <c r="G3080" s="107"/>
      <c r="H3080" s="108"/>
      <c r="I3080" s="107"/>
      <c r="J3080" s="109"/>
      <c r="K3080" s="109"/>
      <c r="L3080" s="108"/>
      <c r="M3080" s="92"/>
      <c r="O3080" s="89"/>
      <c r="Q3080" s="91"/>
      <c r="R3080" s="91"/>
      <c r="S3080" s="110">
        <v>42731</v>
      </c>
      <c r="T3080" s="108"/>
      <c r="U3080" s="111" t="s">
        <v>330</v>
      </c>
      <c r="V3080" s="109"/>
      <c r="W3080" s="109"/>
      <c r="X3080" s="112">
        <v>-121</v>
      </c>
      <c r="Y3080" s="108"/>
      <c r="Z3080" s="92" t="s">
        <v>330</v>
      </c>
      <c r="AA3080" s="93">
        <v>888570</v>
      </c>
      <c r="AB3080" s="91" t="s">
        <v>331</v>
      </c>
    </row>
    <row r="3081" spans="2:28" s="95" customFormat="1" x14ac:dyDescent="0.25">
      <c r="B3081" s="107"/>
      <c r="C3081" s="108"/>
      <c r="D3081" s="91"/>
      <c r="E3081" s="91"/>
      <c r="F3081" s="91"/>
      <c r="G3081" s="107"/>
      <c r="H3081" s="108"/>
      <c r="I3081" s="107"/>
      <c r="J3081" s="109"/>
      <c r="K3081" s="109"/>
      <c r="L3081" s="108"/>
      <c r="M3081" s="92"/>
      <c r="O3081" s="89"/>
      <c r="Q3081" s="91"/>
      <c r="R3081" s="91"/>
      <c r="S3081" s="110">
        <v>42793</v>
      </c>
      <c r="T3081" s="108"/>
      <c r="U3081" s="111" t="s">
        <v>330</v>
      </c>
      <c r="V3081" s="109"/>
      <c r="W3081" s="109"/>
      <c r="X3081" s="112">
        <v>-2763</v>
      </c>
      <c r="Y3081" s="108"/>
      <c r="Z3081" s="92" t="s">
        <v>330</v>
      </c>
      <c r="AA3081" s="93">
        <v>885807</v>
      </c>
      <c r="AB3081" s="91" t="s">
        <v>331</v>
      </c>
    </row>
    <row r="3082" spans="2:28" s="95" customFormat="1" x14ac:dyDescent="0.25">
      <c r="B3082" s="107"/>
      <c r="C3082" s="108"/>
      <c r="D3082" s="91"/>
      <c r="E3082" s="91"/>
      <c r="F3082" s="91"/>
      <c r="G3082" s="107"/>
      <c r="H3082" s="108"/>
      <c r="I3082" s="107"/>
      <c r="J3082" s="109"/>
      <c r="K3082" s="109"/>
      <c r="L3082" s="108"/>
      <c r="M3082" s="92"/>
      <c r="O3082" s="89"/>
      <c r="Q3082" s="91"/>
      <c r="R3082" s="91"/>
      <c r="S3082" s="110">
        <v>42851</v>
      </c>
      <c r="T3082" s="108"/>
      <c r="U3082" s="111" t="s">
        <v>330</v>
      </c>
      <c r="V3082" s="109"/>
      <c r="W3082" s="109"/>
      <c r="X3082" s="112">
        <v>-183</v>
      </c>
      <c r="Y3082" s="108"/>
      <c r="Z3082" s="92" t="s">
        <v>330</v>
      </c>
      <c r="AA3082" s="93">
        <v>885624</v>
      </c>
      <c r="AB3082" s="91" t="s">
        <v>331</v>
      </c>
    </row>
    <row r="3083" spans="2:28" s="95" customFormat="1" x14ac:dyDescent="0.25">
      <c r="B3083" s="107"/>
      <c r="C3083" s="108"/>
      <c r="D3083" s="91"/>
      <c r="E3083" s="91"/>
      <c r="F3083" s="91"/>
      <c r="G3083" s="107"/>
      <c r="H3083" s="108"/>
      <c r="I3083" s="107"/>
      <c r="J3083" s="109"/>
      <c r="K3083" s="109"/>
      <c r="L3083" s="108"/>
      <c r="M3083" s="92"/>
      <c r="O3083" s="89"/>
      <c r="Q3083" s="91"/>
      <c r="R3083" s="91"/>
      <c r="S3083" s="110">
        <v>42912</v>
      </c>
      <c r="T3083" s="108"/>
      <c r="U3083" s="111" t="s">
        <v>330</v>
      </c>
      <c r="V3083" s="109"/>
      <c r="W3083" s="109"/>
      <c r="X3083" s="112">
        <v>-1501</v>
      </c>
      <c r="Y3083" s="108"/>
      <c r="Z3083" s="92" t="s">
        <v>330</v>
      </c>
      <c r="AA3083" s="93">
        <v>884123</v>
      </c>
      <c r="AB3083" s="91" t="s">
        <v>331</v>
      </c>
    </row>
    <row r="3084" spans="2:28" s="95" customFormat="1" x14ac:dyDescent="0.25">
      <c r="B3084" s="107"/>
      <c r="C3084" s="108"/>
      <c r="D3084" s="91"/>
      <c r="E3084" s="91"/>
      <c r="F3084" s="91"/>
      <c r="G3084" s="107"/>
      <c r="H3084" s="108"/>
      <c r="I3084" s="107"/>
      <c r="J3084" s="109"/>
      <c r="K3084" s="109"/>
      <c r="L3084" s="108"/>
      <c r="M3084" s="92"/>
      <c r="O3084" s="89"/>
      <c r="Q3084" s="91"/>
      <c r="R3084" s="91"/>
      <c r="S3084" s="110">
        <v>42942</v>
      </c>
      <c r="T3084" s="108"/>
      <c r="U3084" s="111" t="s">
        <v>330</v>
      </c>
      <c r="V3084" s="109"/>
      <c r="W3084" s="109"/>
      <c r="X3084" s="112">
        <v>-48</v>
      </c>
      <c r="Y3084" s="108"/>
      <c r="Z3084" s="92" t="s">
        <v>330</v>
      </c>
      <c r="AA3084" s="93">
        <v>884075</v>
      </c>
      <c r="AB3084" s="91" t="s">
        <v>331</v>
      </c>
    </row>
    <row r="3085" spans="2:28" s="95" customFormat="1" x14ac:dyDescent="0.25">
      <c r="B3085" s="107"/>
      <c r="C3085" s="108"/>
      <c r="D3085" s="91"/>
      <c r="E3085" s="91"/>
      <c r="F3085" s="91"/>
      <c r="G3085" s="107"/>
      <c r="H3085" s="108"/>
      <c r="I3085" s="107"/>
      <c r="J3085" s="109"/>
      <c r="K3085" s="109"/>
      <c r="L3085" s="108"/>
      <c r="M3085" s="92"/>
      <c r="O3085" s="89"/>
      <c r="Q3085" s="91"/>
      <c r="R3085" s="91"/>
      <c r="S3085" s="110">
        <v>43004</v>
      </c>
      <c r="T3085" s="108"/>
      <c r="U3085" s="111" t="s">
        <v>330</v>
      </c>
      <c r="V3085" s="109"/>
      <c r="W3085" s="109"/>
      <c r="X3085" s="112">
        <v>-55212</v>
      </c>
      <c r="Y3085" s="108"/>
      <c r="Z3085" s="92" t="s">
        <v>330</v>
      </c>
      <c r="AA3085" s="93">
        <v>828863</v>
      </c>
      <c r="AB3085" s="91" t="s">
        <v>331</v>
      </c>
    </row>
    <row r="3086" spans="2:28" s="95" customFormat="1" x14ac:dyDescent="0.25">
      <c r="B3086" s="107"/>
      <c r="C3086" s="108"/>
      <c r="D3086" s="91"/>
      <c r="E3086" s="91"/>
      <c r="F3086" s="91"/>
      <c r="G3086" s="107"/>
      <c r="H3086" s="108"/>
      <c r="I3086" s="107"/>
      <c r="J3086" s="109"/>
      <c r="K3086" s="109"/>
      <c r="L3086" s="108"/>
      <c r="M3086" s="92"/>
      <c r="O3086" s="89"/>
      <c r="Q3086" s="91"/>
      <c r="R3086" s="91"/>
      <c r="S3086" s="110">
        <v>43034</v>
      </c>
      <c r="T3086" s="108"/>
      <c r="U3086" s="111" t="s">
        <v>330</v>
      </c>
      <c r="V3086" s="109"/>
      <c r="W3086" s="109"/>
      <c r="X3086" s="112">
        <v>-7932</v>
      </c>
      <c r="Y3086" s="108"/>
      <c r="Z3086" s="92" t="s">
        <v>330</v>
      </c>
      <c r="AA3086" s="93">
        <v>820931</v>
      </c>
      <c r="AB3086" s="91" t="s">
        <v>331</v>
      </c>
    </row>
    <row r="3087" spans="2:28" s="95" customFormat="1" x14ac:dyDescent="0.25">
      <c r="B3087" s="107"/>
      <c r="C3087" s="108"/>
      <c r="D3087" s="91"/>
      <c r="E3087" s="91"/>
      <c r="F3087" s="91"/>
      <c r="G3087" s="107"/>
      <c r="H3087" s="108"/>
      <c r="I3087" s="107"/>
      <c r="J3087" s="109"/>
      <c r="K3087" s="109"/>
      <c r="L3087" s="108"/>
      <c r="M3087" s="92"/>
      <c r="O3087" s="89"/>
      <c r="Q3087" s="91"/>
      <c r="R3087" s="91"/>
      <c r="S3087" s="110">
        <v>43090</v>
      </c>
      <c r="T3087" s="108"/>
      <c r="U3087" s="111" t="s">
        <v>330</v>
      </c>
      <c r="V3087" s="109"/>
      <c r="W3087" s="109"/>
      <c r="X3087" s="112">
        <v>-10591</v>
      </c>
      <c r="Y3087" s="108"/>
      <c r="Z3087" s="92" t="s">
        <v>330</v>
      </c>
      <c r="AA3087" s="93">
        <v>810340</v>
      </c>
      <c r="AB3087" s="91" t="s">
        <v>331</v>
      </c>
    </row>
    <row r="3088" spans="2:28" s="95" customFormat="1" x14ac:dyDescent="0.25">
      <c r="B3088" s="107"/>
      <c r="C3088" s="108"/>
      <c r="D3088" s="91"/>
      <c r="E3088" s="91"/>
      <c r="F3088" s="91"/>
      <c r="G3088" s="107"/>
      <c r="H3088" s="108"/>
      <c r="I3088" s="107"/>
      <c r="J3088" s="109"/>
      <c r="K3088" s="109"/>
      <c r="L3088" s="108"/>
      <c r="M3088" s="92"/>
      <c r="O3088" s="89"/>
      <c r="Q3088" s="91"/>
      <c r="R3088" s="91"/>
      <c r="S3088" s="110">
        <v>43157</v>
      </c>
      <c r="T3088" s="108"/>
      <c r="U3088" s="111" t="s">
        <v>330</v>
      </c>
      <c r="V3088" s="109"/>
      <c r="W3088" s="109"/>
      <c r="X3088" s="112">
        <v>-705</v>
      </c>
      <c r="Y3088" s="108"/>
      <c r="Z3088" s="92" t="s">
        <v>330</v>
      </c>
      <c r="AA3088" s="93">
        <v>809635</v>
      </c>
      <c r="AB3088" s="91" t="s">
        <v>331</v>
      </c>
    </row>
    <row r="3089" spans="2:28" s="95" customFormat="1" x14ac:dyDescent="0.25">
      <c r="B3089" s="107"/>
      <c r="C3089" s="108"/>
      <c r="D3089" s="91"/>
      <c r="E3089" s="91"/>
      <c r="F3089" s="91"/>
      <c r="G3089" s="107"/>
      <c r="H3089" s="108"/>
      <c r="I3089" s="107"/>
      <c r="J3089" s="109"/>
      <c r="K3089" s="109"/>
      <c r="L3089" s="108"/>
      <c r="M3089" s="92"/>
      <c r="O3089" s="89"/>
      <c r="Q3089" s="91"/>
      <c r="R3089" s="91"/>
      <c r="S3089" s="110">
        <v>43181</v>
      </c>
      <c r="T3089" s="108"/>
      <c r="U3089" s="111" t="s">
        <v>330</v>
      </c>
      <c r="V3089" s="109"/>
      <c r="W3089" s="109"/>
      <c r="X3089" s="112">
        <v>-2728</v>
      </c>
      <c r="Y3089" s="108"/>
      <c r="Z3089" s="92" t="s">
        <v>330</v>
      </c>
      <c r="AA3089" s="93">
        <v>806907</v>
      </c>
      <c r="AB3089" s="91" t="s">
        <v>331</v>
      </c>
    </row>
    <row r="3090" spans="2:28" s="95" customFormat="1" x14ac:dyDescent="0.25">
      <c r="B3090" s="107"/>
      <c r="C3090" s="108"/>
      <c r="D3090" s="91"/>
      <c r="E3090" s="91"/>
      <c r="F3090" s="91"/>
      <c r="G3090" s="107"/>
      <c r="H3090" s="108"/>
      <c r="I3090" s="107"/>
      <c r="J3090" s="109"/>
      <c r="K3090" s="109"/>
      <c r="L3090" s="108"/>
      <c r="M3090" s="92"/>
      <c r="O3090" s="89"/>
      <c r="Q3090" s="91"/>
      <c r="R3090" s="91"/>
      <c r="S3090" s="110">
        <v>43215</v>
      </c>
      <c r="T3090" s="108"/>
      <c r="U3090" s="111" t="s">
        <v>330</v>
      </c>
      <c r="V3090" s="109"/>
      <c r="W3090" s="109"/>
      <c r="X3090" s="112">
        <v>-5412</v>
      </c>
      <c r="Y3090" s="108"/>
      <c r="Z3090" s="92" t="s">
        <v>330</v>
      </c>
      <c r="AA3090" s="93">
        <v>801495</v>
      </c>
      <c r="AB3090" s="91" t="s">
        <v>331</v>
      </c>
    </row>
    <row r="3091" spans="2:28" s="95" customFormat="1" x14ac:dyDescent="0.25">
      <c r="B3091" s="107"/>
      <c r="C3091" s="108"/>
      <c r="D3091" s="91"/>
      <c r="E3091" s="91"/>
      <c r="F3091" s="91"/>
      <c r="G3091" s="107"/>
      <c r="H3091" s="108"/>
      <c r="I3091" s="107"/>
      <c r="J3091" s="109"/>
      <c r="K3091" s="109"/>
      <c r="L3091" s="108"/>
      <c r="M3091" s="92"/>
      <c r="O3091" s="89"/>
      <c r="Q3091" s="91"/>
      <c r="R3091" s="91"/>
      <c r="S3091" s="110">
        <v>43272</v>
      </c>
      <c r="T3091" s="108"/>
      <c r="U3091" s="111" t="s">
        <v>330</v>
      </c>
      <c r="V3091" s="109"/>
      <c r="W3091" s="109"/>
      <c r="X3091" s="112">
        <v>-1091</v>
      </c>
      <c r="Y3091" s="108"/>
      <c r="Z3091" s="92" t="s">
        <v>330</v>
      </c>
      <c r="AA3091" s="93">
        <v>800404</v>
      </c>
      <c r="AB3091" s="91" t="s">
        <v>331</v>
      </c>
    </row>
    <row r="3092" spans="2:28" s="95" customFormat="1" x14ac:dyDescent="0.25">
      <c r="B3092" s="107"/>
      <c r="C3092" s="108"/>
      <c r="D3092" s="91"/>
      <c r="E3092" s="91"/>
      <c r="F3092" s="91"/>
      <c r="G3092" s="107"/>
      <c r="H3092" s="108"/>
      <c r="I3092" s="107"/>
      <c r="J3092" s="109"/>
      <c r="K3092" s="109"/>
      <c r="L3092" s="108"/>
      <c r="M3092" s="92"/>
      <c r="O3092" s="89"/>
      <c r="Q3092" s="91"/>
      <c r="R3092" s="91"/>
      <c r="S3092" s="110">
        <v>43307</v>
      </c>
      <c r="T3092" s="108"/>
      <c r="U3092" s="111" t="s">
        <v>330</v>
      </c>
      <c r="V3092" s="109"/>
      <c r="W3092" s="109"/>
      <c r="X3092" s="112">
        <v>-214696</v>
      </c>
      <c r="Y3092" s="108"/>
      <c r="Z3092" s="92" t="s">
        <v>330</v>
      </c>
      <c r="AA3092" s="93">
        <v>585708</v>
      </c>
      <c r="AB3092" s="91" t="s">
        <v>333</v>
      </c>
    </row>
    <row r="3093" spans="2:28" s="95" customFormat="1" x14ac:dyDescent="0.25">
      <c r="B3093" s="107"/>
      <c r="C3093" s="108"/>
      <c r="D3093" s="91"/>
      <c r="E3093" s="91"/>
      <c r="F3093" s="91"/>
      <c r="G3093" s="107"/>
      <c r="H3093" s="108"/>
      <c r="I3093" s="107"/>
      <c r="J3093" s="109"/>
      <c r="K3093" s="109"/>
      <c r="L3093" s="108"/>
      <c r="M3093" s="92"/>
      <c r="O3093" s="89"/>
      <c r="Q3093" s="91"/>
      <c r="R3093" s="91"/>
      <c r="S3093" s="110">
        <v>43339</v>
      </c>
      <c r="T3093" s="108"/>
      <c r="U3093" s="111" t="s">
        <v>330</v>
      </c>
      <c r="V3093" s="109"/>
      <c r="W3093" s="109"/>
      <c r="X3093" s="112">
        <v>-12</v>
      </c>
      <c r="Y3093" s="108"/>
      <c r="Z3093" s="92" t="s">
        <v>330</v>
      </c>
      <c r="AA3093" s="93">
        <v>585696</v>
      </c>
      <c r="AB3093" s="91" t="s">
        <v>331</v>
      </c>
    </row>
    <row r="3094" spans="2:28" s="95" customFormat="1" x14ac:dyDescent="0.25">
      <c r="B3094" s="107"/>
      <c r="C3094" s="108"/>
      <c r="D3094" s="91"/>
      <c r="E3094" s="91"/>
      <c r="F3094" s="91"/>
      <c r="G3094" s="107"/>
      <c r="H3094" s="108"/>
      <c r="I3094" s="107"/>
      <c r="J3094" s="109"/>
      <c r="K3094" s="109"/>
      <c r="L3094" s="108"/>
      <c r="M3094" s="92"/>
      <c r="O3094" s="89"/>
      <c r="Q3094" s="91"/>
      <c r="R3094" s="91"/>
      <c r="S3094" s="110">
        <v>43369</v>
      </c>
      <c r="T3094" s="108"/>
      <c r="U3094" s="111" t="s">
        <v>330</v>
      </c>
      <c r="V3094" s="109"/>
      <c r="W3094" s="109"/>
      <c r="X3094" s="112">
        <v>-16</v>
      </c>
      <c r="Y3094" s="108"/>
      <c r="Z3094" s="92" t="s">
        <v>330</v>
      </c>
      <c r="AA3094" s="93">
        <v>585680</v>
      </c>
      <c r="AB3094" s="91" t="s">
        <v>331</v>
      </c>
    </row>
    <row r="3095" spans="2:28" s="95" customFormat="1" x14ac:dyDescent="0.25">
      <c r="B3095" s="107"/>
      <c r="C3095" s="108"/>
      <c r="D3095" s="91"/>
      <c r="E3095" s="91"/>
      <c r="F3095" s="91"/>
      <c r="G3095" s="107"/>
      <c r="H3095" s="108"/>
      <c r="I3095" s="107"/>
      <c r="J3095" s="109"/>
      <c r="K3095" s="109"/>
      <c r="L3095" s="108"/>
      <c r="M3095" s="92"/>
      <c r="O3095" s="89"/>
      <c r="Q3095" s="91"/>
      <c r="R3095" s="91"/>
      <c r="S3095" s="110">
        <v>43398</v>
      </c>
      <c r="T3095" s="108"/>
      <c r="U3095" s="111" t="s">
        <v>330</v>
      </c>
      <c r="V3095" s="109"/>
      <c r="W3095" s="109"/>
      <c r="X3095" s="112">
        <v>-732</v>
      </c>
      <c r="Y3095" s="108"/>
      <c r="Z3095" s="92" t="s">
        <v>330</v>
      </c>
      <c r="AA3095" s="93">
        <v>584948</v>
      </c>
      <c r="AB3095" s="91" t="s">
        <v>331</v>
      </c>
    </row>
    <row r="3096" spans="2:28" s="95" customFormat="1" ht="12.65" customHeight="1" x14ac:dyDescent="0.25">
      <c r="B3096" s="110">
        <v>40025</v>
      </c>
      <c r="C3096" s="108"/>
      <c r="D3096" s="91" t="s">
        <v>260</v>
      </c>
      <c r="E3096" s="91" t="s">
        <v>402</v>
      </c>
      <c r="F3096" s="91" t="s">
        <v>341</v>
      </c>
      <c r="G3096" s="107" t="s">
        <v>10</v>
      </c>
      <c r="H3096" s="108"/>
      <c r="I3096" s="107" t="s">
        <v>328</v>
      </c>
      <c r="J3096" s="109"/>
      <c r="K3096" s="109"/>
      <c r="L3096" s="108"/>
      <c r="M3096" s="92" t="s">
        <v>330</v>
      </c>
      <c r="O3096" s="93">
        <v>2699720000</v>
      </c>
      <c r="Q3096" s="91" t="s">
        <v>11</v>
      </c>
      <c r="R3096" s="91"/>
      <c r="S3096" s="110">
        <v>40086</v>
      </c>
      <c r="T3096" s="108"/>
      <c r="U3096" s="111" t="s">
        <v>330</v>
      </c>
      <c r="V3096" s="109"/>
      <c r="W3096" s="109"/>
      <c r="X3096" s="112">
        <v>-14850000</v>
      </c>
      <c r="Y3096" s="108"/>
      <c r="Z3096" s="92" t="s">
        <v>330</v>
      </c>
      <c r="AA3096" s="93">
        <v>2684870000</v>
      </c>
      <c r="AB3096" s="91" t="s">
        <v>337</v>
      </c>
    </row>
    <row r="3097" spans="2:28" s="95" customFormat="1" ht="12.65" customHeight="1" x14ac:dyDescent="0.25">
      <c r="B3097" s="107"/>
      <c r="C3097" s="108"/>
      <c r="D3097" s="91"/>
      <c r="E3097" s="91"/>
      <c r="F3097" s="91"/>
      <c r="G3097" s="107"/>
      <c r="H3097" s="108"/>
      <c r="I3097" s="107"/>
      <c r="J3097" s="109"/>
      <c r="K3097" s="109"/>
      <c r="L3097" s="108"/>
      <c r="M3097" s="92"/>
      <c r="O3097" s="89"/>
      <c r="Q3097" s="91"/>
      <c r="R3097" s="91"/>
      <c r="S3097" s="110">
        <v>40177</v>
      </c>
      <c r="T3097" s="108"/>
      <c r="U3097" s="111" t="s">
        <v>330</v>
      </c>
      <c r="V3097" s="109"/>
      <c r="W3097" s="109"/>
      <c r="X3097" s="112">
        <v>1178180000</v>
      </c>
      <c r="Y3097" s="108"/>
      <c r="Z3097" s="92" t="s">
        <v>330</v>
      </c>
      <c r="AA3097" s="93">
        <v>3863050000</v>
      </c>
      <c r="AB3097" s="91" t="s">
        <v>337</v>
      </c>
    </row>
    <row r="3098" spans="2:28" s="95" customFormat="1" ht="12.65" customHeight="1" x14ac:dyDescent="0.25">
      <c r="B3098" s="107"/>
      <c r="C3098" s="108"/>
      <c r="D3098" s="91"/>
      <c r="E3098" s="91"/>
      <c r="F3098" s="91"/>
      <c r="G3098" s="107"/>
      <c r="H3098" s="108"/>
      <c r="I3098" s="107"/>
      <c r="J3098" s="109"/>
      <c r="K3098" s="109"/>
      <c r="L3098" s="108"/>
      <c r="M3098" s="92"/>
      <c r="O3098" s="89"/>
      <c r="Q3098" s="91"/>
      <c r="R3098" s="91"/>
      <c r="S3098" s="110">
        <v>40263</v>
      </c>
      <c r="T3098" s="108"/>
      <c r="U3098" s="111" t="s">
        <v>330</v>
      </c>
      <c r="V3098" s="109"/>
      <c r="W3098" s="109"/>
      <c r="X3098" s="112">
        <v>1006580000</v>
      </c>
      <c r="Y3098" s="108"/>
      <c r="Z3098" s="92" t="s">
        <v>330</v>
      </c>
      <c r="AA3098" s="93">
        <v>4869630000</v>
      </c>
      <c r="AB3098" s="91" t="s">
        <v>337</v>
      </c>
    </row>
    <row r="3099" spans="2:28" s="95" customFormat="1" x14ac:dyDescent="0.25">
      <c r="B3099" s="107"/>
      <c r="C3099" s="108"/>
      <c r="D3099" s="91"/>
      <c r="E3099" s="91"/>
      <c r="F3099" s="91"/>
      <c r="G3099" s="107"/>
      <c r="H3099" s="108"/>
      <c r="I3099" s="107"/>
      <c r="J3099" s="109"/>
      <c r="K3099" s="109"/>
      <c r="L3099" s="108"/>
      <c r="M3099" s="92"/>
      <c r="O3099" s="89"/>
      <c r="Q3099" s="91"/>
      <c r="R3099" s="91"/>
      <c r="S3099" s="110">
        <v>40373</v>
      </c>
      <c r="T3099" s="108"/>
      <c r="U3099" s="111" t="s">
        <v>330</v>
      </c>
      <c r="V3099" s="109"/>
      <c r="W3099" s="109"/>
      <c r="X3099" s="112">
        <v>-1934230000</v>
      </c>
      <c r="Y3099" s="108"/>
      <c r="Z3099" s="92" t="s">
        <v>330</v>
      </c>
      <c r="AA3099" s="93">
        <v>2935400000</v>
      </c>
      <c r="AB3099" s="91" t="s">
        <v>334</v>
      </c>
    </row>
    <row r="3100" spans="2:28" s="95" customFormat="1" ht="12.65" customHeight="1" x14ac:dyDescent="0.25">
      <c r="B3100" s="107"/>
      <c r="C3100" s="108"/>
      <c r="D3100" s="91"/>
      <c r="E3100" s="91"/>
      <c r="F3100" s="91"/>
      <c r="G3100" s="107"/>
      <c r="H3100" s="108"/>
      <c r="I3100" s="107"/>
      <c r="J3100" s="109"/>
      <c r="K3100" s="109"/>
      <c r="L3100" s="108"/>
      <c r="M3100" s="92"/>
      <c r="O3100" s="89"/>
      <c r="Q3100" s="91"/>
      <c r="R3100" s="91"/>
      <c r="S3100" s="110">
        <v>40451</v>
      </c>
      <c r="T3100" s="108"/>
      <c r="U3100" s="111" t="s">
        <v>330</v>
      </c>
      <c r="V3100" s="109"/>
      <c r="W3100" s="109"/>
      <c r="X3100" s="112">
        <v>72400000</v>
      </c>
      <c r="Y3100" s="108"/>
      <c r="Z3100" s="92" t="s">
        <v>330</v>
      </c>
      <c r="AA3100" s="93">
        <v>3007800000</v>
      </c>
      <c r="AB3100" s="91" t="s">
        <v>337</v>
      </c>
    </row>
    <row r="3101" spans="2:28" s="95" customFormat="1" x14ac:dyDescent="0.25">
      <c r="B3101" s="107"/>
      <c r="C3101" s="108"/>
      <c r="D3101" s="91"/>
      <c r="E3101" s="91"/>
      <c r="F3101" s="91"/>
      <c r="G3101" s="107"/>
      <c r="H3101" s="108"/>
      <c r="I3101" s="107"/>
      <c r="J3101" s="109"/>
      <c r="K3101" s="109"/>
      <c r="L3101" s="108"/>
      <c r="M3101" s="92"/>
      <c r="O3101" s="89"/>
      <c r="Q3101" s="91"/>
      <c r="R3101" s="91"/>
      <c r="S3101" s="110">
        <v>40451</v>
      </c>
      <c r="T3101" s="108"/>
      <c r="U3101" s="111" t="s">
        <v>330</v>
      </c>
      <c r="V3101" s="109"/>
      <c r="W3101" s="109"/>
      <c r="X3101" s="112">
        <v>215625536</v>
      </c>
      <c r="Y3101" s="108"/>
      <c r="Z3101" s="92" t="s">
        <v>330</v>
      </c>
      <c r="AA3101" s="93">
        <v>3223425536</v>
      </c>
      <c r="AB3101" s="91" t="s">
        <v>334</v>
      </c>
    </row>
    <row r="3102" spans="2:28" s="95" customFormat="1" x14ac:dyDescent="0.25">
      <c r="B3102" s="107"/>
      <c r="C3102" s="108"/>
      <c r="D3102" s="91"/>
      <c r="E3102" s="91"/>
      <c r="F3102" s="91"/>
      <c r="G3102" s="107"/>
      <c r="H3102" s="108"/>
      <c r="I3102" s="107"/>
      <c r="J3102" s="109"/>
      <c r="K3102" s="109"/>
      <c r="L3102" s="108"/>
      <c r="M3102" s="92"/>
      <c r="O3102" s="89"/>
      <c r="Q3102" s="91"/>
      <c r="R3102" s="91"/>
      <c r="S3102" s="110">
        <v>40549</v>
      </c>
      <c r="T3102" s="108"/>
      <c r="U3102" s="111" t="s">
        <v>330</v>
      </c>
      <c r="V3102" s="109"/>
      <c r="W3102" s="109"/>
      <c r="X3102" s="112">
        <v>-3636</v>
      </c>
      <c r="Y3102" s="108"/>
      <c r="Z3102" s="92" t="s">
        <v>330</v>
      </c>
      <c r="AA3102" s="93">
        <v>3223421900</v>
      </c>
      <c r="AB3102" s="91" t="s">
        <v>332</v>
      </c>
    </row>
    <row r="3103" spans="2:28" s="95" customFormat="1" x14ac:dyDescent="0.25">
      <c r="B3103" s="107"/>
      <c r="C3103" s="108"/>
      <c r="D3103" s="91"/>
      <c r="E3103" s="91"/>
      <c r="F3103" s="91"/>
      <c r="G3103" s="107"/>
      <c r="H3103" s="108"/>
      <c r="I3103" s="107"/>
      <c r="J3103" s="109"/>
      <c r="K3103" s="109"/>
      <c r="L3103" s="108"/>
      <c r="M3103" s="92"/>
      <c r="O3103" s="89"/>
      <c r="Q3103" s="91"/>
      <c r="R3103" s="91"/>
      <c r="S3103" s="110">
        <v>40618</v>
      </c>
      <c r="T3103" s="108"/>
      <c r="U3103" s="111" t="s">
        <v>330</v>
      </c>
      <c r="V3103" s="109"/>
      <c r="W3103" s="109"/>
      <c r="X3103" s="112">
        <v>-100000</v>
      </c>
      <c r="Y3103" s="108"/>
      <c r="Z3103" s="92" t="s">
        <v>330</v>
      </c>
      <c r="AA3103" s="93">
        <v>3223321900</v>
      </c>
      <c r="AB3103" s="91" t="s">
        <v>331</v>
      </c>
    </row>
    <row r="3104" spans="2:28" s="95" customFormat="1" x14ac:dyDescent="0.25">
      <c r="B3104" s="107"/>
      <c r="C3104" s="108"/>
      <c r="D3104" s="91"/>
      <c r="E3104" s="91"/>
      <c r="F3104" s="91"/>
      <c r="G3104" s="107"/>
      <c r="H3104" s="108"/>
      <c r="I3104" s="107"/>
      <c r="J3104" s="109"/>
      <c r="K3104" s="109"/>
      <c r="L3104" s="108"/>
      <c r="M3104" s="92"/>
      <c r="O3104" s="89"/>
      <c r="Q3104" s="91"/>
      <c r="R3104" s="91"/>
      <c r="S3104" s="110">
        <v>40632</v>
      </c>
      <c r="T3104" s="108"/>
      <c r="U3104" s="111" t="s">
        <v>330</v>
      </c>
      <c r="V3104" s="109"/>
      <c r="W3104" s="109"/>
      <c r="X3104" s="112">
        <v>-3999</v>
      </c>
      <c r="Y3104" s="108"/>
      <c r="Z3104" s="92" t="s">
        <v>330</v>
      </c>
      <c r="AA3104" s="93">
        <v>3223317901</v>
      </c>
      <c r="AB3104" s="91" t="s">
        <v>332</v>
      </c>
    </row>
    <row r="3105" spans="2:28" s="95" customFormat="1" x14ac:dyDescent="0.25">
      <c r="B3105" s="107"/>
      <c r="C3105" s="108"/>
      <c r="D3105" s="91"/>
      <c r="E3105" s="91"/>
      <c r="F3105" s="91"/>
      <c r="G3105" s="107"/>
      <c r="H3105" s="108"/>
      <c r="I3105" s="107"/>
      <c r="J3105" s="109"/>
      <c r="K3105" s="109"/>
      <c r="L3105" s="108"/>
      <c r="M3105" s="92"/>
      <c r="O3105" s="89"/>
      <c r="Q3105" s="91"/>
      <c r="R3105" s="91"/>
      <c r="S3105" s="110">
        <v>40646</v>
      </c>
      <c r="T3105" s="108"/>
      <c r="U3105" s="111" t="s">
        <v>330</v>
      </c>
      <c r="V3105" s="109"/>
      <c r="W3105" s="109"/>
      <c r="X3105" s="112">
        <v>-200000</v>
      </c>
      <c r="Y3105" s="108"/>
      <c r="Z3105" s="92" t="s">
        <v>330</v>
      </c>
      <c r="AA3105" s="93">
        <v>3223117901</v>
      </c>
      <c r="AB3105" s="91" t="s">
        <v>331</v>
      </c>
    </row>
    <row r="3106" spans="2:28" s="95" customFormat="1" x14ac:dyDescent="0.25">
      <c r="B3106" s="107"/>
      <c r="C3106" s="108"/>
      <c r="D3106" s="91"/>
      <c r="E3106" s="91"/>
      <c r="F3106" s="91"/>
      <c r="G3106" s="107"/>
      <c r="H3106" s="108"/>
      <c r="I3106" s="107"/>
      <c r="J3106" s="109"/>
      <c r="K3106" s="109"/>
      <c r="L3106" s="108"/>
      <c r="M3106" s="92"/>
      <c r="O3106" s="89"/>
      <c r="Q3106" s="91"/>
      <c r="R3106" s="91"/>
      <c r="S3106" s="110">
        <v>40676</v>
      </c>
      <c r="T3106" s="108"/>
      <c r="U3106" s="111" t="s">
        <v>330</v>
      </c>
      <c r="V3106" s="109"/>
      <c r="W3106" s="109"/>
      <c r="X3106" s="112">
        <v>122700000</v>
      </c>
      <c r="Y3106" s="108"/>
      <c r="Z3106" s="92" t="s">
        <v>330</v>
      </c>
      <c r="AA3106" s="93">
        <v>3345817901</v>
      </c>
      <c r="AB3106" s="91" t="s">
        <v>331</v>
      </c>
    </row>
    <row r="3107" spans="2:28" s="95" customFormat="1" x14ac:dyDescent="0.25">
      <c r="B3107" s="107"/>
      <c r="C3107" s="108"/>
      <c r="D3107" s="91"/>
      <c r="E3107" s="91"/>
      <c r="F3107" s="91"/>
      <c r="G3107" s="107"/>
      <c r="H3107" s="108"/>
      <c r="I3107" s="107"/>
      <c r="J3107" s="109"/>
      <c r="K3107" s="109"/>
      <c r="L3107" s="108"/>
      <c r="M3107" s="92"/>
      <c r="O3107" s="89"/>
      <c r="Q3107" s="91"/>
      <c r="R3107" s="91"/>
      <c r="S3107" s="110">
        <v>40723</v>
      </c>
      <c r="T3107" s="108"/>
      <c r="U3107" s="111" t="s">
        <v>330</v>
      </c>
      <c r="V3107" s="109"/>
      <c r="W3107" s="109"/>
      <c r="X3107" s="112">
        <v>-34606</v>
      </c>
      <c r="Y3107" s="108"/>
      <c r="Z3107" s="92" t="s">
        <v>330</v>
      </c>
      <c r="AA3107" s="93">
        <v>3345783295</v>
      </c>
      <c r="AB3107" s="91" t="s">
        <v>332</v>
      </c>
    </row>
    <row r="3108" spans="2:28" s="95" customFormat="1" x14ac:dyDescent="0.25">
      <c r="B3108" s="107"/>
      <c r="C3108" s="108"/>
      <c r="D3108" s="91"/>
      <c r="E3108" s="91"/>
      <c r="F3108" s="91"/>
      <c r="G3108" s="107"/>
      <c r="H3108" s="108"/>
      <c r="I3108" s="107"/>
      <c r="J3108" s="109"/>
      <c r="K3108" s="109"/>
      <c r="L3108" s="108"/>
      <c r="M3108" s="92"/>
      <c r="O3108" s="89"/>
      <c r="Q3108" s="91"/>
      <c r="R3108" s="91"/>
      <c r="S3108" s="110">
        <v>40738</v>
      </c>
      <c r="T3108" s="108"/>
      <c r="U3108" s="111" t="s">
        <v>330</v>
      </c>
      <c r="V3108" s="109"/>
      <c r="W3108" s="109"/>
      <c r="X3108" s="112">
        <v>600000</v>
      </c>
      <c r="Y3108" s="108"/>
      <c r="Z3108" s="92" t="s">
        <v>330</v>
      </c>
      <c r="AA3108" s="93">
        <v>3346383295</v>
      </c>
      <c r="AB3108" s="91" t="s">
        <v>331</v>
      </c>
    </row>
    <row r="3109" spans="2:28" s="95" customFormat="1" x14ac:dyDescent="0.25">
      <c r="B3109" s="107"/>
      <c r="C3109" s="108"/>
      <c r="D3109" s="91"/>
      <c r="E3109" s="91"/>
      <c r="F3109" s="91"/>
      <c r="G3109" s="107"/>
      <c r="H3109" s="108"/>
      <c r="I3109" s="107"/>
      <c r="J3109" s="109"/>
      <c r="K3109" s="109"/>
      <c r="L3109" s="108"/>
      <c r="M3109" s="92"/>
      <c r="O3109" s="89"/>
      <c r="Q3109" s="91"/>
      <c r="R3109" s="91"/>
      <c r="S3109" s="110">
        <v>40771</v>
      </c>
      <c r="T3109" s="108"/>
      <c r="U3109" s="111" t="s">
        <v>330</v>
      </c>
      <c r="V3109" s="109"/>
      <c r="W3109" s="109"/>
      <c r="X3109" s="112">
        <v>-400000</v>
      </c>
      <c r="Y3109" s="108"/>
      <c r="Z3109" s="92" t="s">
        <v>330</v>
      </c>
      <c r="AA3109" s="93">
        <v>3345983295</v>
      </c>
      <c r="AB3109" s="91" t="s">
        <v>331</v>
      </c>
    </row>
    <row r="3110" spans="2:28" s="95" customFormat="1" x14ac:dyDescent="0.25">
      <c r="B3110" s="107"/>
      <c r="C3110" s="108"/>
      <c r="D3110" s="91"/>
      <c r="E3110" s="91"/>
      <c r="F3110" s="91"/>
      <c r="G3110" s="107"/>
      <c r="H3110" s="108"/>
      <c r="I3110" s="107"/>
      <c r="J3110" s="109"/>
      <c r="K3110" s="109"/>
      <c r="L3110" s="108"/>
      <c r="M3110" s="92"/>
      <c r="O3110" s="89"/>
      <c r="Q3110" s="91"/>
      <c r="R3110" s="91"/>
      <c r="S3110" s="110">
        <v>40801</v>
      </c>
      <c r="T3110" s="108"/>
      <c r="U3110" s="111" t="s">
        <v>330</v>
      </c>
      <c r="V3110" s="109"/>
      <c r="W3110" s="109"/>
      <c r="X3110" s="112">
        <v>-100000</v>
      </c>
      <c r="Y3110" s="108"/>
      <c r="Z3110" s="92" t="s">
        <v>330</v>
      </c>
      <c r="AA3110" s="93">
        <v>3345883295</v>
      </c>
      <c r="AB3110" s="91" t="s">
        <v>331</v>
      </c>
    </row>
    <row r="3111" spans="2:28" s="95" customFormat="1" x14ac:dyDescent="0.25">
      <c r="B3111" s="107"/>
      <c r="C3111" s="108"/>
      <c r="D3111" s="91"/>
      <c r="E3111" s="91"/>
      <c r="F3111" s="91"/>
      <c r="G3111" s="107"/>
      <c r="H3111" s="108"/>
      <c r="I3111" s="107"/>
      <c r="J3111" s="109"/>
      <c r="K3111" s="109"/>
      <c r="L3111" s="108"/>
      <c r="M3111" s="92"/>
      <c r="O3111" s="89"/>
      <c r="Q3111" s="91"/>
      <c r="R3111" s="91"/>
      <c r="S3111" s="110">
        <v>40830</v>
      </c>
      <c r="T3111" s="108"/>
      <c r="U3111" s="111" t="s">
        <v>330</v>
      </c>
      <c r="V3111" s="109"/>
      <c r="W3111" s="109"/>
      <c r="X3111" s="112">
        <v>200000</v>
      </c>
      <c r="Y3111" s="108"/>
      <c r="Z3111" s="92" t="s">
        <v>330</v>
      </c>
      <c r="AA3111" s="93">
        <v>3346083295</v>
      </c>
      <c r="AB3111" s="91" t="s">
        <v>331</v>
      </c>
    </row>
    <row r="3112" spans="2:28" s="95" customFormat="1" x14ac:dyDescent="0.25">
      <c r="B3112" s="107"/>
      <c r="C3112" s="108"/>
      <c r="D3112" s="91"/>
      <c r="E3112" s="91"/>
      <c r="F3112" s="91"/>
      <c r="G3112" s="107"/>
      <c r="H3112" s="108"/>
      <c r="I3112" s="107"/>
      <c r="J3112" s="109"/>
      <c r="K3112" s="109"/>
      <c r="L3112" s="108"/>
      <c r="M3112" s="92"/>
      <c r="O3112" s="89"/>
      <c r="Q3112" s="91"/>
      <c r="R3112" s="91"/>
      <c r="S3112" s="110">
        <v>40835</v>
      </c>
      <c r="T3112" s="108"/>
      <c r="U3112" s="111" t="s">
        <v>330</v>
      </c>
      <c r="V3112" s="109"/>
      <c r="W3112" s="109"/>
      <c r="X3112" s="112">
        <v>519211308.69999999</v>
      </c>
      <c r="Y3112" s="108"/>
      <c r="Z3112" s="92" t="s">
        <v>330</v>
      </c>
      <c r="AA3112" s="93">
        <v>3865294603.6999998</v>
      </c>
      <c r="AB3112" s="91" t="s">
        <v>331</v>
      </c>
    </row>
    <row r="3113" spans="2:28" s="95" customFormat="1" x14ac:dyDescent="0.25">
      <c r="B3113" s="107"/>
      <c r="C3113" s="108"/>
      <c r="D3113" s="91"/>
      <c r="E3113" s="91"/>
      <c r="F3113" s="91"/>
      <c r="G3113" s="107"/>
      <c r="H3113" s="108"/>
      <c r="I3113" s="107"/>
      <c r="J3113" s="109"/>
      <c r="K3113" s="109"/>
      <c r="L3113" s="108"/>
      <c r="M3113" s="92"/>
      <c r="O3113" s="89"/>
      <c r="Q3113" s="91"/>
      <c r="R3113" s="91"/>
      <c r="S3113" s="110">
        <v>40863</v>
      </c>
      <c r="T3113" s="108"/>
      <c r="U3113" s="111" t="s">
        <v>330</v>
      </c>
      <c r="V3113" s="109"/>
      <c r="W3113" s="109"/>
      <c r="X3113" s="112">
        <v>-2800000</v>
      </c>
      <c r="Y3113" s="108"/>
      <c r="Z3113" s="92" t="s">
        <v>330</v>
      </c>
      <c r="AA3113" s="93">
        <v>3862494603.6999998</v>
      </c>
      <c r="AB3113" s="91" t="s">
        <v>331</v>
      </c>
    </row>
    <row r="3114" spans="2:28" s="95" customFormat="1" x14ac:dyDescent="0.25">
      <c r="B3114" s="107"/>
      <c r="C3114" s="108"/>
      <c r="D3114" s="91"/>
      <c r="E3114" s="91"/>
      <c r="F3114" s="91"/>
      <c r="G3114" s="107"/>
      <c r="H3114" s="108"/>
      <c r="I3114" s="107"/>
      <c r="J3114" s="109"/>
      <c r="K3114" s="109"/>
      <c r="L3114" s="108"/>
      <c r="M3114" s="92"/>
      <c r="O3114" s="89"/>
      <c r="Q3114" s="91"/>
      <c r="R3114" s="91"/>
      <c r="S3114" s="110">
        <v>40921</v>
      </c>
      <c r="T3114" s="108"/>
      <c r="U3114" s="111" t="s">
        <v>330</v>
      </c>
      <c r="V3114" s="109"/>
      <c r="W3114" s="109"/>
      <c r="X3114" s="112">
        <v>-100000</v>
      </c>
      <c r="Y3114" s="108"/>
      <c r="Z3114" s="92" t="s">
        <v>330</v>
      </c>
      <c r="AA3114" s="93">
        <v>3862394603.6999998</v>
      </c>
      <c r="AB3114" s="91" t="s">
        <v>331</v>
      </c>
    </row>
    <row r="3115" spans="2:28" s="95" customFormat="1" x14ac:dyDescent="0.25">
      <c r="B3115" s="107"/>
      <c r="C3115" s="108"/>
      <c r="D3115" s="91"/>
      <c r="E3115" s="91"/>
      <c r="F3115" s="91"/>
      <c r="G3115" s="107"/>
      <c r="H3115" s="108"/>
      <c r="I3115" s="107"/>
      <c r="J3115" s="109"/>
      <c r="K3115" s="109"/>
      <c r="L3115" s="108"/>
      <c r="M3115" s="92"/>
      <c r="O3115" s="89"/>
      <c r="Q3115" s="91"/>
      <c r="R3115" s="91"/>
      <c r="S3115" s="110">
        <v>40955</v>
      </c>
      <c r="T3115" s="108"/>
      <c r="U3115" s="111" t="s">
        <v>330</v>
      </c>
      <c r="V3115" s="109"/>
      <c r="W3115" s="109"/>
      <c r="X3115" s="112">
        <v>-100000</v>
      </c>
      <c r="Y3115" s="108"/>
      <c r="Z3115" s="92" t="s">
        <v>330</v>
      </c>
      <c r="AA3115" s="93">
        <v>3862294603.6999998</v>
      </c>
      <c r="AB3115" s="91" t="s">
        <v>331</v>
      </c>
    </row>
    <row r="3116" spans="2:28" s="95" customFormat="1" x14ac:dyDescent="0.25">
      <c r="B3116" s="107"/>
      <c r="C3116" s="108"/>
      <c r="D3116" s="91"/>
      <c r="E3116" s="91"/>
      <c r="F3116" s="91"/>
      <c r="G3116" s="107"/>
      <c r="H3116" s="108"/>
      <c r="I3116" s="107"/>
      <c r="J3116" s="109"/>
      <c r="K3116" s="109"/>
      <c r="L3116" s="108"/>
      <c r="M3116" s="92"/>
      <c r="O3116" s="89"/>
      <c r="Q3116" s="91"/>
      <c r="R3116" s="91"/>
      <c r="S3116" s="110">
        <v>41045</v>
      </c>
      <c r="T3116" s="108"/>
      <c r="U3116" s="111" t="s">
        <v>330</v>
      </c>
      <c r="V3116" s="109"/>
      <c r="W3116" s="109"/>
      <c r="X3116" s="112">
        <v>-126080000</v>
      </c>
      <c r="Y3116" s="108"/>
      <c r="Z3116" s="92" t="s">
        <v>330</v>
      </c>
      <c r="AA3116" s="93">
        <v>3736214603.6999998</v>
      </c>
      <c r="AB3116" s="91" t="s">
        <v>331</v>
      </c>
    </row>
    <row r="3117" spans="2:28" s="95" customFormat="1" x14ac:dyDescent="0.25">
      <c r="B3117" s="107"/>
      <c r="C3117" s="108"/>
      <c r="D3117" s="91"/>
      <c r="E3117" s="91"/>
      <c r="F3117" s="91"/>
      <c r="G3117" s="107"/>
      <c r="H3117" s="108"/>
      <c r="I3117" s="107"/>
      <c r="J3117" s="109"/>
      <c r="K3117" s="109"/>
      <c r="L3117" s="108"/>
      <c r="M3117" s="92"/>
      <c r="O3117" s="89"/>
      <c r="Q3117" s="91"/>
      <c r="R3117" s="91"/>
      <c r="S3117" s="110">
        <v>41074</v>
      </c>
      <c r="T3117" s="108"/>
      <c r="U3117" s="111" t="s">
        <v>330</v>
      </c>
      <c r="V3117" s="109"/>
      <c r="W3117" s="109"/>
      <c r="X3117" s="112">
        <v>-1620000</v>
      </c>
      <c r="Y3117" s="108"/>
      <c r="Z3117" s="92" t="s">
        <v>330</v>
      </c>
      <c r="AA3117" s="93">
        <v>3734594603.6999998</v>
      </c>
      <c r="AB3117" s="91" t="s">
        <v>331</v>
      </c>
    </row>
    <row r="3118" spans="2:28" s="95" customFormat="1" x14ac:dyDescent="0.25">
      <c r="B3118" s="107"/>
      <c r="C3118" s="108"/>
      <c r="D3118" s="91"/>
      <c r="E3118" s="91"/>
      <c r="F3118" s="91"/>
      <c r="G3118" s="107"/>
      <c r="H3118" s="108"/>
      <c r="I3118" s="107"/>
      <c r="J3118" s="109"/>
      <c r="K3118" s="109"/>
      <c r="L3118" s="108"/>
      <c r="M3118" s="92"/>
      <c r="O3118" s="89"/>
      <c r="Q3118" s="91"/>
      <c r="R3118" s="91"/>
      <c r="S3118" s="110">
        <v>41088</v>
      </c>
      <c r="T3118" s="108"/>
      <c r="U3118" s="111" t="s">
        <v>330</v>
      </c>
      <c r="V3118" s="109"/>
      <c r="W3118" s="109"/>
      <c r="X3118" s="112">
        <v>-16192</v>
      </c>
      <c r="Y3118" s="108"/>
      <c r="Z3118" s="92" t="s">
        <v>330</v>
      </c>
      <c r="AA3118" s="93">
        <v>3734578411.6999998</v>
      </c>
      <c r="AB3118" s="91" t="s">
        <v>332</v>
      </c>
    </row>
    <row r="3119" spans="2:28" s="95" customFormat="1" x14ac:dyDescent="0.25">
      <c r="B3119" s="107"/>
      <c r="C3119" s="108"/>
      <c r="D3119" s="91"/>
      <c r="E3119" s="91"/>
      <c r="F3119" s="91"/>
      <c r="G3119" s="107"/>
      <c r="H3119" s="108"/>
      <c r="I3119" s="107"/>
      <c r="J3119" s="109"/>
      <c r="K3119" s="109"/>
      <c r="L3119" s="108"/>
      <c r="M3119" s="92"/>
      <c r="O3119" s="89"/>
      <c r="Q3119" s="91"/>
      <c r="R3119" s="91"/>
      <c r="S3119" s="110">
        <v>41106</v>
      </c>
      <c r="T3119" s="108"/>
      <c r="U3119" s="111" t="s">
        <v>330</v>
      </c>
      <c r="V3119" s="109"/>
      <c r="W3119" s="109"/>
      <c r="X3119" s="112">
        <v>-2300000</v>
      </c>
      <c r="Y3119" s="108"/>
      <c r="Z3119" s="92" t="s">
        <v>330</v>
      </c>
      <c r="AA3119" s="93">
        <v>3732278411.6999998</v>
      </c>
      <c r="AB3119" s="91" t="s">
        <v>331</v>
      </c>
    </row>
    <row r="3120" spans="2:28" s="95" customFormat="1" x14ac:dyDescent="0.25">
      <c r="B3120" s="107"/>
      <c r="C3120" s="108"/>
      <c r="D3120" s="91"/>
      <c r="E3120" s="91"/>
      <c r="F3120" s="91"/>
      <c r="G3120" s="107"/>
      <c r="H3120" s="108"/>
      <c r="I3120" s="107"/>
      <c r="J3120" s="109"/>
      <c r="K3120" s="109"/>
      <c r="L3120" s="108"/>
      <c r="M3120" s="92"/>
      <c r="O3120" s="89"/>
      <c r="Q3120" s="91"/>
      <c r="R3120" s="91"/>
      <c r="S3120" s="110">
        <v>41137</v>
      </c>
      <c r="T3120" s="108"/>
      <c r="U3120" s="111" t="s">
        <v>330</v>
      </c>
      <c r="V3120" s="109"/>
      <c r="W3120" s="109"/>
      <c r="X3120" s="112">
        <v>-20000</v>
      </c>
      <c r="Y3120" s="108"/>
      <c r="Z3120" s="92" t="s">
        <v>330</v>
      </c>
      <c r="AA3120" s="93">
        <v>3732258411.6999998</v>
      </c>
      <c r="AB3120" s="91" t="s">
        <v>331</v>
      </c>
    </row>
    <row r="3121" spans="2:28" s="95" customFormat="1" x14ac:dyDescent="0.25">
      <c r="B3121" s="107"/>
      <c r="C3121" s="108"/>
      <c r="D3121" s="91"/>
      <c r="E3121" s="91"/>
      <c r="F3121" s="91"/>
      <c r="G3121" s="107"/>
      <c r="H3121" s="108"/>
      <c r="I3121" s="107"/>
      <c r="J3121" s="109"/>
      <c r="K3121" s="109"/>
      <c r="L3121" s="108"/>
      <c r="M3121" s="92"/>
      <c r="O3121" s="89"/>
      <c r="Q3121" s="91"/>
      <c r="R3121" s="91"/>
      <c r="S3121" s="110">
        <v>41179</v>
      </c>
      <c r="T3121" s="108"/>
      <c r="U3121" s="111" t="s">
        <v>330</v>
      </c>
      <c r="V3121" s="109"/>
      <c r="W3121" s="109"/>
      <c r="X3121" s="112">
        <v>-37341</v>
      </c>
      <c r="Y3121" s="108"/>
      <c r="Z3121" s="92" t="s">
        <v>330</v>
      </c>
      <c r="AA3121" s="93">
        <v>3732221070.6999998</v>
      </c>
      <c r="AB3121" s="91" t="s">
        <v>332</v>
      </c>
    </row>
    <row r="3122" spans="2:28" s="95" customFormat="1" x14ac:dyDescent="0.25">
      <c r="B3122" s="107"/>
      <c r="C3122" s="108"/>
      <c r="D3122" s="91"/>
      <c r="E3122" s="91"/>
      <c r="F3122" s="91"/>
      <c r="G3122" s="107"/>
      <c r="H3122" s="108"/>
      <c r="I3122" s="107"/>
      <c r="J3122" s="109"/>
      <c r="K3122" s="109"/>
      <c r="L3122" s="108"/>
      <c r="M3122" s="92"/>
      <c r="O3122" s="89"/>
      <c r="Q3122" s="91"/>
      <c r="R3122" s="91"/>
      <c r="S3122" s="110">
        <v>41198</v>
      </c>
      <c r="T3122" s="108"/>
      <c r="U3122" s="111" t="s">
        <v>330</v>
      </c>
      <c r="V3122" s="109"/>
      <c r="W3122" s="109"/>
      <c r="X3122" s="112">
        <v>-1130000</v>
      </c>
      <c r="Y3122" s="108"/>
      <c r="Z3122" s="92" t="s">
        <v>330</v>
      </c>
      <c r="AA3122" s="93">
        <v>3731091070.6999998</v>
      </c>
      <c r="AB3122" s="91" t="s">
        <v>331</v>
      </c>
    </row>
    <row r="3123" spans="2:28" s="95" customFormat="1" x14ac:dyDescent="0.25">
      <c r="B3123" s="107"/>
      <c r="C3123" s="108"/>
      <c r="D3123" s="91"/>
      <c r="E3123" s="91"/>
      <c r="F3123" s="91"/>
      <c r="G3123" s="107"/>
      <c r="H3123" s="108"/>
      <c r="I3123" s="107"/>
      <c r="J3123" s="109"/>
      <c r="K3123" s="109"/>
      <c r="L3123" s="108"/>
      <c r="M3123" s="92"/>
      <c r="O3123" s="89"/>
      <c r="Q3123" s="91"/>
      <c r="R3123" s="91"/>
      <c r="S3123" s="110">
        <v>41228</v>
      </c>
      <c r="T3123" s="108"/>
      <c r="U3123" s="111" t="s">
        <v>330</v>
      </c>
      <c r="V3123" s="109"/>
      <c r="W3123" s="109"/>
      <c r="X3123" s="112">
        <v>-3770000</v>
      </c>
      <c r="Y3123" s="108"/>
      <c r="Z3123" s="92" t="s">
        <v>330</v>
      </c>
      <c r="AA3123" s="93">
        <v>3727321070.6999998</v>
      </c>
      <c r="AB3123" s="91" t="s">
        <v>331</v>
      </c>
    </row>
    <row r="3124" spans="2:28" s="95" customFormat="1" x14ac:dyDescent="0.25">
      <c r="B3124" s="107"/>
      <c r="C3124" s="108"/>
      <c r="D3124" s="91"/>
      <c r="E3124" s="91"/>
      <c r="F3124" s="91"/>
      <c r="G3124" s="107"/>
      <c r="H3124" s="108"/>
      <c r="I3124" s="107"/>
      <c r="J3124" s="109"/>
      <c r="K3124" s="109"/>
      <c r="L3124" s="108"/>
      <c r="M3124" s="92"/>
      <c r="O3124" s="89"/>
      <c r="Q3124" s="91"/>
      <c r="R3124" s="91"/>
      <c r="S3124" s="110">
        <v>41257</v>
      </c>
      <c r="T3124" s="108"/>
      <c r="U3124" s="111" t="s">
        <v>330</v>
      </c>
      <c r="V3124" s="109"/>
      <c r="W3124" s="109"/>
      <c r="X3124" s="112">
        <v>-180000</v>
      </c>
      <c r="Y3124" s="108"/>
      <c r="Z3124" s="92" t="s">
        <v>330</v>
      </c>
      <c r="AA3124" s="93">
        <v>3727141070.6999998</v>
      </c>
      <c r="AB3124" s="91" t="s">
        <v>331</v>
      </c>
    </row>
    <row r="3125" spans="2:28" s="95" customFormat="1" x14ac:dyDescent="0.25">
      <c r="B3125" s="107"/>
      <c r="C3125" s="108"/>
      <c r="D3125" s="91"/>
      <c r="E3125" s="91"/>
      <c r="F3125" s="91"/>
      <c r="G3125" s="107"/>
      <c r="H3125" s="108"/>
      <c r="I3125" s="107"/>
      <c r="J3125" s="109"/>
      <c r="K3125" s="109"/>
      <c r="L3125" s="108"/>
      <c r="M3125" s="92"/>
      <c r="O3125" s="89"/>
      <c r="Q3125" s="91"/>
      <c r="R3125" s="91"/>
      <c r="S3125" s="110">
        <v>41270</v>
      </c>
      <c r="T3125" s="108"/>
      <c r="U3125" s="111" t="s">
        <v>330</v>
      </c>
      <c r="V3125" s="109"/>
      <c r="W3125" s="109"/>
      <c r="X3125" s="112">
        <v>-4535</v>
      </c>
      <c r="Y3125" s="108"/>
      <c r="Z3125" s="92" t="s">
        <v>330</v>
      </c>
      <c r="AA3125" s="93">
        <v>3727136535.6999998</v>
      </c>
      <c r="AB3125" s="91" t="s">
        <v>332</v>
      </c>
    </row>
    <row r="3126" spans="2:28" s="95" customFormat="1" x14ac:dyDescent="0.25">
      <c r="B3126" s="107"/>
      <c r="C3126" s="108"/>
      <c r="D3126" s="91"/>
      <c r="E3126" s="91"/>
      <c r="F3126" s="91"/>
      <c r="G3126" s="107"/>
      <c r="H3126" s="108"/>
      <c r="I3126" s="107"/>
      <c r="J3126" s="109"/>
      <c r="K3126" s="109"/>
      <c r="L3126" s="108"/>
      <c r="M3126" s="92"/>
      <c r="O3126" s="89"/>
      <c r="Q3126" s="91"/>
      <c r="R3126" s="91"/>
      <c r="S3126" s="110">
        <v>41290</v>
      </c>
      <c r="T3126" s="108"/>
      <c r="U3126" s="111" t="s">
        <v>330</v>
      </c>
      <c r="V3126" s="109"/>
      <c r="W3126" s="109"/>
      <c r="X3126" s="112">
        <v>-60000</v>
      </c>
      <c r="Y3126" s="108"/>
      <c r="Z3126" s="92" t="s">
        <v>330</v>
      </c>
      <c r="AA3126" s="93">
        <v>3727076535.6999998</v>
      </c>
      <c r="AB3126" s="91" t="s">
        <v>331</v>
      </c>
    </row>
    <row r="3127" spans="2:28" s="95" customFormat="1" x14ac:dyDescent="0.25">
      <c r="B3127" s="107"/>
      <c r="C3127" s="108"/>
      <c r="D3127" s="91"/>
      <c r="E3127" s="91"/>
      <c r="F3127" s="91"/>
      <c r="G3127" s="107"/>
      <c r="H3127" s="108"/>
      <c r="I3127" s="107"/>
      <c r="J3127" s="109"/>
      <c r="K3127" s="109"/>
      <c r="L3127" s="108"/>
      <c r="M3127" s="92"/>
      <c r="O3127" s="89"/>
      <c r="Q3127" s="91"/>
      <c r="R3127" s="91"/>
      <c r="S3127" s="110">
        <v>41319</v>
      </c>
      <c r="T3127" s="108"/>
      <c r="U3127" s="111" t="s">
        <v>330</v>
      </c>
      <c r="V3127" s="109"/>
      <c r="W3127" s="109"/>
      <c r="X3127" s="112">
        <v>-520000</v>
      </c>
      <c r="Y3127" s="108"/>
      <c r="Z3127" s="92" t="s">
        <v>330</v>
      </c>
      <c r="AA3127" s="93">
        <v>3726556535.6999998</v>
      </c>
      <c r="AB3127" s="91" t="s">
        <v>331</v>
      </c>
    </row>
    <row r="3128" spans="2:28" s="95" customFormat="1" x14ac:dyDescent="0.25">
      <c r="B3128" s="107"/>
      <c r="C3128" s="108"/>
      <c r="D3128" s="91"/>
      <c r="E3128" s="91"/>
      <c r="F3128" s="91"/>
      <c r="G3128" s="107"/>
      <c r="H3128" s="108"/>
      <c r="I3128" s="107"/>
      <c r="J3128" s="109"/>
      <c r="K3128" s="109"/>
      <c r="L3128" s="108"/>
      <c r="M3128" s="92"/>
      <c r="O3128" s="89"/>
      <c r="Q3128" s="91"/>
      <c r="R3128" s="91"/>
      <c r="S3128" s="110">
        <v>41347</v>
      </c>
      <c r="T3128" s="108"/>
      <c r="U3128" s="111" t="s">
        <v>330</v>
      </c>
      <c r="V3128" s="109"/>
      <c r="W3128" s="109"/>
      <c r="X3128" s="112">
        <v>-90000</v>
      </c>
      <c r="Y3128" s="108"/>
      <c r="Z3128" s="92" t="s">
        <v>330</v>
      </c>
      <c r="AA3128" s="93">
        <v>3726466535.6999998</v>
      </c>
      <c r="AB3128" s="91" t="s">
        <v>331</v>
      </c>
    </row>
    <row r="3129" spans="2:28" s="95" customFormat="1" x14ac:dyDescent="0.25">
      <c r="B3129" s="107"/>
      <c r="C3129" s="108"/>
      <c r="D3129" s="91"/>
      <c r="E3129" s="91"/>
      <c r="F3129" s="91"/>
      <c r="G3129" s="107"/>
      <c r="H3129" s="108"/>
      <c r="I3129" s="107"/>
      <c r="J3129" s="109"/>
      <c r="K3129" s="109"/>
      <c r="L3129" s="108"/>
      <c r="M3129" s="92"/>
      <c r="O3129" s="89"/>
      <c r="Q3129" s="91"/>
      <c r="R3129" s="91"/>
      <c r="S3129" s="110">
        <v>41358</v>
      </c>
      <c r="T3129" s="108"/>
      <c r="U3129" s="111" t="s">
        <v>330</v>
      </c>
      <c r="V3129" s="109"/>
      <c r="W3129" s="109"/>
      <c r="X3129" s="112">
        <v>-14310</v>
      </c>
      <c r="Y3129" s="108"/>
      <c r="Z3129" s="92" t="s">
        <v>330</v>
      </c>
      <c r="AA3129" s="93">
        <v>3726452225.6999998</v>
      </c>
      <c r="AB3129" s="91" t="s">
        <v>332</v>
      </c>
    </row>
    <row r="3130" spans="2:28" s="95" customFormat="1" x14ac:dyDescent="0.25">
      <c r="B3130" s="107"/>
      <c r="C3130" s="108"/>
      <c r="D3130" s="91"/>
      <c r="E3130" s="91"/>
      <c r="F3130" s="91"/>
      <c r="G3130" s="107"/>
      <c r="H3130" s="108"/>
      <c r="I3130" s="107"/>
      <c r="J3130" s="109"/>
      <c r="K3130" s="109"/>
      <c r="L3130" s="108"/>
      <c r="M3130" s="92"/>
      <c r="O3130" s="89"/>
      <c r="Q3130" s="91"/>
      <c r="R3130" s="91"/>
      <c r="S3130" s="110">
        <v>41380</v>
      </c>
      <c r="T3130" s="108"/>
      <c r="U3130" s="111" t="s">
        <v>330</v>
      </c>
      <c r="V3130" s="109"/>
      <c r="W3130" s="109"/>
      <c r="X3130" s="112">
        <v>-110000</v>
      </c>
      <c r="Y3130" s="108"/>
      <c r="Z3130" s="92" t="s">
        <v>330</v>
      </c>
      <c r="AA3130" s="93">
        <v>3726342225.6999998</v>
      </c>
      <c r="AB3130" s="91" t="s">
        <v>331</v>
      </c>
    </row>
    <row r="3131" spans="2:28" s="95" customFormat="1" x14ac:dyDescent="0.25">
      <c r="B3131" s="107"/>
      <c r="C3131" s="108"/>
      <c r="D3131" s="91"/>
      <c r="E3131" s="91"/>
      <c r="F3131" s="91"/>
      <c r="G3131" s="107"/>
      <c r="H3131" s="108"/>
      <c r="I3131" s="107"/>
      <c r="J3131" s="109"/>
      <c r="K3131" s="109"/>
      <c r="L3131" s="108"/>
      <c r="M3131" s="92"/>
      <c r="O3131" s="89"/>
      <c r="Q3131" s="91"/>
      <c r="R3131" s="91"/>
      <c r="S3131" s="110">
        <v>41410</v>
      </c>
      <c r="T3131" s="108"/>
      <c r="U3131" s="111" t="s">
        <v>330</v>
      </c>
      <c r="V3131" s="109"/>
      <c r="W3131" s="109"/>
      <c r="X3131" s="112">
        <v>-120000</v>
      </c>
      <c r="Y3131" s="108"/>
      <c r="Z3131" s="92" t="s">
        <v>330</v>
      </c>
      <c r="AA3131" s="93">
        <v>3726222225.6999998</v>
      </c>
      <c r="AB3131" s="91" t="s">
        <v>331</v>
      </c>
    </row>
    <row r="3132" spans="2:28" s="95" customFormat="1" x14ac:dyDescent="0.25">
      <c r="B3132" s="107"/>
      <c r="C3132" s="108"/>
      <c r="D3132" s="91"/>
      <c r="E3132" s="91"/>
      <c r="F3132" s="91"/>
      <c r="G3132" s="107"/>
      <c r="H3132" s="108"/>
      <c r="I3132" s="107"/>
      <c r="J3132" s="109"/>
      <c r="K3132" s="109"/>
      <c r="L3132" s="108"/>
      <c r="M3132" s="92"/>
      <c r="O3132" s="89"/>
      <c r="Q3132" s="91"/>
      <c r="R3132" s="91"/>
      <c r="S3132" s="110">
        <v>41439</v>
      </c>
      <c r="T3132" s="108"/>
      <c r="U3132" s="111" t="s">
        <v>330</v>
      </c>
      <c r="V3132" s="109"/>
      <c r="W3132" s="109"/>
      <c r="X3132" s="112">
        <v>-50000</v>
      </c>
      <c r="Y3132" s="108"/>
      <c r="Z3132" s="92" t="s">
        <v>330</v>
      </c>
      <c r="AA3132" s="93">
        <v>3726172225.6999998</v>
      </c>
      <c r="AB3132" s="91" t="s">
        <v>331</v>
      </c>
    </row>
    <row r="3133" spans="2:28" s="95" customFormat="1" x14ac:dyDescent="0.25">
      <c r="B3133" s="107"/>
      <c r="C3133" s="108"/>
      <c r="D3133" s="91"/>
      <c r="E3133" s="91"/>
      <c r="F3133" s="91"/>
      <c r="G3133" s="107"/>
      <c r="H3133" s="108"/>
      <c r="I3133" s="107"/>
      <c r="J3133" s="109"/>
      <c r="K3133" s="109"/>
      <c r="L3133" s="108"/>
      <c r="M3133" s="92"/>
      <c r="O3133" s="89"/>
      <c r="Q3133" s="91"/>
      <c r="R3133" s="91"/>
      <c r="S3133" s="110">
        <v>41452</v>
      </c>
      <c r="T3133" s="108"/>
      <c r="U3133" s="111" t="s">
        <v>330</v>
      </c>
      <c r="V3133" s="109"/>
      <c r="W3133" s="109"/>
      <c r="X3133" s="112">
        <v>-3778</v>
      </c>
      <c r="Y3133" s="108"/>
      <c r="Z3133" s="92" t="s">
        <v>330</v>
      </c>
      <c r="AA3133" s="93">
        <v>3726168447.6999998</v>
      </c>
      <c r="AB3133" s="91" t="s">
        <v>332</v>
      </c>
    </row>
    <row r="3134" spans="2:28" s="95" customFormat="1" x14ac:dyDescent="0.25">
      <c r="B3134" s="107"/>
      <c r="C3134" s="108"/>
      <c r="D3134" s="91"/>
      <c r="E3134" s="91"/>
      <c r="F3134" s="91"/>
      <c r="G3134" s="107"/>
      <c r="H3134" s="108"/>
      <c r="I3134" s="107"/>
      <c r="J3134" s="109"/>
      <c r="K3134" s="109"/>
      <c r="L3134" s="108"/>
      <c r="M3134" s="92"/>
      <c r="O3134" s="89"/>
      <c r="Q3134" s="91"/>
      <c r="R3134" s="91"/>
      <c r="S3134" s="110">
        <v>41471</v>
      </c>
      <c r="T3134" s="108"/>
      <c r="U3134" s="111" t="s">
        <v>330</v>
      </c>
      <c r="V3134" s="109"/>
      <c r="W3134" s="109"/>
      <c r="X3134" s="112">
        <v>-103240000</v>
      </c>
      <c r="Y3134" s="108"/>
      <c r="Z3134" s="92" t="s">
        <v>330</v>
      </c>
      <c r="AA3134" s="93">
        <v>3622928447.6999998</v>
      </c>
      <c r="AB3134" s="91" t="s">
        <v>331</v>
      </c>
    </row>
    <row r="3135" spans="2:28" s="95" customFormat="1" x14ac:dyDescent="0.25">
      <c r="B3135" s="107"/>
      <c r="C3135" s="108"/>
      <c r="D3135" s="91"/>
      <c r="E3135" s="91"/>
      <c r="F3135" s="91"/>
      <c r="G3135" s="107"/>
      <c r="H3135" s="108"/>
      <c r="I3135" s="107"/>
      <c r="J3135" s="109"/>
      <c r="K3135" s="109"/>
      <c r="L3135" s="108"/>
      <c r="M3135" s="92"/>
      <c r="O3135" s="89"/>
      <c r="Q3135" s="91"/>
      <c r="R3135" s="91"/>
      <c r="S3135" s="110">
        <v>41501</v>
      </c>
      <c r="T3135" s="108"/>
      <c r="U3135" s="111" t="s">
        <v>330</v>
      </c>
      <c r="V3135" s="109"/>
      <c r="W3135" s="109"/>
      <c r="X3135" s="112">
        <v>-20000</v>
      </c>
      <c r="Y3135" s="108"/>
      <c r="Z3135" s="92" t="s">
        <v>330</v>
      </c>
      <c r="AA3135" s="93">
        <v>3622908447.6999998</v>
      </c>
      <c r="AB3135" s="91" t="s">
        <v>331</v>
      </c>
    </row>
    <row r="3136" spans="2:28" s="95" customFormat="1" x14ac:dyDescent="0.25">
      <c r="B3136" s="107"/>
      <c r="C3136" s="108"/>
      <c r="D3136" s="91"/>
      <c r="E3136" s="91"/>
      <c r="F3136" s="91"/>
      <c r="G3136" s="107"/>
      <c r="H3136" s="108"/>
      <c r="I3136" s="107"/>
      <c r="J3136" s="109"/>
      <c r="K3136" s="109"/>
      <c r="L3136" s="108"/>
      <c r="M3136" s="92"/>
      <c r="O3136" s="89"/>
      <c r="Q3136" s="91"/>
      <c r="R3136" s="91"/>
      <c r="S3136" s="110">
        <v>41533</v>
      </c>
      <c r="T3136" s="108"/>
      <c r="U3136" s="111" t="s">
        <v>330</v>
      </c>
      <c r="V3136" s="109"/>
      <c r="W3136" s="109"/>
      <c r="X3136" s="112">
        <v>-99960000</v>
      </c>
      <c r="Y3136" s="108"/>
      <c r="Z3136" s="92" t="s">
        <v>330</v>
      </c>
      <c r="AA3136" s="93">
        <v>3522948447.6999998</v>
      </c>
      <c r="AB3136" s="91" t="s">
        <v>331</v>
      </c>
    </row>
    <row r="3137" spans="2:28" s="95" customFormat="1" x14ac:dyDescent="0.25">
      <c r="B3137" s="107"/>
      <c r="C3137" s="108"/>
      <c r="D3137" s="91"/>
      <c r="E3137" s="91"/>
      <c r="F3137" s="91"/>
      <c r="G3137" s="107"/>
      <c r="H3137" s="108"/>
      <c r="I3137" s="107"/>
      <c r="J3137" s="109"/>
      <c r="K3137" s="109"/>
      <c r="L3137" s="108"/>
      <c r="M3137" s="92"/>
      <c r="O3137" s="89"/>
      <c r="Q3137" s="91"/>
      <c r="R3137" s="91"/>
      <c r="S3137" s="110">
        <v>41544</v>
      </c>
      <c r="T3137" s="108"/>
      <c r="U3137" s="111" t="s">
        <v>330</v>
      </c>
      <c r="V3137" s="109"/>
      <c r="W3137" s="109"/>
      <c r="X3137" s="112">
        <v>-724</v>
      </c>
      <c r="Y3137" s="108"/>
      <c r="Z3137" s="92" t="s">
        <v>330</v>
      </c>
      <c r="AA3137" s="93">
        <v>3522947723.6999998</v>
      </c>
      <c r="AB3137" s="91" t="s">
        <v>332</v>
      </c>
    </row>
    <row r="3138" spans="2:28" s="95" customFormat="1" x14ac:dyDescent="0.25">
      <c r="B3138" s="107"/>
      <c r="C3138" s="108"/>
      <c r="D3138" s="91"/>
      <c r="E3138" s="91"/>
      <c r="F3138" s="91"/>
      <c r="G3138" s="107"/>
      <c r="H3138" s="108"/>
      <c r="I3138" s="107"/>
      <c r="J3138" s="109"/>
      <c r="K3138" s="109"/>
      <c r="L3138" s="108"/>
      <c r="M3138" s="92"/>
      <c r="O3138" s="89"/>
      <c r="Q3138" s="91"/>
      <c r="R3138" s="91"/>
      <c r="S3138" s="110">
        <v>41562</v>
      </c>
      <c r="T3138" s="108"/>
      <c r="U3138" s="111" t="s">
        <v>330</v>
      </c>
      <c r="V3138" s="109"/>
      <c r="W3138" s="109"/>
      <c r="X3138" s="112">
        <v>-77990000</v>
      </c>
      <c r="Y3138" s="108"/>
      <c r="Z3138" s="92" t="s">
        <v>330</v>
      </c>
      <c r="AA3138" s="93">
        <v>3444957723.6999998</v>
      </c>
      <c r="AB3138" s="91" t="s">
        <v>331</v>
      </c>
    </row>
    <row r="3139" spans="2:28" s="95" customFormat="1" x14ac:dyDescent="0.25">
      <c r="B3139" s="107"/>
      <c r="C3139" s="108"/>
      <c r="D3139" s="91"/>
      <c r="E3139" s="91"/>
      <c r="F3139" s="91"/>
      <c r="G3139" s="107"/>
      <c r="H3139" s="108"/>
      <c r="I3139" s="107"/>
      <c r="J3139" s="109"/>
      <c r="K3139" s="109"/>
      <c r="L3139" s="108"/>
      <c r="M3139" s="92"/>
      <c r="O3139" s="89"/>
      <c r="Q3139" s="91"/>
      <c r="R3139" s="91"/>
      <c r="S3139" s="110">
        <v>41592</v>
      </c>
      <c r="T3139" s="108"/>
      <c r="U3139" s="111" t="s">
        <v>330</v>
      </c>
      <c r="V3139" s="109"/>
      <c r="W3139" s="109"/>
      <c r="X3139" s="112">
        <v>-15610000</v>
      </c>
      <c r="Y3139" s="108"/>
      <c r="Z3139" s="92" t="s">
        <v>330</v>
      </c>
      <c r="AA3139" s="93">
        <v>3429347723.6999998</v>
      </c>
      <c r="AB3139" s="91" t="s">
        <v>331</v>
      </c>
    </row>
    <row r="3140" spans="2:28" s="95" customFormat="1" x14ac:dyDescent="0.25">
      <c r="B3140" s="107"/>
      <c r="C3140" s="108"/>
      <c r="D3140" s="91"/>
      <c r="E3140" s="91"/>
      <c r="F3140" s="91"/>
      <c r="G3140" s="107"/>
      <c r="H3140" s="108"/>
      <c r="I3140" s="107"/>
      <c r="J3140" s="109"/>
      <c r="K3140" s="109"/>
      <c r="L3140" s="108"/>
      <c r="M3140" s="92"/>
      <c r="O3140" s="89"/>
      <c r="Q3140" s="91"/>
      <c r="R3140" s="91"/>
      <c r="S3140" s="110">
        <v>41624</v>
      </c>
      <c r="T3140" s="108"/>
      <c r="U3140" s="111" t="s">
        <v>330</v>
      </c>
      <c r="V3140" s="109"/>
      <c r="W3140" s="109"/>
      <c r="X3140" s="112">
        <v>-50000</v>
      </c>
      <c r="Y3140" s="108"/>
      <c r="Z3140" s="92" t="s">
        <v>330</v>
      </c>
      <c r="AA3140" s="93">
        <v>3429297723.6999998</v>
      </c>
      <c r="AB3140" s="91" t="s">
        <v>331</v>
      </c>
    </row>
    <row r="3141" spans="2:28" s="95" customFormat="1" x14ac:dyDescent="0.25">
      <c r="B3141" s="107"/>
      <c r="C3141" s="108"/>
      <c r="D3141" s="91"/>
      <c r="E3141" s="91"/>
      <c r="F3141" s="91"/>
      <c r="G3141" s="107"/>
      <c r="H3141" s="108"/>
      <c r="I3141" s="107"/>
      <c r="J3141" s="109"/>
      <c r="K3141" s="109"/>
      <c r="L3141" s="108"/>
      <c r="M3141" s="92"/>
      <c r="O3141" s="89"/>
      <c r="Q3141" s="91"/>
      <c r="R3141" s="91"/>
      <c r="S3141" s="110">
        <v>41631</v>
      </c>
      <c r="T3141" s="108"/>
      <c r="U3141" s="111" t="s">
        <v>330</v>
      </c>
      <c r="V3141" s="109"/>
      <c r="W3141" s="109"/>
      <c r="X3141" s="112">
        <v>-840396</v>
      </c>
      <c r="Y3141" s="108"/>
      <c r="Z3141" s="92" t="s">
        <v>330</v>
      </c>
      <c r="AA3141" s="93">
        <v>3428457327.6999998</v>
      </c>
      <c r="AB3141" s="91" t="s">
        <v>332</v>
      </c>
    </row>
    <row r="3142" spans="2:28" s="95" customFormat="1" x14ac:dyDescent="0.25">
      <c r="B3142" s="107"/>
      <c r="C3142" s="108"/>
      <c r="D3142" s="91"/>
      <c r="E3142" s="91"/>
      <c r="F3142" s="91"/>
      <c r="G3142" s="107"/>
      <c r="H3142" s="108"/>
      <c r="I3142" s="107"/>
      <c r="J3142" s="109"/>
      <c r="K3142" s="109"/>
      <c r="L3142" s="108"/>
      <c r="M3142" s="92"/>
      <c r="O3142" s="89"/>
      <c r="Q3142" s="91"/>
      <c r="R3142" s="91"/>
      <c r="S3142" s="110">
        <v>41655</v>
      </c>
      <c r="T3142" s="108"/>
      <c r="U3142" s="111" t="s">
        <v>330</v>
      </c>
      <c r="V3142" s="109"/>
      <c r="W3142" s="109"/>
      <c r="X3142" s="112">
        <v>-5790000</v>
      </c>
      <c r="Y3142" s="108"/>
      <c r="Z3142" s="92" t="s">
        <v>330</v>
      </c>
      <c r="AA3142" s="93">
        <v>3422667327.6999998</v>
      </c>
      <c r="AB3142" s="91" t="s">
        <v>331</v>
      </c>
    </row>
    <row r="3143" spans="2:28" s="95" customFormat="1" x14ac:dyDescent="0.25">
      <c r="B3143" s="107"/>
      <c r="C3143" s="108"/>
      <c r="D3143" s="91"/>
      <c r="E3143" s="91"/>
      <c r="F3143" s="91"/>
      <c r="G3143" s="107"/>
      <c r="H3143" s="108"/>
      <c r="I3143" s="107"/>
      <c r="J3143" s="109"/>
      <c r="K3143" s="109"/>
      <c r="L3143" s="108"/>
      <c r="M3143" s="92"/>
      <c r="O3143" s="89"/>
      <c r="Q3143" s="91"/>
      <c r="R3143" s="91"/>
      <c r="S3143" s="110">
        <v>41683</v>
      </c>
      <c r="T3143" s="108"/>
      <c r="U3143" s="111" t="s">
        <v>330</v>
      </c>
      <c r="V3143" s="109"/>
      <c r="W3143" s="109"/>
      <c r="X3143" s="112">
        <v>-52670000</v>
      </c>
      <c r="Y3143" s="108"/>
      <c r="Z3143" s="92" t="s">
        <v>330</v>
      </c>
      <c r="AA3143" s="93">
        <v>3369997327.6999998</v>
      </c>
      <c r="AB3143" s="91" t="s">
        <v>331</v>
      </c>
    </row>
    <row r="3144" spans="2:28" s="95" customFormat="1" x14ac:dyDescent="0.25">
      <c r="B3144" s="107"/>
      <c r="C3144" s="108"/>
      <c r="D3144" s="91"/>
      <c r="E3144" s="91"/>
      <c r="F3144" s="91"/>
      <c r="G3144" s="107"/>
      <c r="H3144" s="108"/>
      <c r="I3144" s="107"/>
      <c r="J3144" s="109"/>
      <c r="K3144" s="109"/>
      <c r="L3144" s="108"/>
      <c r="M3144" s="92"/>
      <c r="O3144" s="89"/>
      <c r="Q3144" s="91"/>
      <c r="R3144" s="91"/>
      <c r="S3144" s="110">
        <v>41712</v>
      </c>
      <c r="T3144" s="108"/>
      <c r="U3144" s="111" t="s">
        <v>330</v>
      </c>
      <c r="V3144" s="109"/>
      <c r="W3144" s="109"/>
      <c r="X3144" s="112">
        <v>-3730000</v>
      </c>
      <c r="Y3144" s="108"/>
      <c r="Z3144" s="92" t="s">
        <v>330</v>
      </c>
      <c r="AA3144" s="93">
        <v>3366267327.6999998</v>
      </c>
      <c r="AB3144" s="91" t="s">
        <v>331</v>
      </c>
    </row>
    <row r="3145" spans="2:28" s="95" customFormat="1" x14ac:dyDescent="0.25">
      <c r="B3145" s="107"/>
      <c r="C3145" s="108"/>
      <c r="D3145" s="91"/>
      <c r="E3145" s="91"/>
      <c r="F3145" s="91"/>
      <c r="G3145" s="107"/>
      <c r="H3145" s="108"/>
      <c r="I3145" s="107"/>
      <c r="J3145" s="109"/>
      <c r="K3145" s="109"/>
      <c r="L3145" s="108"/>
      <c r="M3145" s="92"/>
      <c r="O3145" s="89"/>
      <c r="Q3145" s="91"/>
      <c r="R3145" s="91"/>
      <c r="S3145" s="110">
        <v>41724</v>
      </c>
      <c r="T3145" s="108"/>
      <c r="U3145" s="111" t="s">
        <v>330</v>
      </c>
      <c r="V3145" s="109"/>
      <c r="W3145" s="109"/>
      <c r="X3145" s="112">
        <v>-21412</v>
      </c>
      <c r="Y3145" s="108"/>
      <c r="Z3145" s="92" t="s">
        <v>330</v>
      </c>
      <c r="AA3145" s="93">
        <v>3366245915.6999998</v>
      </c>
      <c r="AB3145" s="91" t="s">
        <v>332</v>
      </c>
    </row>
    <row r="3146" spans="2:28" s="95" customFormat="1" x14ac:dyDescent="0.25">
      <c r="B3146" s="107"/>
      <c r="C3146" s="108"/>
      <c r="D3146" s="91"/>
      <c r="E3146" s="91"/>
      <c r="F3146" s="91"/>
      <c r="G3146" s="107"/>
      <c r="H3146" s="108"/>
      <c r="I3146" s="107"/>
      <c r="J3146" s="109"/>
      <c r="K3146" s="109"/>
      <c r="L3146" s="108"/>
      <c r="M3146" s="92"/>
      <c r="O3146" s="89"/>
      <c r="Q3146" s="91"/>
      <c r="R3146" s="91"/>
      <c r="S3146" s="110">
        <v>41745</v>
      </c>
      <c r="T3146" s="108"/>
      <c r="U3146" s="111" t="s">
        <v>330</v>
      </c>
      <c r="V3146" s="109"/>
      <c r="W3146" s="109"/>
      <c r="X3146" s="112">
        <v>-14000000</v>
      </c>
      <c r="Y3146" s="108"/>
      <c r="Z3146" s="92" t="s">
        <v>330</v>
      </c>
      <c r="AA3146" s="93">
        <v>3352245915.6999998</v>
      </c>
      <c r="AB3146" s="91" t="s">
        <v>331</v>
      </c>
    </row>
    <row r="3147" spans="2:28" s="95" customFormat="1" x14ac:dyDescent="0.25">
      <c r="B3147" s="107"/>
      <c r="C3147" s="108"/>
      <c r="D3147" s="91"/>
      <c r="E3147" s="91"/>
      <c r="F3147" s="91"/>
      <c r="G3147" s="107"/>
      <c r="H3147" s="108"/>
      <c r="I3147" s="107"/>
      <c r="J3147" s="109"/>
      <c r="K3147" s="109"/>
      <c r="L3147" s="108"/>
      <c r="M3147" s="92"/>
      <c r="O3147" s="89"/>
      <c r="Q3147" s="91"/>
      <c r="R3147" s="91"/>
      <c r="S3147" s="110">
        <v>41774</v>
      </c>
      <c r="T3147" s="108"/>
      <c r="U3147" s="111" t="s">
        <v>330</v>
      </c>
      <c r="V3147" s="109"/>
      <c r="W3147" s="109"/>
      <c r="X3147" s="112">
        <v>-18970000</v>
      </c>
      <c r="Y3147" s="108"/>
      <c r="Z3147" s="92" t="s">
        <v>330</v>
      </c>
      <c r="AA3147" s="93">
        <v>3333275915.6999998</v>
      </c>
      <c r="AB3147" s="91" t="s">
        <v>331</v>
      </c>
    </row>
    <row r="3148" spans="2:28" s="95" customFormat="1" x14ac:dyDescent="0.25">
      <c r="B3148" s="107"/>
      <c r="C3148" s="108"/>
      <c r="D3148" s="91"/>
      <c r="E3148" s="91"/>
      <c r="F3148" s="91"/>
      <c r="G3148" s="107"/>
      <c r="H3148" s="108"/>
      <c r="I3148" s="107"/>
      <c r="J3148" s="109"/>
      <c r="K3148" s="109"/>
      <c r="L3148" s="108"/>
      <c r="M3148" s="92"/>
      <c r="O3148" s="89"/>
      <c r="Q3148" s="91"/>
      <c r="R3148" s="91"/>
      <c r="S3148" s="110">
        <v>41806</v>
      </c>
      <c r="T3148" s="108"/>
      <c r="U3148" s="111" t="s">
        <v>330</v>
      </c>
      <c r="V3148" s="109"/>
      <c r="W3148" s="109"/>
      <c r="X3148" s="112">
        <v>-30170000</v>
      </c>
      <c r="Y3148" s="108"/>
      <c r="Z3148" s="92" t="s">
        <v>330</v>
      </c>
      <c r="AA3148" s="93">
        <v>3303105915.6999998</v>
      </c>
      <c r="AB3148" s="91" t="s">
        <v>331</v>
      </c>
    </row>
    <row r="3149" spans="2:28" s="95" customFormat="1" x14ac:dyDescent="0.25">
      <c r="B3149" s="107"/>
      <c r="C3149" s="108"/>
      <c r="D3149" s="91"/>
      <c r="E3149" s="91"/>
      <c r="F3149" s="91"/>
      <c r="G3149" s="107"/>
      <c r="H3149" s="108"/>
      <c r="I3149" s="107"/>
      <c r="J3149" s="109"/>
      <c r="K3149" s="109"/>
      <c r="L3149" s="108"/>
      <c r="M3149" s="92"/>
      <c r="O3149" s="89"/>
      <c r="Q3149" s="91"/>
      <c r="R3149" s="91"/>
      <c r="S3149" s="110">
        <v>41816</v>
      </c>
      <c r="T3149" s="108"/>
      <c r="U3149" s="111" t="s">
        <v>330</v>
      </c>
      <c r="V3149" s="109"/>
      <c r="W3149" s="109"/>
      <c r="X3149" s="112">
        <v>-101752</v>
      </c>
      <c r="Y3149" s="108"/>
      <c r="Z3149" s="92" t="s">
        <v>330</v>
      </c>
      <c r="AA3149" s="93">
        <v>3303004163.6999998</v>
      </c>
      <c r="AB3149" s="91" t="s">
        <v>332</v>
      </c>
    </row>
    <row r="3150" spans="2:28" s="95" customFormat="1" x14ac:dyDescent="0.25">
      <c r="B3150" s="107"/>
      <c r="C3150" s="108"/>
      <c r="D3150" s="91"/>
      <c r="E3150" s="91"/>
      <c r="F3150" s="91"/>
      <c r="G3150" s="107"/>
      <c r="H3150" s="108"/>
      <c r="I3150" s="107"/>
      <c r="J3150" s="109"/>
      <c r="K3150" s="109"/>
      <c r="L3150" s="108"/>
      <c r="M3150" s="92"/>
      <c r="O3150" s="89"/>
      <c r="Q3150" s="91"/>
      <c r="R3150" s="91"/>
      <c r="S3150" s="110">
        <v>41836</v>
      </c>
      <c r="T3150" s="108"/>
      <c r="U3150" s="111" t="s">
        <v>330</v>
      </c>
      <c r="V3150" s="109"/>
      <c r="W3150" s="109"/>
      <c r="X3150" s="112">
        <v>-12980000</v>
      </c>
      <c r="Y3150" s="108"/>
      <c r="Z3150" s="92" t="s">
        <v>330</v>
      </c>
      <c r="AA3150" s="93">
        <v>3290024163.6999998</v>
      </c>
      <c r="AB3150" s="91" t="s">
        <v>331</v>
      </c>
    </row>
    <row r="3151" spans="2:28" s="95" customFormat="1" x14ac:dyDescent="0.25">
      <c r="B3151" s="107"/>
      <c r="C3151" s="108"/>
      <c r="D3151" s="91"/>
      <c r="E3151" s="91"/>
      <c r="F3151" s="91"/>
      <c r="G3151" s="107"/>
      <c r="H3151" s="108"/>
      <c r="I3151" s="107"/>
      <c r="J3151" s="109"/>
      <c r="K3151" s="109"/>
      <c r="L3151" s="108"/>
      <c r="M3151" s="92"/>
      <c r="O3151" s="89"/>
      <c r="Q3151" s="91"/>
      <c r="R3151" s="91"/>
      <c r="S3151" s="110">
        <v>41849</v>
      </c>
      <c r="T3151" s="108"/>
      <c r="U3151" s="111" t="s">
        <v>330</v>
      </c>
      <c r="V3151" s="109"/>
      <c r="W3151" s="109"/>
      <c r="X3151" s="112">
        <v>-154293</v>
      </c>
      <c r="Y3151" s="108"/>
      <c r="Z3151" s="92" t="s">
        <v>330</v>
      </c>
      <c r="AA3151" s="93">
        <v>3289869870.6999998</v>
      </c>
      <c r="AB3151" s="91" t="s">
        <v>332</v>
      </c>
    </row>
    <row r="3152" spans="2:28" s="95" customFormat="1" x14ac:dyDescent="0.25">
      <c r="B3152" s="107"/>
      <c r="C3152" s="108"/>
      <c r="D3152" s="91"/>
      <c r="E3152" s="91"/>
      <c r="F3152" s="91"/>
      <c r="G3152" s="107"/>
      <c r="H3152" s="108"/>
      <c r="I3152" s="107"/>
      <c r="J3152" s="109"/>
      <c r="K3152" s="109"/>
      <c r="L3152" s="108"/>
      <c r="M3152" s="92"/>
      <c r="O3152" s="89"/>
      <c r="Q3152" s="91"/>
      <c r="R3152" s="91"/>
      <c r="S3152" s="110">
        <v>41865</v>
      </c>
      <c r="T3152" s="108"/>
      <c r="U3152" s="111" t="s">
        <v>330</v>
      </c>
      <c r="V3152" s="109"/>
      <c r="W3152" s="109"/>
      <c r="X3152" s="112">
        <v>-7180000</v>
      </c>
      <c r="Y3152" s="108"/>
      <c r="Z3152" s="92" t="s">
        <v>330</v>
      </c>
      <c r="AA3152" s="93">
        <v>3282689870.6999998</v>
      </c>
      <c r="AB3152" s="91" t="s">
        <v>331</v>
      </c>
    </row>
    <row r="3153" spans="2:28" s="95" customFormat="1" x14ac:dyDescent="0.25">
      <c r="B3153" s="107"/>
      <c r="C3153" s="108"/>
      <c r="D3153" s="91"/>
      <c r="E3153" s="91"/>
      <c r="F3153" s="91"/>
      <c r="G3153" s="107"/>
      <c r="H3153" s="108"/>
      <c r="I3153" s="107"/>
      <c r="J3153" s="109"/>
      <c r="K3153" s="109"/>
      <c r="L3153" s="108"/>
      <c r="M3153" s="92"/>
      <c r="O3153" s="89"/>
      <c r="Q3153" s="91"/>
      <c r="R3153" s="91"/>
      <c r="S3153" s="110">
        <v>41898</v>
      </c>
      <c r="T3153" s="108"/>
      <c r="U3153" s="111" t="s">
        <v>330</v>
      </c>
      <c r="V3153" s="109"/>
      <c r="W3153" s="109"/>
      <c r="X3153" s="112">
        <v>-9640000</v>
      </c>
      <c r="Y3153" s="108"/>
      <c r="Z3153" s="92" t="s">
        <v>330</v>
      </c>
      <c r="AA3153" s="93">
        <v>3273049870.6999998</v>
      </c>
      <c r="AB3153" s="91" t="s">
        <v>331</v>
      </c>
    </row>
    <row r="3154" spans="2:28" s="95" customFormat="1" x14ac:dyDescent="0.25">
      <c r="B3154" s="107"/>
      <c r="C3154" s="108"/>
      <c r="D3154" s="91"/>
      <c r="E3154" s="91"/>
      <c r="F3154" s="91"/>
      <c r="G3154" s="107"/>
      <c r="H3154" s="108"/>
      <c r="I3154" s="107"/>
      <c r="J3154" s="109"/>
      <c r="K3154" s="109"/>
      <c r="L3154" s="108"/>
      <c r="M3154" s="92"/>
      <c r="O3154" s="89"/>
      <c r="Q3154" s="91"/>
      <c r="R3154" s="91"/>
      <c r="S3154" s="110">
        <v>41911</v>
      </c>
      <c r="T3154" s="108"/>
      <c r="U3154" s="111" t="s">
        <v>330</v>
      </c>
      <c r="V3154" s="109"/>
      <c r="W3154" s="109"/>
      <c r="X3154" s="112">
        <v>-18088</v>
      </c>
      <c r="Y3154" s="108"/>
      <c r="Z3154" s="92" t="s">
        <v>330</v>
      </c>
      <c r="AA3154" s="93">
        <v>3273031782.6999998</v>
      </c>
      <c r="AB3154" s="91" t="s">
        <v>332</v>
      </c>
    </row>
    <row r="3155" spans="2:28" s="95" customFormat="1" x14ac:dyDescent="0.25">
      <c r="B3155" s="107"/>
      <c r="C3155" s="108"/>
      <c r="D3155" s="91"/>
      <c r="E3155" s="91"/>
      <c r="F3155" s="91"/>
      <c r="G3155" s="107"/>
      <c r="H3155" s="108"/>
      <c r="I3155" s="107"/>
      <c r="J3155" s="109"/>
      <c r="K3155" s="109"/>
      <c r="L3155" s="108"/>
      <c r="M3155" s="92"/>
      <c r="O3155" s="89"/>
      <c r="Q3155" s="91"/>
      <c r="R3155" s="91"/>
      <c r="S3155" s="110">
        <v>41928</v>
      </c>
      <c r="T3155" s="108"/>
      <c r="U3155" s="111" t="s">
        <v>330</v>
      </c>
      <c r="V3155" s="109"/>
      <c r="W3155" s="109"/>
      <c r="X3155" s="112">
        <v>-390000</v>
      </c>
      <c r="Y3155" s="108"/>
      <c r="Z3155" s="92" t="s">
        <v>330</v>
      </c>
      <c r="AA3155" s="93">
        <v>3272641782.6999998</v>
      </c>
      <c r="AB3155" s="91" t="s">
        <v>331</v>
      </c>
    </row>
    <row r="3156" spans="2:28" s="95" customFormat="1" x14ac:dyDescent="0.25">
      <c r="B3156" s="107"/>
      <c r="C3156" s="108"/>
      <c r="D3156" s="91"/>
      <c r="E3156" s="91"/>
      <c r="F3156" s="91"/>
      <c r="G3156" s="107"/>
      <c r="H3156" s="108"/>
      <c r="I3156" s="107"/>
      <c r="J3156" s="109"/>
      <c r="K3156" s="109"/>
      <c r="L3156" s="108"/>
      <c r="M3156" s="92"/>
      <c r="O3156" s="89"/>
      <c r="Q3156" s="91"/>
      <c r="R3156" s="91"/>
      <c r="S3156" s="110">
        <v>41957</v>
      </c>
      <c r="T3156" s="108"/>
      <c r="U3156" s="111" t="s">
        <v>330</v>
      </c>
      <c r="V3156" s="109"/>
      <c r="W3156" s="109"/>
      <c r="X3156" s="112">
        <v>-10150000</v>
      </c>
      <c r="Y3156" s="108"/>
      <c r="Z3156" s="92" t="s">
        <v>330</v>
      </c>
      <c r="AA3156" s="93">
        <v>3262491782.6999998</v>
      </c>
      <c r="AB3156" s="91" t="s">
        <v>331</v>
      </c>
    </row>
    <row r="3157" spans="2:28" s="95" customFormat="1" x14ac:dyDescent="0.25">
      <c r="B3157" s="107"/>
      <c r="C3157" s="108"/>
      <c r="D3157" s="91"/>
      <c r="E3157" s="91"/>
      <c r="F3157" s="91"/>
      <c r="G3157" s="107"/>
      <c r="H3157" s="108"/>
      <c r="I3157" s="107"/>
      <c r="J3157" s="109"/>
      <c r="K3157" s="109"/>
      <c r="L3157" s="108"/>
      <c r="M3157" s="92"/>
      <c r="O3157" s="89"/>
      <c r="Q3157" s="91"/>
      <c r="R3157" s="91"/>
      <c r="S3157" s="110">
        <v>41989</v>
      </c>
      <c r="T3157" s="108"/>
      <c r="U3157" s="111" t="s">
        <v>330</v>
      </c>
      <c r="V3157" s="109"/>
      <c r="W3157" s="109"/>
      <c r="X3157" s="112">
        <v>-4800000</v>
      </c>
      <c r="Y3157" s="108"/>
      <c r="Z3157" s="92" t="s">
        <v>330</v>
      </c>
      <c r="AA3157" s="93">
        <v>3257691782.6999998</v>
      </c>
      <c r="AB3157" s="91" t="s">
        <v>331</v>
      </c>
    </row>
    <row r="3158" spans="2:28" s="95" customFormat="1" x14ac:dyDescent="0.25">
      <c r="B3158" s="107"/>
      <c r="C3158" s="108"/>
      <c r="D3158" s="91"/>
      <c r="E3158" s="91"/>
      <c r="F3158" s="91"/>
      <c r="G3158" s="107"/>
      <c r="H3158" s="108"/>
      <c r="I3158" s="107"/>
      <c r="J3158" s="109"/>
      <c r="K3158" s="109"/>
      <c r="L3158" s="108"/>
      <c r="M3158" s="92"/>
      <c r="O3158" s="89"/>
      <c r="Q3158" s="91"/>
      <c r="R3158" s="91"/>
      <c r="S3158" s="110">
        <v>42002</v>
      </c>
      <c r="T3158" s="108"/>
      <c r="U3158" s="111" t="s">
        <v>330</v>
      </c>
      <c r="V3158" s="109"/>
      <c r="W3158" s="109"/>
      <c r="X3158" s="112">
        <v>549933107.29999995</v>
      </c>
      <c r="Y3158" s="108"/>
      <c r="Z3158" s="92" t="s">
        <v>330</v>
      </c>
      <c r="AA3158" s="93">
        <v>3807624890</v>
      </c>
      <c r="AB3158" s="91" t="s">
        <v>332</v>
      </c>
    </row>
    <row r="3159" spans="2:28" s="95" customFormat="1" x14ac:dyDescent="0.25">
      <c r="B3159" s="107"/>
      <c r="C3159" s="108"/>
      <c r="D3159" s="91"/>
      <c r="E3159" s="91"/>
      <c r="F3159" s="91"/>
      <c r="G3159" s="107"/>
      <c r="H3159" s="108"/>
      <c r="I3159" s="107"/>
      <c r="J3159" s="109"/>
      <c r="K3159" s="109"/>
      <c r="L3159" s="108"/>
      <c r="M3159" s="92"/>
      <c r="O3159" s="89"/>
      <c r="Q3159" s="91"/>
      <c r="R3159" s="91"/>
      <c r="S3159" s="110">
        <v>42019</v>
      </c>
      <c r="T3159" s="108"/>
      <c r="U3159" s="111" t="s">
        <v>330</v>
      </c>
      <c r="V3159" s="109"/>
      <c r="W3159" s="109"/>
      <c r="X3159" s="112">
        <v>-10720000</v>
      </c>
      <c r="Y3159" s="108"/>
      <c r="Z3159" s="92" t="s">
        <v>330</v>
      </c>
      <c r="AA3159" s="93">
        <v>3796904890</v>
      </c>
      <c r="AB3159" s="91" t="s">
        <v>331</v>
      </c>
    </row>
    <row r="3160" spans="2:28" s="95" customFormat="1" x14ac:dyDescent="0.25">
      <c r="B3160" s="107"/>
      <c r="C3160" s="108"/>
      <c r="D3160" s="91"/>
      <c r="E3160" s="91"/>
      <c r="F3160" s="91"/>
      <c r="G3160" s="107"/>
      <c r="H3160" s="108"/>
      <c r="I3160" s="107"/>
      <c r="J3160" s="109"/>
      <c r="K3160" s="109"/>
      <c r="L3160" s="108"/>
      <c r="M3160" s="92"/>
      <c r="O3160" s="89"/>
      <c r="Q3160" s="91"/>
      <c r="R3160" s="91"/>
      <c r="S3160" s="110">
        <v>42048</v>
      </c>
      <c r="T3160" s="108"/>
      <c r="U3160" s="111" t="s">
        <v>330</v>
      </c>
      <c r="V3160" s="109"/>
      <c r="W3160" s="109"/>
      <c r="X3160" s="112">
        <v>-4030000</v>
      </c>
      <c r="Y3160" s="108"/>
      <c r="Z3160" s="92" t="s">
        <v>330</v>
      </c>
      <c r="AA3160" s="93">
        <v>3792874890</v>
      </c>
      <c r="AB3160" s="91" t="s">
        <v>331</v>
      </c>
    </row>
    <row r="3161" spans="2:28" s="95" customFormat="1" x14ac:dyDescent="0.25">
      <c r="B3161" s="107"/>
      <c r="C3161" s="108"/>
      <c r="D3161" s="91"/>
      <c r="E3161" s="91"/>
      <c r="F3161" s="91"/>
      <c r="G3161" s="107"/>
      <c r="H3161" s="108"/>
      <c r="I3161" s="107"/>
      <c r="J3161" s="109"/>
      <c r="K3161" s="109"/>
      <c r="L3161" s="108"/>
      <c r="M3161" s="92"/>
      <c r="O3161" s="89"/>
      <c r="Q3161" s="91"/>
      <c r="R3161" s="91"/>
      <c r="S3161" s="110">
        <v>42079</v>
      </c>
      <c r="T3161" s="108"/>
      <c r="U3161" s="111" t="s">
        <v>330</v>
      </c>
      <c r="V3161" s="109"/>
      <c r="W3161" s="109"/>
      <c r="X3161" s="112">
        <v>-47020000</v>
      </c>
      <c r="Y3161" s="108"/>
      <c r="Z3161" s="92" t="s">
        <v>330</v>
      </c>
      <c r="AA3161" s="93">
        <v>3745854890</v>
      </c>
      <c r="AB3161" s="91" t="s">
        <v>331</v>
      </c>
    </row>
    <row r="3162" spans="2:28" s="95" customFormat="1" x14ac:dyDescent="0.25">
      <c r="B3162" s="107"/>
      <c r="C3162" s="108"/>
      <c r="D3162" s="91"/>
      <c r="E3162" s="91"/>
      <c r="F3162" s="91"/>
      <c r="G3162" s="107"/>
      <c r="H3162" s="108"/>
      <c r="I3162" s="107"/>
      <c r="J3162" s="109"/>
      <c r="K3162" s="109"/>
      <c r="L3162" s="108"/>
      <c r="M3162" s="92"/>
      <c r="O3162" s="89"/>
      <c r="Q3162" s="91"/>
      <c r="R3162" s="91"/>
      <c r="S3162" s="110">
        <v>42089</v>
      </c>
      <c r="T3162" s="108"/>
      <c r="U3162" s="111" t="s">
        <v>330</v>
      </c>
      <c r="V3162" s="109"/>
      <c r="W3162" s="109"/>
      <c r="X3162" s="112">
        <v>40703961</v>
      </c>
      <c r="Y3162" s="108"/>
      <c r="Z3162" s="92" t="s">
        <v>330</v>
      </c>
      <c r="AA3162" s="93">
        <v>3786558851</v>
      </c>
      <c r="AB3162" s="91" t="s">
        <v>332</v>
      </c>
    </row>
    <row r="3163" spans="2:28" s="95" customFormat="1" x14ac:dyDescent="0.25">
      <c r="B3163" s="107"/>
      <c r="C3163" s="108"/>
      <c r="D3163" s="91"/>
      <c r="E3163" s="91"/>
      <c r="F3163" s="91"/>
      <c r="G3163" s="107"/>
      <c r="H3163" s="108"/>
      <c r="I3163" s="107"/>
      <c r="J3163" s="109"/>
      <c r="K3163" s="109"/>
      <c r="L3163" s="108"/>
      <c r="M3163" s="92"/>
      <c r="O3163" s="89"/>
      <c r="Q3163" s="91"/>
      <c r="R3163" s="91"/>
      <c r="S3163" s="110">
        <v>42110</v>
      </c>
      <c r="T3163" s="108"/>
      <c r="U3163" s="111" t="s">
        <v>330</v>
      </c>
      <c r="V3163" s="109"/>
      <c r="W3163" s="109"/>
      <c r="X3163" s="112">
        <v>-3010000</v>
      </c>
      <c r="Y3163" s="108"/>
      <c r="Z3163" s="92" t="s">
        <v>330</v>
      </c>
      <c r="AA3163" s="93">
        <v>3783548851</v>
      </c>
      <c r="AB3163" s="91" t="s">
        <v>331</v>
      </c>
    </row>
    <row r="3164" spans="2:28" s="95" customFormat="1" x14ac:dyDescent="0.25">
      <c r="B3164" s="107"/>
      <c r="C3164" s="108"/>
      <c r="D3164" s="91"/>
      <c r="E3164" s="91"/>
      <c r="F3164" s="91"/>
      <c r="G3164" s="107"/>
      <c r="H3164" s="108"/>
      <c r="I3164" s="107"/>
      <c r="J3164" s="109"/>
      <c r="K3164" s="109"/>
      <c r="L3164" s="108"/>
      <c r="M3164" s="92"/>
      <c r="O3164" s="89"/>
      <c r="Q3164" s="91"/>
      <c r="R3164" s="91"/>
      <c r="S3164" s="110">
        <v>42122</v>
      </c>
      <c r="T3164" s="108"/>
      <c r="U3164" s="111" t="s">
        <v>330</v>
      </c>
      <c r="V3164" s="109"/>
      <c r="W3164" s="109"/>
      <c r="X3164" s="112">
        <v>332660757</v>
      </c>
      <c r="Y3164" s="108"/>
      <c r="Z3164" s="92" t="s">
        <v>330</v>
      </c>
      <c r="AA3164" s="93">
        <v>4116209608</v>
      </c>
      <c r="AB3164" s="91" t="s">
        <v>332</v>
      </c>
    </row>
    <row r="3165" spans="2:28" s="95" customFormat="1" x14ac:dyDescent="0.25">
      <c r="B3165" s="107"/>
      <c r="C3165" s="108"/>
      <c r="D3165" s="91"/>
      <c r="E3165" s="91"/>
      <c r="F3165" s="91"/>
      <c r="G3165" s="107"/>
      <c r="H3165" s="108"/>
      <c r="I3165" s="107"/>
      <c r="J3165" s="109"/>
      <c r="K3165" s="109"/>
      <c r="L3165" s="108"/>
      <c r="M3165" s="92"/>
      <c r="O3165" s="89"/>
      <c r="Q3165" s="91"/>
      <c r="R3165" s="91"/>
      <c r="S3165" s="110">
        <v>42138</v>
      </c>
      <c r="T3165" s="108"/>
      <c r="U3165" s="111" t="s">
        <v>330</v>
      </c>
      <c r="V3165" s="109"/>
      <c r="W3165" s="109"/>
      <c r="X3165" s="112">
        <v>-8210000</v>
      </c>
      <c r="Y3165" s="108"/>
      <c r="Z3165" s="92" t="s">
        <v>330</v>
      </c>
      <c r="AA3165" s="93">
        <v>4107999608</v>
      </c>
      <c r="AB3165" s="91" t="s">
        <v>331</v>
      </c>
    </row>
    <row r="3166" spans="2:28" s="95" customFormat="1" x14ac:dyDescent="0.25">
      <c r="B3166" s="107"/>
      <c r="C3166" s="108"/>
      <c r="D3166" s="91"/>
      <c r="E3166" s="91"/>
      <c r="F3166" s="91"/>
      <c r="G3166" s="107"/>
      <c r="H3166" s="108"/>
      <c r="I3166" s="107"/>
      <c r="J3166" s="109"/>
      <c r="K3166" s="109"/>
      <c r="L3166" s="108"/>
      <c r="M3166" s="92"/>
      <c r="O3166" s="89"/>
      <c r="Q3166" s="91"/>
      <c r="R3166" s="91"/>
      <c r="S3166" s="110">
        <v>42171</v>
      </c>
      <c r="T3166" s="108"/>
      <c r="U3166" s="111" t="s">
        <v>330</v>
      </c>
      <c r="V3166" s="109"/>
      <c r="W3166" s="109"/>
      <c r="X3166" s="112">
        <v>-14130000</v>
      </c>
      <c r="Y3166" s="108"/>
      <c r="Z3166" s="92" t="s">
        <v>330</v>
      </c>
      <c r="AA3166" s="93">
        <v>4093869608</v>
      </c>
      <c r="AB3166" s="91" t="s">
        <v>331</v>
      </c>
    </row>
    <row r="3167" spans="2:28" s="95" customFormat="1" x14ac:dyDescent="0.25">
      <c r="B3167" s="107"/>
      <c r="C3167" s="108"/>
      <c r="D3167" s="91"/>
      <c r="E3167" s="91"/>
      <c r="F3167" s="91"/>
      <c r="G3167" s="107"/>
      <c r="H3167" s="108"/>
      <c r="I3167" s="107"/>
      <c r="J3167" s="109"/>
      <c r="K3167" s="109"/>
      <c r="L3167" s="108"/>
      <c r="M3167" s="92"/>
      <c r="O3167" s="89"/>
      <c r="Q3167" s="91"/>
      <c r="R3167" s="91"/>
      <c r="S3167" s="110">
        <v>42180</v>
      </c>
      <c r="T3167" s="108"/>
      <c r="U3167" s="111" t="s">
        <v>330</v>
      </c>
      <c r="V3167" s="109"/>
      <c r="W3167" s="109"/>
      <c r="X3167" s="112">
        <v>40588882</v>
      </c>
      <c r="Y3167" s="108"/>
      <c r="Z3167" s="92" t="s">
        <v>330</v>
      </c>
      <c r="AA3167" s="93">
        <v>4134458490</v>
      </c>
      <c r="AB3167" s="91" t="s">
        <v>332</v>
      </c>
    </row>
    <row r="3168" spans="2:28" s="95" customFormat="1" x14ac:dyDescent="0.25">
      <c r="B3168" s="107"/>
      <c r="C3168" s="108"/>
      <c r="D3168" s="91"/>
      <c r="E3168" s="91"/>
      <c r="F3168" s="91"/>
      <c r="G3168" s="107"/>
      <c r="H3168" s="108"/>
      <c r="I3168" s="107"/>
      <c r="J3168" s="109"/>
      <c r="K3168" s="109"/>
      <c r="L3168" s="108"/>
      <c r="M3168" s="92"/>
      <c r="O3168" s="89"/>
      <c r="Q3168" s="91"/>
      <c r="R3168" s="91"/>
      <c r="S3168" s="110">
        <v>42201</v>
      </c>
      <c r="T3168" s="108"/>
      <c r="U3168" s="111" t="s">
        <v>330</v>
      </c>
      <c r="V3168" s="109"/>
      <c r="W3168" s="109"/>
      <c r="X3168" s="112">
        <v>-17520000</v>
      </c>
      <c r="Y3168" s="108"/>
      <c r="Z3168" s="92" t="s">
        <v>330</v>
      </c>
      <c r="AA3168" s="93">
        <v>4116938490</v>
      </c>
      <c r="AB3168" s="91" t="s">
        <v>331</v>
      </c>
    </row>
    <row r="3169" spans="2:28" s="95" customFormat="1" x14ac:dyDescent="0.25">
      <c r="B3169" s="107"/>
      <c r="C3169" s="108"/>
      <c r="D3169" s="91"/>
      <c r="E3169" s="91"/>
      <c r="F3169" s="91"/>
      <c r="G3169" s="107"/>
      <c r="H3169" s="108"/>
      <c r="I3169" s="107"/>
      <c r="J3169" s="109"/>
      <c r="K3169" s="109"/>
      <c r="L3169" s="108"/>
      <c r="M3169" s="92"/>
      <c r="O3169" s="89"/>
      <c r="Q3169" s="91"/>
      <c r="R3169" s="91"/>
      <c r="S3169" s="110">
        <v>42230</v>
      </c>
      <c r="T3169" s="108"/>
      <c r="U3169" s="111" t="s">
        <v>330</v>
      </c>
      <c r="V3169" s="109"/>
      <c r="W3169" s="109"/>
      <c r="X3169" s="112">
        <v>-10000</v>
      </c>
      <c r="Y3169" s="108"/>
      <c r="Z3169" s="92" t="s">
        <v>330</v>
      </c>
      <c r="AA3169" s="93">
        <v>4116928490</v>
      </c>
      <c r="AB3169" s="91" t="s">
        <v>331</v>
      </c>
    </row>
    <row r="3170" spans="2:28" s="95" customFormat="1" x14ac:dyDescent="0.25">
      <c r="B3170" s="107"/>
      <c r="C3170" s="108"/>
      <c r="D3170" s="91"/>
      <c r="E3170" s="91"/>
      <c r="F3170" s="91"/>
      <c r="G3170" s="107"/>
      <c r="H3170" s="108"/>
      <c r="I3170" s="107"/>
      <c r="J3170" s="109"/>
      <c r="K3170" s="109"/>
      <c r="L3170" s="108"/>
      <c r="M3170" s="92"/>
      <c r="O3170" s="89"/>
      <c r="Q3170" s="91"/>
      <c r="R3170" s="91"/>
      <c r="S3170" s="110">
        <v>42263</v>
      </c>
      <c r="T3170" s="108"/>
      <c r="U3170" s="111" t="s">
        <v>330</v>
      </c>
      <c r="V3170" s="109"/>
      <c r="W3170" s="109"/>
      <c r="X3170" s="112">
        <v>760000</v>
      </c>
      <c r="Y3170" s="108"/>
      <c r="Z3170" s="92" t="s">
        <v>330</v>
      </c>
      <c r="AA3170" s="93">
        <v>4117688490</v>
      </c>
      <c r="AB3170" s="91" t="s">
        <v>331</v>
      </c>
    </row>
    <row r="3171" spans="2:28" s="95" customFormat="1" x14ac:dyDescent="0.25">
      <c r="B3171" s="107"/>
      <c r="C3171" s="108"/>
      <c r="D3171" s="91"/>
      <c r="E3171" s="91"/>
      <c r="F3171" s="91"/>
      <c r="G3171" s="107"/>
      <c r="H3171" s="108"/>
      <c r="I3171" s="107"/>
      <c r="J3171" s="109"/>
      <c r="K3171" s="109"/>
      <c r="L3171" s="108"/>
      <c r="M3171" s="92"/>
      <c r="O3171" s="89"/>
      <c r="Q3171" s="91"/>
      <c r="R3171" s="91"/>
      <c r="S3171" s="110">
        <v>42275</v>
      </c>
      <c r="T3171" s="108"/>
      <c r="U3171" s="111" t="s">
        <v>330</v>
      </c>
      <c r="V3171" s="109"/>
      <c r="W3171" s="109"/>
      <c r="X3171" s="112">
        <v>27225885</v>
      </c>
      <c r="Y3171" s="108"/>
      <c r="Z3171" s="92" t="s">
        <v>330</v>
      </c>
      <c r="AA3171" s="93">
        <v>4144914375</v>
      </c>
      <c r="AB3171" s="91" t="s">
        <v>332</v>
      </c>
    </row>
    <row r="3172" spans="2:28" s="95" customFormat="1" x14ac:dyDescent="0.25">
      <c r="B3172" s="107"/>
      <c r="C3172" s="108"/>
      <c r="D3172" s="91"/>
      <c r="E3172" s="91"/>
      <c r="F3172" s="91"/>
      <c r="G3172" s="107"/>
      <c r="H3172" s="108"/>
      <c r="I3172" s="107"/>
      <c r="J3172" s="109"/>
      <c r="K3172" s="109"/>
      <c r="L3172" s="108"/>
      <c r="M3172" s="92"/>
      <c r="O3172" s="89"/>
      <c r="Q3172" s="91"/>
      <c r="R3172" s="91"/>
      <c r="S3172" s="110">
        <v>42292</v>
      </c>
      <c r="T3172" s="108"/>
      <c r="U3172" s="111" t="s">
        <v>330</v>
      </c>
      <c r="V3172" s="109"/>
      <c r="W3172" s="109"/>
      <c r="X3172" s="112">
        <v>-7740000</v>
      </c>
      <c r="Y3172" s="108"/>
      <c r="Z3172" s="92" t="s">
        <v>330</v>
      </c>
      <c r="AA3172" s="93">
        <v>4137174375</v>
      </c>
      <c r="AB3172" s="91" t="s">
        <v>331</v>
      </c>
    </row>
    <row r="3173" spans="2:28" s="95" customFormat="1" x14ac:dyDescent="0.25">
      <c r="B3173" s="107"/>
      <c r="C3173" s="108"/>
      <c r="D3173" s="91"/>
      <c r="E3173" s="91"/>
      <c r="F3173" s="91"/>
      <c r="G3173" s="107"/>
      <c r="H3173" s="108"/>
      <c r="I3173" s="107"/>
      <c r="J3173" s="109"/>
      <c r="K3173" s="109"/>
      <c r="L3173" s="108"/>
      <c r="M3173" s="92"/>
      <c r="O3173" s="89"/>
      <c r="Q3173" s="91"/>
      <c r="R3173" s="91"/>
      <c r="S3173" s="110">
        <v>42324</v>
      </c>
      <c r="T3173" s="108"/>
      <c r="U3173" s="111" t="s">
        <v>330</v>
      </c>
      <c r="V3173" s="109"/>
      <c r="W3173" s="109"/>
      <c r="X3173" s="112">
        <v>-6050000</v>
      </c>
      <c r="Y3173" s="108"/>
      <c r="Z3173" s="92" t="s">
        <v>330</v>
      </c>
      <c r="AA3173" s="93">
        <v>4131124375</v>
      </c>
      <c r="AB3173" s="91" t="s">
        <v>331</v>
      </c>
    </row>
    <row r="3174" spans="2:28" s="95" customFormat="1" x14ac:dyDescent="0.25">
      <c r="B3174" s="107"/>
      <c r="C3174" s="108"/>
      <c r="D3174" s="91"/>
      <c r="E3174" s="91"/>
      <c r="F3174" s="91"/>
      <c r="G3174" s="107"/>
      <c r="H3174" s="108"/>
      <c r="I3174" s="107"/>
      <c r="J3174" s="109"/>
      <c r="K3174" s="109"/>
      <c r="L3174" s="108"/>
      <c r="M3174" s="92"/>
      <c r="O3174" s="89"/>
      <c r="Q3174" s="91"/>
      <c r="R3174" s="91"/>
      <c r="S3174" s="110">
        <v>42354</v>
      </c>
      <c r="T3174" s="108"/>
      <c r="U3174" s="111" t="s">
        <v>330</v>
      </c>
      <c r="V3174" s="109"/>
      <c r="W3174" s="109"/>
      <c r="X3174" s="112">
        <v>-1730000</v>
      </c>
      <c r="Y3174" s="108"/>
      <c r="Z3174" s="92" t="s">
        <v>330</v>
      </c>
      <c r="AA3174" s="93">
        <v>4129394375</v>
      </c>
      <c r="AB3174" s="91" t="s">
        <v>331</v>
      </c>
    </row>
    <row r="3175" spans="2:28" s="95" customFormat="1" x14ac:dyDescent="0.25">
      <c r="B3175" s="107"/>
      <c r="C3175" s="108"/>
      <c r="D3175" s="91"/>
      <c r="E3175" s="91"/>
      <c r="F3175" s="91"/>
      <c r="G3175" s="107"/>
      <c r="H3175" s="108"/>
      <c r="I3175" s="107"/>
      <c r="J3175" s="109"/>
      <c r="K3175" s="109"/>
      <c r="L3175" s="108"/>
      <c r="M3175" s="92"/>
      <c r="O3175" s="89"/>
      <c r="Q3175" s="91"/>
      <c r="R3175" s="91"/>
      <c r="S3175" s="110">
        <v>42366</v>
      </c>
      <c r="T3175" s="108"/>
      <c r="U3175" s="111" t="s">
        <v>330</v>
      </c>
      <c r="V3175" s="109"/>
      <c r="W3175" s="109"/>
      <c r="X3175" s="112">
        <v>37401098</v>
      </c>
      <c r="Y3175" s="108"/>
      <c r="Z3175" s="92" t="s">
        <v>330</v>
      </c>
      <c r="AA3175" s="93">
        <v>4166795473</v>
      </c>
      <c r="AB3175" s="91" t="s">
        <v>332</v>
      </c>
    </row>
    <row r="3176" spans="2:28" s="95" customFormat="1" x14ac:dyDescent="0.25">
      <c r="B3176" s="107"/>
      <c r="C3176" s="108"/>
      <c r="D3176" s="91"/>
      <c r="E3176" s="91"/>
      <c r="F3176" s="91"/>
      <c r="G3176" s="107"/>
      <c r="H3176" s="108"/>
      <c r="I3176" s="107"/>
      <c r="J3176" s="109"/>
      <c r="K3176" s="109"/>
      <c r="L3176" s="108"/>
      <c r="M3176" s="92"/>
      <c r="O3176" s="89"/>
      <c r="Q3176" s="91"/>
      <c r="R3176" s="91"/>
      <c r="S3176" s="110">
        <v>42383</v>
      </c>
      <c r="T3176" s="108"/>
      <c r="U3176" s="111" t="s">
        <v>330</v>
      </c>
      <c r="V3176" s="109"/>
      <c r="W3176" s="109"/>
      <c r="X3176" s="112">
        <v>-36700000</v>
      </c>
      <c r="Y3176" s="108"/>
      <c r="Z3176" s="92" t="s">
        <v>330</v>
      </c>
      <c r="AA3176" s="93">
        <v>4130095473</v>
      </c>
      <c r="AB3176" s="91" t="s">
        <v>331</v>
      </c>
    </row>
    <row r="3177" spans="2:28" s="95" customFormat="1" x14ac:dyDescent="0.25">
      <c r="B3177" s="107"/>
      <c r="C3177" s="108"/>
      <c r="D3177" s="91"/>
      <c r="E3177" s="91"/>
      <c r="F3177" s="91"/>
      <c r="G3177" s="107"/>
      <c r="H3177" s="108"/>
      <c r="I3177" s="107"/>
      <c r="J3177" s="109"/>
      <c r="K3177" s="109"/>
      <c r="L3177" s="108"/>
      <c r="M3177" s="92"/>
      <c r="O3177" s="89"/>
      <c r="Q3177" s="91"/>
      <c r="R3177" s="91"/>
      <c r="S3177" s="110">
        <v>42416</v>
      </c>
      <c r="T3177" s="108"/>
      <c r="U3177" s="111" t="s">
        <v>330</v>
      </c>
      <c r="V3177" s="109"/>
      <c r="W3177" s="109"/>
      <c r="X3177" s="112">
        <v>-200000</v>
      </c>
      <c r="Y3177" s="108"/>
      <c r="Z3177" s="92" t="s">
        <v>330</v>
      </c>
      <c r="AA3177" s="93">
        <v>4129895473</v>
      </c>
      <c r="AB3177" s="91" t="s">
        <v>331</v>
      </c>
    </row>
    <row r="3178" spans="2:28" s="95" customFormat="1" x14ac:dyDescent="0.25">
      <c r="B3178" s="107"/>
      <c r="C3178" s="108"/>
      <c r="D3178" s="91"/>
      <c r="E3178" s="91"/>
      <c r="F3178" s="91"/>
      <c r="G3178" s="107"/>
      <c r="H3178" s="108"/>
      <c r="I3178" s="107"/>
      <c r="J3178" s="109"/>
      <c r="K3178" s="109"/>
      <c r="L3178" s="108"/>
      <c r="M3178" s="92"/>
      <c r="O3178" s="89"/>
      <c r="Q3178" s="91"/>
      <c r="R3178" s="91"/>
      <c r="S3178" s="110">
        <v>42425</v>
      </c>
      <c r="T3178" s="108"/>
      <c r="U3178" s="111" t="s">
        <v>330</v>
      </c>
      <c r="V3178" s="109"/>
      <c r="W3178" s="109"/>
      <c r="X3178" s="112">
        <v>-132520607</v>
      </c>
      <c r="Y3178" s="108"/>
      <c r="Z3178" s="92" t="s">
        <v>330</v>
      </c>
      <c r="AA3178" s="93">
        <v>3997374866</v>
      </c>
      <c r="AB3178" s="91" t="s">
        <v>333</v>
      </c>
    </row>
    <row r="3179" spans="2:28" s="95" customFormat="1" x14ac:dyDescent="0.25">
      <c r="B3179" s="107"/>
      <c r="C3179" s="108"/>
      <c r="D3179" s="91"/>
      <c r="E3179" s="91"/>
      <c r="F3179" s="91"/>
      <c r="G3179" s="107"/>
      <c r="H3179" s="108"/>
      <c r="I3179" s="107"/>
      <c r="J3179" s="109"/>
      <c r="K3179" s="109"/>
      <c r="L3179" s="108"/>
      <c r="M3179" s="92"/>
      <c r="O3179" s="89"/>
      <c r="Q3179" s="91"/>
      <c r="R3179" s="91"/>
      <c r="S3179" s="110">
        <v>42445</v>
      </c>
      <c r="T3179" s="108"/>
      <c r="U3179" s="111" t="s">
        <v>330</v>
      </c>
      <c r="V3179" s="109"/>
      <c r="W3179" s="109"/>
      <c r="X3179" s="112">
        <v>-9320000</v>
      </c>
      <c r="Y3179" s="108"/>
      <c r="Z3179" s="92" t="s">
        <v>330</v>
      </c>
      <c r="AA3179" s="93">
        <v>3988054866</v>
      </c>
      <c r="AB3179" s="91" t="s">
        <v>331</v>
      </c>
    </row>
    <row r="3180" spans="2:28" s="95" customFormat="1" x14ac:dyDescent="0.25">
      <c r="B3180" s="107"/>
      <c r="C3180" s="108"/>
      <c r="D3180" s="91"/>
      <c r="E3180" s="91"/>
      <c r="F3180" s="91"/>
      <c r="G3180" s="107"/>
      <c r="H3180" s="108"/>
      <c r="I3180" s="107"/>
      <c r="J3180" s="109"/>
      <c r="K3180" s="109"/>
      <c r="L3180" s="108"/>
      <c r="M3180" s="92"/>
      <c r="O3180" s="89"/>
      <c r="Q3180" s="91"/>
      <c r="R3180" s="91"/>
      <c r="S3180" s="110">
        <v>42457</v>
      </c>
      <c r="T3180" s="108"/>
      <c r="U3180" s="111" t="s">
        <v>330</v>
      </c>
      <c r="V3180" s="109"/>
      <c r="W3180" s="109"/>
      <c r="X3180" s="112">
        <v>-2278595</v>
      </c>
      <c r="Y3180" s="108"/>
      <c r="Z3180" s="92" t="s">
        <v>330</v>
      </c>
      <c r="AA3180" s="93">
        <v>3985776271</v>
      </c>
      <c r="AB3180" s="91" t="s">
        <v>332</v>
      </c>
    </row>
    <row r="3181" spans="2:28" s="95" customFormat="1" x14ac:dyDescent="0.25">
      <c r="B3181" s="107"/>
      <c r="C3181" s="108"/>
      <c r="D3181" s="91"/>
      <c r="E3181" s="91"/>
      <c r="F3181" s="91"/>
      <c r="G3181" s="107"/>
      <c r="H3181" s="108"/>
      <c r="I3181" s="107"/>
      <c r="J3181" s="109"/>
      <c r="K3181" s="109"/>
      <c r="L3181" s="108"/>
      <c r="M3181" s="92"/>
      <c r="O3181" s="89"/>
      <c r="Q3181" s="91"/>
      <c r="R3181" s="91"/>
      <c r="S3181" s="110">
        <v>42474</v>
      </c>
      <c r="T3181" s="108"/>
      <c r="U3181" s="111" t="s">
        <v>330</v>
      </c>
      <c r="V3181" s="109"/>
      <c r="W3181" s="109"/>
      <c r="X3181" s="112">
        <v>-10440000</v>
      </c>
      <c r="Y3181" s="108"/>
      <c r="Z3181" s="92" t="s">
        <v>330</v>
      </c>
      <c r="AA3181" s="93">
        <v>3975336271</v>
      </c>
      <c r="AB3181" s="91" t="s">
        <v>331</v>
      </c>
    </row>
    <row r="3182" spans="2:28" s="95" customFormat="1" x14ac:dyDescent="0.25">
      <c r="B3182" s="107"/>
      <c r="C3182" s="108"/>
      <c r="D3182" s="91"/>
      <c r="E3182" s="91"/>
      <c r="F3182" s="91"/>
      <c r="G3182" s="107"/>
      <c r="H3182" s="108"/>
      <c r="I3182" s="107"/>
      <c r="J3182" s="109"/>
      <c r="K3182" s="109"/>
      <c r="L3182" s="108"/>
      <c r="M3182" s="92"/>
      <c r="O3182" s="89"/>
      <c r="Q3182" s="91"/>
      <c r="R3182" s="91"/>
      <c r="S3182" s="110">
        <v>42506</v>
      </c>
      <c r="T3182" s="108"/>
      <c r="U3182" s="111" t="s">
        <v>330</v>
      </c>
      <c r="V3182" s="109"/>
      <c r="W3182" s="109"/>
      <c r="X3182" s="112">
        <v>-6730000</v>
      </c>
      <c r="Y3182" s="108"/>
      <c r="Z3182" s="92" t="s">
        <v>330</v>
      </c>
      <c r="AA3182" s="93">
        <v>3968606271</v>
      </c>
      <c r="AB3182" s="91" t="s">
        <v>331</v>
      </c>
    </row>
    <row r="3183" spans="2:28" s="95" customFormat="1" x14ac:dyDescent="0.25">
      <c r="B3183" s="107"/>
      <c r="C3183" s="108"/>
      <c r="D3183" s="91"/>
      <c r="E3183" s="91"/>
      <c r="F3183" s="91"/>
      <c r="G3183" s="107"/>
      <c r="H3183" s="108"/>
      <c r="I3183" s="107"/>
      <c r="J3183" s="109"/>
      <c r="K3183" s="109"/>
      <c r="L3183" s="108"/>
      <c r="M3183" s="92"/>
      <c r="O3183" s="89"/>
      <c r="Q3183" s="91"/>
      <c r="R3183" s="91"/>
      <c r="S3183" s="110">
        <v>42521</v>
      </c>
      <c r="T3183" s="108"/>
      <c r="U3183" s="111" t="s">
        <v>330</v>
      </c>
      <c r="V3183" s="109"/>
      <c r="W3183" s="109"/>
      <c r="X3183" s="112">
        <v>-9933223</v>
      </c>
      <c r="Y3183" s="108"/>
      <c r="Z3183" s="92" t="s">
        <v>330</v>
      </c>
      <c r="AA3183" s="93">
        <v>3958673048</v>
      </c>
      <c r="AB3183" s="91" t="s">
        <v>332</v>
      </c>
    </row>
    <row r="3184" spans="2:28" s="95" customFormat="1" x14ac:dyDescent="0.25">
      <c r="B3184" s="107"/>
      <c r="C3184" s="108"/>
      <c r="D3184" s="91"/>
      <c r="E3184" s="91"/>
      <c r="F3184" s="91"/>
      <c r="G3184" s="107"/>
      <c r="H3184" s="108"/>
      <c r="I3184" s="107"/>
      <c r="J3184" s="109"/>
      <c r="K3184" s="109"/>
      <c r="L3184" s="108"/>
      <c r="M3184" s="92"/>
      <c r="O3184" s="89"/>
      <c r="Q3184" s="91"/>
      <c r="R3184" s="91"/>
      <c r="S3184" s="110">
        <v>42537</v>
      </c>
      <c r="T3184" s="108"/>
      <c r="U3184" s="111" t="s">
        <v>330</v>
      </c>
      <c r="V3184" s="109"/>
      <c r="W3184" s="109"/>
      <c r="X3184" s="112">
        <v>-12340000</v>
      </c>
      <c r="Y3184" s="108"/>
      <c r="Z3184" s="92" t="s">
        <v>330</v>
      </c>
      <c r="AA3184" s="93">
        <v>3946333048</v>
      </c>
      <c r="AB3184" s="91" t="s">
        <v>331</v>
      </c>
    </row>
    <row r="3185" spans="2:28" s="95" customFormat="1" x14ac:dyDescent="0.25">
      <c r="B3185" s="107"/>
      <c r="C3185" s="108"/>
      <c r="D3185" s="91"/>
      <c r="E3185" s="91"/>
      <c r="F3185" s="91"/>
      <c r="G3185" s="107"/>
      <c r="H3185" s="108"/>
      <c r="I3185" s="107"/>
      <c r="J3185" s="109"/>
      <c r="K3185" s="109"/>
      <c r="L3185" s="108"/>
      <c r="M3185" s="92"/>
      <c r="O3185" s="89"/>
      <c r="Q3185" s="91"/>
      <c r="R3185" s="91"/>
      <c r="S3185" s="110">
        <v>42548</v>
      </c>
      <c r="T3185" s="108"/>
      <c r="U3185" s="111" t="s">
        <v>330</v>
      </c>
      <c r="V3185" s="109"/>
      <c r="W3185" s="109"/>
      <c r="X3185" s="112">
        <v>-2835363</v>
      </c>
      <c r="Y3185" s="108"/>
      <c r="Z3185" s="92" t="s">
        <v>330</v>
      </c>
      <c r="AA3185" s="93">
        <v>3943497685</v>
      </c>
      <c r="AB3185" s="91" t="s">
        <v>332</v>
      </c>
    </row>
    <row r="3186" spans="2:28" s="95" customFormat="1" x14ac:dyDescent="0.25">
      <c r="B3186" s="107"/>
      <c r="C3186" s="108"/>
      <c r="D3186" s="91"/>
      <c r="E3186" s="91"/>
      <c r="F3186" s="91"/>
      <c r="G3186" s="107"/>
      <c r="H3186" s="108"/>
      <c r="I3186" s="107"/>
      <c r="J3186" s="109"/>
      <c r="K3186" s="109"/>
      <c r="L3186" s="108"/>
      <c r="M3186" s="92"/>
      <c r="O3186" s="89"/>
      <c r="Q3186" s="91"/>
      <c r="R3186" s="91"/>
      <c r="S3186" s="110">
        <v>42565</v>
      </c>
      <c r="T3186" s="108"/>
      <c r="U3186" s="111" t="s">
        <v>330</v>
      </c>
      <c r="V3186" s="109"/>
      <c r="W3186" s="109"/>
      <c r="X3186" s="112">
        <v>-4110000</v>
      </c>
      <c r="Y3186" s="108"/>
      <c r="Z3186" s="92" t="s">
        <v>330</v>
      </c>
      <c r="AA3186" s="93">
        <v>3939387685</v>
      </c>
      <c r="AB3186" s="91" t="s">
        <v>331</v>
      </c>
    </row>
    <row r="3187" spans="2:28" s="95" customFormat="1" x14ac:dyDescent="0.25">
      <c r="B3187" s="107"/>
      <c r="C3187" s="108"/>
      <c r="D3187" s="91"/>
      <c r="E3187" s="91"/>
      <c r="F3187" s="91"/>
      <c r="G3187" s="107"/>
      <c r="H3187" s="108"/>
      <c r="I3187" s="107"/>
      <c r="J3187" s="109"/>
      <c r="K3187" s="109"/>
      <c r="L3187" s="108"/>
      <c r="M3187" s="92"/>
      <c r="O3187" s="89"/>
      <c r="Q3187" s="91"/>
      <c r="R3187" s="91"/>
      <c r="S3187" s="110">
        <v>42578</v>
      </c>
      <c r="T3187" s="108"/>
      <c r="U3187" s="111" t="s">
        <v>330</v>
      </c>
      <c r="V3187" s="109"/>
      <c r="W3187" s="109"/>
      <c r="X3187" s="112">
        <v>-948157</v>
      </c>
      <c r="Y3187" s="108"/>
      <c r="Z3187" s="92" t="s">
        <v>330</v>
      </c>
      <c r="AA3187" s="93">
        <v>3938439528</v>
      </c>
      <c r="AB3187" s="91" t="s">
        <v>332</v>
      </c>
    </row>
    <row r="3188" spans="2:28" s="95" customFormat="1" x14ac:dyDescent="0.25">
      <c r="B3188" s="107"/>
      <c r="C3188" s="108"/>
      <c r="D3188" s="91"/>
      <c r="E3188" s="91"/>
      <c r="F3188" s="91"/>
      <c r="G3188" s="107"/>
      <c r="H3188" s="108"/>
      <c r="I3188" s="107"/>
      <c r="J3188" s="109"/>
      <c r="K3188" s="109"/>
      <c r="L3188" s="108"/>
      <c r="M3188" s="92"/>
      <c r="O3188" s="89"/>
      <c r="Q3188" s="91"/>
      <c r="R3188" s="91"/>
      <c r="S3188" s="110">
        <v>42598</v>
      </c>
      <c r="T3188" s="108"/>
      <c r="U3188" s="111" t="s">
        <v>330</v>
      </c>
      <c r="V3188" s="109"/>
      <c r="W3188" s="109"/>
      <c r="X3188" s="112">
        <v>-3580000</v>
      </c>
      <c r="Y3188" s="108"/>
      <c r="Z3188" s="92" t="s">
        <v>330</v>
      </c>
      <c r="AA3188" s="93">
        <v>3934859528</v>
      </c>
      <c r="AB3188" s="91" t="s">
        <v>331</v>
      </c>
    </row>
    <row r="3189" spans="2:28" s="95" customFormat="1" x14ac:dyDescent="0.25">
      <c r="B3189" s="107"/>
      <c r="C3189" s="108"/>
      <c r="D3189" s="91"/>
      <c r="E3189" s="91"/>
      <c r="F3189" s="91"/>
      <c r="G3189" s="107"/>
      <c r="H3189" s="108"/>
      <c r="I3189" s="107"/>
      <c r="J3189" s="109"/>
      <c r="K3189" s="109"/>
      <c r="L3189" s="108"/>
      <c r="M3189" s="92"/>
      <c r="O3189" s="89"/>
      <c r="Q3189" s="91"/>
      <c r="R3189" s="91"/>
      <c r="S3189" s="110">
        <v>42628</v>
      </c>
      <c r="T3189" s="108"/>
      <c r="U3189" s="111" t="s">
        <v>330</v>
      </c>
      <c r="V3189" s="109"/>
      <c r="W3189" s="109"/>
      <c r="X3189" s="112">
        <v>-14270000</v>
      </c>
      <c r="Y3189" s="108"/>
      <c r="Z3189" s="92" t="s">
        <v>330</v>
      </c>
      <c r="AA3189" s="93">
        <v>3920589528</v>
      </c>
      <c r="AB3189" s="91" t="s">
        <v>331</v>
      </c>
    </row>
    <row r="3190" spans="2:28" s="95" customFormat="1" x14ac:dyDescent="0.25">
      <c r="B3190" s="107"/>
      <c r="C3190" s="108"/>
      <c r="D3190" s="91"/>
      <c r="E3190" s="91"/>
      <c r="F3190" s="91"/>
      <c r="G3190" s="107"/>
      <c r="H3190" s="108"/>
      <c r="I3190" s="107"/>
      <c r="J3190" s="109"/>
      <c r="K3190" s="109"/>
      <c r="L3190" s="108"/>
      <c r="M3190" s="92"/>
      <c r="O3190" s="89"/>
      <c r="Q3190" s="91"/>
      <c r="R3190" s="91"/>
      <c r="S3190" s="110">
        <v>42641</v>
      </c>
      <c r="T3190" s="108"/>
      <c r="U3190" s="111" t="s">
        <v>330</v>
      </c>
      <c r="V3190" s="109"/>
      <c r="W3190" s="109"/>
      <c r="X3190" s="112">
        <v>15375281</v>
      </c>
      <c r="Y3190" s="108"/>
      <c r="Z3190" s="92" t="s">
        <v>330</v>
      </c>
      <c r="AA3190" s="93">
        <v>3935964809</v>
      </c>
      <c r="AB3190" s="91" t="s">
        <v>332</v>
      </c>
    </row>
    <row r="3191" spans="2:28" s="95" customFormat="1" x14ac:dyDescent="0.25">
      <c r="B3191" s="107"/>
      <c r="C3191" s="108"/>
      <c r="D3191" s="91"/>
      <c r="E3191" s="91"/>
      <c r="F3191" s="91"/>
      <c r="G3191" s="107"/>
      <c r="H3191" s="108"/>
      <c r="I3191" s="107"/>
      <c r="J3191" s="109"/>
      <c r="K3191" s="109"/>
      <c r="L3191" s="108"/>
      <c r="M3191" s="92"/>
      <c r="O3191" s="89"/>
      <c r="Q3191" s="91"/>
      <c r="R3191" s="91"/>
      <c r="S3191" s="110">
        <v>42657</v>
      </c>
      <c r="T3191" s="108"/>
      <c r="U3191" s="111" t="s">
        <v>330</v>
      </c>
      <c r="V3191" s="109"/>
      <c r="W3191" s="109"/>
      <c r="X3191" s="112">
        <v>-9110000</v>
      </c>
      <c r="Y3191" s="108"/>
      <c r="Z3191" s="92" t="s">
        <v>330</v>
      </c>
      <c r="AA3191" s="93">
        <v>3926854809</v>
      </c>
      <c r="AB3191" s="91" t="s">
        <v>331</v>
      </c>
    </row>
    <row r="3192" spans="2:28" s="95" customFormat="1" x14ac:dyDescent="0.25">
      <c r="B3192" s="107"/>
      <c r="C3192" s="108"/>
      <c r="D3192" s="91"/>
      <c r="E3192" s="91"/>
      <c r="F3192" s="91"/>
      <c r="G3192" s="107"/>
      <c r="H3192" s="108"/>
      <c r="I3192" s="107"/>
      <c r="J3192" s="109"/>
      <c r="K3192" s="109"/>
      <c r="L3192" s="108"/>
      <c r="M3192" s="92"/>
      <c r="O3192" s="89"/>
      <c r="Q3192" s="91"/>
      <c r="R3192" s="91"/>
      <c r="S3192" s="110">
        <v>42668</v>
      </c>
      <c r="T3192" s="108"/>
      <c r="U3192" s="111" t="s">
        <v>330</v>
      </c>
      <c r="V3192" s="109"/>
      <c r="W3192" s="109"/>
      <c r="X3192" s="112">
        <v>20786505</v>
      </c>
      <c r="Y3192" s="108"/>
      <c r="Z3192" s="92" t="s">
        <v>330</v>
      </c>
      <c r="AA3192" s="93">
        <v>3947641314</v>
      </c>
      <c r="AB3192" s="91" t="s">
        <v>332</v>
      </c>
    </row>
    <row r="3193" spans="2:28" s="95" customFormat="1" x14ac:dyDescent="0.25">
      <c r="B3193" s="107"/>
      <c r="C3193" s="108"/>
      <c r="D3193" s="91"/>
      <c r="E3193" s="91"/>
      <c r="F3193" s="91"/>
      <c r="G3193" s="107"/>
      <c r="H3193" s="108"/>
      <c r="I3193" s="107"/>
      <c r="J3193" s="109"/>
      <c r="K3193" s="109"/>
      <c r="L3193" s="108"/>
      <c r="M3193" s="92"/>
      <c r="O3193" s="89"/>
      <c r="Q3193" s="91"/>
      <c r="R3193" s="91"/>
      <c r="S3193" s="110">
        <v>42681</v>
      </c>
      <c r="T3193" s="108"/>
      <c r="U3193" s="111"/>
      <c r="V3193" s="109"/>
      <c r="W3193" s="109"/>
      <c r="X3193" s="112">
        <v>0</v>
      </c>
      <c r="Y3193" s="108"/>
      <c r="Z3193" s="92" t="s">
        <v>330</v>
      </c>
      <c r="AA3193" s="93">
        <v>3947641314</v>
      </c>
      <c r="AB3193" s="91" t="s">
        <v>332</v>
      </c>
    </row>
    <row r="3194" spans="2:28" s="95" customFormat="1" x14ac:dyDescent="0.25">
      <c r="B3194" s="107"/>
      <c r="C3194" s="108"/>
      <c r="D3194" s="91"/>
      <c r="E3194" s="91"/>
      <c r="F3194" s="91"/>
      <c r="G3194" s="107"/>
      <c r="H3194" s="108"/>
      <c r="I3194" s="107"/>
      <c r="J3194" s="109"/>
      <c r="K3194" s="109"/>
      <c r="L3194" s="108"/>
      <c r="M3194" s="92"/>
      <c r="O3194" s="89"/>
      <c r="Q3194" s="91"/>
      <c r="R3194" s="91"/>
      <c r="S3194" s="110">
        <v>42690</v>
      </c>
      <c r="T3194" s="108"/>
      <c r="U3194" s="111" t="s">
        <v>330</v>
      </c>
      <c r="V3194" s="109"/>
      <c r="W3194" s="109"/>
      <c r="X3194" s="112">
        <v>-2100000</v>
      </c>
      <c r="Y3194" s="108"/>
      <c r="Z3194" s="92" t="s">
        <v>330</v>
      </c>
      <c r="AA3194" s="93">
        <v>3945541314</v>
      </c>
      <c r="AB3194" s="91" t="s">
        <v>331</v>
      </c>
    </row>
    <row r="3195" spans="2:28" s="95" customFormat="1" x14ac:dyDescent="0.25">
      <c r="B3195" s="107"/>
      <c r="C3195" s="108"/>
      <c r="D3195" s="91"/>
      <c r="E3195" s="91"/>
      <c r="F3195" s="91"/>
      <c r="G3195" s="107"/>
      <c r="H3195" s="108"/>
      <c r="I3195" s="107"/>
      <c r="J3195" s="109"/>
      <c r="K3195" s="109"/>
      <c r="L3195" s="108"/>
      <c r="M3195" s="92"/>
      <c r="O3195" s="89"/>
      <c r="Q3195" s="91"/>
      <c r="R3195" s="91"/>
      <c r="S3195" s="110">
        <v>42703</v>
      </c>
      <c r="T3195" s="108"/>
      <c r="U3195" s="111" t="s">
        <v>330</v>
      </c>
      <c r="V3195" s="109"/>
      <c r="W3195" s="109"/>
      <c r="X3195" s="112">
        <v>-1577236</v>
      </c>
      <c r="Y3195" s="108"/>
      <c r="Z3195" s="92" t="s">
        <v>330</v>
      </c>
      <c r="AA3195" s="93">
        <v>3943964078</v>
      </c>
      <c r="AB3195" s="91" t="s">
        <v>332</v>
      </c>
    </row>
    <row r="3196" spans="2:28" s="95" customFormat="1" x14ac:dyDescent="0.25">
      <c r="B3196" s="107"/>
      <c r="C3196" s="108"/>
      <c r="D3196" s="91"/>
      <c r="E3196" s="91"/>
      <c r="F3196" s="91"/>
      <c r="G3196" s="107"/>
      <c r="H3196" s="108"/>
      <c r="I3196" s="107"/>
      <c r="J3196" s="109"/>
      <c r="K3196" s="109"/>
      <c r="L3196" s="108"/>
      <c r="M3196" s="92"/>
      <c r="O3196" s="89"/>
      <c r="Q3196" s="91"/>
      <c r="R3196" s="91"/>
      <c r="S3196" s="110">
        <v>42719</v>
      </c>
      <c r="T3196" s="108"/>
      <c r="U3196" s="111" t="s">
        <v>330</v>
      </c>
      <c r="V3196" s="109"/>
      <c r="W3196" s="109"/>
      <c r="X3196" s="112">
        <v>-15070000</v>
      </c>
      <c r="Y3196" s="108"/>
      <c r="Z3196" s="92" t="s">
        <v>330</v>
      </c>
      <c r="AA3196" s="93">
        <v>3928894078</v>
      </c>
      <c r="AB3196" s="91" t="s">
        <v>331</v>
      </c>
    </row>
    <row r="3197" spans="2:28" s="95" customFormat="1" x14ac:dyDescent="0.25">
      <c r="B3197" s="107"/>
      <c r="C3197" s="108"/>
      <c r="D3197" s="91"/>
      <c r="E3197" s="91"/>
      <c r="F3197" s="91"/>
      <c r="G3197" s="107"/>
      <c r="H3197" s="108"/>
      <c r="I3197" s="107"/>
      <c r="J3197" s="109"/>
      <c r="K3197" s="109"/>
      <c r="L3197" s="108"/>
      <c r="M3197" s="92"/>
      <c r="O3197" s="89"/>
      <c r="Q3197" s="91"/>
      <c r="R3197" s="91"/>
      <c r="S3197" s="110">
        <v>42731</v>
      </c>
      <c r="T3197" s="108"/>
      <c r="U3197" s="111" t="s">
        <v>330</v>
      </c>
      <c r="V3197" s="109"/>
      <c r="W3197" s="109"/>
      <c r="X3197" s="112">
        <v>-223639</v>
      </c>
      <c r="Y3197" s="108"/>
      <c r="Z3197" s="92" t="s">
        <v>330</v>
      </c>
      <c r="AA3197" s="93">
        <v>3928670439</v>
      </c>
      <c r="AB3197" s="91" t="s">
        <v>331</v>
      </c>
    </row>
    <row r="3198" spans="2:28" s="95" customFormat="1" x14ac:dyDescent="0.25">
      <c r="B3198" s="107"/>
      <c r="C3198" s="108"/>
      <c r="D3198" s="91"/>
      <c r="E3198" s="91"/>
      <c r="F3198" s="91"/>
      <c r="G3198" s="107"/>
      <c r="H3198" s="108"/>
      <c r="I3198" s="107"/>
      <c r="J3198" s="109"/>
      <c r="K3198" s="109"/>
      <c r="L3198" s="108"/>
      <c r="M3198" s="92"/>
      <c r="O3198" s="89"/>
      <c r="Q3198" s="91"/>
      <c r="R3198" s="91"/>
      <c r="S3198" s="110">
        <v>42748</v>
      </c>
      <c r="T3198" s="108"/>
      <c r="U3198" s="111" t="s">
        <v>330</v>
      </c>
      <c r="V3198" s="109"/>
      <c r="W3198" s="109"/>
      <c r="X3198" s="112">
        <v>-470000</v>
      </c>
      <c r="Y3198" s="108"/>
      <c r="Z3198" s="92" t="s">
        <v>330</v>
      </c>
      <c r="AA3198" s="93">
        <v>3928200439</v>
      </c>
      <c r="AB3198" s="91" t="s">
        <v>331</v>
      </c>
    </row>
    <row r="3199" spans="2:28" s="95" customFormat="1" x14ac:dyDescent="0.25">
      <c r="B3199" s="107"/>
      <c r="C3199" s="108"/>
      <c r="D3199" s="91"/>
      <c r="E3199" s="91"/>
      <c r="F3199" s="91"/>
      <c r="G3199" s="107"/>
      <c r="H3199" s="108"/>
      <c r="I3199" s="107"/>
      <c r="J3199" s="109"/>
      <c r="K3199" s="109"/>
      <c r="L3199" s="108"/>
      <c r="M3199" s="92"/>
      <c r="O3199" s="89"/>
      <c r="Q3199" s="91"/>
      <c r="R3199" s="91"/>
      <c r="S3199" s="110">
        <v>42782</v>
      </c>
      <c r="T3199" s="108"/>
      <c r="U3199" s="111" t="s">
        <v>330</v>
      </c>
      <c r="V3199" s="109"/>
      <c r="W3199" s="109"/>
      <c r="X3199" s="112">
        <v>-11790000</v>
      </c>
      <c r="Y3199" s="108"/>
      <c r="Z3199" s="92" t="s">
        <v>330</v>
      </c>
      <c r="AA3199" s="93">
        <v>3916410439</v>
      </c>
      <c r="AB3199" s="91" t="s">
        <v>331</v>
      </c>
    </row>
    <row r="3200" spans="2:28" s="95" customFormat="1" x14ac:dyDescent="0.25">
      <c r="B3200" s="107"/>
      <c r="C3200" s="108"/>
      <c r="D3200" s="91"/>
      <c r="E3200" s="91"/>
      <c r="F3200" s="91"/>
      <c r="G3200" s="107"/>
      <c r="H3200" s="108"/>
      <c r="I3200" s="107"/>
      <c r="J3200" s="109"/>
      <c r="K3200" s="109"/>
      <c r="L3200" s="108"/>
      <c r="M3200" s="92"/>
      <c r="O3200" s="89"/>
      <c r="Q3200" s="91"/>
      <c r="R3200" s="91"/>
      <c r="S3200" s="110">
        <v>42793</v>
      </c>
      <c r="T3200" s="108"/>
      <c r="U3200" s="111" t="s">
        <v>330</v>
      </c>
      <c r="V3200" s="109"/>
      <c r="W3200" s="109"/>
      <c r="X3200" s="112">
        <v>-3770648</v>
      </c>
      <c r="Y3200" s="108"/>
      <c r="Z3200" s="92" t="s">
        <v>330</v>
      </c>
      <c r="AA3200" s="93">
        <v>3912639791</v>
      </c>
      <c r="AB3200" s="91" t="s">
        <v>331</v>
      </c>
    </row>
    <row r="3201" spans="2:28" s="95" customFormat="1" x14ac:dyDescent="0.25">
      <c r="B3201" s="107"/>
      <c r="C3201" s="108"/>
      <c r="D3201" s="91"/>
      <c r="E3201" s="91"/>
      <c r="F3201" s="91"/>
      <c r="G3201" s="107"/>
      <c r="H3201" s="108"/>
      <c r="I3201" s="107"/>
      <c r="J3201" s="109"/>
      <c r="K3201" s="109"/>
      <c r="L3201" s="108"/>
      <c r="M3201" s="92"/>
      <c r="O3201" s="89"/>
      <c r="Q3201" s="91"/>
      <c r="R3201" s="91"/>
      <c r="S3201" s="110">
        <v>42810</v>
      </c>
      <c r="T3201" s="108"/>
      <c r="U3201" s="111" t="s">
        <v>330</v>
      </c>
      <c r="V3201" s="109"/>
      <c r="W3201" s="109"/>
      <c r="X3201" s="112">
        <v>-9410000</v>
      </c>
      <c r="Y3201" s="108"/>
      <c r="Z3201" s="92" t="s">
        <v>330</v>
      </c>
      <c r="AA3201" s="93">
        <v>3903229791</v>
      </c>
      <c r="AB3201" s="91" t="s">
        <v>331</v>
      </c>
    </row>
    <row r="3202" spans="2:28" s="95" customFormat="1" x14ac:dyDescent="0.25">
      <c r="B3202" s="107"/>
      <c r="C3202" s="108"/>
      <c r="D3202" s="91"/>
      <c r="E3202" s="91"/>
      <c r="F3202" s="91"/>
      <c r="G3202" s="107"/>
      <c r="H3202" s="108"/>
      <c r="I3202" s="107"/>
      <c r="J3202" s="109"/>
      <c r="K3202" s="109"/>
      <c r="L3202" s="108"/>
      <c r="M3202" s="92"/>
      <c r="O3202" s="89"/>
      <c r="Q3202" s="91"/>
      <c r="R3202" s="91"/>
      <c r="S3202" s="110">
        <v>42851</v>
      </c>
      <c r="T3202" s="108"/>
      <c r="U3202" s="111" t="s">
        <v>330</v>
      </c>
      <c r="V3202" s="109"/>
      <c r="W3202" s="109"/>
      <c r="X3202" s="112">
        <v>-247939</v>
      </c>
      <c r="Y3202" s="108"/>
      <c r="Z3202" s="92" t="s">
        <v>330</v>
      </c>
      <c r="AA3202" s="93">
        <v>3902981852</v>
      </c>
      <c r="AB3202" s="91" t="s">
        <v>331</v>
      </c>
    </row>
    <row r="3203" spans="2:28" s="95" customFormat="1" x14ac:dyDescent="0.25">
      <c r="B3203" s="107"/>
      <c r="C3203" s="108"/>
      <c r="D3203" s="91"/>
      <c r="E3203" s="91"/>
      <c r="F3203" s="91"/>
      <c r="G3203" s="107"/>
      <c r="H3203" s="108"/>
      <c r="I3203" s="107"/>
      <c r="J3203" s="109"/>
      <c r="K3203" s="109"/>
      <c r="L3203" s="108"/>
      <c r="M3203" s="92"/>
      <c r="O3203" s="89"/>
      <c r="Q3203" s="91"/>
      <c r="R3203" s="91"/>
      <c r="S3203" s="110">
        <v>42912</v>
      </c>
      <c r="T3203" s="108"/>
      <c r="U3203" s="111" t="s">
        <v>330</v>
      </c>
      <c r="V3203" s="109"/>
      <c r="W3203" s="109"/>
      <c r="X3203" s="112">
        <v>-2033044</v>
      </c>
      <c r="Y3203" s="108"/>
      <c r="Z3203" s="92" t="s">
        <v>330</v>
      </c>
      <c r="AA3203" s="93">
        <v>3900948808</v>
      </c>
      <c r="AB3203" s="91" t="s">
        <v>331</v>
      </c>
    </row>
    <row r="3204" spans="2:28" s="95" customFormat="1" x14ac:dyDescent="0.25">
      <c r="B3204" s="107"/>
      <c r="C3204" s="108"/>
      <c r="D3204" s="91"/>
      <c r="E3204" s="91"/>
      <c r="F3204" s="91"/>
      <c r="G3204" s="107"/>
      <c r="H3204" s="108"/>
      <c r="I3204" s="107"/>
      <c r="J3204" s="109"/>
      <c r="K3204" s="109"/>
      <c r="L3204" s="108"/>
      <c r="M3204" s="92"/>
      <c r="O3204" s="89"/>
      <c r="Q3204" s="91"/>
      <c r="R3204" s="91"/>
      <c r="S3204" s="110">
        <v>42942</v>
      </c>
      <c r="T3204" s="108"/>
      <c r="U3204" s="111" t="s">
        <v>330</v>
      </c>
      <c r="V3204" s="109"/>
      <c r="W3204" s="109"/>
      <c r="X3204" s="112">
        <v>-62047</v>
      </c>
      <c r="Y3204" s="108"/>
      <c r="Z3204" s="92" t="s">
        <v>330</v>
      </c>
      <c r="AA3204" s="93">
        <v>3900886761</v>
      </c>
      <c r="AB3204" s="91" t="s">
        <v>331</v>
      </c>
    </row>
    <row r="3205" spans="2:28" s="95" customFormat="1" x14ac:dyDescent="0.25">
      <c r="B3205" s="107"/>
      <c r="C3205" s="108"/>
      <c r="D3205" s="91"/>
      <c r="E3205" s="91"/>
      <c r="F3205" s="91"/>
      <c r="G3205" s="107"/>
      <c r="H3205" s="108"/>
      <c r="I3205" s="107"/>
      <c r="J3205" s="109"/>
      <c r="K3205" s="109"/>
      <c r="L3205" s="108"/>
      <c r="M3205" s="92"/>
      <c r="O3205" s="89"/>
      <c r="Q3205" s="91"/>
      <c r="R3205" s="91"/>
      <c r="S3205" s="110">
        <v>43004</v>
      </c>
      <c r="T3205" s="108"/>
      <c r="U3205" s="111" t="s">
        <v>330</v>
      </c>
      <c r="V3205" s="109"/>
      <c r="W3205" s="109"/>
      <c r="X3205" s="112">
        <v>14201120</v>
      </c>
      <c r="Y3205" s="108"/>
      <c r="Z3205" s="92" t="s">
        <v>330</v>
      </c>
      <c r="AA3205" s="93">
        <v>3915087881</v>
      </c>
      <c r="AB3205" s="91" t="s">
        <v>331</v>
      </c>
    </row>
    <row r="3206" spans="2:28" s="95" customFormat="1" x14ac:dyDescent="0.25">
      <c r="B3206" s="107"/>
      <c r="C3206" s="108"/>
      <c r="D3206" s="91"/>
      <c r="E3206" s="91"/>
      <c r="F3206" s="91"/>
      <c r="G3206" s="107"/>
      <c r="H3206" s="108"/>
      <c r="I3206" s="107"/>
      <c r="J3206" s="109"/>
      <c r="K3206" s="109"/>
      <c r="L3206" s="108"/>
      <c r="M3206" s="92"/>
      <c r="O3206" s="89"/>
      <c r="Q3206" s="91"/>
      <c r="R3206" s="91"/>
      <c r="S3206" s="110">
        <v>43034</v>
      </c>
      <c r="T3206" s="108"/>
      <c r="U3206" s="111" t="s">
        <v>330</v>
      </c>
      <c r="V3206" s="109"/>
      <c r="W3206" s="109"/>
      <c r="X3206" s="112">
        <v>-774778</v>
      </c>
      <c r="Y3206" s="108"/>
      <c r="Z3206" s="92" t="s">
        <v>330</v>
      </c>
      <c r="AA3206" s="93">
        <v>3914313103</v>
      </c>
      <c r="AB3206" s="91" t="s">
        <v>331</v>
      </c>
    </row>
    <row r="3207" spans="2:28" s="95" customFormat="1" x14ac:dyDescent="0.25">
      <c r="B3207" s="107"/>
      <c r="C3207" s="108"/>
      <c r="D3207" s="91"/>
      <c r="E3207" s="91"/>
      <c r="F3207" s="91"/>
      <c r="G3207" s="107"/>
      <c r="H3207" s="108"/>
      <c r="I3207" s="107"/>
      <c r="J3207" s="109"/>
      <c r="K3207" s="109"/>
      <c r="L3207" s="108"/>
      <c r="M3207" s="92"/>
      <c r="O3207" s="89"/>
      <c r="Q3207" s="91"/>
      <c r="R3207" s="91"/>
      <c r="S3207" s="110">
        <v>43090</v>
      </c>
      <c r="T3207" s="108"/>
      <c r="U3207" s="111" t="s">
        <v>330</v>
      </c>
      <c r="V3207" s="109"/>
      <c r="W3207" s="109"/>
      <c r="X3207" s="112">
        <v>32027195</v>
      </c>
      <c r="Y3207" s="108"/>
      <c r="Z3207" s="92" t="s">
        <v>330</v>
      </c>
      <c r="AA3207" s="93">
        <v>3946340298</v>
      </c>
      <c r="AB3207" s="91" t="s">
        <v>331</v>
      </c>
    </row>
    <row r="3208" spans="2:28" s="95" customFormat="1" x14ac:dyDescent="0.25">
      <c r="B3208" s="107"/>
      <c r="C3208" s="108"/>
      <c r="D3208" s="91"/>
      <c r="E3208" s="91"/>
      <c r="F3208" s="91"/>
      <c r="G3208" s="107"/>
      <c r="H3208" s="108"/>
      <c r="I3208" s="107"/>
      <c r="J3208" s="109"/>
      <c r="K3208" s="109"/>
      <c r="L3208" s="108"/>
      <c r="M3208" s="92"/>
      <c r="O3208" s="89"/>
      <c r="Q3208" s="91"/>
      <c r="R3208" s="91"/>
      <c r="S3208" s="110">
        <v>43157</v>
      </c>
      <c r="T3208" s="108"/>
      <c r="U3208" s="111" t="s">
        <v>330</v>
      </c>
      <c r="V3208" s="109"/>
      <c r="W3208" s="109"/>
      <c r="X3208" s="112">
        <v>-180881</v>
      </c>
      <c r="Y3208" s="108"/>
      <c r="Z3208" s="92" t="s">
        <v>330</v>
      </c>
      <c r="AA3208" s="93">
        <v>3946159417</v>
      </c>
      <c r="AB3208" s="91" t="s">
        <v>331</v>
      </c>
    </row>
    <row r="3209" spans="2:28" s="95" customFormat="1" x14ac:dyDescent="0.25">
      <c r="B3209" s="107"/>
      <c r="C3209" s="108"/>
      <c r="D3209" s="91"/>
      <c r="E3209" s="91"/>
      <c r="F3209" s="91"/>
      <c r="G3209" s="107"/>
      <c r="H3209" s="108"/>
      <c r="I3209" s="107"/>
      <c r="J3209" s="109"/>
      <c r="K3209" s="109"/>
      <c r="L3209" s="108"/>
      <c r="M3209" s="92"/>
      <c r="O3209" s="89"/>
      <c r="Q3209" s="91"/>
      <c r="R3209" s="91"/>
      <c r="S3209" s="110">
        <v>43181</v>
      </c>
      <c r="T3209" s="108"/>
      <c r="U3209" s="111" t="s">
        <v>330</v>
      </c>
      <c r="V3209" s="109"/>
      <c r="W3209" s="109"/>
      <c r="X3209" s="112">
        <v>-799863</v>
      </c>
      <c r="Y3209" s="108"/>
      <c r="Z3209" s="92" t="s">
        <v>330</v>
      </c>
      <c r="AA3209" s="93">
        <v>3945359554</v>
      </c>
      <c r="AB3209" s="91" t="s">
        <v>331</v>
      </c>
    </row>
    <row r="3210" spans="2:28" s="95" customFormat="1" x14ac:dyDescent="0.25">
      <c r="B3210" s="107"/>
      <c r="C3210" s="108"/>
      <c r="D3210" s="91"/>
      <c r="E3210" s="91"/>
      <c r="F3210" s="91"/>
      <c r="G3210" s="107"/>
      <c r="H3210" s="108"/>
      <c r="I3210" s="107"/>
      <c r="J3210" s="109"/>
      <c r="K3210" s="109"/>
      <c r="L3210" s="108"/>
      <c r="M3210" s="92"/>
      <c r="O3210" s="89"/>
      <c r="Q3210" s="91"/>
      <c r="R3210" s="91"/>
      <c r="S3210" s="110">
        <v>43215</v>
      </c>
      <c r="T3210" s="108"/>
      <c r="U3210" s="111" t="s">
        <v>330</v>
      </c>
      <c r="V3210" s="109"/>
      <c r="W3210" s="109"/>
      <c r="X3210" s="112">
        <v>-1753089</v>
      </c>
      <c r="Y3210" s="108"/>
      <c r="Z3210" s="92" t="s">
        <v>330</v>
      </c>
      <c r="AA3210" s="93">
        <v>3943606465</v>
      </c>
      <c r="AB3210" s="91" t="s">
        <v>331</v>
      </c>
    </row>
    <row r="3211" spans="2:28" s="95" customFormat="1" x14ac:dyDescent="0.25">
      <c r="B3211" s="107"/>
      <c r="C3211" s="108"/>
      <c r="D3211" s="91"/>
      <c r="E3211" s="91"/>
      <c r="F3211" s="91"/>
      <c r="G3211" s="107"/>
      <c r="H3211" s="108"/>
      <c r="I3211" s="107"/>
      <c r="J3211" s="109"/>
      <c r="K3211" s="109"/>
      <c r="L3211" s="108"/>
      <c r="M3211" s="92"/>
      <c r="O3211" s="89"/>
      <c r="Q3211" s="91"/>
      <c r="R3211" s="91"/>
      <c r="S3211" s="110">
        <v>43272</v>
      </c>
      <c r="T3211" s="108"/>
      <c r="U3211" s="111" t="s">
        <v>330</v>
      </c>
      <c r="V3211" s="109"/>
      <c r="W3211" s="109"/>
      <c r="X3211" s="112">
        <v>-396148</v>
      </c>
      <c r="Y3211" s="108"/>
      <c r="Z3211" s="92" t="s">
        <v>330</v>
      </c>
      <c r="AA3211" s="93">
        <v>3943210317</v>
      </c>
      <c r="AB3211" s="91" t="s">
        <v>331</v>
      </c>
    </row>
    <row r="3212" spans="2:28" s="95" customFormat="1" x14ac:dyDescent="0.25">
      <c r="B3212" s="107"/>
      <c r="C3212" s="108"/>
      <c r="D3212" s="91"/>
      <c r="E3212" s="91"/>
      <c r="F3212" s="91"/>
      <c r="G3212" s="107"/>
      <c r="H3212" s="108"/>
      <c r="I3212" s="107"/>
      <c r="J3212" s="109"/>
      <c r="K3212" s="109"/>
      <c r="L3212" s="108"/>
      <c r="M3212" s="92"/>
      <c r="O3212" s="89"/>
      <c r="Q3212" s="91"/>
      <c r="R3212" s="91"/>
      <c r="S3212" s="110">
        <v>43307</v>
      </c>
      <c r="T3212" s="108"/>
      <c r="U3212" s="111" t="s">
        <v>330</v>
      </c>
      <c r="V3212" s="109"/>
      <c r="W3212" s="109"/>
      <c r="X3212" s="112">
        <v>-540428289</v>
      </c>
      <c r="Y3212" s="108"/>
      <c r="Z3212" s="92" t="s">
        <v>330</v>
      </c>
      <c r="AA3212" s="93">
        <v>3402782028</v>
      </c>
      <c r="AB3212" s="91" t="s">
        <v>333</v>
      </c>
    </row>
    <row r="3213" spans="2:28" s="95" customFormat="1" x14ac:dyDescent="0.25">
      <c r="B3213" s="107"/>
      <c r="C3213" s="108"/>
      <c r="D3213" s="91"/>
      <c r="E3213" s="91"/>
      <c r="F3213" s="91"/>
      <c r="G3213" s="107"/>
      <c r="H3213" s="108"/>
      <c r="I3213" s="107"/>
      <c r="J3213" s="109"/>
      <c r="K3213" s="109"/>
      <c r="L3213" s="108"/>
      <c r="M3213" s="92"/>
      <c r="O3213" s="89"/>
      <c r="Q3213" s="91"/>
      <c r="R3213" s="91"/>
      <c r="S3213" s="110">
        <v>43339</v>
      </c>
      <c r="T3213" s="108"/>
      <c r="U3213" s="111" t="s">
        <v>330</v>
      </c>
      <c r="V3213" s="109"/>
      <c r="W3213" s="109"/>
      <c r="X3213" s="112">
        <v>-30685</v>
      </c>
      <c r="Y3213" s="108"/>
      <c r="Z3213" s="92" t="s">
        <v>330</v>
      </c>
      <c r="AA3213" s="93">
        <v>3402751343</v>
      </c>
      <c r="AB3213" s="91" t="s">
        <v>331</v>
      </c>
    </row>
    <row r="3214" spans="2:28" s="95" customFormat="1" x14ac:dyDescent="0.25">
      <c r="B3214" s="107"/>
      <c r="C3214" s="108"/>
      <c r="D3214" s="91"/>
      <c r="E3214" s="91"/>
      <c r="F3214" s="91"/>
      <c r="G3214" s="107"/>
      <c r="H3214" s="108"/>
      <c r="I3214" s="107"/>
      <c r="J3214" s="109"/>
      <c r="K3214" s="109"/>
      <c r="L3214" s="108"/>
      <c r="M3214" s="92"/>
      <c r="O3214" s="89"/>
      <c r="Q3214" s="91"/>
      <c r="R3214" s="91"/>
      <c r="S3214" s="110">
        <v>43369</v>
      </c>
      <c r="T3214" s="108"/>
      <c r="U3214" s="111" t="s">
        <v>330</v>
      </c>
      <c r="V3214" s="109"/>
      <c r="W3214" s="109"/>
      <c r="X3214" s="112">
        <v>-33861</v>
      </c>
      <c r="Y3214" s="108"/>
      <c r="Z3214" s="92" t="s">
        <v>330</v>
      </c>
      <c r="AA3214" s="93">
        <v>3402717482</v>
      </c>
      <c r="AB3214" s="91" t="s">
        <v>331</v>
      </c>
    </row>
    <row r="3215" spans="2:28" s="95" customFormat="1" x14ac:dyDescent="0.25">
      <c r="B3215" s="107"/>
      <c r="C3215" s="108"/>
      <c r="D3215" s="91"/>
      <c r="E3215" s="91"/>
      <c r="F3215" s="91"/>
      <c r="G3215" s="107"/>
      <c r="H3215" s="108"/>
      <c r="I3215" s="107"/>
      <c r="J3215" s="109"/>
      <c r="K3215" s="109"/>
      <c r="L3215" s="108"/>
      <c r="M3215" s="92"/>
      <c r="O3215" s="89"/>
      <c r="Q3215" s="91"/>
      <c r="R3215" s="91"/>
      <c r="S3215" s="110">
        <v>43398</v>
      </c>
      <c r="T3215" s="108"/>
      <c r="U3215" s="111" t="s">
        <v>330</v>
      </c>
      <c r="V3215" s="109"/>
      <c r="W3215" s="109"/>
      <c r="X3215" s="112">
        <v>-1235486</v>
      </c>
      <c r="Y3215" s="108"/>
      <c r="Z3215" s="92" t="s">
        <v>330</v>
      </c>
      <c r="AA3215" s="93">
        <v>3401481996</v>
      </c>
      <c r="AB3215" s="91" t="s">
        <v>331</v>
      </c>
    </row>
    <row r="3216" spans="2:28" s="95" customFormat="1" x14ac:dyDescent="0.25">
      <c r="B3216" s="107"/>
      <c r="C3216" s="108"/>
      <c r="D3216" s="91"/>
      <c r="E3216" s="91"/>
      <c r="F3216" s="91"/>
      <c r="G3216" s="107"/>
      <c r="H3216" s="108"/>
      <c r="I3216" s="107"/>
      <c r="J3216" s="109"/>
      <c r="K3216" s="109"/>
      <c r="L3216" s="108"/>
      <c r="M3216" s="92"/>
      <c r="O3216" s="89"/>
      <c r="Q3216" s="91"/>
      <c r="R3216" s="91"/>
      <c r="S3216" s="110">
        <v>43549</v>
      </c>
      <c r="T3216" s="108"/>
      <c r="U3216" s="111" t="s">
        <v>330</v>
      </c>
      <c r="V3216" s="109"/>
      <c r="W3216" s="109"/>
      <c r="X3216" s="112">
        <v>-2437736</v>
      </c>
      <c r="Y3216" s="108"/>
      <c r="Z3216" s="92" t="s">
        <v>330</v>
      </c>
      <c r="AA3216" s="93">
        <v>3399044260</v>
      </c>
      <c r="AB3216" s="91" t="s">
        <v>667</v>
      </c>
    </row>
    <row r="3217" spans="1:1024 1026:2048 2050:3072 3074:4096 4098:5120 5122:6144 6146:7168 7170:8192 8194:9216 9218:10240 10242:11264 11266:12288 12290:13312 13314:14336 14338:15360 15362:16384" s="95" customFormat="1" x14ac:dyDescent="0.25">
      <c r="B3217" s="107"/>
      <c r="C3217" s="108"/>
      <c r="D3217" s="91"/>
      <c r="E3217" s="91"/>
      <c r="F3217" s="91"/>
      <c r="G3217" s="107"/>
      <c r="H3217" s="108"/>
      <c r="I3217" s="107"/>
      <c r="J3217" s="109"/>
      <c r="K3217" s="109"/>
      <c r="L3217" s="108"/>
      <c r="M3217" s="92"/>
      <c r="O3217" s="89"/>
      <c r="Q3217" s="91"/>
      <c r="R3217" s="91"/>
      <c r="S3217" s="110">
        <v>43699</v>
      </c>
      <c r="T3217" s="108"/>
      <c r="U3217" s="111" t="s">
        <v>330</v>
      </c>
      <c r="V3217" s="109"/>
      <c r="W3217" s="109"/>
      <c r="X3217" s="112">
        <v>-47610953</v>
      </c>
      <c r="Y3217" s="108"/>
      <c r="Z3217" s="92" t="s">
        <v>330</v>
      </c>
      <c r="AA3217" s="93">
        <v>3351433307</v>
      </c>
      <c r="AB3217" s="91" t="s">
        <v>333</v>
      </c>
    </row>
    <row r="3218" spans="1:1024 1026:2048 2050:3072 3074:4096 4098:5120 5122:6144 6146:7168 7170:8192 8194:9216 9218:10240 10242:11264 11266:12288 12290:13312 13314:14336 14338:15360 15362:16384" s="95" customFormat="1" x14ac:dyDescent="0.25">
      <c r="B3218" s="107"/>
      <c r="C3218" s="108"/>
      <c r="D3218" s="91"/>
      <c r="E3218" s="91"/>
      <c r="F3218" s="91"/>
      <c r="G3218" s="107"/>
      <c r="H3218" s="108"/>
      <c r="I3218" s="107"/>
      <c r="J3218" s="109"/>
      <c r="K3218" s="109"/>
      <c r="L3218" s="108"/>
      <c r="M3218" s="92"/>
      <c r="O3218" s="89"/>
      <c r="Q3218" s="91"/>
      <c r="R3218" s="91"/>
      <c r="S3218" s="110">
        <v>43731</v>
      </c>
      <c r="T3218" s="108"/>
      <c r="U3218" s="111" t="s">
        <v>330</v>
      </c>
      <c r="V3218" s="109"/>
      <c r="W3218" s="109"/>
      <c r="X3218" s="112">
        <v>-398607</v>
      </c>
      <c r="Y3218" s="108"/>
      <c r="Z3218" s="92" t="s">
        <v>330</v>
      </c>
      <c r="AA3218" s="93">
        <v>3351034700</v>
      </c>
      <c r="AB3218" s="91" t="s">
        <v>667</v>
      </c>
    </row>
    <row r="3219" spans="1:1024 1026:2048 2050:3072 3074:4096 4098:5120 5122:6144 6146:7168 7170:8192 8194:9216 9218:10240 10242:11264 11266:12288 12290:13312 13314:14336 14338:15360 15362:16384" s="95" customFormat="1" x14ac:dyDescent="0.25">
      <c r="B3219" s="107"/>
      <c r="C3219" s="108"/>
      <c r="D3219" s="91"/>
      <c r="E3219" s="91"/>
      <c r="F3219" s="91"/>
      <c r="G3219" s="107"/>
      <c r="H3219" s="108"/>
      <c r="I3219" s="107"/>
      <c r="J3219" s="109"/>
      <c r="K3219" s="109"/>
      <c r="L3219" s="108"/>
      <c r="M3219" s="92"/>
      <c r="O3219" s="89"/>
      <c r="Q3219" s="91"/>
      <c r="R3219" s="91"/>
      <c r="S3219" s="110">
        <v>43783</v>
      </c>
      <c r="T3219" s="108"/>
      <c r="U3219" s="111" t="s">
        <v>330</v>
      </c>
      <c r="V3219" s="109"/>
      <c r="W3219" s="109"/>
      <c r="X3219" s="112">
        <v>-1</v>
      </c>
      <c r="Y3219" s="108"/>
      <c r="Z3219" s="92" t="s">
        <v>330</v>
      </c>
      <c r="AA3219" s="93">
        <f>AA3218+X3219</f>
        <v>3351034699</v>
      </c>
      <c r="AB3219" s="91" t="s">
        <v>331</v>
      </c>
    </row>
    <row r="3220" spans="1:1024 1026:2048 2050:3072 3074:4096 4098:5120 5122:6144 6146:7168 7170:8192 8194:9216 9218:10240 10242:11264 11266:12288 12290:13312 13314:14336 14338:15360 15362:16384" s="95" customFormat="1" x14ac:dyDescent="0.25">
      <c r="B3220" s="107"/>
      <c r="C3220" s="108"/>
      <c r="D3220" s="91"/>
      <c r="E3220" s="91"/>
      <c r="F3220" s="91"/>
      <c r="G3220" s="107"/>
      <c r="H3220" s="108"/>
      <c r="I3220" s="107"/>
      <c r="J3220" s="109"/>
      <c r="K3220" s="109"/>
      <c r="L3220" s="108"/>
      <c r="M3220" s="92"/>
      <c r="O3220" s="89"/>
      <c r="Q3220" s="91"/>
      <c r="R3220" s="91"/>
      <c r="S3220" s="110">
        <v>43913</v>
      </c>
      <c r="T3220" s="108"/>
      <c r="U3220" s="111" t="s">
        <v>330</v>
      </c>
      <c r="V3220" s="109"/>
      <c r="W3220" s="109"/>
      <c r="X3220" s="112">
        <v>-256513</v>
      </c>
      <c r="Y3220" s="108"/>
      <c r="Z3220" s="92" t="s">
        <v>330</v>
      </c>
      <c r="AA3220" s="93">
        <f>AA3219+X3220</f>
        <v>3350778186</v>
      </c>
      <c r="AB3220" s="91" t="s">
        <v>667</v>
      </c>
    </row>
    <row r="3221" spans="1:1024 1026:2048 2050:3072 3074:4096 4098:5120 5122:6144 6146:7168 7170:8192 8194:9216 9218:10240 10242:11264 11266:12288 12290:13312 13314:14336 14338:15360 15362:16384" s="95" customFormat="1" x14ac:dyDescent="0.25">
      <c r="B3221" s="107"/>
      <c r="C3221" s="108"/>
      <c r="D3221" s="91"/>
      <c r="E3221" s="91"/>
      <c r="F3221" s="91"/>
      <c r="G3221" s="107"/>
      <c r="H3221" s="108"/>
      <c r="I3221" s="107"/>
      <c r="J3221" s="109"/>
      <c r="K3221" s="109"/>
      <c r="L3221" s="108"/>
      <c r="M3221" s="92"/>
      <c r="O3221" s="89"/>
      <c r="Q3221" s="91"/>
      <c r="R3221" s="91"/>
      <c r="S3221" s="110">
        <v>44098</v>
      </c>
      <c r="T3221" s="108"/>
      <c r="U3221" s="111" t="s">
        <v>330</v>
      </c>
      <c r="V3221" s="109"/>
      <c r="W3221" s="109"/>
      <c r="X3221" s="112">
        <v>-83351594</v>
      </c>
      <c r="Y3221" s="108"/>
      <c r="Z3221" s="92" t="s">
        <v>330</v>
      </c>
      <c r="AA3221" s="93">
        <f>AA3220+X3221</f>
        <v>3267426592</v>
      </c>
      <c r="AB3221" s="91" t="s">
        <v>667</v>
      </c>
    </row>
    <row r="3222" spans="1:1024 1026:2048 2050:3072 3074:4096 4098:5120 5122:6144 6146:7168 7170:8192 8194:9216 9218:10240 10242:11264 11266:12288 12290:13312 13314:14336 14338:15360 15362:16384" s="98" customFormat="1" x14ac:dyDescent="0.25">
      <c r="A3222" s="102"/>
      <c r="B3222" s="107"/>
      <c r="C3222" s="108"/>
      <c r="D3222" s="101"/>
      <c r="E3222" s="101"/>
      <c r="F3222" s="101"/>
      <c r="G3222" s="107"/>
      <c r="H3222" s="123"/>
      <c r="I3222" s="107"/>
      <c r="J3222" s="109"/>
      <c r="K3222" s="109"/>
      <c r="L3222" s="123"/>
      <c r="M3222" s="99"/>
      <c r="N3222" s="103"/>
      <c r="O3222" s="89"/>
      <c r="P3222" s="103"/>
      <c r="Q3222" s="101"/>
      <c r="R3222" s="101"/>
      <c r="S3222" s="110">
        <v>44279</v>
      </c>
      <c r="T3222" s="108"/>
      <c r="U3222" s="111" t="s">
        <v>330</v>
      </c>
      <c r="V3222" s="124"/>
      <c r="W3222" s="109"/>
      <c r="X3222" s="112">
        <v>-834</v>
      </c>
      <c r="Y3222" s="108"/>
      <c r="Z3222" s="99" t="s">
        <v>330</v>
      </c>
      <c r="AA3222" s="100">
        <f>AA3221+X3222</f>
        <v>3267425758</v>
      </c>
      <c r="AB3222" s="101" t="s">
        <v>667</v>
      </c>
      <c r="AC3222" s="102"/>
      <c r="AD3222" s="102"/>
      <c r="AE3222" s="102"/>
      <c r="AF3222" s="102"/>
      <c r="AG3222" s="102"/>
      <c r="AH3222" s="102"/>
      <c r="AI3222" s="102"/>
      <c r="AJ3222" s="102"/>
      <c r="AK3222" s="102"/>
      <c r="AL3222" s="102"/>
      <c r="AM3222" s="102"/>
      <c r="AN3222" s="102"/>
      <c r="AO3222" s="102"/>
      <c r="AP3222" s="102"/>
      <c r="AQ3222" s="102"/>
      <c r="AR3222" s="102"/>
      <c r="AS3222" s="102"/>
      <c r="AT3222" s="102"/>
      <c r="AU3222" s="102"/>
      <c r="AV3222" s="102"/>
      <c r="AW3222" s="102"/>
      <c r="AX3222" s="102"/>
      <c r="AY3222" s="102"/>
      <c r="AZ3222" s="102"/>
      <c r="BA3222" s="102"/>
      <c r="BB3222" s="102"/>
      <c r="BC3222" s="102"/>
      <c r="BD3222" s="102"/>
      <c r="BE3222" s="102"/>
      <c r="BF3222" s="102"/>
      <c r="BG3222" s="102"/>
      <c r="BH3222" s="102"/>
      <c r="BI3222" s="102"/>
      <c r="BJ3222" s="102"/>
      <c r="BK3222" s="102"/>
      <c r="BL3222" s="102"/>
      <c r="BM3222" s="102"/>
      <c r="BN3222" s="102"/>
      <c r="BO3222" s="102"/>
      <c r="BP3222" s="102"/>
      <c r="BQ3222" s="102"/>
      <c r="BR3222" s="102"/>
      <c r="BS3222" s="102"/>
      <c r="BT3222" s="102"/>
      <c r="BU3222" s="102"/>
      <c r="BV3222" s="102"/>
      <c r="BW3222" s="102"/>
      <c r="BX3222" s="102"/>
      <c r="BY3222" s="102"/>
      <c r="BZ3222" s="102"/>
      <c r="CA3222" s="102"/>
      <c r="CB3222" s="102"/>
      <c r="CC3222" s="102"/>
      <c r="CD3222" s="102"/>
      <c r="CE3222" s="102"/>
      <c r="CF3222" s="102"/>
      <c r="CG3222" s="102"/>
      <c r="CH3222" s="102"/>
      <c r="CI3222" s="102"/>
      <c r="CJ3222" s="102"/>
      <c r="CK3222" s="102"/>
      <c r="CL3222" s="102"/>
      <c r="CM3222" s="102"/>
      <c r="CN3222" s="102"/>
      <c r="CO3222" s="102"/>
      <c r="CP3222" s="102"/>
      <c r="CQ3222" s="102"/>
      <c r="CR3222" s="102"/>
      <c r="CS3222" s="102"/>
      <c r="CT3222" s="102"/>
      <c r="CU3222" s="102"/>
      <c r="CV3222" s="102"/>
      <c r="CW3222" s="102"/>
      <c r="CX3222" s="102"/>
      <c r="CY3222" s="102"/>
      <c r="CZ3222" s="102"/>
      <c r="DA3222" s="102"/>
      <c r="DB3222" s="102"/>
      <c r="DC3222" s="102"/>
      <c r="DD3222" s="102"/>
      <c r="DE3222" s="102"/>
      <c r="DF3222" s="102"/>
      <c r="DG3222" s="102"/>
      <c r="DH3222" s="102"/>
      <c r="DI3222" s="102"/>
      <c r="DJ3222" s="102"/>
      <c r="DK3222" s="102"/>
      <c r="DL3222" s="102"/>
      <c r="DM3222" s="102"/>
      <c r="DN3222" s="102"/>
      <c r="DO3222" s="102"/>
      <c r="DP3222" s="102"/>
      <c r="DQ3222" s="102"/>
      <c r="DR3222" s="102"/>
      <c r="DS3222" s="102"/>
      <c r="DT3222" s="102"/>
      <c r="DU3222" s="102"/>
      <c r="DV3222" s="102"/>
      <c r="DW3222" s="102"/>
      <c r="DX3222" s="102"/>
      <c r="DY3222" s="102"/>
      <c r="DZ3222" s="102"/>
      <c r="EA3222" s="102"/>
      <c r="EB3222" s="102"/>
      <c r="EC3222" s="102"/>
      <c r="ED3222" s="102"/>
      <c r="EE3222" s="102"/>
      <c r="EF3222" s="102"/>
      <c r="EG3222" s="102"/>
      <c r="EH3222" s="102"/>
      <c r="EI3222" s="102"/>
      <c r="EJ3222" s="102"/>
      <c r="EK3222" s="102"/>
      <c r="EL3222" s="102"/>
      <c r="EM3222" s="102"/>
      <c r="EN3222" s="102"/>
      <c r="EO3222" s="102"/>
      <c r="EP3222" s="102"/>
      <c r="EQ3222" s="102"/>
      <c r="ER3222" s="102"/>
      <c r="ES3222" s="102"/>
      <c r="ET3222" s="102"/>
      <c r="EU3222" s="102"/>
      <c r="EV3222" s="102"/>
      <c r="EW3222" s="102"/>
      <c r="EX3222" s="102"/>
      <c r="EY3222" s="102"/>
      <c r="EZ3222" s="102"/>
      <c r="FA3222" s="102"/>
      <c r="FB3222" s="102"/>
      <c r="FC3222" s="102"/>
      <c r="FD3222" s="102"/>
      <c r="FE3222" s="102"/>
      <c r="FF3222" s="102"/>
      <c r="FG3222" s="102"/>
      <c r="FH3222" s="102"/>
      <c r="FI3222" s="102"/>
      <c r="FJ3222" s="102"/>
      <c r="FK3222" s="102"/>
      <c r="FL3222" s="102"/>
      <c r="FM3222" s="102"/>
      <c r="FN3222" s="102"/>
      <c r="FO3222" s="102"/>
      <c r="FP3222" s="102"/>
      <c r="FQ3222" s="102"/>
      <c r="FR3222" s="102"/>
      <c r="FS3222" s="102"/>
      <c r="FT3222" s="102"/>
      <c r="FU3222" s="102"/>
      <c r="FV3222" s="102"/>
      <c r="FW3222" s="102"/>
      <c r="FX3222" s="102"/>
      <c r="FY3222" s="102"/>
      <c r="FZ3222" s="102"/>
      <c r="GA3222" s="102"/>
      <c r="GB3222" s="102"/>
      <c r="GC3222" s="102"/>
      <c r="GD3222" s="102"/>
      <c r="GE3222" s="102"/>
      <c r="GF3222" s="102"/>
      <c r="GG3222" s="102"/>
      <c r="GH3222" s="102"/>
      <c r="GI3222" s="102"/>
      <c r="GJ3222" s="102"/>
      <c r="GK3222" s="102"/>
      <c r="GL3222" s="102"/>
      <c r="GM3222" s="102"/>
      <c r="GN3222" s="102"/>
      <c r="GO3222" s="102"/>
      <c r="GP3222" s="102"/>
      <c r="GQ3222" s="102"/>
      <c r="GR3222" s="102"/>
      <c r="GS3222" s="102"/>
      <c r="GT3222" s="102"/>
      <c r="GU3222" s="102"/>
      <c r="GV3222" s="102"/>
      <c r="GW3222" s="102"/>
      <c r="GX3222" s="102"/>
      <c r="GY3222" s="102"/>
      <c r="GZ3222" s="102"/>
      <c r="HA3222" s="102"/>
      <c r="HB3222" s="102"/>
      <c r="HC3222" s="102"/>
      <c r="HD3222" s="102"/>
      <c r="HE3222" s="102"/>
      <c r="HF3222" s="102"/>
      <c r="HG3222" s="102"/>
      <c r="HH3222" s="102"/>
      <c r="HI3222" s="102"/>
      <c r="HJ3222" s="102"/>
      <c r="HK3222" s="102"/>
      <c r="HL3222" s="102"/>
      <c r="HM3222" s="102"/>
      <c r="HN3222" s="102"/>
      <c r="HO3222" s="102"/>
      <c r="HP3222" s="102"/>
      <c r="HQ3222" s="102"/>
      <c r="HR3222" s="102"/>
      <c r="HS3222" s="102"/>
      <c r="HT3222" s="102"/>
      <c r="HU3222" s="102"/>
      <c r="HV3222" s="102"/>
      <c r="HW3222" s="102"/>
      <c r="HX3222" s="102"/>
      <c r="HY3222" s="102"/>
      <c r="HZ3222" s="102"/>
      <c r="IA3222" s="102"/>
      <c r="IB3222" s="102"/>
      <c r="IC3222" s="102"/>
      <c r="ID3222" s="102"/>
      <c r="IE3222" s="102"/>
      <c r="IF3222" s="102"/>
      <c r="IG3222" s="102"/>
      <c r="IH3222" s="102"/>
      <c r="II3222" s="102"/>
      <c r="IJ3222" s="102"/>
      <c r="IK3222" s="102"/>
      <c r="IL3222" s="102"/>
      <c r="IM3222" s="102"/>
      <c r="IN3222" s="102"/>
      <c r="IP3222" s="102"/>
      <c r="IQ3222" s="102"/>
      <c r="IR3222" s="102"/>
      <c r="IT3222" s="102"/>
      <c r="IV3222" s="102"/>
      <c r="IX3222" s="102"/>
      <c r="IY3222" s="102"/>
      <c r="IZ3222" s="102"/>
      <c r="JA3222" s="102"/>
      <c r="JB3222" s="102"/>
      <c r="JD3222" s="102"/>
      <c r="JE3222" s="102"/>
      <c r="JF3222" s="102"/>
      <c r="JG3222" s="102"/>
      <c r="JH3222" s="102"/>
      <c r="JI3222" s="102"/>
      <c r="JJ3222" s="102"/>
      <c r="JK3222" s="102"/>
      <c r="JL3222" s="102"/>
      <c r="JM3222" s="102"/>
      <c r="JN3222" s="102"/>
      <c r="JO3222" s="102"/>
      <c r="JP3222" s="102"/>
      <c r="JQ3222" s="102"/>
      <c r="JR3222" s="102"/>
      <c r="JS3222" s="102"/>
      <c r="JT3222" s="102"/>
      <c r="JU3222" s="102"/>
      <c r="JV3222" s="102"/>
      <c r="JW3222" s="102"/>
      <c r="JX3222" s="102"/>
      <c r="JY3222" s="102"/>
      <c r="JZ3222" s="102"/>
      <c r="KA3222" s="102"/>
      <c r="KB3222" s="102"/>
      <c r="KC3222" s="102"/>
      <c r="KD3222" s="102"/>
      <c r="KE3222" s="102"/>
      <c r="KF3222" s="102"/>
      <c r="KG3222" s="102"/>
      <c r="KH3222" s="102"/>
      <c r="KI3222" s="102"/>
      <c r="KJ3222" s="102"/>
      <c r="KK3222" s="102"/>
      <c r="KL3222" s="102"/>
      <c r="KM3222" s="102"/>
      <c r="KN3222" s="102"/>
      <c r="KO3222" s="102"/>
      <c r="KP3222" s="102"/>
      <c r="KQ3222" s="102"/>
      <c r="KR3222" s="102"/>
      <c r="KS3222" s="102"/>
      <c r="KT3222" s="102"/>
      <c r="KU3222" s="102"/>
      <c r="KV3222" s="102"/>
      <c r="KW3222" s="102"/>
      <c r="KX3222" s="102"/>
      <c r="KY3222" s="102"/>
      <c r="KZ3222" s="102"/>
      <c r="LA3222" s="102"/>
      <c r="LB3222" s="102"/>
      <c r="LC3222" s="102"/>
      <c r="LD3222" s="102"/>
      <c r="LE3222" s="102"/>
      <c r="LF3222" s="102"/>
      <c r="LG3222" s="102"/>
      <c r="LH3222" s="102"/>
      <c r="LI3222" s="102"/>
      <c r="LJ3222" s="102"/>
      <c r="LK3222" s="102"/>
      <c r="LL3222" s="102"/>
      <c r="LM3222" s="102"/>
      <c r="LN3222" s="102"/>
      <c r="LO3222" s="102"/>
      <c r="LP3222" s="102"/>
      <c r="LQ3222" s="102"/>
      <c r="LR3222" s="102"/>
      <c r="LS3222" s="102"/>
      <c r="LT3222" s="102"/>
      <c r="LU3222" s="102"/>
      <c r="LV3222" s="102"/>
      <c r="LW3222" s="102"/>
      <c r="LX3222" s="102"/>
      <c r="LY3222" s="102"/>
      <c r="LZ3222" s="102"/>
      <c r="MA3222" s="102"/>
      <c r="MB3222" s="102"/>
      <c r="MC3222" s="102"/>
      <c r="MD3222" s="102"/>
      <c r="ME3222" s="102"/>
      <c r="MF3222" s="102"/>
      <c r="MG3222" s="102"/>
      <c r="MH3222" s="102"/>
      <c r="MI3222" s="102"/>
      <c r="MJ3222" s="102"/>
      <c r="MK3222" s="102"/>
      <c r="ML3222" s="102"/>
      <c r="MM3222" s="102"/>
      <c r="MN3222" s="102"/>
      <c r="MO3222" s="102"/>
      <c r="MP3222" s="102"/>
      <c r="MQ3222" s="102"/>
      <c r="MR3222" s="102"/>
      <c r="MS3222" s="102"/>
      <c r="MT3222" s="102"/>
      <c r="MU3222" s="102"/>
      <c r="MV3222" s="102"/>
      <c r="MW3222" s="102"/>
      <c r="MX3222" s="102"/>
      <c r="MY3222" s="102"/>
      <c r="MZ3222" s="102"/>
      <c r="NA3222" s="102"/>
      <c r="NB3222" s="102"/>
      <c r="NC3222" s="102"/>
      <c r="ND3222" s="102"/>
      <c r="NE3222" s="102"/>
      <c r="NF3222" s="102"/>
      <c r="NG3222" s="102"/>
      <c r="NH3222" s="102"/>
      <c r="NI3222" s="102"/>
      <c r="NJ3222" s="102"/>
      <c r="NK3222" s="102"/>
      <c r="NL3222" s="102"/>
      <c r="NM3222" s="102"/>
      <c r="NN3222" s="102"/>
      <c r="NO3222" s="102"/>
      <c r="NP3222" s="102"/>
      <c r="NQ3222" s="102"/>
      <c r="NR3222" s="102"/>
      <c r="NS3222" s="102"/>
      <c r="NT3222" s="102"/>
      <c r="NU3222" s="102"/>
      <c r="NV3222" s="102"/>
      <c r="NW3222" s="102"/>
      <c r="NX3222" s="102"/>
      <c r="NY3222" s="102"/>
      <c r="NZ3222" s="102"/>
      <c r="OA3222" s="102"/>
      <c r="OB3222" s="102"/>
      <c r="OC3222" s="102"/>
      <c r="OD3222" s="102"/>
      <c r="OE3222" s="102"/>
      <c r="OF3222" s="102"/>
      <c r="OG3222" s="102"/>
      <c r="OH3222" s="102"/>
      <c r="OI3222" s="102"/>
      <c r="OJ3222" s="102"/>
      <c r="OK3222" s="102"/>
      <c r="OL3222" s="102"/>
      <c r="OM3222" s="102"/>
      <c r="ON3222" s="102"/>
      <c r="OO3222" s="102"/>
      <c r="OP3222" s="102"/>
      <c r="OQ3222" s="102"/>
      <c r="OR3222" s="102"/>
      <c r="OS3222" s="102"/>
      <c r="OT3222" s="102"/>
      <c r="OU3222" s="102"/>
      <c r="OV3222" s="102"/>
      <c r="OW3222" s="102"/>
      <c r="OX3222" s="102"/>
      <c r="OY3222" s="102"/>
      <c r="OZ3222" s="102"/>
      <c r="PA3222" s="102"/>
      <c r="PB3222" s="102"/>
      <c r="PC3222" s="102"/>
      <c r="PD3222" s="102"/>
      <c r="PE3222" s="102"/>
      <c r="PF3222" s="102"/>
      <c r="PG3222" s="102"/>
      <c r="PH3222" s="102"/>
      <c r="PI3222" s="102"/>
      <c r="PJ3222" s="102"/>
      <c r="PK3222" s="102"/>
      <c r="PL3222" s="102"/>
      <c r="PM3222" s="102"/>
      <c r="PN3222" s="102"/>
      <c r="PO3222" s="102"/>
      <c r="PP3222" s="102"/>
      <c r="PQ3222" s="102"/>
      <c r="PR3222" s="102"/>
      <c r="PS3222" s="102"/>
      <c r="PT3222" s="102"/>
      <c r="PU3222" s="102"/>
      <c r="PV3222" s="102"/>
      <c r="PW3222" s="102"/>
      <c r="PX3222" s="102"/>
      <c r="PY3222" s="102"/>
      <c r="PZ3222" s="102"/>
      <c r="QA3222" s="102"/>
      <c r="QB3222" s="102"/>
      <c r="QC3222" s="102"/>
      <c r="QD3222" s="102"/>
      <c r="QE3222" s="102"/>
      <c r="QF3222" s="102"/>
      <c r="QG3222" s="102"/>
      <c r="QH3222" s="102"/>
      <c r="QI3222" s="102"/>
      <c r="QJ3222" s="102"/>
      <c r="QK3222" s="102"/>
      <c r="QL3222" s="102"/>
      <c r="QM3222" s="102"/>
      <c r="QN3222" s="102"/>
      <c r="QO3222" s="102"/>
      <c r="QP3222" s="102"/>
      <c r="QQ3222" s="102"/>
      <c r="QR3222" s="102"/>
      <c r="QS3222" s="102"/>
      <c r="QT3222" s="102"/>
      <c r="QU3222" s="102"/>
      <c r="QV3222" s="102"/>
      <c r="QW3222" s="102"/>
      <c r="QX3222" s="102"/>
      <c r="QY3222" s="102"/>
      <c r="QZ3222" s="102"/>
      <c r="RA3222" s="102"/>
      <c r="RB3222" s="102"/>
      <c r="RC3222" s="102"/>
      <c r="RD3222" s="102"/>
      <c r="RE3222" s="102"/>
      <c r="RF3222" s="102"/>
      <c r="RG3222" s="102"/>
      <c r="RH3222" s="102"/>
      <c r="RI3222" s="102"/>
      <c r="RJ3222" s="102"/>
      <c r="RK3222" s="102"/>
      <c r="RL3222" s="102"/>
      <c r="RM3222" s="102"/>
      <c r="RN3222" s="102"/>
      <c r="RO3222" s="102"/>
      <c r="RP3222" s="102"/>
      <c r="RQ3222" s="102"/>
      <c r="RR3222" s="102"/>
      <c r="RS3222" s="102"/>
      <c r="RT3222" s="102"/>
      <c r="RU3222" s="102"/>
      <c r="RV3222" s="102"/>
      <c r="RW3222" s="102"/>
      <c r="RX3222" s="102"/>
      <c r="RY3222" s="102"/>
      <c r="RZ3222" s="102"/>
      <c r="SA3222" s="102"/>
      <c r="SB3222" s="102"/>
      <c r="SC3222" s="102"/>
      <c r="SD3222" s="102"/>
      <c r="SE3222" s="102"/>
      <c r="SF3222" s="102"/>
      <c r="SG3222" s="102"/>
      <c r="SH3222" s="102"/>
      <c r="SI3222" s="102"/>
      <c r="SJ3222" s="102"/>
      <c r="SL3222" s="102"/>
      <c r="SM3222" s="102"/>
      <c r="SN3222" s="102"/>
      <c r="SP3222" s="102"/>
      <c r="SR3222" s="102"/>
      <c r="ST3222" s="102"/>
      <c r="SU3222" s="102"/>
      <c r="SV3222" s="102"/>
      <c r="SW3222" s="102"/>
      <c r="SX3222" s="102"/>
      <c r="SZ3222" s="102"/>
      <c r="TA3222" s="102"/>
      <c r="TB3222" s="102"/>
      <c r="TC3222" s="102"/>
      <c r="TD3222" s="102"/>
      <c r="TE3222" s="102"/>
      <c r="TF3222" s="102"/>
      <c r="TG3222" s="102"/>
      <c r="TH3222" s="102"/>
      <c r="TI3222" s="102"/>
      <c r="TJ3222" s="102"/>
      <c r="TK3222" s="102"/>
      <c r="TL3222" s="102"/>
      <c r="TM3222" s="102"/>
      <c r="TN3222" s="102"/>
      <c r="TO3222" s="102"/>
      <c r="TP3222" s="102"/>
      <c r="TQ3222" s="102"/>
      <c r="TR3222" s="102"/>
      <c r="TS3222" s="102"/>
      <c r="TT3222" s="102"/>
      <c r="TU3222" s="102"/>
      <c r="TV3222" s="102"/>
      <c r="TW3222" s="102"/>
      <c r="TX3222" s="102"/>
      <c r="TY3222" s="102"/>
      <c r="TZ3222" s="102"/>
      <c r="UA3222" s="102"/>
      <c r="UB3222" s="102"/>
      <c r="UC3222" s="102"/>
      <c r="UD3222" s="102"/>
      <c r="UE3222" s="102"/>
      <c r="UF3222" s="102"/>
      <c r="UG3222" s="102"/>
      <c r="UH3222" s="102"/>
      <c r="UI3222" s="102"/>
      <c r="UJ3222" s="102"/>
      <c r="UK3222" s="102"/>
      <c r="UL3222" s="102"/>
      <c r="UM3222" s="102"/>
      <c r="UN3222" s="102"/>
      <c r="UO3222" s="102"/>
      <c r="UP3222" s="102"/>
      <c r="UQ3222" s="102"/>
      <c r="UR3222" s="102"/>
      <c r="US3222" s="102"/>
      <c r="UT3222" s="102"/>
      <c r="UU3222" s="102"/>
      <c r="UV3222" s="102"/>
      <c r="UW3222" s="102"/>
      <c r="UX3222" s="102"/>
      <c r="UY3222" s="102"/>
      <c r="UZ3222" s="102"/>
      <c r="VA3222" s="102"/>
      <c r="VB3222" s="102"/>
      <c r="VC3222" s="102"/>
      <c r="VD3222" s="102"/>
      <c r="VE3222" s="102"/>
      <c r="VF3222" s="102"/>
      <c r="VG3222" s="102"/>
      <c r="VH3222" s="102"/>
      <c r="VI3222" s="102"/>
      <c r="VJ3222" s="102"/>
      <c r="VK3222" s="102"/>
      <c r="VL3222" s="102"/>
      <c r="VM3222" s="102"/>
      <c r="VN3222" s="102"/>
      <c r="VO3222" s="102"/>
      <c r="VP3222" s="102"/>
      <c r="VQ3222" s="102"/>
      <c r="VR3222" s="102"/>
      <c r="VS3222" s="102"/>
      <c r="VT3222" s="102"/>
      <c r="VU3222" s="102"/>
      <c r="VV3222" s="102"/>
      <c r="VW3222" s="102"/>
      <c r="VX3222" s="102"/>
      <c r="VY3222" s="102"/>
      <c r="VZ3222" s="102"/>
      <c r="WA3222" s="102"/>
      <c r="WB3222" s="102"/>
      <c r="WC3222" s="102"/>
      <c r="WD3222" s="102"/>
      <c r="WE3222" s="102"/>
      <c r="WF3222" s="102"/>
      <c r="WG3222" s="102"/>
      <c r="WH3222" s="102"/>
      <c r="WI3222" s="102"/>
      <c r="WJ3222" s="102"/>
      <c r="WK3222" s="102"/>
      <c r="WL3222" s="102"/>
      <c r="WM3222" s="102"/>
      <c r="WN3222" s="102"/>
      <c r="WO3222" s="102"/>
      <c r="WP3222" s="102"/>
      <c r="WQ3222" s="102"/>
      <c r="WR3222" s="102"/>
      <c r="WS3222" s="102"/>
      <c r="WT3222" s="102"/>
      <c r="WU3222" s="102"/>
      <c r="WV3222" s="102"/>
      <c r="WW3222" s="102"/>
      <c r="WX3222" s="102"/>
      <c r="WY3222" s="102"/>
      <c r="WZ3222" s="102"/>
      <c r="XA3222" s="102"/>
      <c r="XB3222" s="102"/>
      <c r="XC3222" s="102"/>
      <c r="XD3222" s="102"/>
      <c r="XE3222" s="102"/>
      <c r="XF3222" s="102"/>
      <c r="XG3222" s="102"/>
      <c r="XH3222" s="102"/>
      <c r="XI3222" s="102"/>
      <c r="XJ3222" s="102"/>
      <c r="XK3222" s="102"/>
      <c r="XL3222" s="102"/>
      <c r="XM3222" s="102"/>
      <c r="XN3222" s="102"/>
      <c r="XO3222" s="102"/>
      <c r="XP3222" s="102"/>
      <c r="XQ3222" s="102"/>
      <c r="XR3222" s="102"/>
      <c r="XS3222" s="102"/>
      <c r="XT3222" s="102"/>
      <c r="XU3222" s="102"/>
      <c r="XV3222" s="102"/>
      <c r="XW3222" s="102"/>
      <c r="XX3222" s="102"/>
      <c r="XY3222" s="102"/>
      <c r="XZ3222" s="102"/>
      <c r="YA3222" s="102"/>
      <c r="YB3222" s="102"/>
      <c r="YC3222" s="102"/>
      <c r="YD3222" s="102"/>
      <c r="YE3222" s="102"/>
      <c r="YF3222" s="102"/>
      <c r="YG3222" s="102"/>
      <c r="YH3222" s="102"/>
      <c r="YI3222" s="102"/>
      <c r="YJ3222" s="102"/>
      <c r="YK3222" s="102"/>
      <c r="YL3222" s="102"/>
      <c r="YM3222" s="102"/>
      <c r="YN3222" s="102"/>
      <c r="YO3222" s="102"/>
      <c r="YP3222" s="102"/>
      <c r="YQ3222" s="102"/>
      <c r="YR3222" s="102"/>
      <c r="YS3222" s="102"/>
      <c r="YT3222" s="102"/>
      <c r="YU3222" s="102"/>
      <c r="YV3222" s="102"/>
      <c r="YW3222" s="102"/>
      <c r="YX3222" s="102"/>
      <c r="YY3222" s="102"/>
      <c r="YZ3222" s="102"/>
      <c r="ZA3222" s="102"/>
      <c r="ZB3222" s="102"/>
      <c r="ZC3222" s="102"/>
      <c r="ZD3222" s="102"/>
      <c r="ZE3222" s="102"/>
      <c r="ZF3222" s="102"/>
      <c r="ZG3222" s="102"/>
      <c r="ZH3222" s="102"/>
      <c r="ZI3222" s="102"/>
      <c r="ZJ3222" s="102"/>
      <c r="ZK3222" s="102"/>
      <c r="ZL3222" s="102"/>
      <c r="ZM3222" s="102"/>
      <c r="ZN3222" s="102"/>
      <c r="ZO3222" s="102"/>
      <c r="ZP3222" s="102"/>
      <c r="ZQ3222" s="102"/>
      <c r="ZR3222" s="102"/>
      <c r="ZS3222" s="102"/>
      <c r="ZT3222" s="102"/>
      <c r="ZU3222" s="102"/>
      <c r="ZV3222" s="102"/>
      <c r="ZW3222" s="102"/>
      <c r="ZX3222" s="102"/>
      <c r="ZY3222" s="102"/>
      <c r="ZZ3222" s="102"/>
      <c r="AAA3222" s="102"/>
      <c r="AAB3222" s="102"/>
      <c r="AAC3222" s="102"/>
      <c r="AAD3222" s="102"/>
      <c r="AAE3222" s="102"/>
      <c r="AAF3222" s="102"/>
      <c r="AAG3222" s="102"/>
      <c r="AAH3222" s="102"/>
      <c r="AAI3222" s="102"/>
      <c r="AAJ3222" s="102"/>
      <c r="AAK3222" s="102"/>
      <c r="AAL3222" s="102"/>
      <c r="AAM3222" s="102"/>
      <c r="AAN3222" s="102"/>
      <c r="AAO3222" s="102"/>
      <c r="AAP3222" s="102"/>
      <c r="AAQ3222" s="102"/>
      <c r="AAR3222" s="102"/>
      <c r="AAS3222" s="102"/>
      <c r="AAT3222" s="102"/>
      <c r="AAU3222" s="102"/>
      <c r="AAV3222" s="102"/>
      <c r="AAW3222" s="102"/>
      <c r="AAX3222" s="102"/>
      <c r="AAY3222" s="102"/>
      <c r="AAZ3222" s="102"/>
      <c r="ABA3222" s="102"/>
      <c r="ABB3222" s="102"/>
      <c r="ABC3222" s="102"/>
      <c r="ABD3222" s="102"/>
      <c r="ABE3222" s="102"/>
      <c r="ABF3222" s="102"/>
      <c r="ABG3222" s="102"/>
      <c r="ABH3222" s="102"/>
      <c r="ABI3222" s="102"/>
      <c r="ABJ3222" s="102"/>
      <c r="ABK3222" s="102"/>
      <c r="ABL3222" s="102"/>
      <c r="ABM3222" s="102"/>
      <c r="ABN3222" s="102"/>
      <c r="ABO3222" s="102"/>
      <c r="ABP3222" s="102"/>
      <c r="ABQ3222" s="102"/>
      <c r="ABR3222" s="102"/>
      <c r="ABS3222" s="102"/>
      <c r="ABT3222" s="102"/>
      <c r="ABU3222" s="102"/>
      <c r="ABV3222" s="102"/>
      <c r="ABW3222" s="102"/>
      <c r="ABX3222" s="102"/>
      <c r="ABY3222" s="102"/>
      <c r="ABZ3222" s="102"/>
      <c r="ACA3222" s="102"/>
      <c r="ACB3222" s="102"/>
      <c r="ACC3222" s="102"/>
      <c r="ACD3222" s="102"/>
      <c r="ACE3222" s="102"/>
      <c r="ACF3222" s="102"/>
      <c r="ACH3222" s="102"/>
      <c r="ACI3222" s="102"/>
      <c r="ACJ3222" s="102"/>
      <c r="ACL3222" s="102"/>
      <c r="ACN3222" s="102"/>
      <c r="ACP3222" s="102"/>
      <c r="ACQ3222" s="102"/>
      <c r="ACR3222" s="102"/>
      <c r="ACS3222" s="102"/>
      <c r="ACT3222" s="102"/>
      <c r="ACV3222" s="102"/>
      <c r="ACW3222" s="102"/>
      <c r="ACX3222" s="102"/>
      <c r="ACY3222" s="102"/>
      <c r="ACZ3222" s="102"/>
      <c r="ADA3222" s="102"/>
      <c r="ADB3222" s="102"/>
      <c r="ADC3222" s="102"/>
      <c r="ADD3222" s="102"/>
      <c r="ADE3222" s="102"/>
      <c r="ADF3222" s="102"/>
      <c r="ADG3222" s="102"/>
      <c r="ADH3222" s="102"/>
      <c r="ADI3222" s="102"/>
      <c r="ADJ3222" s="102"/>
      <c r="ADK3222" s="102"/>
      <c r="ADL3222" s="102"/>
      <c r="ADM3222" s="102"/>
      <c r="ADN3222" s="102"/>
      <c r="ADO3222" s="102"/>
      <c r="ADP3222" s="102"/>
      <c r="ADQ3222" s="102"/>
      <c r="ADR3222" s="102"/>
      <c r="ADS3222" s="102"/>
      <c r="ADT3222" s="102"/>
      <c r="ADU3222" s="102"/>
      <c r="ADV3222" s="102"/>
      <c r="ADW3222" s="102"/>
      <c r="ADX3222" s="102"/>
      <c r="ADY3222" s="102"/>
      <c r="ADZ3222" s="102"/>
      <c r="AEA3222" s="102"/>
      <c r="AEB3222" s="102"/>
      <c r="AEC3222" s="102"/>
      <c r="AED3222" s="102"/>
      <c r="AEE3222" s="102"/>
      <c r="AEF3222" s="102"/>
      <c r="AEG3222" s="102"/>
      <c r="AEH3222" s="102"/>
      <c r="AEI3222" s="102"/>
      <c r="AEJ3222" s="102"/>
      <c r="AEK3222" s="102"/>
      <c r="AEL3222" s="102"/>
      <c r="AEM3222" s="102"/>
      <c r="AEN3222" s="102"/>
      <c r="AEO3222" s="102"/>
      <c r="AEP3222" s="102"/>
      <c r="AEQ3222" s="102"/>
      <c r="AER3222" s="102"/>
      <c r="AES3222" s="102"/>
      <c r="AET3222" s="102"/>
      <c r="AEU3222" s="102"/>
      <c r="AEV3222" s="102"/>
      <c r="AEW3222" s="102"/>
      <c r="AEX3222" s="102"/>
      <c r="AEY3222" s="102"/>
      <c r="AEZ3222" s="102"/>
      <c r="AFA3222" s="102"/>
      <c r="AFB3222" s="102"/>
      <c r="AFC3222" s="102"/>
      <c r="AFD3222" s="102"/>
      <c r="AFE3222" s="102"/>
      <c r="AFF3222" s="102"/>
      <c r="AFG3222" s="102"/>
      <c r="AFH3222" s="102"/>
      <c r="AFI3222" s="102"/>
      <c r="AFJ3222" s="102"/>
      <c r="AFK3222" s="102"/>
      <c r="AFL3222" s="102"/>
      <c r="AFM3222" s="102"/>
      <c r="AFN3222" s="102"/>
      <c r="AFO3222" s="102"/>
      <c r="AFP3222" s="102"/>
      <c r="AFQ3222" s="102"/>
      <c r="AFR3222" s="102"/>
      <c r="AFS3222" s="102"/>
      <c r="AFT3222" s="102"/>
      <c r="AFU3222" s="102"/>
      <c r="AFV3222" s="102"/>
      <c r="AFW3222" s="102"/>
      <c r="AFX3222" s="102"/>
      <c r="AFY3222" s="102"/>
      <c r="AFZ3222" s="102"/>
      <c r="AGA3222" s="102"/>
      <c r="AGB3222" s="102"/>
      <c r="AGC3222" s="102"/>
      <c r="AGD3222" s="102"/>
      <c r="AGE3222" s="102"/>
      <c r="AGF3222" s="102"/>
      <c r="AGG3222" s="102"/>
      <c r="AGH3222" s="102"/>
      <c r="AGI3222" s="102"/>
      <c r="AGJ3222" s="102"/>
      <c r="AGK3222" s="102"/>
      <c r="AGL3222" s="102"/>
      <c r="AGM3222" s="102"/>
      <c r="AGN3222" s="102"/>
      <c r="AGO3222" s="102"/>
      <c r="AGP3222" s="102"/>
      <c r="AGQ3222" s="102"/>
      <c r="AGR3222" s="102"/>
      <c r="AGS3222" s="102"/>
      <c r="AGT3222" s="102"/>
      <c r="AGU3222" s="102"/>
      <c r="AGV3222" s="102"/>
      <c r="AGW3222" s="102"/>
      <c r="AGX3222" s="102"/>
      <c r="AGY3222" s="102"/>
      <c r="AGZ3222" s="102"/>
      <c r="AHA3222" s="102"/>
      <c r="AHB3222" s="102"/>
      <c r="AHC3222" s="102"/>
      <c r="AHD3222" s="102"/>
      <c r="AHE3222" s="102"/>
      <c r="AHF3222" s="102"/>
      <c r="AHG3222" s="102"/>
      <c r="AHH3222" s="102"/>
      <c r="AHI3222" s="102"/>
      <c r="AHJ3222" s="102"/>
      <c r="AHK3222" s="102"/>
      <c r="AHL3222" s="102"/>
      <c r="AHM3222" s="102"/>
      <c r="AHN3222" s="102"/>
      <c r="AHO3222" s="102"/>
      <c r="AHP3222" s="102"/>
      <c r="AHQ3222" s="102"/>
      <c r="AHR3222" s="102"/>
      <c r="AHS3222" s="102"/>
      <c r="AHT3222" s="102"/>
      <c r="AHU3222" s="102"/>
      <c r="AHV3222" s="102"/>
      <c r="AHW3222" s="102"/>
      <c r="AHX3222" s="102"/>
      <c r="AHY3222" s="102"/>
      <c r="AHZ3222" s="102"/>
      <c r="AIA3222" s="102"/>
      <c r="AIB3222" s="102"/>
      <c r="AIC3222" s="102"/>
      <c r="AID3222" s="102"/>
      <c r="AIE3222" s="102"/>
      <c r="AIF3222" s="102"/>
      <c r="AIG3222" s="102"/>
      <c r="AIH3222" s="102"/>
      <c r="AII3222" s="102"/>
      <c r="AIJ3222" s="102"/>
      <c r="AIK3222" s="102"/>
      <c r="AIL3222" s="102"/>
      <c r="AIM3222" s="102"/>
      <c r="AIN3222" s="102"/>
      <c r="AIO3222" s="102"/>
      <c r="AIP3222" s="102"/>
      <c r="AIQ3222" s="102"/>
      <c r="AIR3222" s="102"/>
      <c r="AIS3222" s="102"/>
      <c r="AIT3222" s="102"/>
      <c r="AIU3222" s="102"/>
      <c r="AIV3222" s="102"/>
      <c r="AIW3222" s="102"/>
      <c r="AIX3222" s="102"/>
      <c r="AIY3222" s="102"/>
      <c r="AIZ3222" s="102"/>
      <c r="AJA3222" s="102"/>
      <c r="AJB3222" s="102"/>
      <c r="AJC3222" s="102"/>
      <c r="AJD3222" s="102"/>
      <c r="AJE3222" s="102"/>
      <c r="AJF3222" s="102"/>
      <c r="AJG3222" s="102"/>
      <c r="AJH3222" s="102"/>
      <c r="AJI3222" s="102"/>
      <c r="AJJ3222" s="102"/>
      <c r="AJK3222" s="102"/>
      <c r="AJL3222" s="102"/>
      <c r="AJM3222" s="102"/>
      <c r="AJN3222" s="102"/>
      <c r="AJO3222" s="102"/>
      <c r="AJP3222" s="102"/>
      <c r="AJQ3222" s="102"/>
      <c r="AJR3222" s="102"/>
      <c r="AJS3222" s="102"/>
      <c r="AJT3222" s="102"/>
      <c r="AJU3222" s="102"/>
      <c r="AJV3222" s="102"/>
      <c r="AJW3222" s="102"/>
      <c r="AJX3222" s="102"/>
      <c r="AJY3222" s="102"/>
      <c r="AJZ3222" s="102"/>
      <c r="AKA3222" s="102"/>
      <c r="AKB3222" s="102"/>
      <c r="AKC3222" s="102"/>
      <c r="AKD3222" s="102"/>
      <c r="AKE3222" s="102"/>
      <c r="AKF3222" s="102"/>
      <c r="AKG3222" s="102"/>
      <c r="AKH3222" s="102"/>
      <c r="AKI3222" s="102"/>
      <c r="AKJ3222" s="102"/>
      <c r="AKK3222" s="102"/>
      <c r="AKL3222" s="102"/>
      <c r="AKM3222" s="102"/>
      <c r="AKN3222" s="102"/>
      <c r="AKO3222" s="102"/>
      <c r="AKP3222" s="102"/>
      <c r="AKQ3222" s="102"/>
      <c r="AKR3222" s="102"/>
      <c r="AKS3222" s="102"/>
      <c r="AKT3222" s="102"/>
      <c r="AKU3222" s="102"/>
      <c r="AKV3222" s="102"/>
      <c r="AKW3222" s="102"/>
      <c r="AKX3222" s="102"/>
      <c r="AKY3222" s="102"/>
      <c r="AKZ3222" s="102"/>
      <c r="ALA3222" s="102"/>
      <c r="ALB3222" s="102"/>
      <c r="ALC3222" s="102"/>
      <c r="ALD3222" s="102"/>
      <c r="ALE3222" s="102"/>
      <c r="ALF3222" s="102"/>
      <c r="ALG3222" s="102"/>
      <c r="ALH3222" s="102"/>
      <c r="ALI3222" s="102"/>
      <c r="ALJ3222" s="102"/>
      <c r="ALK3222" s="102"/>
      <c r="ALL3222" s="102"/>
      <c r="ALM3222" s="102"/>
      <c r="ALN3222" s="102"/>
      <c r="ALO3222" s="102"/>
      <c r="ALP3222" s="102"/>
      <c r="ALQ3222" s="102"/>
      <c r="ALR3222" s="102"/>
      <c r="ALS3222" s="102"/>
      <c r="ALT3222" s="102"/>
      <c r="ALU3222" s="102"/>
      <c r="ALV3222" s="102"/>
      <c r="ALW3222" s="102"/>
      <c r="ALX3222" s="102"/>
      <c r="ALY3222" s="102"/>
      <c r="ALZ3222" s="102"/>
      <c r="AMA3222" s="102"/>
      <c r="AMB3222" s="102"/>
      <c r="AMD3222" s="102"/>
      <c r="AME3222" s="102"/>
      <c r="AMF3222" s="102"/>
      <c r="AMH3222" s="102"/>
      <c r="AMJ3222" s="102"/>
      <c r="AML3222" s="102"/>
      <c r="AMM3222" s="102"/>
      <c r="AMN3222" s="102"/>
      <c r="AMO3222" s="102"/>
      <c r="AMP3222" s="102"/>
      <c r="AMR3222" s="102"/>
      <c r="AMS3222" s="102"/>
      <c r="AMT3222" s="102"/>
      <c r="AMU3222" s="102"/>
      <c r="AMV3222" s="102"/>
      <c r="AMW3222" s="102"/>
      <c r="AMX3222" s="102"/>
      <c r="AMY3222" s="102"/>
      <c r="AMZ3222" s="102"/>
      <c r="ANA3222" s="102"/>
      <c r="ANB3222" s="102"/>
      <c r="ANC3222" s="102"/>
      <c r="AND3222" s="102"/>
      <c r="ANE3222" s="102"/>
      <c r="ANF3222" s="102"/>
      <c r="ANG3222" s="102"/>
      <c r="ANH3222" s="102"/>
      <c r="ANI3222" s="102"/>
      <c r="ANJ3222" s="102"/>
      <c r="ANK3222" s="102"/>
      <c r="ANL3222" s="102"/>
      <c r="ANM3222" s="102"/>
      <c r="ANN3222" s="102"/>
      <c r="ANO3222" s="102"/>
      <c r="ANP3222" s="102"/>
      <c r="ANQ3222" s="102"/>
      <c r="ANR3222" s="102"/>
      <c r="ANS3222" s="102"/>
      <c r="ANT3222" s="102"/>
      <c r="ANU3222" s="102"/>
      <c r="ANV3222" s="102"/>
      <c r="ANW3222" s="102"/>
      <c r="ANX3222" s="102"/>
      <c r="ANY3222" s="102"/>
      <c r="ANZ3222" s="102"/>
      <c r="AOA3222" s="102"/>
      <c r="AOB3222" s="102"/>
      <c r="AOC3222" s="102"/>
      <c r="AOD3222" s="102"/>
      <c r="AOE3222" s="102"/>
      <c r="AOF3222" s="102"/>
      <c r="AOG3222" s="102"/>
      <c r="AOH3222" s="102"/>
      <c r="AOI3222" s="102"/>
      <c r="AOJ3222" s="102"/>
      <c r="AOK3222" s="102"/>
      <c r="AOL3222" s="102"/>
      <c r="AOM3222" s="102"/>
      <c r="AON3222" s="102"/>
      <c r="AOO3222" s="102"/>
      <c r="AOP3222" s="102"/>
      <c r="AOQ3222" s="102"/>
      <c r="AOR3222" s="102"/>
      <c r="AOS3222" s="102"/>
      <c r="AOT3222" s="102"/>
      <c r="AOU3222" s="102"/>
      <c r="AOV3222" s="102"/>
      <c r="AOW3222" s="102"/>
      <c r="AOX3222" s="102"/>
      <c r="AOY3222" s="102"/>
      <c r="AOZ3222" s="102"/>
      <c r="APA3222" s="102"/>
      <c r="APB3222" s="102"/>
      <c r="APC3222" s="102"/>
      <c r="APD3222" s="102"/>
      <c r="APE3222" s="102"/>
      <c r="APF3222" s="102"/>
      <c r="APG3222" s="102"/>
      <c r="APH3222" s="102"/>
      <c r="API3222" s="102"/>
      <c r="APJ3222" s="102"/>
      <c r="APK3222" s="102"/>
      <c r="APL3222" s="102"/>
      <c r="APM3222" s="102"/>
      <c r="APN3222" s="102"/>
      <c r="APO3222" s="102"/>
      <c r="APP3222" s="102"/>
      <c r="APQ3222" s="102"/>
      <c r="APR3222" s="102"/>
      <c r="APS3222" s="102"/>
      <c r="APT3222" s="102"/>
      <c r="APU3222" s="102"/>
      <c r="APV3222" s="102"/>
      <c r="APW3222" s="102"/>
      <c r="APX3222" s="102"/>
      <c r="APY3222" s="102"/>
      <c r="APZ3222" s="102"/>
      <c r="AQA3222" s="102"/>
      <c r="AQB3222" s="102"/>
      <c r="AQC3222" s="102"/>
      <c r="AQD3222" s="102"/>
      <c r="AQE3222" s="102"/>
      <c r="AQF3222" s="102"/>
      <c r="AQG3222" s="102"/>
      <c r="AQH3222" s="102"/>
      <c r="AQI3222" s="102"/>
      <c r="AQJ3222" s="102"/>
      <c r="AQK3222" s="102"/>
      <c r="AQL3222" s="102"/>
      <c r="AQM3222" s="102"/>
      <c r="AQN3222" s="102"/>
      <c r="AQO3222" s="102"/>
      <c r="AQP3222" s="102"/>
      <c r="AQQ3222" s="102"/>
      <c r="AQR3222" s="102"/>
      <c r="AQS3222" s="102"/>
      <c r="AQT3222" s="102"/>
      <c r="AQU3222" s="102"/>
      <c r="AQV3222" s="102"/>
      <c r="AQW3222" s="102"/>
      <c r="AQX3222" s="102"/>
      <c r="AQY3222" s="102"/>
      <c r="AQZ3222" s="102"/>
      <c r="ARA3222" s="102"/>
      <c r="ARB3222" s="102"/>
      <c r="ARC3222" s="102"/>
      <c r="ARD3222" s="102"/>
      <c r="ARE3222" s="102"/>
      <c r="ARF3222" s="102"/>
      <c r="ARG3222" s="102"/>
      <c r="ARH3222" s="102"/>
      <c r="ARI3222" s="102"/>
      <c r="ARJ3222" s="102"/>
      <c r="ARK3222" s="102"/>
      <c r="ARL3222" s="102"/>
      <c r="ARM3222" s="102"/>
      <c r="ARN3222" s="102"/>
      <c r="ARO3222" s="102"/>
      <c r="ARP3222" s="102"/>
      <c r="ARQ3222" s="102"/>
      <c r="ARR3222" s="102"/>
      <c r="ARS3222" s="102"/>
      <c r="ART3222" s="102"/>
      <c r="ARU3222" s="102"/>
      <c r="ARV3222" s="102"/>
      <c r="ARW3222" s="102"/>
      <c r="ARX3222" s="102"/>
      <c r="ARY3222" s="102"/>
      <c r="ARZ3222" s="102"/>
      <c r="ASA3222" s="102"/>
      <c r="ASB3222" s="102"/>
      <c r="ASC3222" s="102"/>
      <c r="ASD3222" s="102"/>
      <c r="ASE3222" s="102"/>
      <c r="ASF3222" s="102"/>
      <c r="ASG3222" s="102"/>
      <c r="ASH3222" s="102"/>
      <c r="ASI3222" s="102"/>
      <c r="ASJ3222" s="102"/>
      <c r="ASK3222" s="102"/>
      <c r="ASL3222" s="102"/>
      <c r="ASM3222" s="102"/>
      <c r="ASN3222" s="102"/>
      <c r="ASO3222" s="102"/>
      <c r="ASP3222" s="102"/>
      <c r="ASQ3222" s="102"/>
      <c r="ASR3222" s="102"/>
      <c r="ASS3222" s="102"/>
      <c r="AST3222" s="102"/>
      <c r="ASU3222" s="102"/>
      <c r="ASV3222" s="102"/>
      <c r="ASW3222" s="102"/>
      <c r="ASX3222" s="102"/>
      <c r="ASY3222" s="102"/>
      <c r="ASZ3222" s="102"/>
      <c r="ATA3222" s="102"/>
      <c r="ATB3222" s="102"/>
      <c r="ATC3222" s="102"/>
      <c r="ATD3222" s="102"/>
      <c r="ATE3222" s="102"/>
      <c r="ATF3222" s="102"/>
      <c r="ATG3222" s="102"/>
      <c r="ATH3222" s="102"/>
      <c r="ATI3222" s="102"/>
      <c r="ATJ3222" s="102"/>
      <c r="ATK3222" s="102"/>
      <c r="ATL3222" s="102"/>
      <c r="ATM3222" s="102"/>
      <c r="ATN3222" s="102"/>
      <c r="ATO3222" s="102"/>
      <c r="ATP3222" s="102"/>
      <c r="ATQ3222" s="102"/>
      <c r="ATR3222" s="102"/>
      <c r="ATS3222" s="102"/>
      <c r="ATT3222" s="102"/>
      <c r="ATU3222" s="102"/>
      <c r="ATV3222" s="102"/>
      <c r="ATW3222" s="102"/>
      <c r="ATX3222" s="102"/>
      <c r="ATY3222" s="102"/>
      <c r="ATZ3222" s="102"/>
      <c r="AUA3222" s="102"/>
      <c r="AUB3222" s="102"/>
      <c r="AUC3222" s="102"/>
      <c r="AUD3222" s="102"/>
      <c r="AUE3222" s="102"/>
      <c r="AUF3222" s="102"/>
      <c r="AUG3222" s="102"/>
      <c r="AUH3222" s="102"/>
      <c r="AUI3222" s="102"/>
      <c r="AUJ3222" s="102"/>
      <c r="AUK3222" s="102"/>
      <c r="AUL3222" s="102"/>
      <c r="AUM3222" s="102"/>
      <c r="AUN3222" s="102"/>
      <c r="AUO3222" s="102"/>
      <c r="AUP3222" s="102"/>
      <c r="AUQ3222" s="102"/>
      <c r="AUR3222" s="102"/>
      <c r="AUS3222" s="102"/>
      <c r="AUT3222" s="102"/>
      <c r="AUU3222" s="102"/>
      <c r="AUV3222" s="102"/>
      <c r="AUW3222" s="102"/>
      <c r="AUX3222" s="102"/>
      <c r="AUY3222" s="102"/>
      <c r="AUZ3222" s="102"/>
      <c r="AVA3222" s="102"/>
      <c r="AVB3222" s="102"/>
      <c r="AVC3222" s="102"/>
      <c r="AVD3222" s="102"/>
      <c r="AVE3222" s="102"/>
      <c r="AVF3222" s="102"/>
      <c r="AVG3222" s="102"/>
      <c r="AVH3222" s="102"/>
      <c r="AVI3222" s="102"/>
      <c r="AVJ3222" s="102"/>
      <c r="AVK3222" s="102"/>
      <c r="AVL3222" s="102"/>
      <c r="AVM3222" s="102"/>
      <c r="AVN3222" s="102"/>
      <c r="AVO3222" s="102"/>
      <c r="AVP3222" s="102"/>
      <c r="AVQ3222" s="102"/>
      <c r="AVR3222" s="102"/>
      <c r="AVS3222" s="102"/>
      <c r="AVT3222" s="102"/>
      <c r="AVU3222" s="102"/>
      <c r="AVV3222" s="102"/>
      <c r="AVW3222" s="102"/>
      <c r="AVX3222" s="102"/>
      <c r="AVZ3222" s="102"/>
      <c r="AWA3222" s="102"/>
      <c r="AWB3222" s="102"/>
      <c r="AWD3222" s="102"/>
      <c r="AWF3222" s="102"/>
      <c r="AWH3222" s="102"/>
      <c r="AWI3222" s="102"/>
      <c r="AWJ3222" s="102"/>
      <c r="AWK3222" s="102"/>
      <c r="AWL3222" s="102"/>
      <c r="AWN3222" s="102"/>
      <c r="AWO3222" s="102"/>
      <c r="AWP3222" s="102"/>
      <c r="AWQ3222" s="102"/>
      <c r="AWR3222" s="102"/>
      <c r="AWS3222" s="102"/>
      <c r="AWT3222" s="102"/>
      <c r="AWU3222" s="102"/>
      <c r="AWV3222" s="102"/>
      <c r="AWW3222" s="102"/>
      <c r="AWX3222" s="102"/>
      <c r="AWY3222" s="102"/>
      <c r="AWZ3222" s="102"/>
      <c r="AXA3222" s="102"/>
      <c r="AXB3222" s="102"/>
      <c r="AXC3222" s="102"/>
      <c r="AXD3222" s="102"/>
      <c r="AXE3222" s="102"/>
      <c r="AXF3222" s="102"/>
      <c r="AXG3222" s="102"/>
      <c r="AXH3222" s="102"/>
      <c r="AXI3222" s="102"/>
      <c r="AXJ3222" s="102"/>
      <c r="AXK3222" s="102"/>
      <c r="AXL3222" s="102"/>
      <c r="AXM3222" s="102"/>
      <c r="AXN3222" s="102"/>
      <c r="AXO3222" s="102"/>
      <c r="AXP3222" s="102"/>
      <c r="AXQ3222" s="102"/>
      <c r="AXR3222" s="102"/>
      <c r="AXS3222" s="102"/>
      <c r="AXT3222" s="102"/>
      <c r="AXU3222" s="102"/>
      <c r="AXV3222" s="102"/>
      <c r="AXW3222" s="102"/>
      <c r="AXX3222" s="102"/>
      <c r="AXY3222" s="102"/>
      <c r="AXZ3222" s="102"/>
      <c r="AYA3222" s="102"/>
      <c r="AYB3222" s="102"/>
      <c r="AYC3222" s="102"/>
      <c r="AYD3222" s="102"/>
      <c r="AYE3222" s="102"/>
      <c r="AYF3222" s="102"/>
      <c r="AYG3222" s="102"/>
      <c r="AYH3222" s="102"/>
      <c r="AYI3222" s="102"/>
      <c r="AYJ3222" s="102"/>
      <c r="AYK3222" s="102"/>
      <c r="AYL3222" s="102"/>
      <c r="AYM3222" s="102"/>
      <c r="AYN3222" s="102"/>
      <c r="AYO3222" s="102"/>
      <c r="AYP3222" s="102"/>
      <c r="AYQ3222" s="102"/>
      <c r="AYR3222" s="102"/>
      <c r="AYS3222" s="102"/>
      <c r="AYT3222" s="102"/>
      <c r="AYU3222" s="102"/>
      <c r="AYV3222" s="102"/>
      <c r="AYW3222" s="102"/>
      <c r="AYX3222" s="102"/>
      <c r="AYY3222" s="102"/>
      <c r="AYZ3222" s="102"/>
      <c r="AZA3222" s="102"/>
      <c r="AZB3222" s="102"/>
      <c r="AZC3222" s="102"/>
      <c r="AZD3222" s="102"/>
      <c r="AZE3222" s="102"/>
      <c r="AZF3222" s="102"/>
      <c r="AZG3222" s="102"/>
      <c r="AZH3222" s="102"/>
      <c r="AZI3222" s="102"/>
      <c r="AZJ3222" s="102"/>
      <c r="AZK3222" s="102"/>
      <c r="AZL3222" s="102"/>
      <c r="AZM3222" s="102"/>
      <c r="AZN3222" s="102"/>
      <c r="AZO3222" s="102"/>
      <c r="AZP3222" s="102"/>
      <c r="AZQ3222" s="102"/>
      <c r="AZR3222" s="102"/>
      <c r="AZS3222" s="102"/>
      <c r="AZT3222" s="102"/>
      <c r="AZU3222" s="102"/>
      <c r="AZV3222" s="102"/>
      <c r="AZW3222" s="102"/>
      <c r="AZX3222" s="102"/>
      <c r="AZY3222" s="102"/>
      <c r="AZZ3222" s="102"/>
      <c r="BAA3222" s="102"/>
      <c r="BAB3222" s="102"/>
      <c r="BAC3222" s="102"/>
      <c r="BAD3222" s="102"/>
      <c r="BAE3222" s="102"/>
      <c r="BAF3222" s="102"/>
      <c r="BAG3222" s="102"/>
      <c r="BAH3222" s="102"/>
      <c r="BAI3222" s="102"/>
      <c r="BAJ3222" s="102"/>
      <c r="BAK3222" s="102"/>
      <c r="BAL3222" s="102"/>
      <c r="BAM3222" s="102"/>
      <c r="BAN3222" s="102"/>
      <c r="BAO3222" s="102"/>
      <c r="BAP3222" s="102"/>
      <c r="BAQ3222" s="102"/>
      <c r="BAR3222" s="102"/>
      <c r="BAS3222" s="102"/>
      <c r="BAT3222" s="102"/>
      <c r="BAU3222" s="102"/>
      <c r="BAV3222" s="102"/>
      <c r="BAW3222" s="102"/>
      <c r="BAX3222" s="102"/>
      <c r="BAY3222" s="102"/>
      <c r="BAZ3222" s="102"/>
      <c r="BBA3222" s="102"/>
      <c r="BBB3222" s="102"/>
      <c r="BBC3222" s="102"/>
      <c r="BBD3222" s="102"/>
      <c r="BBE3222" s="102"/>
      <c r="BBF3222" s="102"/>
      <c r="BBG3222" s="102"/>
      <c r="BBH3222" s="102"/>
      <c r="BBI3222" s="102"/>
      <c r="BBJ3222" s="102"/>
      <c r="BBK3222" s="102"/>
      <c r="BBL3222" s="102"/>
      <c r="BBM3222" s="102"/>
      <c r="BBN3222" s="102"/>
      <c r="BBO3222" s="102"/>
      <c r="BBP3222" s="102"/>
      <c r="BBQ3222" s="102"/>
      <c r="BBR3222" s="102"/>
      <c r="BBS3222" s="102"/>
      <c r="BBT3222" s="102"/>
      <c r="BBU3222" s="102"/>
      <c r="BBV3222" s="102"/>
      <c r="BBW3222" s="102"/>
      <c r="BBX3222" s="102"/>
      <c r="BBY3222" s="102"/>
      <c r="BBZ3222" s="102"/>
      <c r="BCA3222" s="102"/>
      <c r="BCB3222" s="102"/>
      <c r="BCC3222" s="102"/>
      <c r="BCD3222" s="102"/>
      <c r="BCE3222" s="102"/>
      <c r="BCF3222" s="102"/>
      <c r="BCG3222" s="102"/>
      <c r="BCH3222" s="102"/>
      <c r="BCI3222" s="102"/>
      <c r="BCJ3222" s="102"/>
      <c r="BCK3222" s="102"/>
      <c r="BCL3222" s="102"/>
      <c r="BCM3222" s="102"/>
      <c r="BCN3222" s="102"/>
      <c r="BCO3222" s="102"/>
      <c r="BCP3222" s="102"/>
      <c r="BCQ3222" s="102"/>
      <c r="BCR3222" s="102"/>
      <c r="BCS3222" s="102"/>
      <c r="BCT3222" s="102"/>
      <c r="BCU3222" s="102"/>
      <c r="BCV3222" s="102"/>
      <c r="BCW3222" s="102"/>
      <c r="BCX3222" s="102"/>
      <c r="BCY3222" s="102"/>
      <c r="BCZ3222" s="102"/>
      <c r="BDA3222" s="102"/>
      <c r="BDB3222" s="102"/>
      <c r="BDC3222" s="102"/>
      <c r="BDD3222" s="102"/>
      <c r="BDE3222" s="102"/>
      <c r="BDF3222" s="102"/>
      <c r="BDG3222" s="102"/>
      <c r="BDH3222" s="102"/>
      <c r="BDI3222" s="102"/>
      <c r="BDJ3222" s="102"/>
      <c r="BDK3222" s="102"/>
      <c r="BDL3222" s="102"/>
      <c r="BDM3222" s="102"/>
      <c r="BDN3222" s="102"/>
      <c r="BDO3222" s="102"/>
      <c r="BDP3222" s="102"/>
      <c r="BDQ3222" s="102"/>
      <c r="BDR3222" s="102"/>
      <c r="BDS3222" s="102"/>
      <c r="BDT3222" s="102"/>
      <c r="BDU3222" s="102"/>
      <c r="BDV3222" s="102"/>
      <c r="BDW3222" s="102"/>
      <c r="BDX3222" s="102"/>
      <c r="BDY3222" s="102"/>
      <c r="BDZ3222" s="102"/>
      <c r="BEA3222" s="102"/>
      <c r="BEB3222" s="102"/>
      <c r="BEC3222" s="102"/>
      <c r="BED3222" s="102"/>
      <c r="BEE3222" s="102"/>
      <c r="BEF3222" s="102"/>
      <c r="BEG3222" s="102"/>
      <c r="BEH3222" s="102"/>
      <c r="BEI3222" s="102"/>
      <c r="BEJ3222" s="102"/>
      <c r="BEK3222" s="102"/>
      <c r="BEL3222" s="102"/>
      <c r="BEM3222" s="102"/>
      <c r="BEN3222" s="102"/>
      <c r="BEO3222" s="102"/>
      <c r="BEP3222" s="102"/>
      <c r="BEQ3222" s="102"/>
      <c r="BER3222" s="102"/>
      <c r="BES3222" s="102"/>
      <c r="BET3222" s="102"/>
      <c r="BEU3222" s="102"/>
      <c r="BEV3222" s="102"/>
      <c r="BEW3222" s="102"/>
      <c r="BEX3222" s="102"/>
      <c r="BEY3222" s="102"/>
      <c r="BEZ3222" s="102"/>
      <c r="BFA3222" s="102"/>
      <c r="BFB3222" s="102"/>
      <c r="BFC3222" s="102"/>
      <c r="BFD3222" s="102"/>
      <c r="BFE3222" s="102"/>
      <c r="BFF3222" s="102"/>
      <c r="BFG3222" s="102"/>
      <c r="BFH3222" s="102"/>
      <c r="BFI3222" s="102"/>
      <c r="BFJ3222" s="102"/>
      <c r="BFK3222" s="102"/>
      <c r="BFL3222" s="102"/>
      <c r="BFM3222" s="102"/>
      <c r="BFN3222" s="102"/>
      <c r="BFO3222" s="102"/>
      <c r="BFP3222" s="102"/>
      <c r="BFQ3222" s="102"/>
      <c r="BFR3222" s="102"/>
      <c r="BFS3222" s="102"/>
      <c r="BFT3222" s="102"/>
      <c r="BFV3222" s="102"/>
      <c r="BFW3222" s="102"/>
      <c r="BFX3222" s="102"/>
      <c r="BFZ3222" s="102"/>
      <c r="BGB3222" s="102"/>
      <c r="BGD3222" s="102"/>
      <c r="BGE3222" s="102"/>
      <c r="BGF3222" s="102"/>
      <c r="BGG3222" s="102"/>
      <c r="BGH3222" s="102"/>
      <c r="BGJ3222" s="102"/>
      <c r="BGK3222" s="102"/>
      <c r="BGL3222" s="102"/>
      <c r="BGM3222" s="102"/>
      <c r="BGN3222" s="102"/>
      <c r="BGO3222" s="102"/>
      <c r="BGP3222" s="102"/>
      <c r="BGQ3222" s="102"/>
      <c r="BGR3222" s="102"/>
      <c r="BGS3222" s="102"/>
      <c r="BGT3222" s="102"/>
      <c r="BGU3222" s="102"/>
      <c r="BGV3222" s="102"/>
      <c r="BGW3222" s="102"/>
      <c r="BGX3222" s="102"/>
      <c r="BGY3222" s="102"/>
      <c r="BGZ3222" s="102"/>
      <c r="BHA3222" s="102"/>
      <c r="BHB3222" s="102"/>
      <c r="BHC3222" s="102"/>
      <c r="BHD3222" s="102"/>
      <c r="BHE3222" s="102"/>
      <c r="BHF3222" s="102"/>
      <c r="BHG3222" s="102"/>
      <c r="BHH3222" s="102"/>
      <c r="BHI3222" s="102"/>
      <c r="BHJ3222" s="102"/>
      <c r="BHK3222" s="102"/>
      <c r="BHL3222" s="102"/>
      <c r="BHM3222" s="102"/>
      <c r="BHN3222" s="102"/>
      <c r="BHO3222" s="102"/>
      <c r="BHP3222" s="102"/>
      <c r="BHQ3222" s="102"/>
      <c r="BHR3222" s="102"/>
      <c r="BHS3222" s="102"/>
      <c r="BHT3222" s="102"/>
      <c r="BHU3222" s="102"/>
      <c r="BHV3222" s="102"/>
      <c r="BHW3222" s="102"/>
      <c r="BHX3222" s="102"/>
      <c r="BHY3222" s="102"/>
      <c r="BHZ3222" s="102"/>
      <c r="BIA3222" s="102"/>
      <c r="BIB3222" s="102"/>
      <c r="BIC3222" s="102"/>
      <c r="BID3222" s="102"/>
      <c r="BIE3222" s="102"/>
      <c r="BIF3222" s="102"/>
      <c r="BIG3222" s="102"/>
      <c r="BIH3222" s="102"/>
      <c r="BII3222" s="102"/>
      <c r="BIJ3222" s="102"/>
      <c r="BIK3222" s="102"/>
      <c r="BIL3222" s="102"/>
      <c r="BIM3222" s="102"/>
      <c r="BIN3222" s="102"/>
      <c r="BIO3222" s="102"/>
      <c r="BIP3222" s="102"/>
      <c r="BIQ3222" s="102"/>
      <c r="BIR3222" s="102"/>
      <c r="BIS3222" s="102"/>
      <c r="BIT3222" s="102"/>
      <c r="BIU3222" s="102"/>
      <c r="BIV3222" s="102"/>
      <c r="BIW3222" s="102"/>
      <c r="BIX3222" s="102"/>
      <c r="BIY3222" s="102"/>
      <c r="BIZ3222" s="102"/>
      <c r="BJA3222" s="102"/>
      <c r="BJB3222" s="102"/>
      <c r="BJC3222" s="102"/>
      <c r="BJD3222" s="102"/>
      <c r="BJE3222" s="102"/>
      <c r="BJF3222" s="102"/>
      <c r="BJG3222" s="102"/>
      <c r="BJH3222" s="102"/>
      <c r="BJI3222" s="102"/>
      <c r="BJJ3222" s="102"/>
      <c r="BJK3222" s="102"/>
      <c r="BJL3222" s="102"/>
      <c r="BJM3222" s="102"/>
      <c r="BJN3222" s="102"/>
      <c r="BJO3222" s="102"/>
      <c r="BJP3222" s="102"/>
      <c r="BJQ3222" s="102"/>
      <c r="BJR3222" s="102"/>
      <c r="BJS3222" s="102"/>
      <c r="BJT3222" s="102"/>
      <c r="BJU3222" s="102"/>
      <c r="BJV3222" s="102"/>
      <c r="BJW3222" s="102"/>
      <c r="BJX3222" s="102"/>
      <c r="BJY3222" s="102"/>
      <c r="BJZ3222" s="102"/>
      <c r="BKA3222" s="102"/>
      <c r="BKB3222" s="102"/>
      <c r="BKC3222" s="102"/>
      <c r="BKD3222" s="102"/>
      <c r="BKE3222" s="102"/>
      <c r="BKF3222" s="102"/>
      <c r="BKG3222" s="102"/>
      <c r="BKH3222" s="102"/>
      <c r="BKI3222" s="102"/>
      <c r="BKJ3222" s="102"/>
      <c r="BKK3222" s="102"/>
      <c r="BKL3222" s="102"/>
      <c r="BKM3222" s="102"/>
      <c r="BKN3222" s="102"/>
      <c r="BKO3222" s="102"/>
      <c r="BKP3222" s="102"/>
      <c r="BKQ3222" s="102"/>
      <c r="BKR3222" s="102"/>
      <c r="BKS3222" s="102"/>
      <c r="BKT3222" s="102"/>
      <c r="BKU3222" s="102"/>
      <c r="BKV3222" s="102"/>
      <c r="BKW3222" s="102"/>
      <c r="BKX3222" s="102"/>
      <c r="BKY3222" s="102"/>
      <c r="BKZ3222" s="102"/>
      <c r="BLA3222" s="102"/>
      <c r="BLB3222" s="102"/>
      <c r="BLC3222" s="102"/>
      <c r="BLD3222" s="102"/>
      <c r="BLE3222" s="102"/>
      <c r="BLF3222" s="102"/>
      <c r="BLG3222" s="102"/>
      <c r="BLH3222" s="102"/>
      <c r="BLI3222" s="102"/>
      <c r="BLJ3222" s="102"/>
      <c r="BLK3222" s="102"/>
      <c r="BLL3222" s="102"/>
      <c r="BLM3222" s="102"/>
      <c r="BLN3222" s="102"/>
      <c r="BLO3222" s="102"/>
      <c r="BLP3222" s="102"/>
      <c r="BLQ3222" s="102"/>
      <c r="BLR3222" s="102"/>
      <c r="BLS3222" s="102"/>
      <c r="BLT3222" s="102"/>
      <c r="BLU3222" s="102"/>
      <c r="BLV3222" s="102"/>
      <c r="BLW3222" s="102"/>
      <c r="BLX3222" s="102"/>
      <c r="BLY3222" s="102"/>
      <c r="BLZ3222" s="102"/>
      <c r="BMA3222" s="102"/>
      <c r="BMB3222" s="102"/>
      <c r="BMC3222" s="102"/>
      <c r="BMD3222" s="102"/>
      <c r="BME3222" s="102"/>
      <c r="BMF3222" s="102"/>
      <c r="BMG3222" s="102"/>
      <c r="BMH3222" s="102"/>
      <c r="BMI3222" s="102"/>
      <c r="BMJ3222" s="102"/>
      <c r="BMK3222" s="102"/>
      <c r="BML3222" s="102"/>
      <c r="BMM3222" s="102"/>
      <c r="BMN3222" s="102"/>
      <c r="BMO3222" s="102"/>
      <c r="BMP3222" s="102"/>
      <c r="BMQ3222" s="102"/>
      <c r="BMR3222" s="102"/>
      <c r="BMS3222" s="102"/>
      <c r="BMT3222" s="102"/>
      <c r="BMU3222" s="102"/>
      <c r="BMV3222" s="102"/>
      <c r="BMW3222" s="102"/>
      <c r="BMX3222" s="102"/>
      <c r="BMY3222" s="102"/>
      <c r="BMZ3222" s="102"/>
      <c r="BNA3222" s="102"/>
      <c r="BNB3222" s="102"/>
      <c r="BNC3222" s="102"/>
      <c r="BND3222" s="102"/>
      <c r="BNE3222" s="102"/>
      <c r="BNF3222" s="102"/>
      <c r="BNG3222" s="102"/>
      <c r="BNH3222" s="102"/>
      <c r="BNI3222" s="102"/>
      <c r="BNJ3222" s="102"/>
      <c r="BNK3222" s="102"/>
      <c r="BNL3222" s="102"/>
      <c r="BNM3222" s="102"/>
      <c r="BNN3222" s="102"/>
      <c r="BNO3222" s="102"/>
      <c r="BNP3222" s="102"/>
      <c r="BNQ3222" s="102"/>
      <c r="BNR3222" s="102"/>
      <c r="BNS3222" s="102"/>
      <c r="BNT3222" s="102"/>
      <c r="BNU3222" s="102"/>
      <c r="BNV3222" s="102"/>
      <c r="BNW3222" s="102"/>
      <c r="BNX3222" s="102"/>
      <c r="BNY3222" s="102"/>
      <c r="BNZ3222" s="102"/>
      <c r="BOA3222" s="102"/>
      <c r="BOB3222" s="102"/>
      <c r="BOC3222" s="102"/>
      <c r="BOD3222" s="102"/>
      <c r="BOE3222" s="102"/>
      <c r="BOF3222" s="102"/>
      <c r="BOG3222" s="102"/>
      <c r="BOH3222" s="102"/>
      <c r="BOI3222" s="102"/>
      <c r="BOJ3222" s="102"/>
      <c r="BOK3222" s="102"/>
      <c r="BOL3222" s="102"/>
      <c r="BOM3222" s="102"/>
      <c r="BON3222" s="102"/>
      <c r="BOO3222" s="102"/>
      <c r="BOP3222" s="102"/>
      <c r="BOQ3222" s="102"/>
      <c r="BOR3222" s="102"/>
      <c r="BOS3222" s="102"/>
      <c r="BOT3222" s="102"/>
      <c r="BOU3222" s="102"/>
      <c r="BOV3222" s="102"/>
      <c r="BOW3222" s="102"/>
      <c r="BOX3222" s="102"/>
      <c r="BOY3222" s="102"/>
      <c r="BOZ3222" s="102"/>
      <c r="BPA3222" s="102"/>
      <c r="BPB3222" s="102"/>
      <c r="BPC3222" s="102"/>
      <c r="BPD3222" s="102"/>
      <c r="BPE3222" s="102"/>
      <c r="BPF3222" s="102"/>
      <c r="BPG3222" s="102"/>
      <c r="BPH3222" s="102"/>
      <c r="BPI3222" s="102"/>
      <c r="BPJ3222" s="102"/>
      <c r="BPK3222" s="102"/>
      <c r="BPL3222" s="102"/>
      <c r="BPM3222" s="102"/>
      <c r="BPN3222" s="102"/>
      <c r="BPO3222" s="102"/>
      <c r="BPP3222" s="102"/>
      <c r="BPR3222" s="102"/>
      <c r="BPS3222" s="102"/>
      <c r="BPT3222" s="102"/>
      <c r="BPV3222" s="102"/>
      <c r="BPX3222" s="102"/>
      <c r="BPZ3222" s="102"/>
      <c r="BQA3222" s="102"/>
      <c r="BQB3222" s="102"/>
      <c r="BQC3222" s="102"/>
      <c r="BQD3222" s="102"/>
      <c r="BQF3222" s="102"/>
      <c r="BQG3222" s="102"/>
      <c r="BQH3222" s="102"/>
      <c r="BQI3222" s="102"/>
      <c r="BQJ3222" s="102"/>
      <c r="BQK3222" s="102"/>
      <c r="BQL3222" s="102"/>
      <c r="BQM3222" s="102"/>
      <c r="BQN3222" s="102"/>
      <c r="BQO3222" s="102"/>
      <c r="BQP3222" s="102"/>
      <c r="BQQ3222" s="102"/>
      <c r="BQR3222" s="102"/>
      <c r="BQS3222" s="102"/>
      <c r="BQT3222" s="102"/>
      <c r="BQU3222" s="102"/>
      <c r="BQV3222" s="102"/>
      <c r="BQW3222" s="102"/>
      <c r="BQX3222" s="102"/>
      <c r="BQY3222" s="102"/>
      <c r="BQZ3222" s="102"/>
      <c r="BRA3222" s="102"/>
      <c r="BRB3222" s="102"/>
      <c r="BRC3222" s="102"/>
      <c r="BRD3222" s="102"/>
      <c r="BRE3222" s="102"/>
      <c r="BRF3222" s="102"/>
      <c r="BRG3222" s="102"/>
      <c r="BRH3222" s="102"/>
      <c r="BRI3222" s="102"/>
      <c r="BRJ3222" s="102"/>
      <c r="BRK3222" s="102"/>
      <c r="BRL3222" s="102"/>
      <c r="BRM3222" s="102"/>
      <c r="BRN3222" s="102"/>
      <c r="BRO3222" s="102"/>
      <c r="BRP3222" s="102"/>
      <c r="BRQ3222" s="102"/>
      <c r="BRR3222" s="102"/>
      <c r="BRS3222" s="102"/>
      <c r="BRT3222" s="102"/>
      <c r="BRU3222" s="102"/>
      <c r="BRV3222" s="102"/>
      <c r="BRW3222" s="102"/>
      <c r="BRX3222" s="102"/>
      <c r="BRY3222" s="102"/>
      <c r="BRZ3222" s="102"/>
      <c r="BSA3222" s="102"/>
      <c r="BSB3222" s="102"/>
      <c r="BSC3222" s="102"/>
      <c r="BSD3222" s="102"/>
      <c r="BSE3222" s="102"/>
      <c r="BSF3222" s="102"/>
      <c r="BSG3222" s="102"/>
      <c r="BSH3222" s="102"/>
      <c r="BSI3222" s="102"/>
      <c r="BSJ3222" s="102"/>
      <c r="BSK3222" s="102"/>
      <c r="BSL3222" s="102"/>
      <c r="BSM3222" s="102"/>
      <c r="BSN3222" s="102"/>
      <c r="BSO3222" s="102"/>
      <c r="BSP3222" s="102"/>
      <c r="BSQ3222" s="102"/>
      <c r="BSR3222" s="102"/>
      <c r="BSS3222" s="102"/>
      <c r="BST3222" s="102"/>
      <c r="BSU3222" s="102"/>
      <c r="BSV3222" s="102"/>
      <c r="BSW3222" s="102"/>
      <c r="BSX3222" s="102"/>
      <c r="BSY3222" s="102"/>
      <c r="BSZ3222" s="102"/>
      <c r="BTA3222" s="102"/>
      <c r="BTB3222" s="102"/>
      <c r="BTC3222" s="102"/>
      <c r="BTD3222" s="102"/>
      <c r="BTE3222" s="102"/>
      <c r="BTF3222" s="102"/>
      <c r="BTG3222" s="102"/>
      <c r="BTH3222" s="102"/>
      <c r="BTI3222" s="102"/>
      <c r="BTJ3222" s="102"/>
      <c r="BTK3222" s="102"/>
      <c r="BTL3222" s="102"/>
      <c r="BTM3222" s="102"/>
      <c r="BTN3222" s="102"/>
      <c r="BTO3222" s="102"/>
      <c r="BTP3222" s="102"/>
      <c r="BTQ3222" s="102"/>
      <c r="BTR3222" s="102"/>
      <c r="BTS3222" s="102"/>
      <c r="BTT3222" s="102"/>
      <c r="BTU3222" s="102"/>
      <c r="BTV3222" s="102"/>
      <c r="BTW3222" s="102"/>
      <c r="BTX3222" s="102"/>
      <c r="BTY3222" s="102"/>
      <c r="BTZ3222" s="102"/>
      <c r="BUA3222" s="102"/>
      <c r="BUB3222" s="102"/>
      <c r="BUC3222" s="102"/>
      <c r="BUD3222" s="102"/>
      <c r="BUE3222" s="102"/>
      <c r="BUF3222" s="102"/>
      <c r="BUG3222" s="102"/>
      <c r="BUH3222" s="102"/>
      <c r="BUI3222" s="102"/>
      <c r="BUJ3222" s="102"/>
      <c r="BUK3222" s="102"/>
      <c r="BUL3222" s="102"/>
      <c r="BUM3222" s="102"/>
      <c r="BUN3222" s="102"/>
      <c r="BUO3222" s="102"/>
      <c r="BUP3222" s="102"/>
      <c r="BUQ3222" s="102"/>
      <c r="BUR3222" s="102"/>
      <c r="BUS3222" s="102"/>
      <c r="BUT3222" s="102"/>
      <c r="BUU3222" s="102"/>
      <c r="BUV3222" s="102"/>
      <c r="BUW3222" s="102"/>
      <c r="BUX3222" s="102"/>
      <c r="BUY3222" s="102"/>
      <c r="BUZ3222" s="102"/>
      <c r="BVA3222" s="102"/>
      <c r="BVB3222" s="102"/>
      <c r="BVC3222" s="102"/>
      <c r="BVD3222" s="102"/>
      <c r="BVE3222" s="102"/>
      <c r="BVF3222" s="102"/>
      <c r="BVG3222" s="102"/>
      <c r="BVH3222" s="102"/>
      <c r="BVI3222" s="102"/>
      <c r="BVJ3222" s="102"/>
      <c r="BVK3222" s="102"/>
      <c r="BVL3222" s="102"/>
      <c r="BVM3222" s="102"/>
      <c r="BVN3222" s="102"/>
      <c r="BVO3222" s="102"/>
      <c r="BVP3222" s="102"/>
      <c r="BVQ3222" s="102"/>
      <c r="BVR3222" s="102"/>
      <c r="BVS3222" s="102"/>
      <c r="BVT3222" s="102"/>
      <c r="BVU3222" s="102"/>
      <c r="BVV3222" s="102"/>
      <c r="BVW3222" s="102"/>
      <c r="BVX3222" s="102"/>
      <c r="BVY3222" s="102"/>
      <c r="BVZ3222" s="102"/>
      <c r="BWA3222" s="102"/>
      <c r="BWB3222" s="102"/>
      <c r="BWC3222" s="102"/>
      <c r="BWD3222" s="102"/>
      <c r="BWE3222" s="102"/>
      <c r="BWF3222" s="102"/>
      <c r="BWG3222" s="102"/>
      <c r="BWH3222" s="102"/>
      <c r="BWI3222" s="102"/>
      <c r="BWJ3222" s="102"/>
      <c r="BWK3222" s="102"/>
      <c r="BWL3222" s="102"/>
      <c r="BWM3222" s="102"/>
      <c r="BWN3222" s="102"/>
      <c r="BWO3222" s="102"/>
      <c r="BWP3222" s="102"/>
      <c r="BWQ3222" s="102"/>
      <c r="BWR3222" s="102"/>
      <c r="BWS3222" s="102"/>
      <c r="BWT3222" s="102"/>
      <c r="BWU3222" s="102"/>
      <c r="BWV3222" s="102"/>
      <c r="BWW3222" s="102"/>
      <c r="BWX3222" s="102"/>
      <c r="BWY3222" s="102"/>
      <c r="BWZ3222" s="102"/>
      <c r="BXA3222" s="102"/>
      <c r="BXB3222" s="102"/>
      <c r="BXC3222" s="102"/>
      <c r="BXD3222" s="102"/>
      <c r="BXE3222" s="102"/>
      <c r="BXF3222" s="102"/>
      <c r="BXG3222" s="102"/>
      <c r="BXH3222" s="102"/>
      <c r="BXI3222" s="102"/>
      <c r="BXJ3222" s="102"/>
      <c r="BXK3222" s="102"/>
      <c r="BXL3222" s="102"/>
      <c r="BXM3222" s="102"/>
      <c r="BXN3222" s="102"/>
      <c r="BXO3222" s="102"/>
      <c r="BXP3222" s="102"/>
      <c r="BXQ3222" s="102"/>
      <c r="BXR3222" s="102"/>
      <c r="BXS3222" s="102"/>
      <c r="BXT3222" s="102"/>
      <c r="BXU3222" s="102"/>
      <c r="BXV3222" s="102"/>
      <c r="BXW3222" s="102"/>
      <c r="BXX3222" s="102"/>
      <c r="BXY3222" s="102"/>
      <c r="BXZ3222" s="102"/>
      <c r="BYA3222" s="102"/>
      <c r="BYB3222" s="102"/>
      <c r="BYC3222" s="102"/>
      <c r="BYD3222" s="102"/>
      <c r="BYE3222" s="102"/>
      <c r="BYF3222" s="102"/>
      <c r="BYG3222" s="102"/>
      <c r="BYH3222" s="102"/>
      <c r="BYI3222" s="102"/>
      <c r="BYJ3222" s="102"/>
      <c r="BYK3222" s="102"/>
      <c r="BYL3222" s="102"/>
      <c r="BYM3222" s="102"/>
      <c r="BYN3222" s="102"/>
      <c r="BYO3222" s="102"/>
      <c r="BYP3222" s="102"/>
      <c r="BYQ3222" s="102"/>
      <c r="BYR3222" s="102"/>
      <c r="BYS3222" s="102"/>
      <c r="BYT3222" s="102"/>
      <c r="BYU3222" s="102"/>
      <c r="BYV3222" s="102"/>
      <c r="BYW3222" s="102"/>
      <c r="BYX3222" s="102"/>
      <c r="BYY3222" s="102"/>
      <c r="BYZ3222" s="102"/>
      <c r="BZA3222" s="102"/>
      <c r="BZB3222" s="102"/>
      <c r="BZC3222" s="102"/>
      <c r="BZD3222" s="102"/>
      <c r="BZE3222" s="102"/>
      <c r="BZF3222" s="102"/>
      <c r="BZG3222" s="102"/>
      <c r="BZH3222" s="102"/>
      <c r="BZI3222" s="102"/>
      <c r="BZJ3222" s="102"/>
      <c r="BZK3222" s="102"/>
      <c r="BZL3222" s="102"/>
      <c r="BZN3222" s="102"/>
      <c r="BZO3222" s="102"/>
      <c r="BZP3222" s="102"/>
      <c r="BZR3222" s="102"/>
      <c r="BZT3222" s="102"/>
      <c r="BZV3222" s="102"/>
      <c r="BZW3222" s="102"/>
      <c r="BZX3222" s="102"/>
      <c r="BZY3222" s="102"/>
      <c r="BZZ3222" s="102"/>
      <c r="CAB3222" s="102"/>
      <c r="CAC3222" s="102"/>
      <c r="CAD3222" s="102"/>
      <c r="CAE3222" s="102"/>
      <c r="CAF3222" s="102"/>
      <c r="CAG3222" s="102"/>
      <c r="CAH3222" s="102"/>
      <c r="CAI3222" s="102"/>
      <c r="CAJ3222" s="102"/>
      <c r="CAK3222" s="102"/>
      <c r="CAL3222" s="102"/>
      <c r="CAM3222" s="102"/>
      <c r="CAN3222" s="102"/>
      <c r="CAO3222" s="102"/>
      <c r="CAP3222" s="102"/>
      <c r="CAQ3222" s="102"/>
      <c r="CAR3222" s="102"/>
      <c r="CAS3222" s="102"/>
      <c r="CAT3222" s="102"/>
      <c r="CAU3222" s="102"/>
      <c r="CAV3222" s="102"/>
      <c r="CAW3222" s="102"/>
      <c r="CAX3222" s="102"/>
      <c r="CAY3222" s="102"/>
      <c r="CAZ3222" s="102"/>
      <c r="CBA3222" s="102"/>
      <c r="CBB3222" s="102"/>
      <c r="CBC3222" s="102"/>
      <c r="CBD3222" s="102"/>
      <c r="CBE3222" s="102"/>
      <c r="CBF3222" s="102"/>
      <c r="CBG3222" s="102"/>
      <c r="CBH3222" s="102"/>
      <c r="CBI3222" s="102"/>
      <c r="CBJ3222" s="102"/>
      <c r="CBK3222" s="102"/>
      <c r="CBL3222" s="102"/>
      <c r="CBM3222" s="102"/>
      <c r="CBN3222" s="102"/>
      <c r="CBO3222" s="102"/>
      <c r="CBP3222" s="102"/>
      <c r="CBQ3222" s="102"/>
      <c r="CBR3222" s="102"/>
      <c r="CBS3222" s="102"/>
      <c r="CBT3222" s="102"/>
      <c r="CBU3222" s="102"/>
      <c r="CBV3222" s="102"/>
      <c r="CBW3222" s="102"/>
      <c r="CBX3222" s="102"/>
      <c r="CBY3222" s="102"/>
      <c r="CBZ3222" s="102"/>
      <c r="CCA3222" s="102"/>
      <c r="CCB3222" s="102"/>
      <c r="CCC3222" s="102"/>
      <c r="CCD3222" s="102"/>
      <c r="CCE3222" s="102"/>
      <c r="CCF3222" s="102"/>
      <c r="CCG3222" s="102"/>
      <c r="CCH3222" s="102"/>
      <c r="CCI3222" s="102"/>
      <c r="CCJ3222" s="102"/>
      <c r="CCK3222" s="102"/>
      <c r="CCL3222" s="102"/>
      <c r="CCM3222" s="102"/>
      <c r="CCN3222" s="102"/>
      <c r="CCO3222" s="102"/>
      <c r="CCP3222" s="102"/>
      <c r="CCQ3222" s="102"/>
      <c r="CCR3222" s="102"/>
      <c r="CCS3222" s="102"/>
      <c r="CCT3222" s="102"/>
      <c r="CCU3222" s="102"/>
      <c r="CCV3222" s="102"/>
      <c r="CCW3222" s="102"/>
      <c r="CCX3222" s="102"/>
      <c r="CCY3222" s="102"/>
      <c r="CCZ3222" s="102"/>
      <c r="CDA3222" s="102"/>
      <c r="CDB3222" s="102"/>
      <c r="CDC3222" s="102"/>
      <c r="CDD3222" s="102"/>
      <c r="CDE3222" s="102"/>
      <c r="CDF3222" s="102"/>
      <c r="CDG3222" s="102"/>
      <c r="CDH3222" s="102"/>
      <c r="CDI3222" s="102"/>
      <c r="CDJ3222" s="102"/>
      <c r="CDK3222" s="102"/>
      <c r="CDL3222" s="102"/>
      <c r="CDM3222" s="102"/>
      <c r="CDN3222" s="102"/>
      <c r="CDO3222" s="102"/>
      <c r="CDP3222" s="102"/>
      <c r="CDQ3222" s="102"/>
      <c r="CDR3222" s="102"/>
      <c r="CDS3222" s="102"/>
      <c r="CDT3222" s="102"/>
      <c r="CDU3222" s="102"/>
      <c r="CDV3222" s="102"/>
      <c r="CDW3222" s="102"/>
      <c r="CDX3222" s="102"/>
      <c r="CDY3222" s="102"/>
      <c r="CDZ3222" s="102"/>
      <c r="CEA3222" s="102"/>
      <c r="CEB3222" s="102"/>
      <c r="CEC3222" s="102"/>
      <c r="CED3222" s="102"/>
      <c r="CEE3222" s="102"/>
      <c r="CEF3222" s="102"/>
      <c r="CEG3222" s="102"/>
      <c r="CEH3222" s="102"/>
      <c r="CEI3222" s="102"/>
      <c r="CEJ3222" s="102"/>
      <c r="CEK3222" s="102"/>
      <c r="CEL3222" s="102"/>
      <c r="CEM3222" s="102"/>
      <c r="CEN3222" s="102"/>
      <c r="CEO3222" s="102"/>
      <c r="CEP3222" s="102"/>
      <c r="CEQ3222" s="102"/>
      <c r="CER3222" s="102"/>
      <c r="CES3222" s="102"/>
      <c r="CET3222" s="102"/>
      <c r="CEU3222" s="102"/>
      <c r="CEV3222" s="102"/>
      <c r="CEW3222" s="102"/>
      <c r="CEX3222" s="102"/>
      <c r="CEY3222" s="102"/>
      <c r="CEZ3222" s="102"/>
      <c r="CFA3222" s="102"/>
      <c r="CFB3222" s="102"/>
      <c r="CFC3222" s="102"/>
      <c r="CFD3222" s="102"/>
      <c r="CFE3222" s="102"/>
      <c r="CFF3222" s="102"/>
      <c r="CFG3222" s="102"/>
      <c r="CFH3222" s="102"/>
      <c r="CFI3222" s="102"/>
      <c r="CFJ3222" s="102"/>
      <c r="CFK3222" s="102"/>
      <c r="CFL3222" s="102"/>
      <c r="CFM3222" s="102"/>
      <c r="CFN3222" s="102"/>
      <c r="CFO3222" s="102"/>
      <c r="CFP3222" s="102"/>
      <c r="CFQ3222" s="102"/>
      <c r="CFR3222" s="102"/>
      <c r="CFS3222" s="102"/>
      <c r="CFT3222" s="102"/>
      <c r="CFU3222" s="102"/>
      <c r="CFV3222" s="102"/>
      <c r="CFW3222" s="102"/>
      <c r="CFX3222" s="102"/>
      <c r="CFY3222" s="102"/>
      <c r="CFZ3222" s="102"/>
      <c r="CGA3222" s="102"/>
      <c r="CGB3222" s="102"/>
      <c r="CGC3222" s="102"/>
      <c r="CGD3222" s="102"/>
      <c r="CGE3222" s="102"/>
      <c r="CGF3222" s="102"/>
      <c r="CGG3222" s="102"/>
      <c r="CGH3222" s="102"/>
      <c r="CGI3222" s="102"/>
      <c r="CGJ3222" s="102"/>
      <c r="CGK3222" s="102"/>
      <c r="CGL3222" s="102"/>
      <c r="CGM3222" s="102"/>
      <c r="CGN3222" s="102"/>
      <c r="CGO3222" s="102"/>
      <c r="CGP3222" s="102"/>
      <c r="CGQ3222" s="102"/>
      <c r="CGR3222" s="102"/>
      <c r="CGS3222" s="102"/>
      <c r="CGT3222" s="102"/>
      <c r="CGU3222" s="102"/>
      <c r="CGV3222" s="102"/>
      <c r="CGW3222" s="102"/>
      <c r="CGX3222" s="102"/>
      <c r="CGY3222" s="102"/>
      <c r="CGZ3222" s="102"/>
      <c r="CHA3222" s="102"/>
      <c r="CHB3222" s="102"/>
      <c r="CHC3222" s="102"/>
      <c r="CHD3222" s="102"/>
      <c r="CHE3222" s="102"/>
      <c r="CHF3222" s="102"/>
      <c r="CHG3222" s="102"/>
      <c r="CHH3222" s="102"/>
      <c r="CHI3222" s="102"/>
      <c r="CHJ3222" s="102"/>
      <c r="CHK3222" s="102"/>
      <c r="CHL3222" s="102"/>
      <c r="CHM3222" s="102"/>
      <c r="CHN3222" s="102"/>
      <c r="CHO3222" s="102"/>
      <c r="CHP3222" s="102"/>
      <c r="CHQ3222" s="102"/>
      <c r="CHR3222" s="102"/>
      <c r="CHS3222" s="102"/>
      <c r="CHT3222" s="102"/>
      <c r="CHU3222" s="102"/>
      <c r="CHV3222" s="102"/>
      <c r="CHW3222" s="102"/>
      <c r="CHX3222" s="102"/>
      <c r="CHY3222" s="102"/>
      <c r="CHZ3222" s="102"/>
      <c r="CIA3222" s="102"/>
      <c r="CIB3222" s="102"/>
      <c r="CIC3222" s="102"/>
      <c r="CID3222" s="102"/>
      <c r="CIE3222" s="102"/>
      <c r="CIF3222" s="102"/>
      <c r="CIG3222" s="102"/>
      <c r="CIH3222" s="102"/>
      <c r="CII3222" s="102"/>
      <c r="CIJ3222" s="102"/>
      <c r="CIK3222" s="102"/>
      <c r="CIL3222" s="102"/>
      <c r="CIM3222" s="102"/>
      <c r="CIN3222" s="102"/>
      <c r="CIO3222" s="102"/>
      <c r="CIP3222" s="102"/>
      <c r="CIQ3222" s="102"/>
      <c r="CIR3222" s="102"/>
      <c r="CIS3222" s="102"/>
      <c r="CIT3222" s="102"/>
      <c r="CIU3222" s="102"/>
      <c r="CIV3222" s="102"/>
      <c r="CIW3222" s="102"/>
      <c r="CIX3222" s="102"/>
      <c r="CIY3222" s="102"/>
      <c r="CIZ3222" s="102"/>
      <c r="CJA3222" s="102"/>
      <c r="CJB3222" s="102"/>
      <c r="CJC3222" s="102"/>
      <c r="CJD3222" s="102"/>
      <c r="CJE3222" s="102"/>
      <c r="CJF3222" s="102"/>
      <c r="CJG3222" s="102"/>
      <c r="CJH3222" s="102"/>
      <c r="CJJ3222" s="102"/>
      <c r="CJK3222" s="102"/>
      <c r="CJL3222" s="102"/>
      <c r="CJN3222" s="102"/>
      <c r="CJP3222" s="102"/>
      <c r="CJR3222" s="102"/>
      <c r="CJS3222" s="102"/>
      <c r="CJT3222" s="102"/>
      <c r="CJU3222" s="102"/>
      <c r="CJV3222" s="102"/>
      <c r="CJX3222" s="102"/>
      <c r="CJY3222" s="102"/>
      <c r="CJZ3222" s="102"/>
      <c r="CKA3222" s="102"/>
      <c r="CKB3222" s="102"/>
      <c r="CKC3222" s="102"/>
      <c r="CKD3222" s="102"/>
      <c r="CKE3222" s="102"/>
      <c r="CKF3222" s="102"/>
      <c r="CKG3222" s="102"/>
      <c r="CKH3222" s="102"/>
      <c r="CKI3222" s="102"/>
      <c r="CKJ3222" s="102"/>
      <c r="CKK3222" s="102"/>
      <c r="CKL3222" s="102"/>
      <c r="CKM3222" s="102"/>
      <c r="CKN3222" s="102"/>
      <c r="CKO3222" s="102"/>
      <c r="CKP3222" s="102"/>
      <c r="CKQ3222" s="102"/>
      <c r="CKR3222" s="102"/>
      <c r="CKS3222" s="102"/>
      <c r="CKT3222" s="102"/>
      <c r="CKU3222" s="102"/>
      <c r="CKV3222" s="102"/>
      <c r="CKW3222" s="102"/>
      <c r="CKX3222" s="102"/>
      <c r="CKY3222" s="102"/>
      <c r="CKZ3222" s="102"/>
      <c r="CLA3222" s="102"/>
      <c r="CLB3222" s="102"/>
      <c r="CLC3222" s="102"/>
      <c r="CLD3222" s="102"/>
      <c r="CLE3222" s="102"/>
      <c r="CLF3222" s="102"/>
      <c r="CLG3222" s="102"/>
      <c r="CLH3222" s="102"/>
      <c r="CLI3222" s="102"/>
      <c r="CLJ3222" s="102"/>
      <c r="CLK3222" s="102"/>
      <c r="CLL3222" s="102"/>
      <c r="CLM3222" s="102"/>
      <c r="CLN3222" s="102"/>
      <c r="CLO3222" s="102"/>
      <c r="CLP3222" s="102"/>
      <c r="CLQ3222" s="102"/>
      <c r="CLR3222" s="102"/>
      <c r="CLS3222" s="102"/>
      <c r="CLT3222" s="102"/>
      <c r="CLU3222" s="102"/>
      <c r="CLV3222" s="102"/>
      <c r="CLW3222" s="102"/>
      <c r="CLX3222" s="102"/>
      <c r="CLY3222" s="102"/>
      <c r="CLZ3222" s="102"/>
      <c r="CMA3222" s="102"/>
      <c r="CMB3222" s="102"/>
      <c r="CMC3222" s="102"/>
      <c r="CMD3222" s="102"/>
      <c r="CME3222" s="102"/>
      <c r="CMF3222" s="102"/>
      <c r="CMG3222" s="102"/>
      <c r="CMH3222" s="102"/>
      <c r="CMI3222" s="102"/>
      <c r="CMJ3222" s="102"/>
      <c r="CMK3222" s="102"/>
      <c r="CML3222" s="102"/>
      <c r="CMM3222" s="102"/>
      <c r="CMN3222" s="102"/>
      <c r="CMO3222" s="102"/>
      <c r="CMP3222" s="102"/>
      <c r="CMQ3222" s="102"/>
      <c r="CMR3222" s="102"/>
      <c r="CMS3222" s="102"/>
      <c r="CMT3222" s="102"/>
      <c r="CMU3222" s="102"/>
      <c r="CMV3222" s="102"/>
      <c r="CMW3222" s="102"/>
      <c r="CMX3222" s="102"/>
      <c r="CMY3222" s="102"/>
      <c r="CMZ3222" s="102"/>
      <c r="CNA3222" s="102"/>
      <c r="CNB3222" s="102"/>
      <c r="CNC3222" s="102"/>
      <c r="CND3222" s="102"/>
      <c r="CNE3222" s="102"/>
      <c r="CNF3222" s="102"/>
      <c r="CNG3222" s="102"/>
      <c r="CNH3222" s="102"/>
      <c r="CNI3222" s="102"/>
      <c r="CNJ3222" s="102"/>
      <c r="CNK3222" s="102"/>
      <c r="CNL3222" s="102"/>
      <c r="CNM3222" s="102"/>
      <c r="CNN3222" s="102"/>
      <c r="CNO3222" s="102"/>
      <c r="CNP3222" s="102"/>
      <c r="CNQ3222" s="102"/>
      <c r="CNR3222" s="102"/>
      <c r="CNS3222" s="102"/>
      <c r="CNT3222" s="102"/>
      <c r="CNU3222" s="102"/>
      <c r="CNV3222" s="102"/>
      <c r="CNW3222" s="102"/>
      <c r="CNX3222" s="102"/>
      <c r="CNY3222" s="102"/>
      <c r="CNZ3222" s="102"/>
      <c r="COA3222" s="102"/>
      <c r="COB3222" s="102"/>
      <c r="COC3222" s="102"/>
      <c r="COD3222" s="102"/>
      <c r="COE3222" s="102"/>
      <c r="COF3222" s="102"/>
      <c r="COG3222" s="102"/>
      <c r="COH3222" s="102"/>
      <c r="COI3222" s="102"/>
      <c r="COJ3222" s="102"/>
      <c r="COK3222" s="102"/>
      <c r="COL3222" s="102"/>
      <c r="COM3222" s="102"/>
      <c r="CON3222" s="102"/>
      <c r="COO3222" s="102"/>
      <c r="COP3222" s="102"/>
      <c r="COQ3222" s="102"/>
      <c r="COR3222" s="102"/>
      <c r="COS3222" s="102"/>
      <c r="COT3222" s="102"/>
      <c r="COU3222" s="102"/>
      <c r="COV3222" s="102"/>
      <c r="COW3222" s="102"/>
      <c r="COX3222" s="102"/>
      <c r="COY3222" s="102"/>
      <c r="COZ3222" s="102"/>
      <c r="CPA3222" s="102"/>
      <c r="CPB3222" s="102"/>
      <c r="CPC3222" s="102"/>
      <c r="CPD3222" s="102"/>
      <c r="CPE3222" s="102"/>
      <c r="CPF3222" s="102"/>
      <c r="CPG3222" s="102"/>
      <c r="CPH3222" s="102"/>
      <c r="CPI3222" s="102"/>
      <c r="CPJ3222" s="102"/>
      <c r="CPK3222" s="102"/>
      <c r="CPL3222" s="102"/>
      <c r="CPM3222" s="102"/>
      <c r="CPN3222" s="102"/>
      <c r="CPO3222" s="102"/>
      <c r="CPP3222" s="102"/>
      <c r="CPQ3222" s="102"/>
      <c r="CPR3222" s="102"/>
      <c r="CPS3222" s="102"/>
      <c r="CPT3222" s="102"/>
      <c r="CPU3222" s="102"/>
      <c r="CPV3222" s="102"/>
      <c r="CPW3222" s="102"/>
      <c r="CPX3222" s="102"/>
      <c r="CPY3222" s="102"/>
      <c r="CPZ3222" s="102"/>
      <c r="CQA3222" s="102"/>
      <c r="CQB3222" s="102"/>
      <c r="CQC3222" s="102"/>
      <c r="CQD3222" s="102"/>
      <c r="CQE3222" s="102"/>
      <c r="CQF3222" s="102"/>
      <c r="CQG3222" s="102"/>
      <c r="CQH3222" s="102"/>
      <c r="CQI3222" s="102"/>
      <c r="CQJ3222" s="102"/>
      <c r="CQK3222" s="102"/>
      <c r="CQL3222" s="102"/>
      <c r="CQM3222" s="102"/>
      <c r="CQN3222" s="102"/>
      <c r="CQO3222" s="102"/>
      <c r="CQP3222" s="102"/>
      <c r="CQQ3222" s="102"/>
      <c r="CQR3222" s="102"/>
      <c r="CQS3222" s="102"/>
      <c r="CQT3222" s="102"/>
      <c r="CQU3222" s="102"/>
      <c r="CQV3222" s="102"/>
      <c r="CQW3222" s="102"/>
      <c r="CQX3222" s="102"/>
      <c r="CQY3222" s="102"/>
      <c r="CQZ3222" s="102"/>
      <c r="CRA3222" s="102"/>
      <c r="CRB3222" s="102"/>
      <c r="CRC3222" s="102"/>
      <c r="CRD3222" s="102"/>
      <c r="CRE3222" s="102"/>
      <c r="CRF3222" s="102"/>
      <c r="CRG3222" s="102"/>
      <c r="CRH3222" s="102"/>
      <c r="CRI3222" s="102"/>
      <c r="CRJ3222" s="102"/>
      <c r="CRK3222" s="102"/>
      <c r="CRL3222" s="102"/>
      <c r="CRM3222" s="102"/>
      <c r="CRN3222" s="102"/>
      <c r="CRO3222" s="102"/>
      <c r="CRP3222" s="102"/>
      <c r="CRQ3222" s="102"/>
      <c r="CRR3222" s="102"/>
      <c r="CRS3222" s="102"/>
      <c r="CRT3222" s="102"/>
      <c r="CRU3222" s="102"/>
      <c r="CRV3222" s="102"/>
      <c r="CRW3222" s="102"/>
      <c r="CRX3222" s="102"/>
      <c r="CRY3222" s="102"/>
      <c r="CRZ3222" s="102"/>
      <c r="CSA3222" s="102"/>
      <c r="CSB3222" s="102"/>
      <c r="CSC3222" s="102"/>
      <c r="CSD3222" s="102"/>
      <c r="CSE3222" s="102"/>
      <c r="CSF3222" s="102"/>
      <c r="CSG3222" s="102"/>
      <c r="CSH3222" s="102"/>
      <c r="CSI3222" s="102"/>
      <c r="CSJ3222" s="102"/>
      <c r="CSK3222" s="102"/>
      <c r="CSL3222" s="102"/>
      <c r="CSM3222" s="102"/>
      <c r="CSN3222" s="102"/>
      <c r="CSO3222" s="102"/>
      <c r="CSP3222" s="102"/>
      <c r="CSQ3222" s="102"/>
      <c r="CSR3222" s="102"/>
      <c r="CSS3222" s="102"/>
      <c r="CST3222" s="102"/>
      <c r="CSU3222" s="102"/>
      <c r="CSV3222" s="102"/>
      <c r="CSW3222" s="102"/>
      <c r="CSX3222" s="102"/>
      <c r="CSY3222" s="102"/>
      <c r="CSZ3222" s="102"/>
      <c r="CTA3222" s="102"/>
      <c r="CTB3222" s="102"/>
      <c r="CTC3222" s="102"/>
      <c r="CTD3222" s="102"/>
      <c r="CTF3222" s="102"/>
      <c r="CTG3222" s="102"/>
      <c r="CTH3222" s="102"/>
      <c r="CTJ3222" s="102"/>
      <c r="CTL3222" s="102"/>
      <c r="CTN3222" s="102"/>
      <c r="CTO3222" s="102"/>
      <c r="CTP3222" s="102"/>
      <c r="CTQ3222" s="102"/>
      <c r="CTR3222" s="102"/>
      <c r="CTT3222" s="102"/>
      <c r="CTU3222" s="102"/>
      <c r="CTV3222" s="102"/>
      <c r="CTW3222" s="102"/>
      <c r="CTX3222" s="102"/>
      <c r="CTY3222" s="102"/>
      <c r="CTZ3222" s="102"/>
      <c r="CUA3222" s="102"/>
      <c r="CUB3222" s="102"/>
      <c r="CUC3222" s="102"/>
      <c r="CUD3222" s="102"/>
      <c r="CUE3222" s="102"/>
      <c r="CUF3222" s="102"/>
      <c r="CUG3222" s="102"/>
      <c r="CUH3222" s="102"/>
      <c r="CUI3222" s="102"/>
      <c r="CUJ3222" s="102"/>
      <c r="CUK3222" s="102"/>
      <c r="CUL3222" s="102"/>
      <c r="CUM3222" s="102"/>
      <c r="CUN3222" s="102"/>
      <c r="CUO3222" s="102"/>
      <c r="CUP3222" s="102"/>
      <c r="CUQ3222" s="102"/>
      <c r="CUR3222" s="102"/>
      <c r="CUS3222" s="102"/>
      <c r="CUT3222" s="102"/>
      <c r="CUU3222" s="102"/>
      <c r="CUV3222" s="102"/>
      <c r="CUW3222" s="102"/>
      <c r="CUX3222" s="102"/>
      <c r="CUY3222" s="102"/>
      <c r="CUZ3222" s="102"/>
      <c r="CVA3222" s="102"/>
      <c r="CVB3222" s="102"/>
      <c r="CVC3222" s="102"/>
      <c r="CVD3222" s="102"/>
      <c r="CVE3222" s="102"/>
      <c r="CVF3222" s="102"/>
      <c r="CVG3222" s="102"/>
      <c r="CVH3222" s="102"/>
      <c r="CVI3222" s="102"/>
      <c r="CVJ3222" s="102"/>
      <c r="CVK3222" s="102"/>
      <c r="CVL3222" s="102"/>
      <c r="CVM3222" s="102"/>
      <c r="CVN3222" s="102"/>
      <c r="CVO3222" s="102"/>
      <c r="CVP3222" s="102"/>
      <c r="CVQ3222" s="102"/>
      <c r="CVR3222" s="102"/>
      <c r="CVS3222" s="102"/>
      <c r="CVT3222" s="102"/>
      <c r="CVU3222" s="102"/>
      <c r="CVV3222" s="102"/>
      <c r="CVW3222" s="102"/>
      <c r="CVX3222" s="102"/>
      <c r="CVY3222" s="102"/>
      <c r="CVZ3222" s="102"/>
      <c r="CWA3222" s="102"/>
      <c r="CWB3222" s="102"/>
      <c r="CWC3222" s="102"/>
      <c r="CWD3222" s="102"/>
      <c r="CWE3222" s="102"/>
      <c r="CWF3222" s="102"/>
      <c r="CWG3222" s="102"/>
      <c r="CWH3222" s="102"/>
      <c r="CWI3222" s="102"/>
      <c r="CWJ3222" s="102"/>
      <c r="CWK3222" s="102"/>
      <c r="CWL3222" s="102"/>
      <c r="CWM3222" s="102"/>
      <c r="CWN3222" s="102"/>
      <c r="CWO3222" s="102"/>
      <c r="CWP3222" s="102"/>
      <c r="CWQ3222" s="102"/>
      <c r="CWR3222" s="102"/>
      <c r="CWS3222" s="102"/>
      <c r="CWT3222" s="102"/>
      <c r="CWU3222" s="102"/>
      <c r="CWV3222" s="102"/>
      <c r="CWW3222" s="102"/>
      <c r="CWX3222" s="102"/>
      <c r="CWY3222" s="102"/>
      <c r="CWZ3222" s="102"/>
      <c r="CXA3222" s="102"/>
      <c r="CXB3222" s="102"/>
      <c r="CXC3222" s="102"/>
      <c r="CXD3222" s="102"/>
      <c r="CXE3222" s="102"/>
      <c r="CXF3222" s="102"/>
      <c r="CXG3222" s="102"/>
      <c r="CXH3222" s="102"/>
      <c r="CXI3222" s="102"/>
      <c r="CXJ3222" s="102"/>
      <c r="CXK3222" s="102"/>
      <c r="CXL3222" s="102"/>
      <c r="CXM3222" s="102"/>
      <c r="CXN3222" s="102"/>
      <c r="CXO3222" s="102"/>
      <c r="CXP3222" s="102"/>
      <c r="CXQ3222" s="102"/>
      <c r="CXR3222" s="102"/>
      <c r="CXS3222" s="102"/>
      <c r="CXT3222" s="102"/>
      <c r="CXU3222" s="102"/>
      <c r="CXV3222" s="102"/>
      <c r="CXW3222" s="102"/>
      <c r="CXX3222" s="102"/>
      <c r="CXY3222" s="102"/>
      <c r="CXZ3222" s="102"/>
      <c r="CYA3222" s="102"/>
      <c r="CYB3222" s="102"/>
      <c r="CYC3222" s="102"/>
      <c r="CYD3222" s="102"/>
      <c r="CYE3222" s="102"/>
      <c r="CYF3222" s="102"/>
      <c r="CYG3222" s="102"/>
      <c r="CYH3222" s="102"/>
      <c r="CYI3222" s="102"/>
      <c r="CYJ3222" s="102"/>
      <c r="CYK3222" s="102"/>
      <c r="CYL3222" s="102"/>
      <c r="CYM3222" s="102"/>
      <c r="CYN3222" s="102"/>
      <c r="CYO3222" s="102"/>
      <c r="CYP3222" s="102"/>
      <c r="CYQ3222" s="102"/>
      <c r="CYR3222" s="102"/>
      <c r="CYS3222" s="102"/>
      <c r="CYT3222" s="102"/>
      <c r="CYU3222" s="102"/>
      <c r="CYV3222" s="102"/>
      <c r="CYW3222" s="102"/>
      <c r="CYX3222" s="102"/>
      <c r="CYY3222" s="102"/>
      <c r="CYZ3222" s="102"/>
      <c r="CZA3222" s="102"/>
      <c r="CZB3222" s="102"/>
      <c r="CZC3222" s="102"/>
      <c r="CZD3222" s="102"/>
      <c r="CZE3222" s="102"/>
      <c r="CZF3222" s="102"/>
      <c r="CZG3222" s="102"/>
      <c r="CZH3222" s="102"/>
      <c r="CZI3222" s="102"/>
      <c r="CZJ3222" s="102"/>
      <c r="CZK3222" s="102"/>
      <c r="CZL3222" s="102"/>
      <c r="CZM3222" s="102"/>
      <c r="CZN3222" s="102"/>
      <c r="CZO3222" s="102"/>
      <c r="CZP3222" s="102"/>
      <c r="CZQ3222" s="102"/>
      <c r="CZR3222" s="102"/>
      <c r="CZS3222" s="102"/>
      <c r="CZT3222" s="102"/>
      <c r="CZU3222" s="102"/>
      <c r="CZV3222" s="102"/>
      <c r="CZW3222" s="102"/>
      <c r="CZX3222" s="102"/>
      <c r="CZY3222" s="102"/>
      <c r="CZZ3222" s="102"/>
      <c r="DAA3222" s="102"/>
      <c r="DAB3222" s="102"/>
      <c r="DAC3222" s="102"/>
      <c r="DAD3222" s="102"/>
      <c r="DAE3222" s="102"/>
      <c r="DAF3222" s="102"/>
      <c r="DAG3222" s="102"/>
      <c r="DAH3222" s="102"/>
      <c r="DAI3222" s="102"/>
      <c r="DAJ3222" s="102"/>
      <c r="DAK3222" s="102"/>
      <c r="DAL3222" s="102"/>
      <c r="DAM3222" s="102"/>
      <c r="DAN3222" s="102"/>
      <c r="DAO3222" s="102"/>
      <c r="DAP3222" s="102"/>
      <c r="DAQ3222" s="102"/>
      <c r="DAR3222" s="102"/>
      <c r="DAS3222" s="102"/>
      <c r="DAT3222" s="102"/>
      <c r="DAU3222" s="102"/>
      <c r="DAV3222" s="102"/>
      <c r="DAW3222" s="102"/>
      <c r="DAX3222" s="102"/>
      <c r="DAY3222" s="102"/>
      <c r="DAZ3222" s="102"/>
      <c r="DBA3222" s="102"/>
      <c r="DBB3222" s="102"/>
      <c r="DBC3222" s="102"/>
      <c r="DBD3222" s="102"/>
      <c r="DBE3222" s="102"/>
      <c r="DBF3222" s="102"/>
      <c r="DBG3222" s="102"/>
      <c r="DBH3222" s="102"/>
      <c r="DBI3222" s="102"/>
      <c r="DBJ3222" s="102"/>
      <c r="DBK3222" s="102"/>
      <c r="DBL3222" s="102"/>
      <c r="DBM3222" s="102"/>
      <c r="DBN3222" s="102"/>
      <c r="DBO3222" s="102"/>
      <c r="DBP3222" s="102"/>
      <c r="DBQ3222" s="102"/>
      <c r="DBR3222" s="102"/>
      <c r="DBS3222" s="102"/>
      <c r="DBT3222" s="102"/>
      <c r="DBU3222" s="102"/>
      <c r="DBV3222" s="102"/>
      <c r="DBW3222" s="102"/>
      <c r="DBX3222" s="102"/>
      <c r="DBY3222" s="102"/>
      <c r="DBZ3222" s="102"/>
      <c r="DCA3222" s="102"/>
      <c r="DCB3222" s="102"/>
      <c r="DCC3222" s="102"/>
      <c r="DCD3222" s="102"/>
      <c r="DCE3222" s="102"/>
      <c r="DCF3222" s="102"/>
      <c r="DCG3222" s="102"/>
      <c r="DCH3222" s="102"/>
      <c r="DCI3222" s="102"/>
      <c r="DCJ3222" s="102"/>
      <c r="DCK3222" s="102"/>
      <c r="DCL3222" s="102"/>
      <c r="DCM3222" s="102"/>
      <c r="DCN3222" s="102"/>
      <c r="DCO3222" s="102"/>
      <c r="DCP3222" s="102"/>
      <c r="DCQ3222" s="102"/>
      <c r="DCR3222" s="102"/>
      <c r="DCS3222" s="102"/>
      <c r="DCT3222" s="102"/>
      <c r="DCU3222" s="102"/>
      <c r="DCV3222" s="102"/>
      <c r="DCW3222" s="102"/>
      <c r="DCX3222" s="102"/>
      <c r="DCY3222" s="102"/>
      <c r="DCZ3222" s="102"/>
      <c r="DDB3222" s="102"/>
      <c r="DDC3222" s="102"/>
      <c r="DDD3222" s="102"/>
      <c r="DDF3222" s="102"/>
      <c r="DDH3222" s="102"/>
      <c r="DDJ3222" s="102"/>
      <c r="DDK3222" s="102"/>
      <c r="DDL3222" s="102"/>
      <c r="DDM3222" s="102"/>
      <c r="DDN3222" s="102"/>
      <c r="DDP3222" s="102"/>
      <c r="DDQ3222" s="102"/>
      <c r="DDR3222" s="102"/>
      <c r="DDS3222" s="102"/>
      <c r="DDT3222" s="102"/>
      <c r="DDU3222" s="102"/>
      <c r="DDV3222" s="102"/>
      <c r="DDW3222" s="102"/>
      <c r="DDX3222" s="102"/>
      <c r="DDY3222" s="102"/>
      <c r="DDZ3222" s="102"/>
      <c r="DEA3222" s="102"/>
      <c r="DEB3222" s="102"/>
      <c r="DEC3222" s="102"/>
      <c r="DED3222" s="102"/>
      <c r="DEE3222" s="102"/>
      <c r="DEF3222" s="102"/>
      <c r="DEG3222" s="102"/>
      <c r="DEH3222" s="102"/>
      <c r="DEI3222" s="102"/>
      <c r="DEJ3222" s="102"/>
      <c r="DEK3222" s="102"/>
      <c r="DEL3222" s="102"/>
      <c r="DEM3222" s="102"/>
      <c r="DEN3222" s="102"/>
      <c r="DEO3222" s="102"/>
      <c r="DEP3222" s="102"/>
      <c r="DEQ3222" s="102"/>
      <c r="DER3222" s="102"/>
      <c r="DES3222" s="102"/>
      <c r="DET3222" s="102"/>
      <c r="DEU3222" s="102"/>
      <c r="DEV3222" s="102"/>
      <c r="DEW3222" s="102"/>
      <c r="DEX3222" s="102"/>
      <c r="DEY3222" s="102"/>
      <c r="DEZ3222" s="102"/>
      <c r="DFA3222" s="102"/>
      <c r="DFB3222" s="102"/>
      <c r="DFC3222" s="102"/>
      <c r="DFD3222" s="102"/>
      <c r="DFE3222" s="102"/>
      <c r="DFF3222" s="102"/>
      <c r="DFG3222" s="102"/>
      <c r="DFH3222" s="102"/>
      <c r="DFI3222" s="102"/>
      <c r="DFJ3222" s="102"/>
      <c r="DFK3222" s="102"/>
      <c r="DFL3222" s="102"/>
      <c r="DFM3222" s="102"/>
      <c r="DFN3222" s="102"/>
      <c r="DFO3222" s="102"/>
      <c r="DFP3222" s="102"/>
      <c r="DFQ3222" s="102"/>
      <c r="DFR3222" s="102"/>
      <c r="DFS3222" s="102"/>
      <c r="DFT3222" s="102"/>
      <c r="DFU3222" s="102"/>
      <c r="DFV3222" s="102"/>
      <c r="DFW3222" s="102"/>
      <c r="DFX3222" s="102"/>
      <c r="DFY3222" s="102"/>
      <c r="DFZ3222" s="102"/>
      <c r="DGA3222" s="102"/>
      <c r="DGB3222" s="102"/>
      <c r="DGC3222" s="102"/>
      <c r="DGD3222" s="102"/>
      <c r="DGE3222" s="102"/>
      <c r="DGF3222" s="102"/>
      <c r="DGG3222" s="102"/>
      <c r="DGH3222" s="102"/>
      <c r="DGI3222" s="102"/>
      <c r="DGJ3222" s="102"/>
      <c r="DGK3222" s="102"/>
      <c r="DGL3222" s="102"/>
      <c r="DGM3222" s="102"/>
      <c r="DGN3222" s="102"/>
      <c r="DGO3222" s="102"/>
      <c r="DGP3222" s="102"/>
      <c r="DGQ3222" s="102"/>
      <c r="DGR3222" s="102"/>
      <c r="DGS3222" s="102"/>
      <c r="DGT3222" s="102"/>
      <c r="DGU3222" s="102"/>
      <c r="DGV3222" s="102"/>
      <c r="DGW3222" s="102"/>
      <c r="DGX3222" s="102"/>
      <c r="DGY3222" s="102"/>
      <c r="DGZ3222" s="102"/>
      <c r="DHA3222" s="102"/>
      <c r="DHB3222" s="102"/>
      <c r="DHC3222" s="102"/>
      <c r="DHD3222" s="102"/>
      <c r="DHE3222" s="102"/>
      <c r="DHF3222" s="102"/>
      <c r="DHG3222" s="102"/>
      <c r="DHH3222" s="102"/>
      <c r="DHI3222" s="102"/>
      <c r="DHJ3222" s="102"/>
      <c r="DHK3222" s="102"/>
      <c r="DHL3222" s="102"/>
      <c r="DHM3222" s="102"/>
      <c r="DHN3222" s="102"/>
      <c r="DHO3222" s="102"/>
      <c r="DHP3222" s="102"/>
      <c r="DHQ3222" s="102"/>
      <c r="DHR3222" s="102"/>
      <c r="DHS3222" s="102"/>
      <c r="DHT3222" s="102"/>
      <c r="DHU3222" s="102"/>
      <c r="DHV3222" s="102"/>
      <c r="DHW3222" s="102"/>
      <c r="DHX3222" s="102"/>
      <c r="DHY3222" s="102"/>
      <c r="DHZ3222" s="102"/>
      <c r="DIA3222" s="102"/>
      <c r="DIB3222" s="102"/>
      <c r="DIC3222" s="102"/>
      <c r="DID3222" s="102"/>
      <c r="DIE3222" s="102"/>
      <c r="DIF3222" s="102"/>
      <c r="DIG3222" s="102"/>
      <c r="DIH3222" s="102"/>
      <c r="DII3222" s="102"/>
      <c r="DIJ3222" s="102"/>
      <c r="DIK3222" s="102"/>
      <c r="DIL3222" s="102"/>
      <c r="DIM3222" s="102"/>
      <c r="DIN3222" s="102"/>
      <c r="DIO3222" s="102"/>
      <c r="DIP3222" s="102"/>
      <c r="DIQ3222" s="102"/>
      <c r="DIR3222" s="102"/>
      <c r="DIS3222" s="102"/>
      <c r="DIT3222" s="102"/>
      <c r="DIU3222" s="102"/>
      <c r="DIV3222" s="102"/>
      <c r="DIW3222" s="102"/>
      <c r="DIX3222" s="102"/>
      <c r="DIY3222" s="102"/>
      <c r="DIZ3222" s="102"/>
      <c r="DJA3222" s="102"/>
      <c r="DJB3222" s="102"/>
      <c r="DJC3222" s="102"/>
      <c r="DJD3222" s="102"/>
      <c r="DJE3222" s="102"/>
      <c r="DJF3222" s="102"/>
      <c r="DJG3222" s="102"/>
      <c r="DJH3222" s="102"/>
      <c r="DJI3222" s="102"/>
      <c r="DJJ3222" s="102"/>
      <c r="DJK3222" s="102"/>
      <c r="DJL3222" s="102"/>
      <c r="DJM3222" s="102"/>
      <c r="DJN3222" s="102"/>
      <c r="DJO3222" s="102"/>
      <c r="DJP3222" s="102"/>
      <c r="DJQ3222" s="102"/>
      <c r="DJR3222" s="102"/>
      <c r="DJS3222" s="102"/>
      <c r="DJT3222" s="102"/>
      <c r="DJU3222" s="102"/>
      <c r="DJV3222" s="102"/>
      <c r="DJW3222" s="102"/>
      <c r="DJX3222" s="102"/>
      <c r="DJY3222" s="102"/>
      <c r="DJZ3222" s="102"/>
      <c r="DKA3222" s="102"/>
      <c r="DKB3222" s="102"/>
      <c r="DKC3222" s="102"/>
      <c r="DKD3222" s="102"/>
      <c r="DKE3222" s="102"/>
      <c r="DKF3222" s="102"/>
      <c r="DKG3222" s="102"/>
      <c r="DKH3222" s="102"/>
      <c r="DKI3222" s="102"/>
      <c r="DKJ3222" s="102"/>
      <c r="DKK3222" s="102"/>
      <c r="DKL3222" s="102"/>
      <c r="DKM3222" s="102"/>
      <c r="DKN3222" s="102"/>
      <c r="DKO3222" s="102"/>
      <c r="DKP3222" s="102"/>
      <c r="DKQ3222" s="102"/>
      <c r="DKR3222" s="102"/>
      <c r="DKS3222" s="102"/>
      <c r="DKT3222" s="102"/>
      <c r="DKU3222" s="102"/>
      <c r="DKV3222" s="102"/>
      <c r="DKW3222" s="102"/>
      <c r="DKX3222" s="102"/>
      <c r="DKY3222" s="102"/>
      <c r="DKZ3222" s="102"/>
      <c r="DLA3222" s="102"/>
      <c r="DLB3222" s="102"/>
      <c r="DLC3222" s="102"/>
      <c r="DLD3222" s="102"/>
      <c r="DLE3222" s="102"/>
      <c r="DLF3222" s="102"/>
      <c r="DLG3222" s="102"/>
      <c r="DLH3222" s="102"/>
      <c r="DLI3222" s="102"/>
      <c r="DLJ3222" s="102"/>
      <c r="DLK3222" s="102"/>
      <c r="DLL3222" s="102"/>
      <c r="DLM3222" s="102"/>
      <c r="DLN3222" s="102"/>
      <c r="DLO3222" s="102"/>
      <c r="DLP3222" s="102"/>
      <c r="DLQ3222" s="102"/>
      <c r="DLR3222" s="102"/>
      <c r="DLS3222" s="102"/>
      <c r="DLT3222" s="102"/>
      <c r="DLU3222" s="102"/>
      <c r="DLV3222" s="102"/>
      <c r="DLW3222" s="102"/>
      <c r="DLX3222" s="102"/>
      <c r="DLY3222" s="102"/>
      <c r="DLZ3222" s="102"/>
      <c r="DMA3222" s="102"/>
      <c r="DMB3222" s="102"/>
      <c r="DMC3222" s="102"/>
      <c r="DMD3222" s="102"/>
      <c r="DME3222" s="102"/>
      <c r="DMF3222" s="102"/>
      <c r="DMG3222" s="102"/>
      <c r="DMH3222" s="102"/>
      <c r="DMI3222" s="102"/>
      <c r="DMJ3222" s="102"/>
      <c r="DMK3222" s="102"/>
      <c r="DML3222" s="102"/>
      <c r="DMM3222" s="102"/>
      <c r="DMN3222" s="102"/>
      <c r="DMO3222" s="102"/>
      <c r="DMP3222" s="102"/>
      <c r="DMQ3222" s="102"/>
      <c r="DMR3222" s="102"/>
      <c r="DMS3222" s="102"/>
      <c r="DMT3222" s="102"/>
      <c r="DMU3222" s="102"/>
      <c r="DMV3222" s="102"/>
      <c r="DMX3222" s="102"/>
      <c r="DMY3222" s="102"/>
      <c r="DMZ3222" s="102"/>
      <c r="DNB3222" s="102"/>
      <c r="DND3222" s="102"/>
      <c r="DNF3222" s="102"/>
      <c r="DNG3222" s="102"/>
      <c r="DNH3222" s="102"/>
      <c r="DNI3222" s="102"/>
      <c r="DNJ3222" s="102"/>
      <c r="DNL3222" s="102"/>
      <c r="DNM3222" s="102"/>
      <c r="DNN3222" s="102"/>
      <c r="DNO3222" s="102"/>
      <c r="DNP3222" s="102"/>
      <c r="DNQ3222" s="102"/>
      <c r="DNR3222" s="102"/>
      <c r="DNS3222" s="102"/>
      <c r="DNT3222" s="102"/>
      <c r="DNU3222" s="102"/>
      <c r="DNV3222" s="102"/>
      <c r="DNW3222" s="102"/>
      <c r="DNX3222" s="102"/>
      <c r="DNY3222" s="102"/>
      <c r="DNZ3222" s="102"/>
      <c r="DOA3222" s="102"/>
      <c r="DOB3222" s="102"/>
      <c r="DOC3222" s="102"/>
      <c r="DOD3222" s="102"/>
      <c r="DOE3222" s="102"/>
      <c r="DOF3222" s="102"/>
      <c r="DOG3222" s="102"/>
      <c r="DOH3222" s="102"/>
      <c r="DOI3222" s="102"/>
      <c r="DOJ3222" s="102"/>
      <c r="DOK3222" s="102"/>
      <c r="DOL3222" s="102"/>
      <c r="DOM3222" s="102"/>
      <c r="DON3222" s="102"/>
      <c r="DOO3222" s="102"/>
      <c r="DOP3222" s="102"/>
      <c r="DOQ3222" s="102"/>
      <c r="DOR3222" s="102"/>
      <c r="DOS3222" s="102"/>
      <c r="DOT3222" s="102"/>
      <c r="DOU3222" s="102"/>
      <c r="DOV3222" s="102"/>
      <c r="DOW3222" s="102"/>
      <c r="DOX3222" s="102"/>
      <c r="DOY3222" s="102"/>
      <c r="DOZ3222" s="102"/>
      <c r="DPA3222" s="102"/>
      <c r="DPB3222" s="102"/>
      <c r="DPC3222" s="102"/>
      <c r="DPD3222" s="102"/>
      <c r="DPE3222" s="102"/>
      <c r="DPF3222" s="102"/>
      <c r="DPG3222" s="102"/>
      <c r="DPH3222" s="102"/>
      <c r="DPI3222" s="102"/>
      <c r="DPJ3222" s="102"/>
      <c r="DPK3222" s="102"/>
      <c r="DPL3222" s="102"/>
      <c r="DPM3222" s="102"/>
      <c r="DPN3222" s="102"/>
      <c r="DPO3222" s="102"/>
      <c r="DPP3222" s="102"/>
      <c r="DPQ3222" s="102"/>
      <c r="DPR3222" s="102"/>
      <c r="DPS3222" s="102"/>
      <c r="DPT3222" s="102"/>
      <c r="DPU3222" s="102"/>
      <c r="DPV3222" s="102"/>
      <c r="DPW3222" s="102"/>
      <c r="DPX3222" s="102"/>
      <c r="DPY3222" s="102"/>
      <c r="DPZ3222" s="102"/>
      <c r="DQA3222" s="102"/>
      <c r="DQB3222" s="102"/>
      <c r="DQC3222" s="102"/>
      <c r="DQD3222" s="102"/>
      <c r="DQE3222" s="102"/>
      <c r="DQF3222" s="102"/>
      <c r="DQG3222" s="102"/>
      <c r="DQH3222" s="102"/>
      <c r="DQI3222" s="102"/>
      <c r="DQJ3222" s="102"/>
      <c r="DQK3222" s="102"/>
      <c r="DQL3222" s="102"/>
      <c r="DQM3222" s="102"/>
      <c r="DQN3222" s="102"/>
      <c r="DQO3222" s="102"/>
      <c r="DQP3222" s="102"/>
      <c r="DQQ3222" s="102"/>
      <c r="DQR3222" s="102"/>
      <c r="DQS3222" s="102"/>
      <c r="DQT3222" s="102"/>
      <c r="DQU3222" s="102"/>
      <c r="DQV3222" s="102"/>
      <c r="DQW3222" s="102"/>
      <c r="DQX3222" s="102"/>
      <c r="DQY3222" s="102"/>
      <c r="DQZ3222" s="102"/>
      <c r="DRA3222" s="102"/>
      <c r="DRB3222" s="102"/>
      <c r="DRC3222" s="102"/>
      <c r="DRD3222" s="102"/>
      <c r="DRE3222" s="102"/>
      <c r="DRF3222" s="102"/>
      <c r="DRG3222" s="102"/>
      <c r="DRH3222" s="102"/>
      <c r="DRI3222" s="102"/>
      <c r="DRJ3222" s="102"/>
      <c r="DRK3222" s="102"/>
      <c r="DRL3222" s="102"/>
      <c r="DRM3222" s="102"/>
      <c r="DRN3222" s="102"/>
      <c r="DRO3222" s="102"/>
      <c r="DRP3222" s="102"/>
      <c r="DRQ3222" s="102"/>
      <c r="DRR3222" s="102"/>
      <c r="DRS3222" s="102"/>
      <c r="DRT3222" s="102"/>
      <c r="DRU3222" s="102"/>
      <c r="DRV3222" s="102"/>
      <c r="DRW3222" s="102"/>
      <c r="DRX3222" s="102"/>
      <c r="DRY3222" s="102"/>
      <c r="DRZ3222" s="102"/>
      <c r="DSA3222" s="102"/>
      <c r="DSB3222" s="102"/>
      <c r="DSC3222" s="102"/>
      <c r="DSD3222" s="102"/>
      <c r="DSE3222" s="102"/>
      <c r="DSF3222" s="102"/>
      <c r="DSG3222" s="102"/>
      <c r="DSH3222" s="102"/>
      <c r="DSI3222" s="102"/>
      <c r="DSJ3222" s="102"/>
      <c r="DSK3222" s="102"/>
      <c r="DSL3222" s="102"/>
      <c r="DSM3222" s="102"/>
      <c r="DSN3222" s="102"/>
      <c r="DSO3222" s="102"/>
      <c r="DSP3222" s="102"/>
      <c r="DSQ3222" s="102"/>
      <c r="DSR3222" s="102"/>
      <c r="DSS3222" s="102"/>
      <c r="DST3222" s="102"/>
      <c r="DSU3222" s="102"/>
      <c r="DSV3222" s="102"/>
      <c r="DSW3222" s="102"/>
      <c r="DSX3222" s="102"/>
      <c r="DSY3222" s="102"/>
      <c r="DSZ3222" s="102"/>
      <c r="DTA3222" s="102"/>
      <c r="DTB3222" s="102"/>
      <c r="DTC3222" s="102"/>
      <c r="DTD3222" s="102"/>
      <c r="DTE3222" s="102"/>
      <c r="DTF3222" s="102"/>
      <c r="DTG3222" s="102"/>
      <c r="DTH3222" s="102"/>
      <c r="DTI3222" s="102"/>
      <c r="DTJ3222" s="102"/>
      <c r="DTK3222" s="102"/>
      <c r="DTL3222" s="102"/>
      <c r="DTM3222" s="102"/>
      <c r="DTN3222" s="102"/>
      <c r="DTO3222" s="102"/>
      <c r="DTP3222" s="102"/>
      <c r="DTQ3222" s="102"/>
      <c r="DTR3222" s="102"/>
      <c r="DTS3222" s="102"/>
      <c r="DTT3222" s="102"/>
      <c r="DTU3222" s="102"/>
      <c r="DTV3222" s="102"/>
      <c r="DTW3222" s="102"/>
      <c r="DTX3222" s="102"/>
      <c r="DTY3222" s="102"/>
      <c r="DTZ3222" s="102"/>
      <c r="DUA3222" s="102"/>
      <c r="DUB3222" s="102"/>
      <c r="DUC3222" s="102"/>
      <c r="DUD3222" s="102"/>
      <c r="DUE3222" s="102"/>
      <c r="DUF3222" s="102"/>
      <c r="DUG3222" s="102"/>
      <c r="DUH3222" s="102"/>
      <c r="DUI3222" s="102"/>
      <c r="DUJ3222" s="102"/>
      <c r="DUK3222" s="102"/>
      <c r="DUL3222" s="102"/>
      <c r="DUM3222" s="102"/>
      <c r="DUN3222" s="102"/>
      <c r="DUO3222" s="102"/>
      <c r="DUP3222" s="102"/>
      <c r="DUQ3222" s="102"/>
      <c r="DUR3222" s="102"/>
      <c r="DUS3222" s="102"/>
      <c r="DUT3222" s="102"/>
      <c r="DUU3222" s="102"/>
      <c r="DUV3222" s="102"/>
      <c r="DUW3222" s="102"/>
      <c r="DUX3222" s="102"/>
      <c r="DUY3222" s="102"/>
      <c r="DUZ3222" s="102"/>
      <c r="DVA3222" s="102"/>
      <c r="DVB3222" s="102"/>
      <c r="DVC3222" s="102"/>
      <c r="DVD3222" s="102"/>
      <c r="DVE3222" s="102"/>
      <c r="DVF3222" s="102"/>
      <c r="DVG3222" s="102"/>
      <c r="DVH3222" s="102"/>
      <c r="DVI3222" s="102"/>
      <c r="DVJ3222" s="102"/>
      <c r="DVK3222" s="102"/>
      <c r="DVL3222" s="102"/>
      <c r="DVM3222" s="102"/>
      <c r="DVN3222" s="102"/>
      <c r="DVO3222" s="102"/>
      <c r="DVP3222" s="102"/>
      <c r="DVQ3222" s="102"/>
      <c r="DVR3222" s="102"/>
      <c r="DVS3222" s="102"/>
      <c r="DVT3222" s="102"/>
      <c r="DVU3222" s="102"/>
      <c r="DVV3222" s="102"/>
      <c r="DVW3222" s="102"/>
      <c r="DVX3222" s="102"/>
      <c r="DVY3222" s="102"/>
      <c r="DVZ3222" s="102"/>
      <c r="DWA3222" s="102"/>
      <c r="DWB3222" s="102"/>
      <c r="DWC3222" s="102"/>
      <c r="DWD3222" s="102"/>
      <c r="DWE3222" s="102"/>
      <c r="DWF3222" s="102"/>
      <c r="DWG3222" s="102"/>
      <c r="DWH3222" s="102"/>
      <c r="DWI3222" s="102"/>
      <c r="DWJ3222" s="102"/>
      <c r="DWK3222" s="102"/>
      <c r="DWL3222" s="102"/>
      <c r="DWM3222" s="102"/>
      <c r="DWN3222" s="102"/>
      <c r="DWO3222" s="102"/>
      <c r="DWP3222" s="102"/>
      <c r="DWQ3222" s="102"/>
      <c r="DWR3222" s="102"/>
      <c r="DWT3222" s="102"/>
      <c r="DWU3222" s="102"/>
      <c r="DWV3222" s="102"/>
      <c r="DWX3222" s="102"/>
      <c r="DWZ3222" s="102"/>
      <c r="DXB3222" s="102"/>
      <c r="DXC3222" s="102"/>
      <c r="DXD3222" s="102"/>
      <c r="DXE3222" s="102"/>
      <c r="DXF3222" s="102"/>
      <c r="DXH3222" s="102"/>
      <c r="DXI3222" s="102"/>
      <c r="DXJ3222" s="102"/>
      <c r="DXK3222" s="102"/>
      <c r="DXL3222" s="102"/>
      <c r="DXM3222" s="102"/>
      <c r="DXN3222" s="102"/>
      <c r="DXO3222" s="102"/>
      <c r="DXP3222" s="102"/>
      <c r="DXQ3222" s="102"/>
      <c r="DXR3222" s="102"/>
      <c r="DXS3222" s="102"/>
      <c r="DXT3222" s="102"/>
      <c r="DXU3222" s="102"/>
      <c r="DXV3222" s="102"/>
      <c r="DXW3222" s="102"/>
      <c r="DXX3222" s="102"/>
      <c r="DXY3222" s="102"/>
      <c r="DXZ3222" s="102"/>
      <c r="DYA3222" s="102"/>
      <c r="DYB3222" s="102"/>
      <c r="DYC3222" s="102"/>
      <c r="DYD3222" s="102"/>
      <c r="DYE3222" s="102"/>
      <c r="DYF3222" s="102"/>
      <c r="DYG3222" s="102"/>
      <c r="DYH3222" s="102"/>
      <c r="DYI3222" s="102"/>
      <c r="DYJ3222" s="102"/>
      <c r="DYK3222" s="102"/>
      <c r="DYL3222" s="102"/>
      <c r="DYM3222" s="102"/>
      <c r="DYN3222" s="102"/>
      <c r="DYO3222" s="102"/>
      <c r="DYP3222" s="102"/>
      <c r="DYQ3222" s="102"/>
      <c r="DYR3222" s="102"/>
      <c r="DYS3222" s="102"/>
      <c r="DYT3222" s="102"/>
      <c r="DYU3222" s="102"/>
      <c r="DYV3222" s="102"/>
      <c r="DYW3222" s="102"/>
      <c r="DYX3222" s="102"/>
      <c r="DYY3222" s="102"/>
      <c r="DYZ3222" s="102"/>
      <c r="DZA3222" s="102"/>
      <c r="DZB3222" s="102"/>
      <c r="DZC3222" s="102"/>
      <c r="DZD3222" s="102"/>
      <c r="DZE3222" s="102"/>
      <c r="DZF3222" s="102"/>
      <c r="DZG3222" s="102"/>
      <c r="DZH3222" s="102"/>
      <c r="DZI3222" s="102"/>
      <c r="DZJ3222" s="102"/>
      <c r="DZK3222" s="102"/>
      <c r="DZL3222" s="102"/>
      <c r="DZM3222" s="102"/>
      <c r="DZN3222" s="102"/>
      <c r="DZO3222" s="102"/>
      <c r="DZP3222" s="102"/>
      <c r="DZQ3222" s="102"/>
      <c r="DZR3222" s="102"/>
      <c r="DZS3222" s="102"/>
      <c r="DZT3222" s="102"/>
      <c r="DZU3222" s="102"/>
      <c r="DZV3222" s="102"/>
      <c r="DZW3222" s="102"/>
      <c r="DZX3222" s="102"/>
      <c r="DZY3222" s="102"/>
      <c r="DZZ3222" s="102"/>
      <c r="EAA3222" s="102"/>
      <c r="EAB3222" s="102"/>
      <c r="EAC3222" s="102"/>
      <c r="EAD3222" s="102"/>
      <c r="EAE3222" s="102"/>
      <c r="EAF3222" s="102"/>
      <c r="EAG3222" s="102"/>
      <c r="EAH3222" s="102"/>
      <c r="EAI3222" s="102"/>
      <c r="EAJ3222" s="102"/>
      <c r="EAK3222" s="102"/>
      <c r="EAL3222" s="102"/>
      <c r="EAM3222" s="102"/>
      <c r="EAN3222" s="102"/>
      <c r="EAO3222" s="102"/>
      <c r="EAP3222" s="102"/>
      <c r="EAQ3222" s="102"/>
      <c r="EAR3222" s="102"/>
      <c r="EAS3222" s="102"/>
      <c r="EAT3222" s="102"/>
      <c r="EAU3222" s="102"/>
      <c r="EAV3222" s="102"/>
      <c r="EAW3222" s="102"/>
      <c r="EAX3222" s="102"/>
      <c r="EAY3222" s="102"/>
      <c r="EAZ3222" s="102"/>
      <c r="EBA3222" s="102"/>
      <c r="EBB3222" s="102"/>
      <c r="EBC3222" s="102"/>
      <c r="EBD3222" s="102"/>
      <c r="EBE3222" s="102"/>
      <c r="EBF3222" s="102"/>
      <c r="EBG3222" s="102"/>
      <c r="EBH3222" s="102"/>
      <c r="EBI3222" s="102"/>
      <c r="EBJ3222" s="102"/>
      <c r="EBK3222" s="102"/>
      <c r="EBL3222" s="102"/>
      <c r="EBM3222" s="102"/>
      <c r="EBN3222" s="102"/>
      <c r="EBO3222" s="102"/>
      <c r="EBP3222" s="102"/>
      <c r="EBQ3222" s="102"/>
      <c r="EBR3222" s="102"/>
      <c r="EBS3222" s="102"/>
      <c r="EBT3222" s="102"/>
      <c r="EBU3222" s="102"/>
      <c r="EBV3222" s="102"/>
      <c r="EBW3222" s="102"/>
      <c r="EBX3222" s="102"/>
      <c r="EBY3222" s="102"/>
      <c r="EBZ3222" s="102"/>
      <c r="ECA3222" s="102"/>
      <c r="ECB3222" s="102"/>
      <c r="ECC3222" s="102"/>
      <c r="ECD3222" s="102"/>
      <c r="ECE3222" s="102"/>
      <c r="ECF3222" s="102"/>
      <c r="ECG3222" s="102"/>
      <c r="ECH3222" s="102"/>
      <c r="ECI3222" s="102"/>
      <c r="ECJ3222" s="102"/>
      <c r="ECK3222" s="102"/>
      <c r="ECL3222" s="102"/>
      <c r="ECM3222" s="102"/>
      <c r="ECN3222" s="102"/>
      <c r="ECO3222" s="102"/>
      <c r="ECP3222" s="102"/>
      <c r="ECQ3222" s="102"/>
      <c r="ECR3222" s="102"/>
      <c r="ECS3222" s="102"/>
      <c r="ECT3222" s="102"/>
      <c r="ECU3222" s="102"/>
      <c r="ECV3222" s="102"/>
      <c r="ECW3222" s="102"/>
      <c r="ECX3222" s="102"/>
      <c r="ECY3222" s="102"/>
      <c r="ECZ3222" s="102"/>
      <c r="EDA3222" s="102"/>
      <c r="EDB3222" s="102"/>
      <c r="EDC3222" s="102"/>
      <c r="EDD3222" s="102"/>
      <c r="EDE3222" s="102"/>
      <c r="EDF3222" s="102"/>
      <c r="EDG3222" s="102"/>
      <c r="EDH3222" s="102"/>
      <c r="EDI3222" s="102"/>
      <c r="EDJ3222" s="102"/>
      <c r="EDK3222" s="102"/>
      <c r="EDL3222" s="102"/>
      <c r="EDM3222" s="102"/>
      <c r="EDN3222" s="102"/>
      <c r="EDO3222" s="102"/>
      <c r="EDP3222" s="102"/>
      <c r="EDQ3222" s="102"/>
      <c r="EDR3222" s="102"/>
      <c r="EDS3222" s="102"/>
      <c r="EDT3222" s="102"/>
      <c r="EDU3222" s="102"/>
      <c r="EDV3222" s="102"/>
      <c r="EDW3222" s="102"/>
      <c r="EDX3222" s="102"/>
      <c r="EDY3222" s="102"/>
      <c r="EDZ3222" s="102"/>
      <c r="EEA3222" s="102"/>
      <c r="EEB3222" s="102"/>
      <c r="EEC3222" s="102"/>
      <c r="EED3222" s="102"/>
      <c r="EEE3222" s="102"/>
      <c r="EEF3222" s="102"/>
      <c r="EEG3222" s="102"/>
      <c r="EEH3222" s="102"/>
      <c r="EEI3222" s="102"/>
      <c r="EEJ3222" s="102"/>
      <c r="EEK3222" s="102"/>
      <c r="EEL3222" s="102"/>
      <c r="EEM3222" s="102"/>
      <c r="EEN3222" s="102"/>
      <c r="EEO3222" s="102"/>
      <c r="EEP3222" s="102"/>
      <c r="EEQ3222" s="102"/>
      <c r="EER3222" s="102"/>
      <c r="EES3222" s="102"/>
      <c r="EET3222" s="102"/>
      <c r="EEU3222" s="102"/>
      <c r="EEV3222" s="102"/>
      <c r="EEW3222" s="102"/>
      <c r="EEX3222" s="102"/>
      <c r="EEY3222" s="102"/>
      <c r="EEZ3222" s="102"/>
      <c r="EFA3222" s="102"/>
      <c r="EFB3222" s="102"/>
      <c r="EFC3222" s="102"/>
      <c r="EFD3222" s="102"/>
      <c r="EFE3222" s="102"/>
      <c r="EFF3222" s="102"/>
      <c r="EFG3222" s="102"/>
      <c r="EFH3222" s="102"/>
      <c r="EFI3222" s="102"/>
      <c r="EFJ3222" s="102"/>
      <c r="EFK3222" s="102"/>
      <c r="EFL3222" s="102"/>
      <c r="EFM3222" s="102"/>
      <c r="EFN3222" s="102"/>
      <c r="EFO3222" s="102"/>
      <c r="EFP3222" s="102"/>
      <c r="EFQ3222" s="102"/>
      <c r="EFR3222" s="102"/>
      <c r="EFS3222" s="102"/>
      <c r="EFT3222" s="102"/>
      <c r="EFU3222" s="102"/>
      <c r="EFV3222" s="102"/>
      <c r="EFW3222" s="102"/>
      <c r="EFX3222" s="102"/>
      <c r="EFY3222" s="102"/>
      <c r="EFZ3222" s="102"/>
      <c r="EGA3222" s="102"/>
      <c r="EGB3222" s="102"/>
      <c r="EGC3222" s="102"/>
      <c r="EGD3222" s="102"/>
      <c r="EGE3222" s="102"/>
      <c r="EGF3222" s="102"/>
      <c r="EGG3222" s="102"/>
      <c r="EGH3222" s="102"/>
      <c r="EGI3222" s="102"/>
      <c r="EGJ3222" s="102"/>
      <c r="EGK3222" s="102"/>
      <c r="EGL3222" s="102"/>
      <c r="EGM3222" s="102"/>
      <c r="EGN3222" s="102"/>
      <c r="EGP3222" s="102"/>
      <c r="EGQ3222" s="102"/>
      <c r="EGR3222" s="102"/>
      <c r="EGT3222" s="102"/>
      <c r="EGV3222" s="102"/>
      <c r="EGX3222" s="102"/>
      <c r="EGY3222" s="102"/>
      <c r="EGZ3222" s="102"/>
      <c r="EHA3222" s="102"/>
      <c r="EHB3222" s="102"/>
      <c r="EHD3222" s="102"/>
      <c r="EHE3222" s="102"/>
      <c r="EHF3222" s="102"/>
      <c r="EHG3222" s="102"/>
      <c r="EHH3222" s="102"/>
      <c r="EHI3222" s="102"/>
      <c r="EHJ3222" s="102"/>
      <c r="EHK3222" s="102"/>
      <c r="EHL3222" s="102"/>
      <c r="EHM3222" s="102"/>
      <c r="EHN3222" s="102"/>
      <c r="EHO3222" s="102"/>
      <c r="EHP3222" s="102"/>
      <c r="EHQ3222" s="102"/>
      <c r="EHR3222" s="102"/>
      <c r="EHS3222" s="102"/>
      <c r="EHT3222" s="102"/>
      <c r="EHU3222" s="102"/>
      <c r="EHV3222" s="102"/>
      <c r="EHW3222" s="102"/>
      <c r="EHX3222" s="102"/>
      <c r="EHY3222" s="102"/>
      <c r="EHZ3222" s="102"/>
      <c r="EIA3222" s="102"/>
      <c r="EIB3222" s="102"/>
      <c r="EIC3222" s="102"/>
      <c r="EID3222" s="102"/>
      <c r="EIE3222" s="102"/>
      <c r="EIF3222" s="102"/>
      <c r="EIG3222" s="102"/>
      <c r="EIH3222" s="102"/>
      <c r="EII3222" s="102"/>
      <c r="EIJ3222" s="102"/>
      <c r="EIK3222" s="102"/>
      <c r="EIL3222" s="102"/>
      <c r="EIM3222" s="102"/>
      <c r="EIN3222" s="102"/>
      <c r="EIO3222" s="102"/>
      <c r="EIP3222" s="102"/>
      <c r="EIQ3222" s="102"/>
      <c r="EIR3222" s="102"/>
      <c r="EIS3222" s="102"/>
      <c r="EIT3222" s="102"/>
      <c r="EIU3222" s="102"/>
      <c r="EIV3222" s="102"/>
      <c r="EIW3222" s="102"/>
      <c r="EIX3222" s="102"/>
      <c r="EIY3222" s="102"/>
      <c r="EIZ3222" s="102"/>
      <c r="EJA3222" s="102"/>
      <c r="EJB3222" s="102"/>
      <c r="EJC3222" s="102"/>
      <c r="EJD3222" s="102"/>
      <c r="EJE3222" s="102"/>
      <c r="EJF3222" s="102"/>
      <c r="EJG3222" s="102"/>
      <c r="EJH3222" s="102"/>
      <c r="EJI3222" s="102"/>
      <c r="EJJ3222" s="102"/>
      <c r="EJK3222" s="102"/>
      <c r="EJL3222" s="102"/>
      <c r="EJM3222" s="102"/>
      <c r="EJN3222" s="102"/>
      <c r="EJO3222" s="102"/>
      <c r="EJP3222" s="102"/>
      <c r="EJQ3222" s="102"/>
      <c r="EJR3222" s="102"/>
      <c r="EJS3222" s="102"/>
      <c r="EJT3222" s="102"/>
      <c r="EJU3222" s="102"/>
      <c r="EJV3222" s="102"/>
      <c r="EJW3222" s="102"/>
      <c r="EJX3222" s="102"/>
      <c r="EJY3222" s="102"/>
      <c r="EJZ3222" s="102"/>
      <c r="EKA3222" s="102"/>
      <c r="EKB3222" s="102"/>
      <c r="EKC3222" s="102"/>
      <c r="EKD3222" s="102"/>
      <c r="EKE3222" s="102"/>
      <c r="EKF3222" s="102"/>
      <c r="EKG3222" s="102"/>
      <c r="EKH3222" s="102"/>
      <c r="EKI3222" s="102"/>
      <c r="EKJ3222" s="102"/>
      <c r="EKK3222" s="102"/>
      <c r="EKL3222" s="102"/>
      <c r="EKM3222" s="102"/>
      <c r="EKN3222" s="102"/>
      <c r="EKO3222" s="102"/>
      <c r="EKP3222" s="102"/>
      <c r="EKQ3222" s="102"/>
      <c r="EKR3222" s="102"/>
      <c r="EKS3222" s="102"/>
      <c r="EKT3222" s="102"/>
      <c r="EKU3222" s="102"/>
      <c r="EKV3222" s="102"/>
      <c r="EKW3222" s="102"/>
      <c r="EKX3222" s="102"/>
      <c r="EKY3222" s="102"/>
      <c r="EKZ3222" s="102"/>
      <c r="ELA3222" s="102"/>
      <c r="ELB3222" s="102"/>
      <c r="ELC3222" s="102"/>
      <c r="ELD3222" s="102"/>
      <c r="ELE3222" s="102"/>
      <c r="ELF3222" s="102"/>
      <c r="ELG3222" s="102"/>
      <c r="ELH3222" s="102"/>
      <c r="ELI3222" s="102"/>
      <c r="ELJ3222" s="102"/>
      <c r="ELK3222" s="102"/>
      <c r="ELL3222" s="102"/>
      <c r="ELM3222" s="102"/>
      <c r="ELN3222" s="102"/>
      <c r="ELO3222" s="102"/>
      <c r="ELP3222" s="102"/>
      <c r="ELQ3222" s="102"/>
      <c r="ELR3222" s="102"/>
      <c r="ELS3222" s="102"/>
      <c r="ELT3222" s="102"/>
      <c r="ELU3222" s="102"/>
      <c r="ELV3222" s="102"/>
      <c r="ELW3222" s="102"/>
      <c r="ELX3222" s="102"/>
      <c r="ELY3222" s="102"/>
      <c r="ELZ3222" s="102"/>
      <c r="EMA3222" s="102"/>
      <c r="EMB3222" s="102"/>
      <c r="EMC3222" s="102"/>
      <c r="EMD3222" s="102"/>
      <c r="EME3222" s="102"/>
      <c r="EMF3222" s="102"/>
      <c r="EMG3222" s="102"/>
      <c r="EMH3222" s="102"/>
      <c r="EMI3222" s="102"/>
      <c r="EMJ3222" s="102"/>
      <c r="EMK3222" s="102"/>
      <c r="EML3222" s="102"/>
      <c r="EMM3222" s="102"/>
      <c r="EMN3222" s="102"/>
      <c r="EMO3222" s="102"/>
      <c r="EMP3222" s="102"/>
      <c r="EMQ3222" s="102"/>
      <c r="EMR3222" s="102"/>
      <c r="EMS3222" s="102"/>
      <c r="EMT3222" s="102"/>
      <c r="EMU3222" s="102"/>
      <c r="EMV3222" s="102"/>
      <c r="EMW3222" s="102"/>
      <c r="EMX3222" s="102"/>
      <c r="EMY3222" s="102"/>
      <c r="EMZ3222" s="102"/>
      <c r="ENA3222" s="102"/>
      <c r="ENB3222" s="102"/>
      <c r="ENC3222" s="102"/>
      <c r="END3222" s="102"/>
      <c r="ENE3222" s="102"/>
      <c r="ENF3222" s="102"/>
      <c r="ENG3222" s="102"/>
      <c r="ENH3222" s="102"/>
      <c r="ENI3222" s="102"/>
      <c r="ENJ3222" s="102"/>
      <c r="ENK3222" s="102"/>
      <c r="ENL3222" s="102"/>
      <c r="ENM3222" s="102"/>
      <c r="ENN3222" s="102"/>
      <c r="ENO3222" s="102"/>
      <c r="ENP3222" s="102"/>
      <c r="ENQ3222" s="102"/>
      <c r="ENR3222" s="102"/>
      <c r="ENS3222" s="102"/>
      <c r="ENT3222" s="102"/>
      <c r="ENU3222" s="102"/>
      <c r="ENV3222" s="102"/>
      <c r="ENW3222" s="102"/>
      <c r="ENX3222" s="102"/>
      <c r="ENY3222" s="102"/>
      <c r="ENZ3222" s="102"/>
      <c r="EOA3222" s="102"/>
      <c r="EOB3222" s="102"/>
      <c r="EOC3222" s="102"/>
      <c r="EOD3222" s="102"/>
      <c r="EOE3222" s="102"/>
      <c r="EOF3222" s="102"/>
      <c r="EOG3222" s="102"/>
      <c r="EOH3222" s="102"/>
      <c r="EOI3222" s="102"/>
      <c r="EOJ3222" s="102"/>
      <c r="EOK3222" s="102"/>
      <c r="EOL3222" s="102"/>
      <c r="EOM3222" s="102"/>
      <c r="EON3222" s="102"/>
      <c r="EOO3222" s="102"/>
      <c r="EOP3222" s="102"/>
      <c r="EOQ3222" s="102"/>
      <c r="EOR3222" s="102"/>
      <c r="EOS3222" s="102"/>
      <c r="EOT3222" s="102"/>
      <c r="EOU3222" s="102"/>
      <c r="EOV3222" s="102"/>
      <c r="EOW3222" s="102"/>
      <c r="EOX3222" s="102"/>
      <c r="EOY3222" s="102"/>
      <c r="EOZ3222" s="102"/>
      <c r="EPA3222" s="102"/>
      <c r="EPB3222" s="102"/>
      <c r="EPC3222" s="102"/>
      <c r="EPD3222" s="102"/>
      <c r="EPE3222" s="102"/>
      <c r="EPF3222" s="102"/>
      <c r="EPG3222" s="102"/>
      <c r="EPH3222" s="102"/>
      <c r="EPI3222" s="102"/>
      <c r="EPJ3222" s="102"/>
      <c r="EPK3222" s="102"/>
      <c r="EPL3222" s="102"/>
      <c r="EPM3222" s="102"/>
      <c r="EPN3222" s="102"/>
      <c r="EPO3222" s="102"/>
      <c r="EPP3222" s="102"/>
      <c r="EPQ3222" s="102"/>
      <c r="EPR3222" s="102"/>
      <c r="EPS3222" s="102"/>
      <c r="EPT3222" s="102"/>
      <c r="EPU3222" s="102"/>
      <c r="EPV3222" s="102"/>
      <c r="EPW3222" s="102"/>
      <c r="EPX3222" s="102"/>
      <c r="EPY3222" s="102"/>
      <c r="EPZ3222" s="102"/>
      <c r="EQA3222" s="102"/>
      <c r="EQB3222" s="102"/>
      <c r="EQC3222" s="102"/>
      <c r="EQD3222" s="102"/>
      <c r="EQE3222" s="102"/>
      <c r="EQF3222" s="102"/>
      <c r="EQG3222" s="102"/>
      <c r="EQH3222" s="102"/>
      <c r="EQI3222" s="102"/>
      <c r="EQJ3222" s="102"/>
      <c r="EQL3222" s="102"/>
      <c r="EQM3222" s="102"/>
      <c r="EQN3222" s="102"/>
      <c r="EQP3222" s="102"/>
      <c r="EQR3222" s="102"/>
      <c r="EQT3222" s="102"/>
      <c r="EQU3222" s="102"/>
      <c r="EQV3222" s="102"/>
      <c r="EQW3222" s="102"/>
      <c r="EQX3222" s="102"/>
      <c r="EQZ3222" s="102"/>
      <c r="ERA3222" s="102"/>
      <c r="ERB3222" s="102"/>
      <c r="ERC3222" s="102"/>
      <c r="ERD3222" s="102"/>
      <c r="ERE3222" s="102"/>
      <c r="ERF3222" s="102"/>
      <c r="ERG3222" s="102"/>
      <c r="ERH3222" s="102"/>
      <c r="ERI3222" s="102"/>
      <c r="ERJ3222" s="102"/>
      <c r="ERK3222" s="102"/>
      <c r="ERL3222" s="102"/>
      <c r="ERM3222" s="102"/>
      <c r="ERN3222" s="102"/>
      <c r="ERO3222" s="102"/>
      <c r="ERP3222" s="102"/>
      <c r="ERQ3222" s="102"/>
      <c r="ERR3222" s="102"/>
      <c r="ERS3222" s="102"/>
      <c r="ERT3222" s="102"/>
      <c r="ERU3222" s="102"/>
      <c r="ERV3222" s="102"/>
      <c r="ERW3222" s="102"/>
      <c r="ERX3222" s="102"/>
      <c r="ERY3222" s="102"/>
      <c r="ERZ3222" s="102"/>
      <c r="ESA3222" s="102"/>
      <c r="ESB3222" s="102"/>
      <c r="ESC3222" s="102"/>
      <c r="ESD3222" s="102"/>
      <c r="ESE3222" s="102"/>
      <c r="ESF3222" s="102"/>
      <c r="ESG3222" s="102"/>
      <c r="ESH3222" s="102"/>
      <c r="ESI3222" s="102"/>
      <c r="ESJ3222" s="102"/>
      <c r="ESK3222" s="102"/>
      <c r="ESL3222" s="102"/>
      <c r="ESM3222" s="102"/>
      <c r="ESN3222" s="102"/>
      <c r="ESO3222" s="102"/>
      <c r="ESP3222" s="102"/>
      <c r="ESQ3222" s="102"/>
      <c r="ESR3222" s="102"/>
      <c r="ESS3222" s="102"/>
      <c r="EST3222" s="102"/>
      <c r="ESU3222" s="102"/>
      <c r="ESV3222" s="102"/>
      <c r="ESW3222" s="102"/>
      <c r="ESX3222" s="102"/>
      <c r="ESY3222" s="102"/>
      <c r="ESZ3222" s="102"/>
      <c r="ETA3222" s="102"/>
      <c r="ETB3222" s="102"/>
      <c r="ETC3222" s="102"/>
      <c r="ETD3222" s="102"/>
      <c r="ETE3222" s="102"/>
      <c r="ETF3222" s="102"/>
      <c r="ETG3222" s="102"/>
      <c r="ETH3222" s="102"/>
      <c r="ETI3222" s="102"/>
      <c r="ETJ3222" s="102"/>
      <c r="ETK3222" s="102"/>
      <c r="ETL3222" s="102"/>
      <c r="ETM3222" s="102"/>
      <c r="ETN3222" s="102"/>
      <c r="ETO3222" s="102"/>
      <c r="ETP3222" s="102"/>
      <c r="ETQ3222" s="102"/>
      <c r="ETR3222" s="102"/>
      <c r="ETS3222" s="102"/>
      <c r="ETT3222" s="102"/>
      <c r="ETU3222" s="102"/>
      <c r="ETV3222" s="102"/>
      <c r="ETW3222" s="102"/>
      <c r="ETX3222" s="102"/>
      <c r="ETY3222" s="102"/>
      <c r="ETZ3222" s="102"/>
      <c r="EUA3222" s="102"/>
      <c r="EUB3222" s="102"/>
      <c r="EUC3222" s="102"/>
      <c r="EUD3222" s="102"/>
      <c r="EUE3222" s="102"/>
      <c r="EUF3222" s="102"/>
      <c r="EUG3222" s="102"/>
      <c r="EUH3222" s="102"/>
      <c r="EUI3222" s="102"/>
      <c r="EUJ3222" s="102"/>
      <c r="EUK3222" s="102"/>
      <c r="EUL3222" s="102"/>
      <c r="EUM3222" s="102"/>
      <c r="EUN3222" s="102"/>
      <c r="EUO3222" s="102"/>
      <c r="EUP3222" s="102"/>
      <c r="EUQ3222" s="102"/>
      <c r="EUR3222" s="102"/>
      <c r="EUS3222" s="102"/>
      <c r="EUT3222" s="102"/>
      <c r="EUU3222" s="102"/>
      <c r="EUV3222" s="102"/>
      <c r="EUW3222" s="102"/>
      <c r="EUX3222" s="102"/>
      <c r="EUY3222" s="102"/>
      <c r="EUZ3222" s="102"/>
      <c r="EVA3222" s="102"/>
      <c r="EVB3222" s="102"/>
      <c r="EVC3222" s="102"/>
      <c r="EVD3222" s="102"/>
      <c r="EVE3222" s="102"/>
      <c r="EVF3222" s="102"/>
      <c r="EVG3222" s="102"/>
      <c r="EVH3222" s="102"/>
      <c r="EVI3222" s="102"/>
      <c r="EVJ3222" s="102"/>
      <c r="EVK3222" s="102"/>
      <c r="EVL3222" s="102"/>
      <c r="EVM3222" s="102"/>
      <c r="EVN3222" s="102"/>
      <c r="EVO3222" s="102"/>
      <c r="EVP3222" s="102"/>
      <c r="EVQ3222" s="102"/>
      <c r="EVR3222" s="102"/>
      <c r="EVS3222" s="102"/>
      <c r="EVT3222" s="102"/>
      <c r="EVU3222" s="102"/>
      <c r="EVV3222" s="102"/>
      <c r="EVW3222" s="102"/>
      <c r="EVX3222" s="102"/>
      <c r="EVY3222" s="102"/>
      <c r="EVZ3222" s="102"/>
      <c r="EWA3222" s="102"/>
      <c r="EWB3222" s="102"/>
      <c r="EWC3222" s="102"/>
      <c r="EWD3222" s="102"/>
      <c r="EWE3222" s="102"/>
      <c r="EWF3222" s="102"/>
      <c r="EWG3222" s="102"/>
      <c r="EWH3222" s="102"/>
      <c r="EWI3222" s="102"/>
      <c r="EWJ3222" s="102"/>
      <c r="EWK3222" s="102"/>
      <c r="EWL3222" s="102"/>
      <c r="EWM3222" s="102"/>
      <c r="EWN3222" s="102"/>
      <c r="EWO3222" s="102"/>
      <c r="EWP3222" s="102"/>
      <c r="EWQ3222" s="102"/>
      <c r="EWR3222" s="102"/>
      <c r="EWS3222" s="102"/>
      <c r="EWT3222" s="102"/>
      <c r="EWU3222" s="102"/>
      <c r="EWV3222" s="102"/>
      <c r="EWW3222" s="102"/>
      <c r="EWX3222" s="102"/>
      <c r="EWY3222" s="102"/>
      <c r="EWZ3222" s="102"/>
      <c r="EXA3222" s="102"/>
      <c r="EXB3222" s="102"/>
      <c r="EXC3222" s="102"/>
      <c r="EXD3222" s="102"/>
      <c r="EXE3222" s="102"/>
      <c r="EXF3222" s="102"/>
      <c r="EXG3222" s="102"/>
      <c r="EXH3222" s="102"/>
      <c r="EXI3222" s="102"/>
      <c r="EXJ3222" s="102"/>
      <c r="EXK3222" s="102"/>
      <c r="EXL3222" s="102"/>
      <c r="EXM3222" s="102"/>
      <c r="EXN3222" s="102"/>
      <c r="EXO3222" s="102"/>
      <c r="EXP3222" s="102"/>
      <c r="EXQ3222" s="102"/>
      <c r="EXR3222" s="102"/>
      <c r="EXS3222" s="102"/>
      <c r="EXT3222" s="102"/>
      <c r="EXU3222" s="102"/>
      <c r="EXV3222" s="102"/>
      <c r="EXW3222" s="102"/>
      <c r="EXX3222" s="102"/>
      <c r="EXY3222" s="102"/>
      <c r="EXZ3222" s="102"/>
      <c r="EYA3222" s="102"/>
      <c r="EYB3222" s="102"/>
      <c r="EYC3222" s="102"/>
      <c r="EYD3222" s="102"/>
      <c r="EYE3222" s="102"/>
      <c r="EYF3222" s="102"/>
      <c r="EYG3222" s="102"/>
      <c r="EYH3222" s="102"/>
      <c r="EYI3222" s="102"/>
      <c r="EYJ3222" s="102"/>
      <c r="EYK3222" s="102"/>
      <c r="EYL3222" s="102"/>
      <c r="EYM3222" s="102"/>
      <c r="EYN3222" s="102"/>
      <c r="EYO3222" s="102"/>
      <c r="EYP3222" s="102"/>
      <c r="EYQ3222" s="102"/>
      <c r="EYR3222" s="102"/>
      <c r="EYS3222" s="102"/>
      <c r="EYT3222" s="102"/>
      <c r="EYU3222" s="102"/>
      <c r="EYV3222" s="102"/>
      <c r="EYW3222" s="102"/>
      <c r="EYX3222" s="102"/>
      <c r="EYY3222" s="102"/>
      <c r="EYZ3222" s="102"/>
      <c r="EZA3222" s="102"/>
      <c r="EZB3222" s="102"/>
      <c r="EZC3222" s="102"/>
      <c r="EZD3222" s="102"/>
      <c r="EZE3222" s="102"/>
      <c r="EZF3222" s="102"/>
      <c r="EZG3222" s="102"/>
      <c r="EZH3222" s="102"/>
      <c r="EZI3222" s="102"/>
      <c r="EZJ3222" s="102"/>
      <c r="EZK3222" s="102"/>
      <c r="EZL3222" s="102"/>
      <c r="EZM3222" s="102"/>
      <c r="EZN3222" s="102"/>
      <c r="EZO3222" s="102"/>
      <c r="EZP3222" s="102"/>
      <c r="EZQ3222" s="102"/>
      <c r="EZR3222" s="102"/>
      <c r="EZS3222" s="102"/>
      <c r="EZT3222" s="102"/>
      <c r="EZU3222" s="102"/>
      <c r="EZV3222" s="102"/>
      <c r="EZW3222" s="102"/>
      <c r="EZX3222" s="102"/>
      <c r="EZY3222" s="102"/>
      <c r="EZZ3222" s="102"/>
      <c r="FAA3222" s="102"/>
      <c r="FAB3222" s="102"/>
      <c r="FAC3222" s="102"/>
      <c r="FAD3222" s="102"/>
      <c r="FAE3222" s="102"/>
      <c r="FAF3222" s="102"/>
      <c r="FAH3222" s="102"/>
      <c r="FAI3222" s="102"/>
      <c r="FAJ3222" s="102"/>
      <c r="FAL3222" s="102"/>
      <c r="FAN3222" s="102"/>
      <c r="FAP3222" s="102"/>
      <c r="FAQ3222" s="102"/>
      <c r="FAR3222" s="102"/>
      <c r="FAS3222" s="102"/>
      <c r="FAT3222" s="102"/>
      <c r="FAV3222" s="102"/>
      <c r="FAW3222" s="102"/>
      <c r="FAX3222" s="102"/>
      <c r="FAY3222" s="102"/>
      <c r="FAZ3222" s="102"/>
      <c r="FBA3222" s="102"/>
      <c r="FBB3222" s="102"/>
      <c r="FBC3222" s="102"/>
      <c r="FBD3222" s="102"/>
      <c r="FBE3222" s="102"/>
      <c r="FBF3222" s="102"/>
      <c r="FBG3222" s="102"/>
      <c r="FBH3222" s="102"/>
      <c r="FBI3222" s="102"/>
      <c r="FBJ3222" s="102"/>
      <c r="FBK3222" s="102"/>
      <c r="FBL3222" s="102"/>
      <c r="FBM3222" s="102"/>
      <c r="FBN3222" s="102"/>
      <c r="FBO3222" s="102"/>
      <c r="FBP3222" s="102"/>
      <c r="FBQ3222" s="102"/>
      <c r="FBR3222" s="102"/>
      <c r="FBS3222" s="102"/>
      <c r="FBT3222" s="102"/>
      <c r="FBU3222" s="102"/>
      <c r="FBV3222" s="102"/>
      <c r="FBW3222" s="102"/>
      <c r="FBX3222" s="102"/>
      <c r="FBY3222" s="102"/>
      <c r="FBZ3222" s="102"/>
      <c r="FCA3222" s="102"/>
      <c r="FCB3222" s="102"/>
      <c r="FCC3222" s="102"/>
      <c r="FCD3222" s="102"/>
      <c r="FCE3222" s="102"/>
      <c r="FCF3222" s="102"/>
      <c r="FCG3222" s="102"/>
      <c r="FCH3222" s="102"/>
      <c r="FCI3222" s="102"/>
      <c r="FCJ3222" s="102"/>
      <c r="FCK3222" s="102"/>
      <c r="FCL3222" s="102"/>
      <c r="FCM3222" s="102"/>
      <c r="FCN3222" s="102"/>
      <c r="FCO3222" s="102"/>
      <c r="FCP3222" s="102"/>
      <c r="FCQ3222" s="102"/>
      <c r="FCR3222" s="102"/>
      <c r="FCS3222" s="102"/>
      <c r="FCT3222" s="102"/>
      <c r="FCU3222" s="102"/>
      <c r="FCV3222" s="102"/>
      <c r="FCW3222" s="102"/>
      <c r="FCX3222" s="102"/>
      <c r="FCY3222" s="102"/>
      <c r="FCZ3222" s="102"/>
      <c r="FDA3222" s="102"/>
      <c r="FDB3222" s="102"/>
      <c r="FDC3222" s="102"/>
      <c r="FDD3222" s="102"/>
      <c r="FDE3222" s="102"/>
      <c r="FDF3222" s="102"/>
      <c r="FDG3222" s="102"/>
      <c r="FDH3222" s="102"/>
      <c r="FDI3222" s="102"/>
      <c r="FDJ3222" s="102"/>
      <c r="FDK3222" s="102"/>
      <c r="FDL3222" s="102"/>
      <c r="FDM3222" s="102"/>
      <c r="FDN3222" s="102"/>
      <c r="FDO3222" s="102"/>
      <c r="FDP3222" s="102"/>
      <c r="FDQ3222" s="102"/>
      <c r="FDR3222" s="102"/>
      <c r="FDS3222" s="102"/>
      <c r="FDT3222" s="102"/>
      <c r="FDU3222" s="102"/>
      <c r="FDV3222" s="102"/>
      <c r="FDW3222" s="102"/>
      <c r="FDX3222" s="102"/>
      <c r="FDY3222" s="102"/>
      <c r="FDZ3222" s="102"/>
      <c r="FEA3222" s="102"/>
      <c r="FEB3222" s="102"/>
      <c r="FEC3222" s="102"/>
      <c r="FED3222" s="102"/>
      <c r="FEE3222" s="102"/>
      <c r="FEF3222" s="102"/>
      <c r="FEG3222" s="102"/>
      <c r="FEH3222" s="102"/>
      <c r="FEI3222" s="102"/>
      <c r="FEJ3222" s="102"/>
      <c r="FEK3222" s="102"/>
      <c r="FEL3222" s="102"/>
      <c r="FEM3222" s="102"/>
      <c r="FEN3222" s="102"/>
      <c r="FEO3222" s="102"/>
      <c r="FEP3222" s="102"/>
      <c r="FEQ3222" s="102"/>
      <c r="FER3222" s="102"/>
      <c r="FES3222" s="102"/>
      <c r="FET3222" s="102"/>
      <c r="FEU3222" s="102"/>
      <c r="FEV3222" s="102"/>
      <c r="FEW3222" s="102"/>
      <c r="FEX3222" s="102"/>
      <c r="FEY3222" s="102"/>
      <c r="FEZ3222" s="102"/>
      <c r="FFA3222" s="102"/>
      <c r="FFB3222" s="102"/>
      <c r="FFC3222" s="102"/>
      <c r="FFD3222" s="102"/>
      <c r="FFE3222" s="102"/>
      <c r="FFF3222" s="102"/>
      <c r="FFG3222" s="102"/>
      <c r="FFH3222" s="102"/>
      <c r="FFI3222" s="102"/>
      <c r="FFJ3222" s="102"/>
      <c r="FFK3222" s="102"/>
      <c r="FFL3222" s="102"/>
      <c r="FFM3222" s="102"/>
      <c r="FFN3222" s="102"/>
      <c r="FFO3222" s="102"/>
      <c r="FFP3222" s="102"/>
      <c r="FFQ3222" s="102"/>
      <c r="FFR3222" s="102"/>
      <c r="FFS3222" s="102"/>
      <c r="FFT3222" s="102"/>
      <c r="FFU3222" s="102"/>
      <c r="FFV3222" s="102"/>
      <c r="FFW3222" s="102"/>
      <c r="FFX3222" s="102"/>
      <c r="FFY3222" s="102"/>
      <c r="FFZ3222" s="102"/>
      <c r="FGA3222" s="102"/>
      <c r="FGB3222" s="102"/>
      <c r="FGC3222" s="102"/>
      <c r="FGD3222" s="102"/>
      <c r="FGE3222" s="102"/>
      <c r="FGF3222" s="102"/>
      <c r="FGG3222" s="102"/>
      <c r="FGH3222" s="102"/>
      <c r="FGI3222" s="102"/>
      <c r="FGJ3222" s="102"/>
      <c r="FGK3222" s="102"/>
      <c r="FGL3222" s="102"/>
      <c r="FGM3222" s="102"/>
      <c r="FGN3222" s="102"/>
      <c r="FGO3222" s="102"/>
      <c r="FGP3222" s="102"/>
      <c r="FGQ3222" s="102"/>
      <c r="FGR3222" s="102"/>
      <c r="FGS3222" s="102"/>
      <c r="FGT3222" s="102"/>
      <c r="FGU3222" s="102"/>
      <c r="FGV3222" s="102"/>
      <c r="FGW3222" s="102"/>
      <c r="FGX3222" s="102"/>
      <c r="FGY3222" s="102"/>
      <c r="FGZ3222" s="102"/>
      <c r="FHA3222" s="102"/>
      <c r="FHB3222" s="102"/>
      <c r="FHC3222" s="102"/>
      <c r="FHD3222" s="102"/>
      <c r="FHE3222" s="102"/>
      <c r="FHF3222" s="102"/>
      <c r="FHG3222" s="102"/>
      <c r="FHH3222" s="102"/>
      <c r="FHI3222" s="102"/>
      <c r="FHJ3222" s="102"/>
      <c r="FHK3222" s="102"/>
      <c r="FHL3222" s="102"/>
      <c r="FHM3222" s="102"/>
      <c r="FHN3222" s="102"/>
      <c r="FHO3222" s="102"/>
      <c r="FHP3222" s="102"/>
      <c r="FHQ3222" s="102"/>
      <c r="FHR3222" s="102"/>
      <c r="FHS3222" s="102"/>
      <c r="FHT3222" s="102"/>
      <c r="FHU3222" s="102"/>
      <c r="FHV3222" s="102"/>
      <c r="FHW3222" s="102"/>
      <c r="FHX3222" s="102"/>
      <c r="FHY3222" s="102"/>
      <c r="FHZ3222" s="102"/>
      <c r="FIA3222" s="102"/>
      <c r="FIB3222" s="102"/>
      <c r="FIC3222" s="102"/>
      <c r="FID3222" s="102"/>
      <c r="FIE3222" s="102"/>
      <c r="FIF3222" s="102"/>
      <c r="FIG3222" s="102"/>
      <c r="FIH3222" s="102"/>
      <c r="FII3222" s="102"/>
      <c r="FIJ3222" s="102"/>
      <c r="FIK3222" s="102"/>
      <c r="FIL3222" s="102"/>
      <c r="FIM3222" s="102"/>
      <c r="FIN3222" s="102"/>
      <c r="FIO3222" s="102"/>
      <c r="FIP3222" s="102"/>
      <c r="FIQ3222" s="102"/>
      <c r="FIR3222" s="102"/>
      <c r="FIS3222" s="102"/>
      <c r="FIT3222" s="102"/>
      <c r="FIU3222" s="102"/>
      <c r="FIV3222" s="102"/>
      <c r="FIW3222" s="102"/>
      <c r="FIX3222" s="102"/>
      <c r="FIY3222" s="102"/>
      <c r="FIZ3222" s="102"/>
      <c r="FJA3222" s="102"/>
      <c r="FJB3222" s="102"/>
      <c r="FJC3222" s="102"/>
      <c r="FJD3222" s="102"/>
      <c r="FJE3222" s="102"/>
      <c r="FJF3222" s="102"/>
      <c r="FJG3222" s="102"/>
      <c r="FJH3222" s="102"/>
      <c r="FJI3222" s="102"/>
      <c r="FJJ3222" s="102"/>
      <c r="FJK3222" s="102"/>
      <c r="FJL3222" s="102"/>
      <c r="FJM3222" s="102"/>
      <c r="FJN3222" s="102"/>
      <c r="FJO3222" s="102"/>
      <c r="FJP3222" s="102"/>
      <c r="FJQ3222" s="102"/>
      <c r="FJR3222" s="102"/>
      <c r="FJS3222" s="102"/>
      <c r="FJT3222" s="102"/>
      <c r="FJU3222" s="102"/>
      <c r="FJV3222" s="102"/>
      <c r="FJW3222" s="102"/>
      <c r="FJX3222" s="102"/>
      <c r="FJY3222" s="102"/>
      <c r="FJZ3222" s="102"/>
      <c r="FKA3222" s="102"/>
      <c r="FKB3222" s="102"/>
      <c r="FKD3222" s="102"/>
      <c r="FKE3222" s="102"/>
      <c r="FKF3222" s="102"/>
      <c r="FKH3222" s="102"/>
      <c r="FKJ3222" s="102"/>
      <c r="FKL3222" s="102"/>
      <c r="FKM3222" s="102"/>
      <c r="FKN3222" s="102"/>
      <c r="FKO3222" s="102"/>
      <c r="FKP3222" s="102"/>
      <c r="FKR3222" s="102"/>
      <c r="FKS3222" s="102"/>
      <c r="FKT3222" s="102"/>
      <c r="FKU3222" s="102"/>
      <c r="FKV3222" s="102"/>
      <c r="FKW3222" s="102"/>
      <c r="FKX3222" s="102"/>
      <c r="FKY3222" s="102"/>
      <c r="FKZ3222" s="102"/>
      <c r="FLA3222" s="102"/>
      <c r="FLB3222" s="102"/>
      <c r="FLC3222" s="102"/>
      <c r="FLD3222" s="102"/>
      <c r="FLE3222" s="102"/>
      <c r="FLF3222" s="102"/>
      <c r="FLG3222" s="102"/>
      <c r="FLH3222" s="102"/>
      <c r="FLI3222" s="102"/>
      <c r="FLJ3222" s="102"/>
      <c r="FLK3222" s="102"/>
      <c r="FLL3222" s="102"/>
      <c r="FLM3222" s="102"/>
      <c r="FLN3222" s="102"/>
      <c r="FLO3222" s="102"/>
      <c r="FLP3222" s="102"/>
      <c r="FLQ3222" s="102"/>
      <c r="FLR3222" s="102"/>
      <c r="FLS3222" s="102"/>
      <c r="FLT3222" s="102"/>
      <c r="FLU3222" s="102"/>
      <c r="FLV3222" s="102"/>
      <c r="FLW3222" s="102"/>
      <c r="FLX3222" s="102"/>
      <c r="FLY3222" s="102"/>
      <c r="FLZ3222" s="102"/>
      <c r="FMA3222" s="102"/>
      <c r="FMB3222" s="102"/>
      <c r="FMC3222" s="102"/>
      <c r="FMD3222" s="102"/>
      <c r="FME3222" s="102"/>
      <c r="FMF3222" s="102"/>
      <c r="FMG3222" s="102"/>
      <c r="FMH3222" s="102"/>
      <c r="FMI3222" s="102"/>
      <c r="FMJ3222" s="102"/>
      <c r="FMK3222" s="102"/>
      <c r="FML3222" s="102"/>
      <c r="FMM3222" s="102"/>
      <c r="FMN3222" s="102"/>
      <c r="FMO3222" s="102"/>
      <c r="FMP3222" s="102"/>
      <c r="FMQ3222" s="102"/>
      <c r="FMR3222" s="102"/>
      <c r="FMS3222" s="102"/>
      <c r="FMT3222" s="102"/>
      <c r="FMU3222" s="102"/>
      <c r="FMV3222" s="102"/>
      <c r="FMW3222" s="102"/>
      <c r="FMX3222" s="102"/>
      <c r="FMY3222" s="102"/>
      <c r="FMZ3222" s="102"/>
      <c r="FNA3222" s="102"/>
      <c r="FNB3222" s="102"/>
      <c r="FNC3222" s="102"/>
      <c r="FND3222" s="102"/>
      <c r="FNE3222" s="102"/>
      <c r="FNF3222" s="102"/>
      <c r="FNG3222" s="102"/>
      <c r="FNH3222" s="102"/>
      <c r="FNI3222" s="102"/>
      <c r="FNJ3222" s="102"/>
      <c r="FNK3222" s="102"/>
      <c r="FNL3222" s="102"/>
      <c r="FNM3222" s="102"/>
      <c r="FNN3222" s="102"/>
      <c r="FNO3222" s="102"/>
      <c r="FNP3222" s="102"/>
      <c r="FNQ3222" s="102"/>
      <c r="FNR3222" s="102"/>
      <c r="FNS3222" s="102"/>
      <c r="FNT3222" s="102"/>
      <c r="FNU3222" s="102"/>
      <c r="FNV3222" s="102"/>
      <c r="FNW3222" s="102"/>
      <c r="FNX3222" s="102"/>
      <c r="FNY3222" s="102"/>
      <c r="FNZ3222" s="102"/>
      <c r="FOA3222" s="102"/>
      <c r="FOB3222" s="102"/>
      <c r="FOC3222" s="102"/>
      <c r="FOD3222" s="102"/>
      <c r="FOE3222" s="102"/>
      <c r="FOF3222" s="102"/>
      <c r="FOG3222" s="102"/>
      <c r="FOH3222" s="102"/>
      <c r="FOI3222" s="102"/>
      <c r="FOJ3222" s="102"/>
      <c r="FOK3222" s="102"/>
      <c r="FOL3222" s="102"/>
      <c r="FOM3222" s="102"/>
      <c r="FON3222" s="102"/>
      <c r="FOO3222" s="102"/>
      <c r="FOP3222" s="102"/>
      <c r="FOQ3222" s="102"/>
      <c r="FOR3222" s="102"/>
      <c r="FOS3222" s="102"/>
      <c r="FOT3222" s="102"/>
      <c r="FOU3222" s="102"/>
      <c r="FOV3222" s="102"/>
      <c r="FOW3222" s="102"/>
      <c r="FOX3222" s="102"/>
      <c r="FOY3222" s="102"/>
      <c r="FOZ3222" s="102"/>
      <c r="FPA3222" s="102"/>
      <c r="FPB3222" s="102"/>
      <c r="FPC3222" s="102"/>
      <c r="FPD3222" s="102"/>
      <c r="FPE3222" s="102"/>
      <c r="FPF3222" s="102"/>
      <c r="FPG3222" s="102"/>
      <c r="FPH3222" s="102"/>
      <c r="FPI3222" s="102"/>
      <c r="FPJ3222" s="102"/>
      <c r="FPK3222" s="102"/>
      <c r="FPL3222" s="102"/>
      <c r="FPM3222" s="102"/>
      <c r="FPN3222" s="102"/>
      <c r="FPO3222" s="102"/>
      <c r="FPP3222" s="102"/>
      <c r="FPQ3222" s="102"/>
      <c r="FPR3222" s="102"/>
      <c r="FPS3222" s="102"/>
      <c r="FPT3222" s="102"/>
      <c r="FPU3222" s="102"/>
      <c r="FPV3222" s="102"/>
      <c r="FPW3222" s="102"/>
      <c r="FPX3222" s="102"/>
      <c r="FPY3222" s="102"/>
      <c r="FPZ3222" s="102"/>
      <c r="FQA3222" s="102"/>
      <c r="FQB3222" s="102"/>
      <c r="FQC3222" s="102"/>
      <c r="FQD3222" s="102"/>
      <c r="FQE3222" s="102"/>
      <c r="FQF3222" s="102"/>
      <c r="FQG3222" s="102"/>
      <c r="FQH3222" s="102"/>
      <c r="FQI3222" s="102"/>
      <c r="FQJ3222" s="102"/>
      <c r="FQK3222" s="102"/>
      <c r="FQL3222" s="102"/>
      <c r="FQM3222" s="102"/>
      <c r="FQN3222" s="102"/>
      <c r="FQO3222" s="102"/>
      <c r="FQP3222" s="102"/>
      <c r="FQQ3222" s="102"/>
      <c r="FQR3222" s="102"/>
      <c r="FQS3222" s="102"/>
      <c r="FQT3222" s="102"/>
      <c r="FQU3222" s="102"/>
      <c r="FQV3222" s="102"/>
      <c r="FQW3222" s="102"/>
      <c r="FQX3222" s="102"/>
      <c r="FQY3222" s="102"/>
      <c r="FQZ3222" s="102"/>
      <c r="FRA3222" s="102"/>
      <c r="FRB3222" s="102"/>
      <c r="FRC3222" s="102"/>
      <c r="FRD3222" s="102"/>
      <c r="FRE3222" s="102"/>
      <c r="FRF3222" s="102"/>
      <c r="FRG3222" s="102"/>
      <c r="FRH3222" s="102"/>
      <c r="FRI3222" s="102"/>
      <c r="FRJ3222" s="102"/>
      <c r="FRK3222" s="102"/>
      <c r="FRL3222" s="102"/>
      <c r="FRM3222" s="102"/>
      <c r="FRN3222" s="102"/>
      <c r="FRO3222" s="102"/>
      <c r="FRP3222" s="102"/>
      <c r="FRQ3222" s="102"/>
      <c r="FRR3222" s="102"/>
      <c r="FRS3222" s="102"/>
      <c r="FRT3222" s="102"/>
      <c r="FRU3222" s="102"/>
      <c r="FRV3222" s="102"/>
      <c r="FRW3222" s="102"/>
      <c r="FRX3222" s="102"/>
      <c r="FRY3222" s="102"/>
      <c r="FRZ3222" s="102"/>
      <c r="FSA3222" s="102"/>
      <c r="FSB3222" s="102"/>
      <c r="FSC3222" s="102"/>
      <c r="FSD3222" s="102"/>
      <c r="FSE3222" s="102"/>
      <c r="FSF3222" s="102"/>
      <c r="FSG3222" s="102"/>
      <c r="FSH3222" s="102"/>
      <c r="FSI3222" s="102"/>
      <c r="FSJ3222" s="102"/>
      <c r="FSK3222" s="102"/>
      <c r="FSL3222" s="102"/>
      <c r="FSM3222" s="102"/>
      <c r="FSN3222" s="102"/>
      <c r="FSO3222" s="102"/>
      <c r="FSP3222" s="102"/>
      <c r="FSQ3222" s="102"/>
      <c r="FSR3222" s="102"/>
      <c r="FSS3222" s="102"/>
      <c r="FST3222" s="102"/>
      <c r="FSU3222" s="102"/>
      <c r="FSV3222" s="102"/>
      <c r="FSW3222" s="102"/>
      <c r="FSX3222" s="102"/>
      <c r="FSY3222" s="102"/>
      <c r="FSZ3222" s="102"/>
      <c r="FTA3222" s="102"/>
      <c r="FTB3222" s="102"/>
      <c r="FTC3222" s="102"/>
      <c r="FTD3222" s="102"/>
      <c r="FTE3222" s="102"/>
      <c r="FTF3222" s="102"/>
      <c r="FTG3222" s="102"/>
      <c r="FTH3222" s="102"/>
      <c r="FTI3222" s="102"/>
      <c r="FTJ3222" s="102"/>
      <c r="FTK3222" s="102"/>
      <c r="FTL3222" s="102"/>
      <c r="FTM3222" s="102"/>
      <c r="FTN3222" s="102"/>
      <c r="FTO3222" s="102"/>
      <c r="FTP3222" s="102"/>
      <c r="FTQ3222" s="102"/>
      <c r="FTR3222" s="102"/>
      <c r="FTS3222" s="102"/>
      <c r="FTT3222" s="102"/>
      <c r="FTU3222" s="102"/>
      <c r="FTV3222" s="102"/>
      <c r="FTW3222" s="102"/>
      <c r="FTX3222" s="102"/>
      <c r="FTZ3222" s="102"/>
      <c r="FUA3222" s="102"/>
      <c r="FUB3222" s="102"/>
      <c r="FUD3222" s="102"/>
      <c r="FUF3222" s="102"/>
      <c r="FUH3222" s="102"/>
      <c r="FUI3222" s="102"/>
      <c r="FUJ3222" s="102"/>
      <c r="FUK3222" s="102"/>
      <c r="FUL3222" s="102"/>
      <c r="FUN3222" s="102"/>
      <c r="FUO3222" s="102"/>
      <c r="FUP3222" s="102"/>
      <c r="FUQ3222" s="102"/>
      <c r="FUR3222" s="102"/>
      <c r="FUS3222" s="102"/>
      <c r="FUT3222" s="102"/>
      <c r="FUU3222" s="102"/>
      <c r="FUV3222" s="102"/>
      <c r="FUW3222" s="102"/>
      <c r="FUX3222" s="102"/>
      <c r="FUY3222" s="102"/>
      <c r="FUZ3222" s="102"/>
      <c r="FVA3222" s="102"/>
      <c r="FVB3222" s="102"/>
      <c r="FVC3222" s="102"/>
      <c r="FVD3222" s="102"/>
      <c r="FVE3222" s="102"/>
      <c r="FVF3222" s="102"/>
      <c r="FVG3222" s="102"/>
      <c r="FVH3222" s="102"/>
      <c r="FVI3222" s="102"/>
      <c r="FVJ3222" s="102"/>
      <c r="FVK3222" s="102"/>
      <c r="FVL3222" s="102"/>
      <c r="FVM3222" s="102"/>
      <c r="FVN3222" s="102"/>
      <c r="FVO3222" s="102"/>
      <c r="FVP3222" s="102"/>
      <c r="FVQ3222" s="102"/>
      <c r="FVR3222" s="102"/>
      <c r="FVS3222" s="102"/>
      <c r="FVT3222" s="102"/>
      <c r="FVU3222" s="102"/>
      <c r="FVV3222" s="102"/>
      <c r="FVW3222" s="102"/>
      <c r="FVX3222" s="102"/>
      <c r="FVY3222" s="102"/>
      <c r="FVZ3222" s="102"/>
      <c r="FWA3222" s="102"/>
      <c r="FWB3222" s="102"/>
      <c r="FWC3222" s="102"/>
      <c r="FWD3222" s="102"/>
      <c r="FWE3222" s="102"/>
      <c r="FWF3222" s="102"/>
      <c r="FWG3222" s="102"/>
      <c r="FWH3222" s="102"/>
      <c r="FWI3222" s="102"/>
      <c r="FWJ3222" s="102"/>
      <c r="FWK3222" s="102"/>
      <c r="FWL3222" s="102"/>
      <c r="FWM3222" s="102"/>
      <c r="FWN3222" s="102"/>
      <c r="FWO3222" s="102"/>
      <c r="FWP3222" s="102"/>
      <c r="FWQ3222" s="102"/>
      <c r="FWR3222" s="102"/>
      <c r="FWS3222" s="102"/>
      <c r="FWT3222" s="102"/>
      <c r="FWU3222" s="102"/>
      <c r="FWV3222" s="102"/>
      <c r="FWW3222" s="102"/>
      <c r="FWX3222" s="102"/>
      <c r="FWY3222" s="102"/>
      <c r="FWZ3222" s="102"/>
      <c r="FXA3222" s="102"/>
      <c r="FXB3222" s="102"/>
      <c r="FXC3222" s="102"/>
      <c r="FXD3222" s="102"/>
      <c r="FXE3222" s="102"/>
      <c r="FXF3222" s="102"/>
      <c r="FXG3222" s="102"/>
      <c r="FXH3222" s="102"/>
      <c r="FXI3222" s="102"/>
      <c r="FXJ3222" s="102"/>
      <c r="FXK3222" s="102"/>
      <c r="FXL3222" s="102"/>
      <c r="FXM3222" s="102"/>
      <c r="FXN3222" s="102"/>
      <c r="FXO3222" s="102"/>
      <c r="FXP3222" s="102"/>
      <c r="FXQ3222" s="102"/>
      <c r="FXR3222" s="102"/>
      <c r="FXS3222" s="102"/>
      <c r="FXT3222" s="102"/>
      <c r="FXU3222" s="102"/>
      <c r="FXV3222" s="102"/>
      <c r="FXW3222" s="102"/>
      <c r="FXX3222" s="102"/>
      <c r="FXY3222" s="102"/>
      <c r="FXZ3222" s="102"/>
      <c r="FYA3222" s="102"/>
      <c r="FYB3222" s="102"/>
      <c r="FYC3222" s="102"/>
      <c r="FYD3222" s="102"/>
      <c r="FYE3222" s="102"/>
      <c r="FYF3222" s="102"/>
      <c r="FYG3222" s="102"/>
      <c r="FYH3222" s="102"/>
      <c r="FYI3222" s="102"/>
      <c r="FYJ3222" s="102"/>
      <c r="FYK3222" s="102"/>
      <c r="FYL3222" s="102"/>
      <c r="FYM3222" s="102"/>
      <c r="FYN3222" s="102"/>
      <c r="FYO3222" s="102"/>
      <c r="FYP3222" s="102"/>
      <c r="FYQ3222" s="102"/>
      <c r="FYR3222" s="102"/>
      <c r="FYS3222" s="102"/>
      <c r="FYT3222" s="102"/>
      <c r="FYU3222" s="102"/>
      <c r="FYV3222" s="102"/>
      <c r="FYW3222" s="102"/>
      <c r="FYX3222" s="102"/>
      <c r="FYY3222" s="102"/>
      <c r="FYZ3222" s="102"/>
      <c r="FZA3222" s="102"/>
      <c r="FZB3222" s="102"/>
      <c r="FZC3222" s="102"/>
      <c r="FZD3222" s="102"/>
      <c r="FZE3222" s="102"/>
      <c r="FZF3222" s="102"/>
      <c r="FZG3222" s="102"/>
      <c r="FZH3222" s="102"/>
      <c r="FZI3222" s="102"/>
      <c r="FZJ3222" s="102"/>
      <c r="FZK3222" s="102"/>
      <c r="FZL3222" s="102"/>
      <c r="FZM3222" s="102"/>
      <c r="FZN3222" s="102"/>
      <c r="FZO3222" s="102"/>
      <c r="FZP3222" s="102"/>
      <c r="FZQ3222" s="102"/>
      <c r="FZR3222" s="102"/>
      <c r="FZS3222" s="102"/>
      <c r="FZT3222" s="102"/>
      <c r="FZU3222" s="102"/>
      <c r="FZV3222" s="102"/>
      <c r="FZW3222" s="102"/>
      <c r="FZX3222" s="102"/>
      <c r="FZY3222" s="102"/>
      <c r="FZZ3222" s="102"/>
      <c r="GAA3222" s="102"/>
      <c r="GAB3222" s="102"/>
      <c r="GAC3222" s="102"/>
      <c r="GAD3222" s="102"/>
      <c r="GAE3222" s="102"/>
      <c r="GAF3222" s="102"/>
      <c r="GAG3222" s="102"/>
      <c r="GAH3222" s="102"/>
      <c r="GAI3222" s="102"/>
      <c r="GAJ3222" s="102"/>
      <c r="GAK3222" s="102"/>
      <c r="GAL3222" s="102"/>
      <c r="GAM3222" s="102"/>
      <c r="GAN3222" s="102"/>
      <c r="GAO3222" s="102"/>
      <c r="GAP3222" s="102"/>
      <c r="GAQ3222" s="102"/>
      <c r="GAR3222" s="102"/>
      <c r="GAS3222" s="102"/>
      <c r="GAT3222" s="102"/>
      <c r="GAU3222" s="102"/>
      <c r="GAV3222" s="102"/>
      <c r="GAW3222" s="102"/>
      <c r="GAX3222" s="102"/>
      <c r="GAY3222" s="102"/>
      <c r="GAZ3222" s="102"/>
      <c r="GBA3222" s="102"/>
      <c r="GBB3222" s="102"/>
      <c r="GBC3222" s="102"/>
      <c r="GBD3222" s="102"/>
      <c r="GBE3222" s="102"/>
      <c r="GBF3222" s="102"/>
      <c r="GBG3222" s="102"/>
      <c r="GBH3222" s="102"/>
      <c r="GBI3222" s="102"/>
      <c r="GBJ3222" s="102"/>
      <c r="GBK3222" s="102"/>
      <c r="GBL3222" s="102"/>
      <c r="GBM3222" s="102"/>
      <c r="GBN3222" s="102"/>
      <c r="GBO3222" s="102"/>
      <c r="GBP3222" s="102"/>
      <c r="GBQ3222" s="102"/>
      <c r="GBR3222" s="102"/>
      <c r="GBS3222" s="102"/>
      <c r="GBT3222" s="102"/>
      <c r="GBU3222" s="102"/>
      <c r="GBV3222" s="102"/>
      <c r="GBW3222" s="102"/>
      <c r="GBX3222" s="102"/>
      <c r="GBY3222" s="102"/>
      <c r="GBZ3222" s="102"/>
      <c r="GCA3222" s="102"/>
      <c r="GCB3222" s="102"/>
      <c r="GCC3222" s="102"/>
      <c r="GCD3222" s="102"/>
      <c r="GCE3222" s="102"/>
      <c r="GCF3222" s="102"/>
      <c r="GCG3222" s="102"/>
      <c r="GCH3222" s="102"/>
      <c r="GCI3222" s="102"/>
      <c r="GCJ3222" s="102"/>
      <c r="GCK3222" s="102"/>
      <c r="GCL3222" s="102"/>
      <c r="GCM3222" s="102"/>
      <c r="GCN3222" s="102"/>
      <c r="GCO3222" s="102"/>
      <c r="GCP3222" s="102"/>
      <c r="GCQ3222" s="102"/>
      <c r="GCR3222" s="102"/>
      <c r="GCS3222" s="102"/>
      <c r="GCT3222" s="102"/>
      <c r="GCU3222" s="102"/>
      <c r="GCV3222" s="102"/>
      <c r="GCW3222" s="102"/>
      <c r="GCX3222" s="102"/>
      <c r="GCY3222" s="102"/>
      <c r="GCZ3222" s="102"/>
      <c r="GDA3222" s="102"/>
      <c r="GDB3222" s="102"/>
      <c r="GDC3222" s="102"/>
      <c r="GDD3222" s="102"/>
      <c r="GDE3222" s="102"/>
      <c r="GDF3222" s="102"/>
      <c r="GDG3222" s="102"/>
      <c r="GDH3222" s="102"/>
      <c r="GDI3222" s="102"/>
      <c r="GDJ3222" s="102"/>
      <c r="GDK3222" s="102"/>
      <c r="GDL3222" s="102"/>
      <c r="GDM3222" s="102"/>
      <c r="GDN3222" s="102"/>
      <c r="GDO3222" s="102"/>
      <c r="GDP3222" s="102"/>
      <c r="GDQ3222" s="102"/>
      <c r="GDR3222" s="102"/>
      <c r="GDS3222" s="102"/>
      <c r="GDT3222" s="102"/>
      <c r="GDV3222" s="102"/>
      <c r="GDW3222" s="102"/>
      <c r="GDX3222" s="102"/>
      <c r="GDZ3222" s="102"/>
      <c r="GEB3222" s="102"/>
      <c r="GED3222" s="102"/>
      <c r="GEE3222" s="102"/>
      <c r="GEF3222" s="102"/>
      <c r="GEG3222" s="102"/>
      <c r="GEH3222" s="102"/>
      <c r="GEJ3222" s="102"/>
      <c r="GEK3222" s="102"/>
      <c r="GEL3222" s="102"/>
      <c r="GEM3222" s="102"/>
      <c r="GEN3222" s="102"/>
      <c r="GEO3222" s="102"/>
      <c r="GEP3222" s="102"/>
      <c r="GEQ3222" s="102"/>
      <c r="GER3222" s="102"/>
      <c r="GES3222" s="102"/>
      <c r="GET3222" s="102"/>
      <c r="GEU3222" s="102"/>
      <c r="GEV3222" s="102"/>
      <c r="GEW3222" s="102"/>
      <c r="GEX3222" s="102"/>
      <c r="GEY3222" s="102"/>
      <c r="GEZ3222" s="102"/>
      <c r="GFA3222" s="102"/>
      <c r="GFB3222" s="102"/>
      <c r="GFC3222" s="102"/>
      <c r="GFD3222" s="102"/>
      <c r="GFE3222" s="102"/>
      <c r="GFF3222" s="102"/>
      <c r="GFG3222" s="102"/>
      <c r="GFH3222" s="102"/>
      <c r="GFI3222" s="102"/>
      <c r="GFJ3222" s="102"/>
      <c r="GFK3222" s="102"/>
      <c r="GFL3222" s="102"/>
      <c r="GFM3222" s="102"/>
      <c r="GFN3222" s="102"/>
      <c r="GFO3222" s="102"/>
      <c r="GFP3222" s="102"/>
      <c r="GFQ3222" s="102"/>
      <c r="GFR3222" s="102"/>
      <c r="GFS3222" s="102"/>
      <c r="GFT3222" s="102"/>
      <c r="GFU3222" s="102"/>
      <c r="GFV3222" s="102"/>
      <c r="GFW3222" s="102"/>
      <c r="GFX3222" s="102"/>
      <c r="GFY3222" s="102"/>
      <c r="GFZ3222" s="102"/>
      <c r="GGA3222" s="102"/>
      <c r="GGB3222" s="102"/>
      <c r="GGC3222" s="102"/>
      <c r="GGD3222" s="102"/>
      <c r="GGE3222" s="102"/>
      <c r="GGF3222" s="102"/>
      <c r="GGG3222" s="102"/>
      <c r="GGH3222" s="102"/>
      <c r="GGI3222" s="102"/>
      <c r="GGJ3222" s="102"/>
      <c r="GGK3222" s="102"/>
      <c r="GGL3222" s="102"/>
      <c r="GGM3222" s="102"/>
      <c r="GGN3222" s="102"/>
      <c r="GGO3222" s="102"/>
      <c r="GGP3222" s="102"/>
      <c r="GGQ3222" s="102"/>
      <c r="GGR3222" s="102"/>
      <c r="GGS3222" s="102"/>
      <c r="GGT3222" s="102"/>
      <c r="GGU3222" s="102"/>
      <c r="GGV3222" s="102"/>
      <c r="GGW3222" s="102"/>
      <c r="GGX3222" s="102"/>
      <c r="GGY3222" s="102"/>
      <c r="GGZ3222" s="102"/>
      <c r="GHA3222" s="102"/>
      <c r="GHB3222" s="102"/>
      <c r="GHC3222" s="102"/>
      <c r="GHD3222" s="102"/>
      <c r="GHE3222" s="102"/>
      <c r="GHF3222" s="102"/>
      <c r="GHG3222" s="102"/>
      <c r="GHH3222" s="102"/>
      <c r="GHI3222" s="102"/>
      <c r="GHJ3222" s="102"/>
      <c r="GHK3222" s="102"/>
      <c r="GHL3222" s="102"/>
      <c r="GHM3222" s="102"/>
      <c r="GHN3222" s="102"/>
      <c r="GHO3222" s="102"/>
      <c r="GHP3222" s="102"/>
      <c r="GHQ3222" s="102"/>
      <c r="GHR3222" s="102"/>
      <c r="GHS3222" s="102"/>
      <c r="GHT3222" s="102"/>
      <c r="GHU3222" s="102"/>
      <c r="GHV3222" s="102"/>
      <c r="GHW3222" s="102"/>
      <c r="GHX3222" s="102"/>
      <c r="GHY3222" s="102"/>
      <c r="GHZ3222" s="102"/>
      <c r="GIA3222" s="102"/>
      <c r="GIB3222" s="102"/>
      <c r="GIC3222" s="102"/>
      <c r="GID3222" s="102"/>
      <c r="GIE3222" s="102"/>
      <c r="GIF3222" s="102"/>
      <c r="GIG3222" s="102"/>
      <c r="GIH3222" s="102"/>
      <c r="GII3222" s="102"/>
      <c r="GIJ3222" s="102"/>
      <c r="GIK3222" s="102"/>
      <c r="GIL3222" s="102"/>
      <c r="GIM3222" s="102"/>
      <c r="GIN3222" s="102"/>
      <c r="GIO3222" s="102"/>
      <c r="GIP3222" s="102"/>
      <c r="GIQ3222" s="102"/>
      <c r="GIR3222" s="102"/>
      <c r="GIS3222" s="102"/>
      <c r="GIT3222" s="102"/>
      <c r="GIU3222" s="102"/>
      <c r="GIV3222" s="102"/>
      <c r="GIW3222" s="102"/>
      <c r="GIX3222" s="102"/>
      <c r="GIY3222" s="102"/>
      <c r="GIZ3222" s="102"/>
      <c r="GJA3222" s="102"/>
      <c r="GJB3222" s="102"/>
      <c r="GJC3222" s="102"/>
      <c r="GJD3222" s="102"/>
      <c r="GJE3222" s="102"/>
      <c r="GJF3222" s="102"/>
      <c r="GJG3222" s="102"/>
      <c r="GJH3222" s="102"/>
      <c r="GJI3222" s="102"/>
      <c r="GJJ3222" s="102"/>
      <c r="GJK3222" s="102"/>
      <c r="GJL3222" s="102"/>
      <c r="GJM3222" s="102"/>
      <c r="GJN3222" s="102"/>
      <c r="GJO3222" s="102"/>
      <c r="GJP3222" s="102"/>
      <c r="GJQ3222" s="102"/>
      <c r="GJR3222" s="102"/>
      <c r="GJS3222" s="102"/>
      <c r="GJT3222" s="102"/>
      <c r="GJU3222" s="102"/>
      <c r="GJV3222" s="102"/>
      <c r="GJW3222" s="102"/>
      <c r="GJX3222" s="102"/>
      <c r="GJY3222" s="102"/>
      <c r="GJZ3222" s="102"/>
      <c r="GKA3222" s="102"/>
      <c r="GKB3222" s="102"/>
      <c r="GKC3222" s="102"/>
      <c r="GKD3222" s="102"/>
      <c r="GKE3222" s="102"/>
      <c r="GKF3222" s="102"/>
      <c r="GKG3222" s="102"/>
      <c r="GKH3222" s="102"/>
      <c r="GKI3222" s="102"/>
      <c r="GKJ3222" s="102"/>
      <c r="GKK3222" s="102"/>
      <c r="GKL3222" s="102"/>
      <c r="GKM3222" s="102"/>
      <c r="GKN3222" s="102"/>
      <c r="GKO3222" s="102"/>
      <c r="GKP3222" s="102"/>
      <c r="GKQ3222" s="102"/>
      <c r="GKR3222" s="102"/>
      <c r="GKS3222" s="102"/>
      <c r="GKT3222" s="102"/>
      <c r="GKU3222" s="102"/>
      <c r="GKV3222" s="102"/>
      <c r="GKW3222" s="102"/>
      <c r="GKX3222" s="102"/>
      <c r="GKY3222" s="102"/>
      <c r="GKZ3222" s="102"/>
      <c r="GLA3222" s="102"/>
      <c r="GLB3222" s="102"/>
      <c r="GLC3222" s="102"/>
      <c r="GLD3222" s="102"/>
      <c r="GLE3222" s="102"/>
      <c r="GLF3222" s="102"/>
      <c r="GLG3222" s="102"/>
      <c r="GLH3222" s="102"/>
      <c r="GLI3222" s="102"/>
      <c r="GLJ3222" s="102"/>
      <c r="GLK3222" s="102"/>
      <c r="GLL3222" s="102"/>
      <c r="GLM3222" s="102"/>
      <c r="GLN3222" s="102"/>
      <c r="GLO3222" s="102"/>
      <c r="GLP3222" s="102"/>
      <c r="GLQ3222" s="102"/>
      <c r="GLR3222" s="102"/>
      <c r="GLS3222" s="102"/>
      <c r="GLT3222" s="102"/>
      <c r="GLU3222" s="102"/>
      <c r="GLV3222" s="102"/>
      <c r="GLW3222" s="102"/>
      <c r="GLX3222" s="102"/>
      <c r="GLY3222" s="102"/>
      <c r="GLZ3222" s="102"/>
      <c r="GMA3222" s="102"/>
      <c r="GMB3222" s="102"/>
      <c r="GMC3222" s="102"/>
      <c r="GMD3222" s="102"/>
      <c r="GME3222" s="102"/>
      <c r="GMF3222" s="102"/>
      <c r="GMG3222" s="102"/>
      <c r="GMH3222" s="102"/>
      <c r="GMI3222" s="102"/>
      <c r="GMJ3222" s="102"/>
      <c r="GMK3222" s="102"/>
      <c r="GML3222" s="102"/>
      <c r="GMM3222" s="102"/>
      <c r="GMN3222" s="102"/>
      <c r="GMO3222" s="102"/>
      <c r="GMP3222" s="102"/>
      <c r="GMQ3222" s="102"/>
      <c r="GMR3222" s="102"/>
      <c r="GMS3222" s="102"/>
      <c r="GMT3222" s="102"/>
      <c r="GMU3222" s="102"/>
      <c r="GMV3222" s="102"/>
      <c r="GMW3222" s="102"/>
      <c r="GMX3222" s="102"/>
      <c r="GMY3222" s="102"/>
      <c r="GMZ3222" s="102"/>
      <c r="GNA3222" s="102"/>
      <c r="GNB3222" s="102"/>
      <c r="GNC3222" s="102"/>
      <c r="GND3222" s="102"/>
      <c r="GNE3222" s="102"/>
      <c r="GNF3222" s="102"/>
      <c r="GNG3222" s="102"/>
      <c r="GNH3222" s="102"/>
      <c r="GNI3222" s="102"/>
      <c r="GNJ3222" s="102"/>
      <c r="GNK3222" s="102"/>
      <c r="GNL3222" s="102"/>
      <c r="GNM3222" s="102"/>
      <c r="GNN3222" s="102"/>
      <c r="GNO3222" s="102"/>
      <c r="GNP3222" s="102"/>
      <c r="GNR3222" s="102"/>
      <c r="GNS3222" s="102"/>
      <c r="GNT3222" s="102"/>
      <c r="GNV3222" s="102"/>
      <c r="GNX3222" s="102"/>
      <c r="GNZ3222" s="102"/>
      <c r="GOA3222" s="102"/>
      <c r="GOB3222" s="102"/>
      <c r="GOC3222" s="102"/>
      <c r="GOD3222" s="102"/>
      <c r="GOF3222" s="102"/>
      <c r="GOG3222" s="102"/>
      <c r="GOH3222" s="102"/>
      <c r="GOI3222" s="102"/>
      <c r="GOJ3222" s="102"/>
      <c r="GOK3222" s="102"/>
      <c r="GOL3222" s="102"/>
      <c r="GOM3222" s="102"/>
      <c r="GON3222" s="102"/>
      <c r="GOO3222" s="102"/>
      <c r="GOP3222" s="102"/>
      <c r="GOQ3222" s="102"/>
      <c r="GOR3222" s="102"/>
      <c r="GOS3222" s="102"/>
      <c r="GOT3222" s="102"/>
      <c r="GOU3222" s="102"/>
      <c r="GOV3222" s="102"/>
      <c r="GOW3222" s="102"/>
      <c r="GOX3222" s="102"/>
      <c r="GOY3222" s="102"/>
      <c r="GOZ3222" s="102"/>
      <c r="GPA3222" s="102"/>
      <c r="GPB3222" s="102"/>
      <c r="GPC3222" s="102"/>
      <c r="GPD3222" s="102"/>
      <c r="GPE3222" s="102"/>
      <c r="GPF3222" s="102"/>
      <c r="GPG3222" s="102"/>
      <c r="GPH3222" s="102"/>
      <c r="GPI3222" s="102"/>
      <c r="GPJ3222" s="102"/>
      <c r="GPK3222" s="102"/>
      <c r="GPL3222" s="102"/>
      <c r="GPM3222" s="102"/>
      <c r="GPN3222" s="102"/>
      <c r="GPO3222" s="102"/>
      <c r="GPP3222" s="102"/>
      <c r="GPQ3222" s="102"/>
      <c r="GPR3222" s="102"/>
      <c r="GPS3222" s="102"/>
      <c r="GPT3222" s="102"/>
      <c r="GPU3222" s="102"/>
      <c r="GPV3222" s="102"/>
      <c r="GPW3222" s="102"/>
      <c r="GPX3222" s="102"/>
      <c r="GPY3222" s="102"/>
      <c r="GPZ3222" s="102"/>
      <c r="GQA3222" s="102"/>
      <c r="GQB3222" s="102"/>
      <c r="GQC3222" s="102"/>
      <c r="GQD3222" s="102"/>
      <c r="GQE3222" s="102"/>
      <c r="GQF3222" s="102"/>
      <c r="GQG3222" s="102"/>
      <c r="GQH3222" s="102"/>
      <c r="GQI3222" s="102"/>
      <c r="GQJ3222" s="102"/>
      <c r="GQK3222" s="102"/>
      <c r="GQL3222" s="102"/>
      <c r="GQM3222" s="102"/>
      <c r="GQN3222" s="102"/>
      <c r="GQO3222" s="102"/>
      <c r="GQP3222" s="102"/>
      <c r="GQQ3222" s="102"/>
      <c r="GQR3222" s="102"/>
      <c r="GQS3222" s="102"/>
      <c r="GQT3222" s="102"/>
      <c r="GQU3222" s="102"/>
      <c r="GQV3222" s="102"/>
      <c r="GQW3222" s="102"/>
      <c r="GQX3222" s="102"/>
      <c r="GQY3222" s="102"/>
      <c r="GQZ3222" s="102"/>
      <c r="GRA3222" s="102"/>
      <c r="GRB3222" s="102"/>
      <c r="GRC3222" s="102"/>
      <c r="GRD3222" s="102"/>
      <c r="GRE3222" s="102"/>
      <c r="GRF3222" s="102"/>
      <c r="GRG3222" s="102"/>
      <c r="GRH3222" s="102"/>
      <c r="GRI3222" s="102"/>
      <c r="GRJ3222" s="102"/>
      <c r="GRK3222" s="102"/>
      <c r="GRL3222" s="102"/>
      <c r="GRM3222" s="102"/>
      <c r="GRN3222" s="102"/>
      <c r="GRO3222" s="102"/>
      <c r="GRP3222" s="102"/>
      <c r="GRQ3222" s="102"/>
      <c r="GRR3222" s="102"/>
      <c r="GRS3222" s="102"/>
      <c r="GRT3222" s="102"/>
      <c r="GRU3222" s="102"/>
      <c r="GRV3222" s="102"/>
      <c r="GRW3222" s="102"/>
      <c r="GRX3222" s="102"/>
      <c r="GRY3222" s="102"/>
      <c r="GRZ3222" s="102"/>
      <c r="GSA3222" s="102"/>
      <c r="GSB3222" s="102"/>
      <c r="GSC3222" s="102"/>
      <c r="GSD3222" s="102"/>
      <c r="GSE3222" s="102"/>
      <c r="GSF3222" s="102"/>
      <c r="GSG3222" s="102"/>
      <c r="GSH3222" s="102"/>
      <c r="GSI3222" s="102"/>
      <c r="GSJ3222" s="102"/>
      <c r="GSK3222" s="102"/>
      <c r="GSL3222" s="102"/>
      <c r="GSM3222" s="102"/>
      <c r="GSN3222" s="102"/>
      <c r="GSO3222" s="102"/>
      <c r="GSP3222" s="102"/>
      <c r="GSQ3222" s="102"/>
      <c r="GSR3222" s="102"/>
      <c r="GSS3222" s="102"/>
      <c r="GST3222" s="102"/>
      <c r="GSU3222" s="102"/>
      <c r="GSV3222" s="102"/>
      <c r="GSW3222" s="102"/>
      <c r="GSX3222" s="102"/>
      <c r="GSY3222" s="102"/>
      <c r="GSZ3222" s="102"/>
      <c r="GTA3222" s="102"/>
      <c r="GTB3222" s="102"/>
      <c r="GTC3222" s="102"/>
      <c r="GTD3222" s="102"/>
      <c r="GTE3222" s="102"/>
      <c r="GTF3222" s="102"/>
      <c r="GTG3222" s="102"/>
      <c r="GTH3222" s="102"/>
      <c r="GTI3222" s="102"/>
      <c r="GTJ3222" s="102"/>
      <c r="GTK3222" s="102"/>
      <c r="GTL3222" s="102"/>
      <c r="GTM3222" s="102"/>
      <c r="GTN3222" s="102"/>
      <c r="GTO3222" s="102"/>
      <c r="GTP3222" s="102"/>
      <c r="GTQ3222" s="102"/>
      <c r="GTR3222" s="102"/>
      <c r="GTS3222" s="102"/>
      <c r="GTT3222" s="102"/>
      <c r="GTU3222" s="102"/>
      <c r="GTV3222" s="102"/>
      <c r="GTW3222" s="102"/>
      <c r="GTX3222" s="102"/>
      <c r="GTY3222" s="102"/>
      <c r="GTZ3222" s="102"/>
      <c r="GUA3222" s="102"/>
      <c r="GUB3222" s="102"/>
      <c r="GUC3222" s="102"/>
      <c r="GUD3222" s="102"/>
      <c r="GUE3222" s="102"/>
      <c r="GUF3222" s="102"/>
      <c r="GUG3222" s="102"/>
      <c r="GUH3222" s="102"/>
      <c r="GUI3222" s="102"/>
      <c r="GUJ3222" s="102"/>
      <c r="GUK3222" s="102"/>
      <c r="GUL3222" s="102"/>
      <c r="GUM3222" s="102"/>
      <c r="GUN3222" s="102"/>
      <c r="GUO3222" s="102"/>
      <c r="GUP3222" s="102"/>
      <c r="GUQ3222" s="102"/>
      <c r="GUR3222" s="102"/>
      <c r="GUS3222" s="102"/>
      <c r="GUT3222" s="102"/>
      <c r="GUU3222" s="102"/>
      <c r="GUV3222" s="102"/>
      <c r="GUW3222" s="102"/>
      <c r="GUX3222" s="102"/>
      <c r="GUY3222" s="102"/>
      <c r="GUZ3222" s="102"/>
      <c r="GVA3222" s="102"/>
      <c r="GVB3222" s="102"/>
      <c r="GVC3222" s="102"/>
      <c r="GVD3222" s="102"/>
      <c r="GVE3222" s="102"/>
      <c r="GVF3222" s="102"/>
      <c r="GVG3222" s="102"/>
      <c r="GVH3222" s="102"/>
      <c r="GVI3222" s="102"/>
      <c r="GVJ3222" s="102"/>
      <c r="GVK3222" s="102"/>
      <c r="GVL3222" s="102"/>
      <c r="GVM3222" s="102"/>
      <c r="GVN3222" s="102"/>
      <c r="GVO3222" s="102"/>
      <c r="GVP3222" s="102"/>
      <c r="GVQ3222" s="102"/>
      <c r="GVR3222" s="102"/>
      <c r="GVS3222" s="102"/>
      <c r="GVT3222" s="102"/>
      <c r="GVU3222" s="102"/>
      <c r="GVV3222" s="102"/>
      <c r="GVW3222" s="102"/>
      <c r="GVX3222" s="102"/>
      <c r="GVY3222" s="102"/>
      <c r="GVZ3222" s="102"/>
      <c r="GWA3222" s="102"/>
      <c r="GWB3222" s="102"/>
      <c r="GWC3222" s="102"/>
      <c r="GWD3222" s="102"/>
      <c r="GWE3222" s="102"/>
      <c r="GWF3222" s="102"/>
      <c r="GWG3222" s="102"/>
      <c r="GWH3222" s="102"/>
      <c r="GWI3222" s="102"/>
      <c r="GWJ3222" s="102"/>
      <c r="GWK3222" s="102"/>
      <c r="GWL3222" s="102"/>
      <c r="GWM3222" s="102"/>
      <c r="GWN3222" s="102"/>
      <c r="GWO3222" s="102"/>
      <c r="GWP3222" s="102"/>
      <c r="GWQ3222" s="102"/>
      <c r="GWR3222" s="102"/>
      <c r="GWS3222" s="102"/>
      <c r="GWT3222" s="102"/>
      <c r="GWU3222" s="102"/>
      <c r="GWV3222" s="102"/>
      <c r="GWW3222" s="102"/>
      <c r="GWX3222" s="102"/>
      <c r="GWY3222" s="102"/>
      <c r="GWZ3222" s="102"/>
      <c r="GXA3222" s="102"/>
      <c r="GXB3222" s="102"/>
      <c r="GXC3222" s="102"/>
      <c r="GXD3222" s="102"/>
      <c r="GXE3222" s="102"/>
      <c r="GXF3222" s="102"/>
      <c r="GXG3222" s="102"/>
      <c r="GXH3222" s="102"/>
      <c r="GXI3222" s="102"/>
      <c r="GXJ3222" s="102"/>
      <c r="GXK3222" s="102"/>
      <c r="GXL3222" s="102"/>
      <c r="GXN3222" s="102"/>
      <c r="GXO3222" s="102"/>
      <c r="GXP3222" s="102"/>
      <c r="GXR3222" s="102"/>
      <c r="GXT3222" s="102"/>
      <c r="GXV3222" s="102"/>
      <c r="GXW3222" s="102"/>
      <c r="GXX3222" s="102"/>
      <c r="GXY3222" s="102"/>
      <c r="GXZ3222" s="102"/>
      <c r="GYB3222" s="102"/>
      <c r="GYC3222" s="102"/>
      <c r="GYD3222" s="102"/>
      <c r="GYE3222" s="102"/>
      <c r="GYF3222" s="102"/>
      <c r="GYG3222" s="102"/>
      <c r="GYH3222" s="102"/>
      <c r="GYI3222" s="102"/>
      <c r="GYJ3222" s="102"/>
      <c r="GYK3222" s="102"/>
      <c r="GYL3222" s="102"/>
      <c r="GYM3222" s="102"/>
      <c r="GYN3222" s="102"/>
      <c r="GYO3222" s="102"/>
      <c r="GYP3222" s="102"/>
      <c r="GYQ3222" s="102"/>
      <c r="GYR3222" s="102"/>
      <c r="GYS3222" s="102"/>
      <c r="GYT3222" s="102"/>
      <c r="GYU3222" s="102"/>
      <c r="GYV3222" s="102"/>
      <c r="GYW3222" s="102"/>
      <c r="GYX3222" s="102"/>
      <c r="GYY3222" s="102"/>
      <c r="GYZ3222" s="102"/>
      <c r="GZA3222" s="102"/>
      <c r="GZB3222" s="102"/>
      <c r="GZC3222" s="102"/>
      <c r="GZD3222" s="102"/>
      <c r="GZE3222" s="102"/>
      <c r="GZF3222" s="102"/>
      <c r="GZG3222" s="102"/>
      <c r="GZH3222" s="102"/>
      <c r="GZI3222" s="102"/>
      <c r="GZJ3222" s="102"/>
      <c r="GZK3222" s="102"/>
      <c r="GZL3222" s="102"/>
      <c r="GZM3222" s="102"/>
      <c r="GZN3222" s="102"/>
      <c r="GZO3222" s="102"/>
      <c r="GZP3222" s="102"/>
      <c r="GZQ3222" s="102"/>
      <c r="GZR3222" s="102"/>
      <c r="GZS3222" s="102"/>
      <c r="GZT3222" s="102"/>
      <c r="GZU3222" s="102"/>
      <c r="GZV3222" s="102"/>
      <c r="GZW3222" s="102"/>
      <c r="GZX3222" s="102"/>
      <c r="GZY3222" s="102"/>
      <c r="GZZ3222" s="102"/>
      <c r="HAA3222" s="102"/>
      <c r="HAB3222" s="102"/>
      <c r="HAC3222" s="102"/>
      <c r="HAD3222" s="102"/>
      <c r="HAE3222" s="102"/>
      <c r="HAF3222" s="102"/>
      <c r="HAG3222" s="102"/>
      <c r="HAH3222" s="102"/>
      <c r="HAI3222" s="102"/>
      <c r="HAJ3222" s="102"/>
      <c r="HAK3222" s="102"/>
      <c r="HAL3222" s="102"/>
      <c r="HAM3222" s="102"/>
      <c r="HAN3222" s="102"/>
      <c r="HAO3222" s="102"/>
      <c r="HAP3222" s="102"/>
      <c r="HAQ3222" s="102"/>
      <c r="HAR3222" s="102"/>
      <c r="HAS3222" s="102"/>
      <c r="HAT3222" s="102"/>
      <c r="HAU3222" s="102"/>
      <c r="HAV3222" s="102"/>
      <c r="HAW3222" s="102"/>
      <c r="HAX3222" s="102"/>
      <c r="HAY3222" s="102"/>
      <c r="HAZ3222" s="102"/>
      <c r="HBA3222" s="102"/>
      <c r="HBB3222" s="102"/>
      <c r="HBC3222" s="102"/>
      <c r="HBD3222" s="102"/>
      <c r="HBE3222" s="102"/>
      <c r="HBF3222" s="102"/>
      <c r="HBG3222" s="102"/>
      <c r="HBH3222" s="102"/>
      <c r="HBI3222" s="102"/>
      <c r="HBJ3222" s="102"/>
      <c r="HBK3222" s="102"/>
      <c r="HBL3222" s="102"/>
      <c r="HBM3222" s="102"/>
      <c r="HBN3222" s="102"/>
      <c r="HBO3222" s="102"/>
      <c r="HBP3222" s="102"/>
      <c r="HBQ3222" s="102"/>
      <c r="HBR3222" s="102"/>
      <c r="HBS3222" s="102"/>
      <c r="HBT3222" s="102"/>
      <c r="HBU3222" s="102"/>
      <c r="HBV3222" s="102"/>
      <c r="HBW3222" s="102"/>
      <c r="HBX3222" s="102"/>
      <c r="HBY3222" s="102"/>
      <c r="HBZ3222" s="102"/>
      <c r="HCA3222" s="102"/>
      <c r="HCB3222" s="102"/>
      <c r="HCC3222" s="102"/>
      <c r="HCD3222" s="102"/>
      <c r="HCE3222" s="102"/>
      <c r="HCF3222" s="102"/>
      <c r="HCG3222" s="102"/>
      <c r="HCH3222" s="102"/>
      <c r="HCI3222" s="102"/>
      <c r="HCJ3222" s="102"/>
      <c r="HCK3222" s="102"/>
      <c r="HCL3222" s="102"/>
      <c r="HCM3222" s="102"/>
      <c r="HCN3222" s="102"/>
      <c r="HCO3222" s="102"/>
      <c r="HCP3222" s="102"/>
      <c r="HCQ3222" s="102"/>
      <c r="HCR3222" s="102"/>
      <c r="HCS3222" s="102"/>
      <c r="HCT3222" s="102"/>
      <c r="HCU3222" s="102"/>
      <c r="HCV3222" s="102"/>
      <c r="HCW3222" s="102"/>
      <c r="HCX3222" s="102"/>
      <c r="HCY3222" s="102"/>
      <c r="HCZ3222" s="102"/>
      <c r="HDA3222" s="102"/>
      <c r="HDB3222" s="102"/>
      <c r="HDC3222" s="102"/>
      <c r="HDD3222" s="102"/>
      <c r="HDE3222" s="102"/>
      <c r="HDF3222" s="102"/>
      <c r="HDG3222" s="102"/>
      <c r="HDH3222" s="102"/>
      <c r="HDI3222" s="102"/>
      <c r="HDJ3222" s="102"/>
      <c r="HDK3222" s="102"/>
      <c r="HDL3222" s="102"/>
      <c r="HDM3222" s="102"/>
      <c r="HDN3222" s="102"/>
      <c r="HDO3222" s="102"/>
      <c r="HDP3222" s="102"/>
      <c r="HDQ3222" s="102"/>
      <c r="HDR3222" s="102"/>
      <c r="HDS3222" s="102"/>
      <c r="HDT3222" s="102"/>
      <c r="HDU3222" s="102"/>
      <c r="HDV3222" s="102"/>
      <c r="HDW3222" s="102"/>
      <c r="HDX3222" s="102"/>
      <c r="HDY3222" s="102"/>
      <c r="HDZ3222" s="102"/>
      <c r="HEA3222" s="102"/>
      <c r="HEB3222" s="102"/>
      <c r="HEC3222" s="102"/>
      <c r="HED3222" s="102"/>
      <c r="HEE3222" s="102"/>
      <c r="HEF3222" s="102"/>
      <c r="HEG3222" s="102"/>
      <c r="HEH3222" s="102"/>
      <c r="HEI3222" s="102"/>
      <c r="HEJ3222" s="102"/>
      <c r="HEK3222" s="102"/>
      <c r="HEL3222" s="102"/>
      <c r="HEM3222" s="102"/>
      <c r="HEN3222" s="102"/>
      <c r="HEO3222" s="102"/>
      <c r="HEP3222" s="102"/>
      <c r="HEQ3222" s="102"/>
      <c r="HER3222" s="102"/>
      <c r="HES3222" s="102"/>
      <c r="HET3222" s="102"/>
      <c r="HEU3222" s="102"/>
      <c r="HEV3222" s="102"/>
      <c r="HEW3222" s="102"/>
      <c r="HEX3222" s="102"/>
      <c r="HEY3222" s="102"/>
      <c r="HEZ3222" s="102"/>
      <c r="HFA3222" s="102"/>
      <c r="HFB3222" s="102"/>
      <c r="HFC3222" s="102"/>
      <c r="HFD3222" s="102"/>
      <c r="HFE3222" s="102"/>
      <c r="HFF3222" s="102"/>
      <c r="HFG3222" s="102"/>
      <c r="HFH3222" s="102"/>
      <c r="HFI3222" s="102"/>
      <c r="HFJ3222" s="102"/>
      <c r="HFK3222" s="102"/>
      <c r="HFL3222" s="102"/>
      <c r="HFM3222" s="102"/>
      <c r="HFN3222" s="102"/>
      <c r="HFO3222" s="102"/>
      <c r="HFP3222" s="102"/>
      <c r="HFQ3222" s="102"/>
      <c r="HFR3222" s="102"/>
      <c r="HFS3222" s="102"/>
      <c r="HFT3222" s="102"/>
      <c r="HFU3222" s="102"/>
      <c r="HFV3222" s="102"/>
      <c r="HFW3222" s="102"/>
      <c r="HFX3222" s="102"/>
      <c r="HFY3222" s="102"/>
      <c r="HFZ3222" s="102"/>
      <c r="HGA3222" s="102"/>
      <c r="HGB3222" s="102"/>
      <c r="HGC3222" s="102"/>
      <c r="HGD3222" s="102"/>
      <c r="HGE3222" s="102"/>
      <c r="HGF3222" s="102"/>
      <c r="HGG3222" s="102"/>
      <c r="HGH3222" s="102"/>
      <c r="HGI3222" s="102"/>
      <c r="HGJ3222" s="102"/>
      <c r="HGK3222" s="102"/>
      <c r="HGL3222" s="102"/>
      <c r="HGM3222" s="102"/>
      <c r="HGN3222" s="102"/>
      <c r="HGO3222" s="102"/>
      <c r="HGP3222" s="102"/>
      <c r="HGQ3222" s="102"/>
      <c r="HGR3222" s="102"/>
      <c r="HGS3222" s="102"/>
      <c r="HGT3222" s="102"/>
      <c r="HGU3222" s="102"/>
      <c r="HGV3222" s="102"/>
      <c r="HGW3222" s="102"/>
      <c r="HGX3222" s="102"/>
      <c r="HGY3222" s="102"/>
      <c r="HGZ3222" s="102"/>
      <c r="HHA3222" s="102"/>
      <c r="HHB3222" s="102"/>
      <c r="HHC3222" s="102"/>
      <c r="HHD3222" s="102"/>
      <c r="HHE3222" s="102"/>
      <c r="HHF3222" s="102"/>
      <c r="HHG3222" s="102"/>
      <c r="HHH3222" s="102"/>
      <c r="HHJ3222" s="102"/>
      <c r="HHK3222" s="102"/>
      <c r="HHL3222" s="102"/>
      <c r="HHN3222" s="102"/>
      <c r="HHP3222" s="102"/>
      <c r="HHR3222" s="102"/>
      <c r="HHS3222" s="102"/>
      <c r="HHT3222" s="102"/>
      <c r="HHU3222" s="102"/>
      <c r="HHV3222" s="102"/>
      <c r="HHX3222" s="102"/>
      <c r="HHY3222" s="102"/>
      <c r="HHZ3222" s="102"/>
      <c r="HIA3222" s="102"/>
      <c r="HIB3222" s="102"/>
      <c r="HIC3222" s="102"/>
      <c r="HID3222" s="102"/>
      <c r="HIE3222" s="102"/>
      <c r="HIF3222" s="102"/>
      <c r="HIG3222" s="102"/>
      <c r="HIH3222" s="102"/>
      <c r="HII3222" s="102"/>
      <c r="HIJ3222" s="102"/>
      <c r="HIK3222" s="102"/>
      <c r="HIL3222" s="102"/>
      <c r="HIM3222" s="102"/>
      <c r="HIN3222" s="102"/>
      <c r="HIO3222" s="102"/>
      <c r="HIP3222" s="102"/>
      <c r="HIQ3222" s="102"/>
      <c r="HIR3222" s="102"/>
      <c r="HIS3222" s="102"/>
      <c r="HIT3222" s="102"/>
      <c r="HIU3222" s="102"/>
      <c r="HIV3222" s="102"/>
      <c r="HIW3222" s="102"/>
      <c r="HIX3222" s="102"/>
      <c r="HIY3222" s="102"/>
      <c r="HIZ3222" s="102"/>
      <c r="HJA3222" s="102"/>
      <c r="HJB3222" s="102"/>
      <c r="HJC3222" s="102"/>
      <c r="HJD3222" s="102"/>
      <c r="HJE3222" s="102"/>
      <c r="HJF3222" s="102"/>
      <c r="HJG3222" s="102"/>
      <c r="HJH3222" s="102"/>
      <c r="HJI3222" s="102"/>
      <c r="HJJ3222" s="102"/>
      <c r="HJK3222" s="102"/>
      <c r="HJL3222" s="102"/>
      <c r="HJM3222" s="102"/>
      <c r="HJN3222" s="102"/>
      <c r="HJO3222" s="102"/>
      <c r="HJP3222" s="102"/>
      <c r="HJQ3222" s="102"/>
      <c r="HJR3222" s="102"/>
      <c r="HJS3222" s="102"/>
      <c r="HJT3222" s="102"/>
      <c r="HJU3222" s="102"/>
      <c r="HJV3222" s="102"/>
      <c r="HJW3222" s="102"/>
      <c r="HJX3222" s="102"/>
      <c r="HJY3222" s="102"/>
      <c r="HJZ3222" s="102"/>
      <c r="HKA3222" s="102"/>
      <c r="HKB3222" s="102"/>
      <c r="HKC3222" s="102"/>
      <c r="HKD3222" s="102"/>
      <c r="HKE3222" s="102"/>
      <c r="HKF3222" s="102"/>
      <c r="HKG3222" s="102"/>
      <c r="HKH3222" s="102"/>
      <c r="HKI3222" s="102"/>
      <c r="HKJ3222" s="102"/>
      <c r="HKK3222" s="102"/>
      <c r="HKL3222" s="102"/>
      <c r="HKM3222" s="102"/>
      <c r="HKN3222" s="102"/>
      <c r="HKO3222" s="102"/>
      <c r="HKP3222" s="102"/>
      <c r="HKQ3222" s="102"/>
      <c r="HKR3222" s="102"/>
      <c r="HKS3222" s="102"/>
      <c r="HKT3222" s="102"/>
      <c r="HKU3222" s="102"/>
      <c r="HKV3222" s="102"/>
      <c r="HKW3222" s="102"/>
      <c r="HKX3222" s="102"/>
      <c r="HKY3222" s="102"/>
      <c r="HKZ3222" s="102"/>
      <c r="HLA3222" s="102"/>
      <c r="HLB3222" s="102"/>
      <c r="HLC3222" s="102"/>
      <c r="HLD3222" s="102"/>
      <c r="HLE3222" s="102"/>
      <c r="HLF3222" s="102"/>
      <c r="HLG3222" s="102"/>
      <c r="HLH3222" s="102"/>
      <c r="HLI3222" s="102"/>
      <c r="HLJ3222" s="102"/>
      <c r="HLK3222" s="102"/>
      <c r="HLL3222" s="102"/>
      <c r="HLM3222" s="102"/>
      <c r="HLN3222" s="102"/>
      <c r="HLO3222" s="102"/>
      <c r="HLP3222" s="102"/>
      <c r="HLQ3222" s="102"/>
      <c r="HLR3222" s="102"/>
      <c r="HLS3222" s="102"/>
      <c r="HLT3222" s="102"/>
      <c r="HLU3222" s="102"/>
      <c r="HLV3222" s="102"/>
      <c r="HLW3222" s="102"/>
      <c r="HLX3222" s="102"/>
      <c r="HLY3222" s="102"/>
      <c r="HLZ3222" s="102"/>
      <c r="HMA3222" s="102"/>
      <c r="HMB3222" s="102"/>
      <c r="HMC3222" s="102"/>
      <c r="HMD3222" s="102"/>
      <c r="HME3222" s="102"/>
      <c r="HMF3222" s="102"/>
      <c r="HMG3222" s="102"/>
      <c r="HMH3222" s="102"/>
      <c r="HMI3222" s="102"/>
      <c r="HMJ3222" s="102"/>
      <c r="HMK3222" s="102"/>
      <c r="HML3222" s="102"/>
      <c r="HMM3222" s="102"/>
      <c r="HMN3222" s="102"/>
      <c r="HMO3222" s="102"/>
      <c r="HMP3222" s="102"/>
      <c r="HMQ3222" s="102"/>
      <c r="HMR3222" s="102"/>
      <c r="HMS3222" s="102"/>
      <c r="HMT3222" s="102"/>
      <c r="HMU3222" s="102"/>
      <c r="HMV3222" s="102"/>
      <c r="HMW3222" s="102"/>
      <c r="HMX3222" s="102"/>
      <c r="HMY3222" s="102"/>
      <c r="HMZ3222" s="102"/>
      <c r="HNA3222" s="102"/>
      <c r="HNB3222" s="102"/>
      <c r="HNC3222" s="102"/>
      <c r="HND3222" s="102"/>
      <c r="HNE3222" s="102"/>
      <c r="HNF3222" s="102"/>
      <c r="HNG3222" s="102"/>
      <c r="HNH3222" s="102"/>
      <c r="HNI3222" s="102"/>
      <c r="HNJ3222" s="102"/>
      <c r="HNK3222" s="102"/>
      <c r="HNL3222" s="102"/>
      <c r="HNM3222" s="102"/>
      <c r="HNN3222" s="102"/>
      <c r="HNO3222" s="102"/>
      <c r="HNP3222" s="102"/>
      <c r="HNQ3222" s="102"/>
      <c r="HNR3222" s="102"/>
      <c r="HNS3222" s="102"/>
      <c r="HNT3222" s="102"/>
      <c r="HNU3222" s="102"/>
      <c r="HNV3222" s="102"/>
      <c r="HNW3222" s="102"/>
      <c r="HNX3222" s="102"/>
      <c r="HNY3222" s="102"/>
      <c r="HNZ3222" s="102"/>
      <c r="HOA3222" s="102"/>
      <c r="HOB3222" s="102"/>
      <c r="HOC3222" s="102"/>
      <c r="HOD3222" s="102"/>
      <c r="HOE3222" s="102"/>
      <c r="HOF3222" s="102"/>
      <c r="HOG3222" s="102"/>
      <c r="HOH3222" s="102"/>
      <c r="HOI3222" s="102"/>
      <c r="HOJ3222" s="102"/>
      <c r="HOK3222" s="102"/>
      <c r="HOL3222" s="102"/>
      <c r="HOM3222" s="102"/>
      <c r="HON3222" s="102"/>
      <c r="HOO3222" s="102"/>
      <c r="HOP3222" s="102"/>
      <c r="HOQ3222" s="102"/>
      <c r="HOR3222" s="102"/>
      <c r="HOS3222" s="102"/>
      <c r="HOT3222" s="102"/>
      <c r="HOU3222" s="102"/>
      <c r="HOV3222" s="102"/>
      <c r="HOW3222" s="102"/>
      <c r="HOX3222" s="102"/>
      <c r="HOY3222" s="102"/>
      <c r="HOZ3222" s="102"/>
      <c r="HPA3222" s="102"/>
      <c r="HPB3222" s="102"/>
      <c r="HPC3222" s="102"/>
      <c r="HPD3222" s="102"/>
      <c r="HPE3222" s="102"/>
      <c r="HPF3222" s="102"/>
      <c r="HPG3222" s="102"/>
      <c r="HPH3222" s="102"/>
      <c r="HPI3222" s="102"/>
      <c r="HPJ3222" s="102"/>
      <c r="HPK3222" s="102"/>
      <c r="HPL3222" s="102"/>
      <c r="HPM3222" s="102"/>
      <c r="HPN3222" s="102"/>
      <c r="HPO3222" s="102"/>
      <c r="HPP3222" s="102"/>
      <c r="HPQ3222" s="102"/>
      <c r="HPR3222" s="102"/>
      <c r="HPS3222" s="102"/>
      <c r="HPT3222" s="102"/>
      <c r="HPU3222" s="102"/>
      <c r="HPV3222" s="102"/>
      <c r="HPW3222" s="102"/>
      <c r="HPX3222" s="102"/>
      <c r="HPY3222" s="102"/>
      <c r="HPZ3222" s="102"/>
      <c r="HQA3222" s="102"/>
      <c r="HQB3222" s="102"/>
      <c r="HQC3222" s="102"/>
      <c r="HQD3222" s="102"/>
      <c r="HQE3222" s="102"/>
      <c r="HQF3222" s="102"/>
      <c r="HQG3222" s="102"/>
      <c r="HQH3222" s="102"/>
      <c r="HQI3222" s="102"/>
      <c r="HQJ3222" s="102"/>
      <c r="HQK3222" s="102"/>
      <c r="HQL3222" s="102"/>
      <c r="HQM3222" s="102"/>
      <c r="HQN3222" s="102"/>
      <c r="HQO3222" s="102"/>
      <c r="HQP3222" s="102"/>
      <c r="HQQ3222" s="102"/>
      <c r="HQR3222" s="102"/>
      <c r="HQS3222" s="102"/>
      <c r="HQT3222" s="102"/>
      <c r="HQU3222" s="102"/>
      <c r="HQV3222" s="102"/>
      <c r="HQW3222" s="102"/>
      <c r="HQX3222" s="102"/>
      <c r="HQY3222" s="102"/>
      <c r="HQZ3222" s="102"/>
      <c r="HRA3222" s="102"/>
      <c r="HRB3222" s="102"/>
      <c r="HRC3222" s="102"/>
      <c r="HRD3222" s="102"/>
      <c r="HRF3222" s="102"/>
      <c r="HRG3222" s="102"/>
      <c r="HRH3222" s="102"/>
      <c r="HRJ3222" s="102"/>
      <c r="HRL3222" s="102"/>
      <c r="HRN3222" s="102"/>
      <c r="HRO3222" s="102"/>
      <c r="HRP3222" s="102"/>
      <c r="HRQ3222" s="102"/>
      <c r="HRR3222" s="102"/>
      <c r="HRT3222" s="102"/>
      <c r="HRU3222" s="102"/>
      <c r="HRV3222" s="102"/>
      <c r="HRW3222" s="102"/>
      <c r="HRX3222" s="102"/>
      <c r="HRY3222" s="102"/>
      <c r="HRZ3222" s="102"/>
      <c r="HSA3222" s="102"/>
      <c r="HSB3222" s="102"/>
      <c r="HSC3222" s="102"/>
      <c r="HSD3222" s="102"/>
      <c r="HSE3222" s="102"/>
      <c r="HSF3222" s="102"/>
      <c r="HSG3222" s="102"/>
      <c r="HSH3222" s="102"/>
      <c r="HSI3222" s="102"/>
      <c r="HSJ3222" s="102"/>
      <c r="HSK3222" s="102"/>
      <c r="HSL3222" s="102"/>
      <c r="HSM3222" s="102"/>
      <c r="HSN3222" s="102"/>
      <c r="HSO3222" s="102"/>
      <c r="HSP3222" s="102"/>
      <c r="HSQ3222" s="102"/>
      <c r="HSR3222" s="102"/>
      <c r="HSS3222" s="102"/>
      <c r="HST3222" s="102"/>
      <c r="HSU3222" s="102"/>
      <c r="HSV3222" s="102"/>
      <c r="HSW3222" s="102"/>
      <c r="HSX3222" s="102"/>
      <c r="HSY3222" s="102"/>
      <c r="HSZ3222" s="102"/>
      <c r="HTA3222" s="102"/>
      <c r="HTB3222" s="102"/>
      <c r="HTC3222" s="102"/>
      <c r="HTD3222" s="102"/>
      <c r="HTE3222" s="102"/>
      <c r="HTF3222" s="102"/>
      <c r="HTG3222" s="102"/>
      <c r="HTH3222" s="102"/>
      <c r="HTI3222" s="102"/>
      <c r="HTJ3222" s="102"/>
      <c r="HTK3222" s="102"/>
      <c r="HTL3222" s="102"/>
      <c r="HTM3222" s="102"/>
      <c r="HTN3222" s="102"/>
      <c r="HTO3222" s="102"/>
      <c r="HTP3222" s="102"/>
      <c r="HTQ3222" s="102"/>
      <c r="HTR3222" s="102"/>
      <c r="HTS3222" s="102"/>
      <c r="HTT3222" s="102"/>
      <c r="HTU3222" s="102"/>
      <c r="HTV3222" s="102"/>
      <c r="HTW3222" s="102"/>
      <c r="HTX3222" s="102"/>
      <c r="HTY3222" s="102"/>
      <c r="HTZ3222" s="102"/>
      <c r="HUA3222" s="102"/>
      <c r="HUB3222" s="102"/>
      <c r="HUC3222" s="102"/>
      <c r="HUD3222" s="102"/>
      <c r="HUE3222" s="102"/>
      <c r="HUF3222" s="102"/>
      <c r="HUG3222" s="102"/>
      <c r="HUH3222" s="102"/>
      <c r="HUI3222" s="102"/>
      <c r="HUJ3222" s="102"/>
      <c r="HUK3222" s="102"/>
      <c r="HUL3222" s="102"/>
      <c r="HUM3222" s="102"/>
      <c r="HUN3222" s="102"/>
      <c r="HUO3222" s="102"/>
      <c r="HUP3222" s="102"/>
      <c r="HUQ3222" s="102"/>
      <c r="HUR3222" s="102"/>
      <c r="HUS3222" s="102"/>
      <c r="HUT3222" s="102"/>
      <c r="HUU3222" s="102"/>
      <c r="HUV3222" s="102"/>
      <c r="HUW3222" s="102"/>
      <c r="HUX3222" s="102"/>
      <c r="HUY3222" s="102"/>
      <c r="HUZ3222" s="102"/>
      <c r="HVA3222" s="102"/>
      <c r="HVB3222" s="102"/>
      <c r="HVC3222" s="102"/>
      <c r="HVD3222" s="102"/>
      <c r="HVE3222" s="102"/>
      <c r="HVF3222" s="102"/>
      <c r="HVG3222" s="102"/>
      <c r="HVH3222" s="102"/>
      <c r="HVI3222" s="102"/>
      <c r="HVJ3222" s="102"/>
      <c r="HVK3222" s="102"/>
      <c r="HVL3222" s="102"/>
      <c r="HVM3222" s="102"/>
      <c r="HVN3222" s="102"/>
      <c r="HVO3222" s="102"/>
      <c r="HVP3222" s="102"/>
      <c r="HVQ3222" s="102"/>
      <c r="HVR3222" s="102"/>
      <c r="HVS3222" s="102"/>
      <c r="HVT3222" s="102"/>
      <c r="HVU3222" s="102"/>
      <c r="HVV3222" s="102"/>
      <c r="HVW3222" s="102"/>
      <c r="HVX3222" s="102"/>
      <c r="HVY3222" s="102"/>
      <c r="HVZ3222" s="102"/>
      <c r="HWA3222" s="102"/>
      <c r="HWB3222" s="102"/>
      <c r="HWC3222" s="102"/>
      <c r="HWD3222" s="102"/>
      <c r="HWE3222" s="102"/>
      <c r="HWF3222" s="102"/>
      <c r="HWG3222" s="102"/>
      <c r="HWH3222" s="102"/>
      <c r="HWI3222" s="102"/>
      <c r="HWJ3222" s="102"/>
      <c r="HWK3222" s="102"/>
      <c r="HWL3222" s="102"/>
      <c r="HWM3222" s="102"/>
      <c r="HWN3222" s="102"/>
      <c r="HWO3222" s="102"/>
      <c r="HWP3222" s="102"/>
      <c r="HWQ3222" s="102"/>
      <c r="HWR3222" s="102"/>
      <c r="HWS3222" s="102"/>
      <c r="HWT3222" s="102"/>
      <c r="HWU3222" s="102"/>
      <c r="HWV3222" s="102"/>
      <c r="HWW3222" s="102"/>
      <c r="HWX3222" s="102"/>
      <c r="HWY3222" s="102"/>
      <c r="HWZ3222" s="102"/>
      <c r="HXA3222" s="102"/>
      <c r="HXB3222" s="102"/>
      <c r="HXC3222" s="102"/>
      <c r="HXD3222" s="102"/>
      <c r="HXE3222" s="102"/>
      <c r="HXF3222" s="102"/>
      <c r="HXG3222" s="102"/>
      <c r="HXH3222" s="102"/>
      <c r="HXI3222" s="102"/>
      <c r="HXJ3222" s="102"/>
      <c r="HXK3222" s="102"/>
      <c r="HXL3222" s="102"/>
      <c r="HXM3222" s="102"/>
      <c r="HXN3222" s="102"/>
      <c r="HXO3222" s="102"/>
      <c r="HXP3222" s="102"/>
      <c r="HXQ3222" s="102"/>
      <c r="HXR3222" s="102"/>
      <c r="HXS3222" s="102"/>
      <c r="HXT3222" s="102"/>
      <c r="HXU3222" s="102"/>
      <c r="HXV3222" s="102"/>
      <c r="HXW3222" s="102"/>
      <c r="HXX3222" s="102"/>
      <c r="HXY3222" s="102"/>
      <c r="HXZ3222" s="102"/>
      <c r="HYA3222" s="102"/>
      <c r="HYB3222" s="102"/>
      <c r="HYC3222" s="102"/>
      <c r="HYD3222" s="102"/>
      <c r="HYE3222" s="102"/>
      <c r="HYF3222" s="102"/>
      <c r="HYG3222" s="102"/>
      <c r="HYH3222" s="102"/>
      <c r="HYI3222" s="102"/>
      <c r="HYJ3222" s="102"/>
      <c r="HYK3222" s="102"/>
      <c r="HYL3222" s="102"/>
      <c r="HYM3222" s="102"/>
      <c r="HYN3222" s="102"/>
      <c r="HYO3222" s="102"/>
      <c r="HYP3222" s="102"/>
      <c r="HYQ3222" s="102"/>
      <c r="HYR3222" s="102"/>
      <c r="HYS3222" s="102"/>
      <c r="HYT3222" s="102"/>
      <c r="HYU3222" s="102"/>
      <c r="HYV3222" s="102"/>
      <c r="HYW3222" s="102"/>
      <c r="HYX3222" s="102"/>
      <c r="HYY3222" s="102"/>
      <c r="HYZ3222" s="102"/>
      <c r="HZA3222" s="102"/>
      <c r="HZB3222" s="102"/>
      <c r="HZC3222" s="102"/>
      <c r="HZD3222" s="102"/>
      <c r="HZE3222" s="102"/>
      <c r="HZF3222" s="102"/>
      <c r="HZG3222" s="102"/>
      <c r="HZH3222" s="102"/>
      <c r="HZI3222" s="102"/>
      <c r="HZJ3222" s="102"/>
      <c r="HZK3222" s="102"/>
      <c r="HZL3222" s="102"/>
      <c r="HZM3222" s="102"/>
      <c r="HZN3222" s="102"/>
      <c r="HZO3222" s="102"/>
      <c r="HZP3222" s="102"/>
      <c r="HZQ3222" s="102"/>
      <c r="HZR3222" s="102"/>
      <c r="HZS3222" s="102"/>
      <c r="HZT3222" s="102"/>
      <c r="HZU3222" s="102"/>
      <c r="HZV3222" s="102"/>
      <c r="HZW3222" s="102"/>
      <c r="HZX3222" s="102"/>
      <c r="HZY3222" s="102"/>
      <c r="HZZ3222" s="102"/>
      <c r="IAA3222" s="102"/>
      <c r="IAB3222" s="102"/>
      <c r="IAC3222" s="102"/>
      <c r="IAD3222" s="102"/>
      <c r="IAE3222" s="102"/>
      <c r="IAF3222" s="102"/>
      <c r="IAG3222" s="102"/>
      <c r="IAH3222" s="102"/>
      <c r="IAI3222" s="102"/>
      <c r="IAJ3222" s="102"/>
      <c r="IAK3222" s="102"/>
      <c r="IAL3222" s="102"/>
      <c r="IAM3222" s="102"/>
      <c r="IAN3222" s="102"/>
      <c r="IAO3222" s="102"/>
      <c r="IAP3222" s="102"/>
      <c r="IAQ3222" s="102"/>
      <c r="IAR3222" s="102"/>
      <c r="IAS3222" s="102"/>
      <c r="IAT3222" s="102"/>
      <c r="IAU3222" s="102"/>
      <c r="IAV3222" s="102"/>
      <c r="IAW3222" s="102"/>
      <c r="IAX3222" s="102"/>
      <c r="IAY3222" s="102"/>
      <c r="IAZ3222" s="102"/>
      <c r="IBB3222" s="102"/>
      <c r="IBC3222" s="102"/>
      <c r="IBD3222" s="102"/>
      <c r="IBF3222" s="102"/>
      <c r="IBH3222" s="102"/>
      <c r="IBJ3222" s="102"/>
      <c r="IBK3222" s="102"/>
      <c r="IBL3222" s="102"/>
      <c r="IBM3222" s="102"/>
      <c r="IBN3222" s="102"/>
      <c r="IBP3222" s="102"/>
      <c r="IBQ3222" s="102"/>
      <c r="IBR3222" s="102"/>
      <c r="IBS3222" s="102"/>
      <c r="IBT3222" s="102"/>
      <c r="IBU3222" s="102"/>
      <c r="IBV3222" s="102"/>
      <c r="IBW3222" s="102"/>
      <c r="IBX3222" s="102"/>
      <c r="IBY3222" s="102"/>
      <c r="IBZ3222" s="102"/>
      <c r="ICA3222" s="102"/>
      <c r="ICB3222" s="102"/>
      <c r="ICC3222" s="102"/>
      <c r="ICD3222" s="102"/>
      <c r="ICE3222" s="102"/>
      <c r="ICF3222" s="102"/>
      <c r="ICG3222" s="102"/>
      <c r="ICH3222" s="102"/>
      <c r="ICI3222" s="102"/>
      <c r="ICJ3222" s="102"/>
      <c r="ICK3222" s="102"/>
      <c r="ICL3222" s="102"/>
      <c r="ICM3222" s="102"/>
      <c r="ICN3222" s="102"/>
      <c r="ICO3222" s="102"/>
      <c r="ICP3222" s="102"/>
      <c r="ICQ3222" s="102"/>
      <c r="ICR3222" s="102"/>
      <c r="ICS3222" s="102"/>
      <c r="ICT3222" s="102"/>
      <c r="ICU3222" s="102"/>
      <c r="ICV3222" s="102"/>
      <c r="ICW3222" s="102"/>
      <c r="ICX3222" s="102"/>
      <c r="ICY3222" s="102"/>
      <c r="ICZ3222" s="102"/>
      <c r="IDA3222" s="102"/>
      <c r="IDB3222" s="102"/>
      <c r="IDC3222" s="102"/>
      <c r="IDD3222" s="102"/>
      <c r="IDE3222" s="102"/>
      <c r="IDF3222" s="102"/>
      <c r="IDG3222" s="102"/>
      <c r="IDH3222" s="102"/>
      <c r="IDI3222" s="102"/>
      <c r="IDJ3222" s="102"/>
      <c r="IDK3222" s="102"/>
      <c r="IDL3222" s="102"/>
      <c r="IDM3222" s="102"/>
      <c r="IDN3222" s="102"/>
      <c r="IDO3222" s="102"/>
      <c r="IDP3222" s="102"/>
      <c r="IDQ3222" s="102"/>
      <c r="IDR3222" s="102"/>
      <c r="IDS3222" s="102"/>
      <c r="IDT3222" s="102"/>
      <c r="IDU3222" s="102"/>
      <c r="IDV3222" s="102"/>
      <c r="IDW3222" s="102"/>
      <c r="IDX3222" s="102"/>
      <c r="IDY3222" s="102"/>
      <c r="IDZ3222" s="102"/>
      <c r="IEA3222" s="102"/>
      <c r="IEB3222" s="102"/>
      <c r="IEC3222" s="102"/>
      <c r="IED3222" s="102"/>
      <c r="IEE3222" s="102"/>
      <c r="IEF3222" s="102"/>
      <c r="IEG3222" s="102"/>
      <c r="IEH3222" s="102"/>
      <c r="IEI3222" s="102"/>
      <c r="IEJ3222" s="102"/>
      <c r="IEK3222" s="102"/>
      <c r="IEL3222" s="102"/>
      <c r="IEM3222" s="102"/>
      <c r="IEN3222" s="102"/>
      <c r="IEO3222" s="102"/>
      <c r="IEP3222" s="102"/>
      <c r="IEQ3222" s="102"/>
      <c r="IER3222" s="102"/>
      <c r="IES3222" s="102"/>
      <c r="IET3222" s="102"/>
      <c r="IEU3222" s="102"/>
      <c r="IEV3222" s="102"/>
      <c r="IEW3222" s="102"/>
      <c r="IEX3222" s="102"/>
      <c r="IEY3222" s="102"/>
      <c r="IEZ3222" s="102"/>
      <c r="IFA3222" s="102"/>
      <c r="IFB3222" s="102"/>
      <c r="IFC3222" s="102"/>
      <c r="IFD3222" s="102"/>
      <c r="IFE3222" s="102"/>
      <c r="IFF3222" s="102"/>
      <c r="IFG3222" s="102"/>
      <c r="IFH3222" s="102"/>
      <c r="IFI3222" s="102"/>
      <c r="IFJ3222" s="102"/>
      <c r="IFK3222" s="102"/>
      <c r="IFL3222" s="102"/>
      <c r="IFM3222" s="102"/>
      <c r="IFN3222" s="102"/>
      <c r="IFO3222" s="102"/>
      <c r="IFP3222" s="102"/>
      <c r="IFQ3222" s="102"/>
      <c r="IFR3222" s="102"/>
      <c r="IFS3222" s="102"/>
      <c r="IFT3222" s="102"/>
      <c r="IFU3222" s="102"/>
      <c r="IFV3222" s="102"/>
      <c r="IFW3222" s="102"/>
      <c r="IFX3222" s="102"/>
      <c r="IFY3222" s="102"/>
      <c r="IFZ3222" s="102"/>
      <c r="IGA3222" s="102"/>
      <c r="IGB3222" s="102"/>
      <c r="IGC3222" s="102"/>
      <c r="IGD3222" s="102"/>
      <c r="IGE3222" s="102"/>
      <c r="IGF3222" s="102"/>
      <c r="IGG3222" s="102"/>
      <c r="IGH3222" s="102"/>
      <c r="IGI3222" s="102"/>
      <c r="IGJ3222" s="102"/>
      <c r="IGK3222" s="102"/>
      <c r="IGL3222" s="102"/>
      <c r="IGM3222" s="102"/>
      <c r="IGN3222" s="102"/>
      <c r="IGO3222" s="102"/>
      <c r="IGP3222" s="102"/>
      <c r="IGQ3222" s="102"/>
      <c r="IGR3222" s="102"/>
      <c r="IGS3222" s="102"/>
      <c r="IGT3222" s="102"/>
      <c r="IGU3222" s="102"/>
      <c r="IGV3222" s="102"/>
      <c r="IGW3222" s="102"/>
      <c r="IGX3222" s="102"/>
      <c r="IGY3222" s="102"/>
      <c r="IGZ3222" s="102"/>
      <c r="IHA3222" s="102"/>
      <c r="IHB3222" s="102"/>
      <c r="IHC3222" s="102"/>
      <c r="IHD3222" s="102"/>
      <c r="IHE3222" s="102"/>
      <c r="IHF3222" s="102"/>
      <c r="IHG3222" s="102"/>
      <c r="IHH3222" s="102"/>
      <c r="IHI3222" s="102"/>
      <c r="IHJ3222" s="102"/>
      <c r="IHK3222" s="102"/>
      <c r="IHL3222" s="102"/>
      <c r="IHM3222" s="102"/>
      <c r="IHN3222" s="102"/>
      <c r="IHO3222" s="102"/>
      <c r="IHP3222" s="102"/>
      <c r="IHQ3222" s="102"/>
      <c r="IHR3222" s="102"/>
      <c r="IHS3222" s="102"/>
      <c r="IHT3222" s="102"/>
      <c r="IHU3222" s="102"/>
      <c r="IHV3222" s="102"/>
      <c r="IHW3222" s="102"/>
      <c r="IHX3222" s="102"/>
      <c r="IHY3222" s="102"/>
      <c r="IHZ3222" s="102"/>
      <c r="IIA3222" s="102"/>
      <c r="IIB3222" s="102"/>
      <c r="IIC3222" s="102"/>
      <c r="IID3222" s="102"/>
      <c r="IIE3222" s="102"/>
      <c r="IIF3222" s="102"/>
      <c r="IIG3222" s="102"/>
      <c r="IIH3222" s="102"/>
      <c r="III3222" s="102"/>
      <c r="IIJ3222" s="102"/>
      <c r="IIK3222" s="102"/>
      <c r="IIL3222" s="102"/>
      <c r="IIM3222" s="102"/>
      <c r="IIN3222" s="102"/>
      <c r="IIO3222" s="102"/>
      <c r="IIP3222" s="102"/>
      <c r="IIQ3222" s="102"/>
      <c r="IIR3222" s="102"/>
      <c r="IIS3222" s="102"/>
      <c r="IIT3222" s="102"/>
      <c r="IIU3222" s="102"/>
      <c r="IIV3222" s="102"/>
      <c r="IIW3222" s="102"/>
      <c r="IIX3222" s="102"/>
      <c r="IIY3222" s="102"/>
      <c r="IIZ3222" s="102"/>
      <c r="IJA3222" s="102"/>
      <c r="IJB3222" s="102"/>
      <c r="IJC3222" s="102"/>
      <c r="IJD3222" s="102"/>
      <c r="IJE3222" s="102"/>
      <c r="IJF3222" s="102"/>
      <c r="IJG3222" s="102"/>
      <c r="IJH3222" s="102"/>
      <c r="IJI3222" s="102"/>
      <c r="IJJ3222" s="102"/>
      <c r="IJK3222" s="102"/>
      <c r="IJL3222" s="102"/>
      <c r="IJM3222" s="102"/>
      <c r="IJN3222" s="102"/>
      <c r="IJO3222" s="102"/>
      <c r="IJP3222" s="102"/>
      <c r="IJQ3222" s="102"/>
      <c r="IJR3222" s="102"/>
      <c r="IJS3222" s="102"/>
      <c r="IJT3222" s="102"/>
      <c r="IJU3222" s="102"/>
      <c r="IJV3222" s="102"/>
      <c r="IJW3222" s="102"/>
      <c r="IJX3222" s="102"/>
      <c r="IJY3222" s="102"/>
      <c r="IJZ3222" s="102"/>
      <c r="IKA3222" s="102"/>
      <c r="IKB3222" s="102"/>
      <c r="IKC3222" s="102"/>
      <c r="IKD3222" s="102"/>
      <c r="IKE3222" s="102"/>
      <c r="IKF3222" s="102"/>
      <c r="IKG3222" s="102"/>
      <c r="IKH3222" s="102"/>
      <c r="IKI3222" s="102"/>
      <c r="IKJ3222" s="102"/>
      <c r="IKK3222" s="102"/>
      <c r="IKL3222" s="102"/>
      <c r="IKM3222" s="102"/>
      <c r="IKN3222" s="102"/>
      <c r="IKO3222" s="102"/>
      <c r="IKP3222" s="102"/>
      <c r="IKQ3222" s="102"/>
      <c r="IKR3222" s="102"/>
      <c r="IKS3222" s="102"/>
      <c r="IKT3222" s="102"/>
      <c r="IKU3222" s="102"/>
      <c r="IKV3222" s="102"/>
      <c r="IKX3222" s="102"/>
      <c r="IKY3222" s="102"/>
      <c r="IKZ3222" s="102"/>
      <c r="ILB3222" s="102"/>
      <c r="ILD3222" s="102"/>
      <c r="ILF3222" s="102"/>
      <c r="ILG3222" s="102"/>
      <c r="ILH3222" s="102"/>
      <c r="ILI3222" s="102"/>
      <c r="ILJ3222" s="102"/>
      <c r="ILL3222" s="102"/>
      <c r="ILM3222" s="102"/>
      <c r="ILN3222" s="102"/>
      <c r="ILO3222" s="102"/>
      <c r="ILP3222" s="102"/>
      <c r="ILQ3222" s="102"/>
      <c r="ILR3222" s="102"/>
      <c r="ILS3222" s="102"/>
      <c r="ILT3222" s="102"/>
      <c r="ILU3222" s="102"/>
      <c r="ILV3222" s="102"/>
      <c r="ILW3222" s="102"/>
      <c r="ILX3222" s="102"/>
      <c r="ILY3222" s="102"/>
      <c r="ILZ3222" s="102"/>
      <c r="IMA3222" s="102"/>
      <c r="IMB3222" s="102"/>
      <c r="IMC3222" s="102"/>
      <c r="IMD3222" s="102"/>
      <c r="IME3222" s="102"/>
      <c r="IMF3222" s="102"/>
      <c r="IMG3222" s="102"/>
      <c r="IMH3222" s="102"/>
      <c r="IMI3222" s="102"/>
      <c r="IMJ3222" s="102"/>
      <c r="IMK3222" s="102"/>
      <c r="IML3222" s="102"/>
      <c r="IMM3222" s="102"/>
      <c r="IMN3222" s="102"/>
      <c r="IMO3222" s="102"/>
      <c r="IMP3222" s="102"/>
      <c r="IMQ3222" s="102"/>
      <c r="IMR3222" s="102"/>
      <c r="IMS3222" s="102"/>
      <c r="IMT3222" s="102"/>
      <c r="IMU3222" s="102"/>
      <c r="IMV3222" s="102"/>
      <c r="IMW3222" s="102"/>
      <c r="IMX3222" s="102"/>
      <c r="IMY3222" s="102"/>
      <c r="IMZ3222" s="102"/>
      <c r="INA3222" s="102"/>
      <c r="INB3222" s="102"/>
      <c r="INC3222" s="102"/>
      <c r="IND3222" s="102"/>
      <c r="INE3222" s="102"/>
      <c r="INF3222" s="102"/>
      <c r="ING3222" s="102"/>
      <c r="INH3222" s="102"/>
      <c r="INI3222" s="102"/>
      <c r="INJ3222" s="102"/>
      <c r="INK3222" s="102"/>
      <c r="INL3222" s="102"/>
      <c r="INM3222" s="102"/>
      <c r="INN3222" s="102"/>
      <c r="INO3222" s="102"/>
      <c r="INP3222" s="102"/>
      <c r="INQ3222" s="102"/>
      <c r="INR3222" s="102"/>
      <c r="INS3222" s="102"/>
      <c r="INT3222" s="102"/>
      <c r="INU3222" s="102"/>
      <c r="INV3222" s="102"/>
      <c r="INW3222" s="102"/>
      <c r="INX3222" s="102"/>
      <c r="INY3222" s="102"/>
      <c r="INZ3222" s="102"/>
      <c r="IOA3222" s="102"/>
      <c r="IOB3222" s="102"/>
      <c r="IOC3222" s="102"/>
      <c r="IOD3222" s="102"/>
      <c r="IOE3222" s="102"/>
      <c r="IOF3222" s="102"/>
      <c r="IOG3222" s="102"/>
      <c r="IOH3222" s="102"/>
      <c r="IOI3222" s="102"/>
      <c r="IOJ3222" s="102"/>
      <c r="IOK3222" s="102"/>
      <c r="IOL3222" s="102"/>
      <c r="IOM3222" s="102"/>
      <c r="ION3222" s="102"/>
      <c r="IOO3222" s="102"/>
      <c r="IOP3222" s="102"/>
      <c r="IOQ3222" s="102"/>
      <c r="IOR3222" s="102"/>
      <c r="IOS3222" s="102"/>
      <c r="IOT3222" s="102"/>
      <c r="IOU3222" s="102"/>
      <c r="IOV3222" s="102"/>
      <c r="IOW3222" s="102"/>
      <c r="IOX3222" s="102"/>
      <c r="IOY3222" s="102"/>
      <c r="IOZ3222" s="102"/>
      <c r="IPA3222" s="102"/>
      <c r="IPB3222" s="102"/>
      <c r="IPC3222" s="102"/>
      <c r="IPD3222" s="102"/>
      <c r="IPE3222" s="102"/>
      <c r="IPF3222" s="102"/>
      <c r="IPG3222" s="102"/>
      <c r="IPH3222" s="102"/>
      <c r="IPI3222" s="102"/>
      <c r="IPJ3222" s="102"/>
      <c r="IPK3222" s="102"/>
      <c r="IPL3222" s="102"/>
      <c r="IPM3222" s="102"/>
      <c r="IPN3222" s="102"/>
      <c r="IPO3222" s="102"/>
      <c r="IPP3222" s="102"/>
      <c r="IPQ3222" s="102"/>
      <c r="IPR3222" s="102"/>
      <c r="IPS3222" s="102"/>
      <c r="IPT3222" s="102"/>
      <c r="IPU3222" s="102"/>
      <c r="IPV3222" s="102"/>
      <c r="IPW3222" s="102"/>
      <c r="IPX3222" s="102"/>
      <c r="IPY3222" s="102"/>
      <c r="IPZ3222" s="102"/>
      <c r="IQA3222" s="102"/>
      <c r="IQB3222" s="102"/>
      <c r="IQC3222" s="102"/>
      <c r="IQD3222" s="102"/>
      <c r="IQE3222" s="102"/>
      <c r="IQF3222" s="102"/>
      <c r="IQG3222" s="102"/>
      <c r="IQH3222" s="102"/>
      <c r="IQI3222" s="102"/>
      <c r="IQJ3222" s="102"/>
      <c r="IQK3222" s="102"/>
      <c r="IQL3222" s="102"/>
      <c r="IQM3222" s="102"/>
      <c r="IQN3222" s="102"/>
      <c r="IQO3222" s="102"/>
      <c r="IQP3222" s="102"/>
      <c r="IQQ3222" s="102"/>
      <c r="IQR3222" s="102"/>
      <c r="IQS3222" s="102"/>
      <c r="IQT3222" s="102"/>
      <c r="IQU3222" s="102"/>
      <c r="IQV3222" s="102"/>
      <c r="IQW3222" s="102"/>
      <c r="IQX3222" s="102"/>
      <c r="IQY3222" s="102"/>
      <c r="IQZ3222" s="102"/>
      <c r="IRA3222" s="102"/>
      <c r="IRB3222" s="102"/>
      <c r="IRC3222" s="102"/>
      <c r="IRD3222" s="102"/>
      <c r="IRE3222" s="102"/>
      <c r="IRF3222" s="102"/>
      <c r="IRG3222" s="102"/>
      <c r="IRH3222" s="102"/>
      <c r="IRI3222" s="102"/>
      <c r="IRJ3222" s="102"/>
      <c r="IRK3222" s="102"/>
      <c r="IRL3222" s="102"/>
      <c r="IRM3222" s="102"/>
      <c r="IRN3222" s="102"/>
      <c r="IRO3222" s="102"/>
      <c r="IRP3222" s="102"/>
      <c r="IRQ3222" s="102"/>
      <c r="IRR3222" s="102"/>
      <c r="IRS3222" s="102"/>
      <c r="IRT3222" s="102"/>
      <c r="IRU3222" s="102"/>
      <c r="IRV3222" s="102"/>
      <c r="IRW3222" s="102"/>
      <c r="IRX3222" s="102"/>
      <c r="IRY3222" s="102"/>
      <c r="IRZ3222" s="102"/>
      <c r="ISA3222" s="102"/>
      <c r="ISB3222" s="102"/>
      <c r="ISC3222" s="102"/>
      <c r="ISD3222" s="102"/>
      <c r="ISE3222" s="102"/>
      <c r="ISF3222" s="102"/>
      <c r="ISG3222" s="102"/>
      <c r="ISH3222" s="102"/>
      <c r="ISI3222" s="102"/>
      <c r="ISJ3222" s="102"/>
      <c r="ISK3222" s="102"/>
      <c r="ISL3222" s="102"/>
      <c r="ISM3222" s="102"/>
      <c r="ISN3222" s="102"/>
      <c r="ISO3222" s="102"/>
      <c r="ISP3222" s="102"/>
      <c r="ISQ3222" s="102"/>
      <c r="ISR3222" s="102"/>
      <c r="ISS3222" s="102"/>
      <c r="IST3222" s="102"/>
      <c r="ISU3222" s="102"/>
      <c r="ISV3222" s="102"/>
      <c r="ISW3222" s="102"/>
      <c r="ISX3222" s="102"/>
      <c r="ISY3222" s="102"/>
      <c r="ISZ3222" s="102"/>
      <c r="ITA3222" s="102"/>
      <c r="ITB3222" s="102"/>
      <c r="ITC3222" s="102"/>
      <c r="ITD3222" s="102"/>
      <c r="ITE3222" s="102"/>
      <c r="ITF3222" s="102"/>
      <c r="ITG3222" s="102"/>
      <c r="ITH3222" s="102"/>
      <c r="ITI3222" s="102"/>
      <c r="ITJ3222" s="102"/>
      <c r="ITK3222" s="102"/>
      <c r="ITL3222" s="102"/>
      <c r="ITM3222" s="102"/>
      <c r="ITN3222" s="102"/>
      <c r="ITO3222" s="102"/>
      <c r="ITP3222" s="102"/>
      <c r="ITQ3222" s="102"/>
      <c r="ITR3222" s="102"/>
      <c r="ITS3222" s="102"/>
      <c r="ITT3222" s="102"/>
      <c r="ITU3222" s="102"/>
      <c r="ITV3222" s="102"/>
      <c r="ITW3222" s="102"/>
      <c r="ITX3222" s="102"/>
      <c r="ITY3222" s="102"/>
      <c r="ITZ3222" s="102"/>
      <c r="IUA3222" s="102"/>
      <c r="IUB3222" s="102"/>
      <c r="IUC3222" s="102"/>
      <c r="IUD3222" s="102"/>
      <c r="IUE3222" s="102"/>
      <c r="IUF3222" s="102"/>
      <c r="IUG3222" s="102"/>
      <c r="IUH3222" s="102"/>
      <c r="IUI3222" s="102"/>
      <c r="IUJ3222" s="102"/>
      <c r="IUK3222" s="102"/>
      <c r="IUL3222" s="102"/>
      <c r="IUM3222" s="102"/>
      <c r="IUN3222" s="102"/>
      <c r="IUO3222" s="102"/>
      <c r="IUP3222" s="102"/>
      <c r="IUQ3222" s="102"/>
      <c r="IUR3222" s="102"/>
      <c r="IUT3222" s="102"/>
      <c r="IUU3222" s="102"/>
      <c r="IUV3222" s="102"/>
      <c r="IUX3222" s="102"/>
      <c r="IUZ3222" s="102"/>
      <c r="IVB3222" s="102"/>
      <c r="IVC3222" s="102"/>
      <c r="IVD3222" s="102"/>
      <c r="IVE3222" s="102"/>
      <c r="IVF3222" s="102"/>
      <c r="IVH3222" s="102"/>
      <c r="IVI3222" s="102"/>
      <c r="IVJ3222" s="102"/>
      <c r="IVK3222" s="102"/>
      <c r="IVL3222" s="102"/>
      <c r="IVM3222" s="102"/>
      <c r="IVN3222" s="102"/>
      <c r="IVO3222" s="102"/>
      <c r="IVP3222" s="102"/>
      <c r="IVQ3222" s="102"/>
      <c r="IVR3222" s="102"/>
      <c r="IVS3222" s="102"/>
      <c r="IVT3222" s="102"/>
      <c r="IVU3222" s="102"/>
      <c r="IVV3222" s="102"/>
      <c r="IVW3222" s="102"/>
      <c r="IVX3222" s="102"/>
      <c r="IVY3222" s="102"/>
      <c r="IVZ3222" s="102"/>
      <c r="IWA3222" s="102"/>
      <c r="IWB3222" s="102"/>
      <c r="IWC3222" s="102"/>
      <c r="IWD3222" s="102"/>
      <c r="IWE3222" s="102"/>
      <c r="IWF3222" s="102"/>
      <c r="IWG3222" s="102"/>
      <c r="IWH3222" s="102"/>
      <c r="IWI3222" s="102"/>
      <c r="IWJ3222" s="102"/>
      <c r="IWK3222" s="102"/>
      <c r="IWL3222" s="102"/>
      <c r="IWM3222" s="102"/>
      <c r="IWN3222" s="102"/>
      <c r="IWO3222" s="102"/>
      <c r="IWP3222" s="102"/>
      <c r="IWQ3222" s="102"/>
      <c r="IWR3222" s="102"/>
      <c r="IWS3222" s="102"/>
      <c r="IWT3222" s="102"/>
      <c r="IWU3222" s="102"/>
      <c r="IWV3222" s="102"/>
      <c r="IWW3222" s="102"/>
      <c r="IWX3222" s="102"/>
      <c r="IWY3222" s="102"/>
      <c r="IWZ3222" s="102"/>
      <c r="IXA3222" s="102"/>
      <c r="IXB3222" s="102"/>
      <c r="IXC3222" s="102"/>
      <c r="IXD3222" s="102"/>
      <c r="IXE3222" s="102"/>
      <c r="IXF3222" s="102"/>
      <c r="IXG3222" s="102"/>
      <c r="IXH3222" s="102"/>
      <c r="IXI3222" s="102"/>
      <c r="IXJ3222" s="102"/>
      <c r="IXK3222" s="102"/>
      <c r="IXL3222" s="102"/>
      <c r="IXM3222" s="102"/>
      <c r="IXN3222" s="102"/>
      <c r="IXO3222" s="102"/>
      <c r="IXP3222" s="102"/>
      <c r="IXQ3222" s="102"/>
      <c r="IXR3222" s="102"/>
      <c r="IXS3222" s="102"/>
      <c r="IXT3222" s="102"/>
      <c r="IXU3222" s="102"/>
      <c r="IXV3222" s="102"/>
      <c r="IXW3222" s="102"/>
      <c r="IXX3222" s="102"/>
      <c r="IXY3222" s="102"/>
      <c r="IXZ3222" s="102"/>
      <c r="IYA3222" s="102"/>
      <c r="IYB3222" s="102"/>
      <c r="IYC3222" s="102"/>
      <c r="IYD3222" s="102"/>
      <c r="IYE3222" s="102"/>
      <c r="IYF3222" s="102"/>
      <c r="IYG3222" s="102"/>
      <c r="IYH3222" s="102"/>
      <c r="IYI3222" s="102"/>
      <c r="IYJ3222" s="102"/>
      <c r="IYK3222" s="102"/>
      <c r="IYL3222" s="102"/>
      <c r="IYM3222" s="102"/>
      <c r="IYN3222" s="102"/>
      <c r="IYO3222" s="102"/>
      <c r="IYP3222" s="102"/>
      <c r="IYQ3222" s="102"/>
      <c r="IYR3222" s="102"/>
      <c r="IYS3222" s="102"/>
      <c r="IYT3222" s="102"/>
      <c r="IYU3222" s="102"/>
      <c r="IYV3222" s="102"/>
      <c r="IYW3222" s="102"/>
      <c r="IYX3222" s="102"/>
      <c r="IYY3222" s="102"/>
      <c r="IYZ3222" s="102"/>
      <c r="IZA3222" s="102"/>
      <c r="IZB3222" s="102"/>
      <c r="IZC3222" s="102"/>
      <c r="IZD3222" s="102"/>
      <c r="IZE3222" s="102"/>
      <c r="IZF3222" s="102"/>
      <c r="IZG3222" s="102"/>
      <c r="IZH3222" s="102"/>
      <c r="IZI3222" s="102"/>
      <c r="IZJ3222" s="102"/>
      <c r="IZK3222" s="102"/>
      <c r="IZL3222" s="102"/>
      <c r="IZM3222" s="102"/>
      <c r="IZN3222" s="102"/>
      <c r="IZO3222" s="102"/>
      <c r="IZP3222" s="102"/>
      <c r="IZQ3222" s="102"/>
      <c r="IZR3222" s="102"/>
      <c r="IZS3222" s="102"/>
      <c r="IZT3222" s="102"/>
      <c r="IZU3222" s="102"/>
      <c r="IZV3222" s="102"/>
      <c r="IZW3222" s="102"/>
      <c r="IZX3222" s="102"/>
      <c r="IZY3222" s="102"/>
      <c r="IZZ3222" s="102"/>
      <c r="JAA3222" s="102"/>
      <c r="JAB3222" s="102"/>
      <c r="JAC3222" s="102"/>
      <c r="JAD3222" s="102"/>
      <c r="JAE3222" s="102"/>
      <c r="JAF3222" s="102"/>
      <c r="JAG3222" s="102"/>
      <c r="JAH3222" s="102"/>
      <c r="JAI3222" s="102"/>
      <c r="JAJ3222" s="102"/>
      <c r="JAK3222" s="102"/>
      <c r="JAL3222" s="102"/>
      <c r="JAM3222" s="102"/>
      <c r="JAN3222" s="102"/>
      <c r="JAO3222" s="102"/>
      <c r="JAP3222" s="102"/>
      <c r="JAQ3222" s="102"/>
      <c r="JAR3222" s="102"/>
      <c r="JAS3222" s="102"/>
      <c r="JAT3222" s="102"/>
      <c r="JAU3222" s="102"/>
      <c r="JAV3222" s="102"/>
      <c r="JAW3222" s="102"/>
      <c r="JAX3222" s="102"/>
      <c r="JAY3222" s="102"/>
      <c r="JAZ3222" s="102"/>
      <c r="JBA3222" s="102"/>
      <c r="JBB3222" s="102"/>
      <c r="JBC3222" s="102"/>
      <c r="JBD3222" s="102"/>
      <c r="JBE3222" s="102"/>
      <c r="JBF3222" s="102"/>
      <c r="JBG3222" s="102"/>
      <c r="JBH3222" s="102"/>
      <c r="JBI3222" s="102"/>
      <c r="JBJ3222" s="102"/>
      <c r="JBK3222" s="102"/>
      <c r="JBL3222" s="102"/>
      <c r="JBM3222" s="102"/>
      <c r="JBN3222" s="102"/>
      <c r="JBO3222" s="102"/>
      <c r="JBP3222" s="102"/>
      <c r="JBQ3222" s="102"/>
      <c r="JBR3222" s="102"/>
      <c r="JBS3222" s="102"/>
      <c r="JBT3222" s="102"/>
      <c r="JBU3222" s="102"/>
      <c r="JBV3222" s="102"/>
      <c r="JBW3222" s="102"/>
      <c r="JBX3222" s="102"/>
      <c r="JBY3222" s="102"/>
      <c r="JBZ3222" s="102"/>
      <c r="JCA3222" s="102"/>
      <c r="JCB3222" s="102"/>
      <c r="JCC3222" s="102"/>
      <c r="JCD3222" s="102"/>
      <c r="JCE3222" s="102"/>
      <c r="JCF3222" s="102"/>
      <c r="JCG3222" s="102"/>
      <c r="JCH3222" s="102"/>
      <c r="JCI3222" s="102"/>
      <c r="JCJ3222" s="102"/>
      <c r="JCK3222" s="102"/>
      <c r="JCL3222" s="102"/>
      <c r="JCM3222" s="102"/>
      <c r="JCN3222" s="102"/>
      <c r="JCO3222" s="102"/>
      <c r="JCP3222" s="102"/>
      <c r="JCQ3222" s="102"/>
      <c r="JCR3222" s="102"/>
      <c r="JCS3222" s="102"/>
      <c r="JCT3222" s="102"/>
      <c r="JCU3222" s="102"/>
      <c r="JCV3222" s="102"/>
      <c r="JCW3222" s="102"/>
      <c r="JCX3222" s="102"/>
      <c r="JCY3222" s="102"/>
      <c r="JCZ3222" s="102"/>
      <c r="JDA3222" s="102"/>
      <c r="JDB3222" s="102"/>
      <c r="JDC3222" s="102"/>
      <c r="JDD3222" s="102"/>
      <c r="JDE3222" s="102"/>
      <c r="JDF3222" s="102"/>
      <c r="JDG3222" s="102"/>
      <c r="JDH3222" s="102"/>
      <c r="JDI3222" s="102"/>
      <c r="JDJ3222" s="102"/>
      <c r="JDK3222" s="102"/>
      <c r="JDL3222" s="102"/>
      <c r="JDM3222" s="102"/>
      <c r="JDN3222" s="102"/>
      <c r="JDO3222" s="102"/>
      <c r="JDP3222" s="102"/>
      <c r="JDQ3222" s="102"/>
      <c r="JDR3222" s="102"/>
      <c r="JDS3222" s="102"/>
      <c r="JDT3222" s="102"/>
      <c r="JDU3222" s="102"/>
      <c r="JDV3222" s="102"/>
      <c r="JDW3222" s="102"/>
      <c r="JDX3222" s="102"/>
      <c r="JDY3222" s="102"/>
      <c r="JDZ3222" s="102"/>
      <c r="JEA3222" s="102"/>
      <c r="JEB3222" s="102"/>
      <c r="JEC3222" s="102"/>
      <c r="JED3222" s="102"/>
      <c r="JEE3222" s="102"/>
      <c r="JEF3222" s="102"/>
      <c r="JEG3222" s="102"/>
      <c r="JEH3222" s="102"/>
      <c r="JEI3222" s="102"/>
      <c r="JEJ3222" s="102"/>
      <c r="JEK3222" s="102"/>
      <c r="JEL3222" s="102"/>
      <c r="JEM3222" s="102"/>
      <c r="JEN3222" s="102"/>
      <c r="JEP3222" s="102"/>
      <c r="JEQ3222" s="102"/>
      <c r="JER3222" s="102"/>
      <c r="JET3222" s="102"/>
      <c r="JEV3222" s="102"/>
      <c r="JEX3222" s="102"/>
      <c r="JEY3222" s="102"/>
      <c r="JEZ3222" s="102"/>
      <c r="JFA3222" s="102"/>
      <c r="JFB3222" s="102"/>
      <c r="JFD3222" s="102"/>
      <c r="JFE3222" s="102"/>
      <c r="JFF3222" s="102"/>
      <c r="JFG3222" s="102"/>
      <c r="JFH3222" s="102"/>
      <c r="JFI3222" s="102"/>
      <c r="JFJ3222" s="102"/>
      <c r="JFK3222" s="102"/>
      <c r="JFL3222" s="102"/>
      <c r="JFM3222" s="102"/>
      <c r="JFN3222" s="102"/>
      <c r="JFO3222" s="102"/>
      <c r="JFP3222" s="102"/>
      <c r="JFQ3222" s="102"/>
      <c r="JFR3222" s="102"/>
      <c r="JFS3222" s="102"/>
      <c r="JFT3222" s="102"/>
      <c r="JFU3222" s="102"/>
      <c r="JFV3222" s="102"/>
      <c r="JFW3222" s="102"/>
      <c r="JFX3222" s="102"/>
      <c r="JFY3222" s="102"/>
      <c r="JFZ3222" s="102"/>
      <c r="JGA3222" s="102"/>
      <c r="JGB3222" s="102"/>
      <c r="JGC3222" s="102"/>
      <c r="JGD3222" s="102"/>
      <c r="JGE3222" s="102"/>
      <c r="JGF3222" s="102"/>
      <c r="JGG3222" s="102"/>
      <c r="JGH3222" s="102"/>
      <c r="JGI3222" s="102"/>
      <c r="JGJ3222" s="102"/>
      <c r="JGK3222" s="102"/>
      <c r="JGL3222" s="102"/>
      <c r="JGM3222" s="102"/>
      <c r="JGN3222" s="102"/>
      <c r="JGO3222" s="102"/>
      <c r="JGP3222" s="102"/>
      <c r="JGQ3222" s="102"/>
      <c r="JGR3222" s="102"/>
      <c r="JGS3222" s="102"/>
      <c r="JGT3222" s="102"/>
      <c r="JGU3222" s="102"/>
      <c r="JGV3222" s="102"/>
      <c r="JGW3222" s="102"/>
      <c r="JGX3222" s="102"/>
      <c r="JGY3222" s="102"/>
      <c r="JGZ3222" s="102"/>
      <c r="JHA3222" s="102"/>
      <c r="JHB3222" s="102"/>
      <c r="JHC3222" s="102"/>
      <c r="JHD3222" s="102"/>
      <c r="JHE3222" s="102"/>
      <c r="JHF3222" s="102"/>
      <c r="JHG3222" s="102"/>
      <c r="JHH3222" s="102"/>
      <c r="JHI3222" s="102"/>
      <c r="JHJ3222" s="102"/>
      <c r="JHK3222" s="102"/>
      <c r="JHL3222" s="102"/>
      <c r="JHM3222" s="102"/>
      <c r="JHN3222" s="102"/>
      <c r="JHO3222" s="102"/>
      <c r="JHP3222" s="102"/>
      <c r="JHQ3222" s="102"/>
      <c r="JHR3222" s="102"/>
      <c r="JHS3222" s="102"/>
      <c r="JHT3222" s="102"/>
      <c r="JHU3222" s="102"/>
      <c r="JHV3222" s="102"/>
      <c r="JHW3222" s="102"/>
      <c r="JHX3222" s="102"/>
      <c r="JHY3222" s="102"/>
      <c r="JHZ3222" s="102"/>
      <c r="JIA3222" s="102"/>
      <c r="JIB3222" s="102"/>
      <c r="JIC3222" s="102"/>
      <c r="JID3222" s="102"/>
      <c r="JIE3222" s="102"/>
      <c r="JIF3222" s="102"/>
      <c r="JIG3222" s="102"/>
      <c r="JIH3222" s="102"/>
      <c r="JII3222" s="102"/>
      <c r="JIJ3222" s="102"/>
      <c r="JIK3222" s="102"/>
      <c r="JIL3222" s="102"/>
      <c r="JIM3222" s="102"/>
      <c r="JIN3222" s="102"/>
      <c r="JIO3222" s="102"/>
      <c r="JIP3222" s="102"/>
      <c r="JIQ3222" s="102"/>
      <c r="JIR3222" s="102"/>
      <c r="JIS3222" s="102"/>
      <c r="JIT3222" s="102"/>
      <c r="JIU3222" s="102"/>
      <c r="JIV3222" s="102"/>
      <c r="JIW3222" s="102"/>
      <c r="JIX3222" s="102"/>
      <c r="JIY3222" s="102"/>
      <c r="JIZ3222" s="102"/>
      <c r="JJA3222" s="102"/>
      <c r="JJB3222" s="102"/>
      <c r="JJC3222" s="102"/>
      <c r="JJD3222" s="102"/>
      <c r="JJE3222" s="102"/>
      <c r="JJF3222" s="102"/>
      <c r="JJG3222" s="102"/>
      <c r="JJH3222" s="102"/>
      <c r="JJI3222" s="102"/>
      <c r="JJJ3222" s="102"/>
      <c r="JJK3222" s="102"/>
      <c r="JJL3222" s="102"/>
      <c r="JJM3222" s="102"/>
      <c r="JJN3222" s="102"/>
      <c r="JJO3222" s="102"/>
      <c r="JJP3222" s="102"/>
      <c r="JJQ3222" s="102"/>
      <c r="JJR3222" s="102"/>
      <c r="JJS3222" s="102"/>
      <c r="JJT3222" s="102"/>
      <c r="JJU3222" s="102"/>
      <c r="JJV3222" s="102"/>
      <c r="JJW3222" s="102"/>
      <c r="JJX3222" s="102"/>
      <c r="JJY3222" s="102"/>
      <c r="JJZ3222" s="102"/>
      <c r="JKA3222" s="102"/>
      <c r="JKB3222" s="102"/>
      <c r="JKC3222" s="102"/>
      <c r="JKD3222" s="102"/>
      <c r="JKE3222" s="102"/>
      <c r="JKF3222" s="102"/>
      <c r="JKG3222" s="102"/>
      <c r="JKH3222" s="102"/>
      <c r="JKI3222" s="102"/>
      <c r="JKJ3222" s="102"/>
      <c r="JKK3222" s="102"/>
      <c r="JKL3222" s="102"/>
      <c r="JKM3222" s="102"/>
      <c r="JKN3222" s="102"/>
      <c r="JKO3222" s="102"/>
      <c r="JKP3222" s="102"/>
      <c r="JKQ3222" s="102"/>
      <c r="JKR3222" s="102"/>
      <c r="JKS3222" s="102"/>
      <c r="JKT3222" s="102"/>
      <c r="JKU3222" s="102"/>
      <c r="JKV3222" s="102"/>
      <c r="JKW3222" s="102"/>
      <c r="JKX3222" s="102"/>
      <c r="JKY3222" s="102"/>
      <c r="JKZ3222" s="102"/>
      <c r="JLA3222" s="102"/>
      <c r="JLB3222" s="102"/>
      <c r="JLC3222" s="102"/>
      <c r="JLD3222" s="102"/>
      <c r="JLE3222" s="102"/>
      <c r="JLF3222" s="102"/>
      <c r="JLG3222" s="102"/>
      <c r="JLH3222" s="102"/>
      <c r="JLI3222" s="102"/>
      <c r="JLJ3222" s="102"/>
      <c r="JLK3222" s="102"/>
      <c r="JLL3222" s="102"/>
      <c r="JLM3222" s="102"/>
      <c r="JLN3222" s="102"/>
      <c r="JLO3222" s="102"/>
      <c r="JLP3222" s="102"/>
      <c r="JLQ3222" s="102"/>
      <c r="JLR3222" s="102"/>
      <c r="JLS3222" s="102"/>
      <c r="JLT3222" s="102"/>
      <c r="JLU3222" s="102"/>
      <c r="JLV3222" s="102"/>
      <c r="JLW3222" s="102"/>
      <c r="JLX3222" s="102"/>
      <c r="JLY3222" s="102"/>
      <c r="JLZ3222" s="102"/>
      <c r="JMA3222" s="102"/>
      <c r="JMB3222" s="102"/>
      <c r="JMC3222" s="102"/>
      <c r="JMD3222" s="102"/>
      <c r="JME3222" s="102"/>
      <c r="JMF3222" s="102"/>
      <c r="JMG3222" s="102"/>
      <c r="JMH3222" s="102"/>
      <c r="JMI3222" s="102"/>
      <c r="JMJ3222" s="102"/>
      <c r="JMK3222" s="102"/>
      <c r="JML3222" s="102"/>
      <c r="JMM3222" s="102"/>
      <c r="JMN3222" s="102"/>
      <c r="JMO3222" s="102"/>
      <c r="JMP3222" s="102"/>
      <c r="JMQ3222" s="102"/>
      <c r="JMR3222" s="102"/>
      <c r="JMS3222" s="102"/>
      <c r="JMT3222" s="102"/>
      <c r="JMU3222" s="102"/>
      <c r="JMV3222" s="102"/>
      <c r="JMW3222" s="102"/>
      <c r="JMX3222" s="102"/>
      <c r="JMY3222" s="102"/>
      <c r="JMZ3222" s="102"/>
      <c r="JNA3222" s="102"/>
      <c r="JNB3222" s="102"/>
      <c r="JNC3222" s="102"/>
      <c r="JND3222" s="102"/>
      <c r="JNE3222" s="102"/>
      <c r="JNF3222" s="102"/>
      <c r="JNG3222" s="102"/>
      <c r="JNH3222" s="102"/>
      <c r="JNI3222" s="102"/>
      <c r="JNJ3222" s="102"/>
      <c r="JNK3222" s="102"/>
      <c r="JNL3222" s="102"/>
      <c r="JNM3222" s="102"/>
      <c r="JNN3222" s="102"/>
      <c r="JNO3222" s="102"/>
      <c r="JNP3222" s="102"/>
      <c r="JNQ3222" s="102"/>
      <c r="JNR3222" s="102"/>
      <c r="JNS3222" s="102"/>
      <c r="JNT3222" s="102"/>
      <c r="JNU3222" s="102"/>
      <c r="JNV3222" s="102"/>
      <c r="JNW3222" s="102"/>
      <c r="JNX3222" s="102"/>
      <c r="JNY3222" s="102"/>
      <c r="JNZ3222" s="102"/>
      <c r="JOA3222" s="102"/>
      <c r="JOB3222" s="102"/>
      <c r="JOC3222" s="102"/>
      <c r="JOD3222" s="102"/>
      <c r="JOE3222" s="102"/>
      <c r="JOF3222" s="102"/>
      <c r="JOG3222" s="102"/>
      <c r="JOH3222" s="102"/>
      <c r="JOI3222" s="102"/>
      <c r="JOJ3222" s="102"/>
      <c r="JOL3222" s="102"/>
      <c r="JOM3222" s="102"/>
      <c r="JON3222" s="102"/>
      <c r="JOP3222" s="102"/>
      <c r="JOR3222" s="102"/>
      <c r="JOT3222" s="102"/>
      <c r="JOU3222" s="102"/>
      <c r="JOV3222" s="102"/>
      <c r="JOW3222" s="102"/>
      <c r="JOX3222" s="102"/>
      <c r="JOZ3222" s="102"/>
      <c r="JPA3222" s="102"/>
      <c r="JPB3222" s="102"/>
      <c r="JPC3222" s="102"/>
      <c r="JPD3222" s="102"/>
      <c r="JPE3222" s="102"/>
      <c r="JPF3222" s="102"/>
      <c r="JPG3222" s="102"/>
      <c r="JPH3222" s="102"/>
      <c r="JPI3222" s="102"/>
      <c r="JPJ3222" s="102"/>
      <c r="JPK3222" s="102"/>
      <c r="JPL3222" s="102"/>
      <c r="JPM3222" s="102"/>
      <c r="JPN3222" s="102"/>
      <c r="JPO3222" s="102"/>
      <c r="JPP3222" s="102"/>
      <c r="JPQ3222" s="102"/>
      <c r="JPR3222" s="102"/>
      <c r="JPS3222" s="102"/>
      <c r="JPT3222" s="102"/>
      <c r="JPU3222" s="102"/>
      <c r="JPV3222" s="102"/>
      <c r="JPW3222" s="102"/>
      <c r="JPX3222" s="102"/>
      <c r="JPY3222" s="102"/>
      <c r="JPZ3222" s="102"/>
      <c r="JQA3222" s="102"/>
      <c r="JQB3222" s="102"/>
      <c r="JQC3222" s="102"/>
      <c r="JQD3222" s="102"/>
      <c r="JQE3222" s="102"/>
      <c r="JQF3222" s="102"/>
      <c r="JQG3222" s="102"/>
      <c r="JQH3222" s="102"/>
      <c r="JQI3222" s="102"/>
      <c r="JQJ3222" s="102"/>
      <c r="JQK3222" s="102"/>
      <c r="JQL3222" s="102"/>
      <c r="JQM3222" s="102"/>
      <c r="JQN3222" s="102"/>
      <c r="JQO3222" s="102"/>
      <c r="JQP3222" s="102"/>
      <c r="JQQ3222" s="102"/>
      <c r="JQR3222" s="102"/>
      <c r="JQS3222" s="102"/>
      <c r="JQT3222" s="102"/>
      <c r="JQU3222" s="102"/>
      <c r="JQV3222" s="102"/>
      <c r="JQW3222" s="102"/>
      <c r="JQX3222" s="102"/>
      <c r="JQY3222" s="102"/>
      <c r="JQZ3222" s="102"/>
      <c r="JRA3222" s="102"/>
      <c r="JRB3222" s="102"/>
      <c r="JRC3222" s="102"/>
      <c r="JRD3222" s="102"/>
      <c r="JRE3222" s="102"/>
      <c r="JRF3222" s="102"/>
      <c r="JRG3222" s="102"/>
      <c r="JRH3222" s="102"/>
      <c r="JRI3222" s="102"/>
      <c r="JRJ3222" s="102"/>
      <c r="JRK3222" s="102"/>
      <c r="JRL3222" s="102"/>
      <c r="JRM3222" s="102"/>
      <c r="JRN3222" s="102"/>
      <c r="JRO3222" s="102"/>
      <c r="JRP3222" s="102"/>
      <c r="JRQ3222" s="102"/>
      <c r="JRR3222" s="102"/>
      <c r="JRS3222" s="102"/>
      <c r="JRT3222" s="102"/>
      <c r="JRU3222" s="102"/>
      <c r="JRV3222" s="102"/>
      <c r="JRW3222" s="102"/>
      <c r="JRX3222" s="102"/>
      <c r="JRY3222" s="102"/>
      <c r="JRZ3222" s="102"/>
      <c r="JSA3222" s="102"/>
      <c r="JSB3222" s="102"/>
      <c r="JSC3222" s="102"/>
      <c r="JSD3222" s="102"/>
      <c r="JSE3222" s="102"/>
      <c r="JSF3222" s="102"/>
      <c r="JSG3222" s="102"/>
      <c r="JSH3222" s="102"/>
      <c r="JSI3222" s="102"/>
      <c r="JSJ3222" s="102"/>
      <c r="JSK3222" s="102"/>
      <c r="JSL3222" s="102"/>
      <c r="JSM3222" s="102"/>
      <c r="JSN3222" s="102"/>
      <c r="JSO3222" s="102"/>
      <c r="JSP3222" s="102"/>
      <c r="JSQ3222" s="102"/>
      <c r="JSR3222" s="102"/>
      <c r="JSS3222" s="102"/>
      <c r="JST3222" s="102"/>
      <c r="JSU3222" s="102"/>
      <c r="JSV3222" s="102"/>
      <c r="JSW3222" s="102"/>
      <c r="JSX3222" s="102"/>
      <c r="JSY3222" s="102"/>
      <c r="JSZ3222" s="102"/>
      <c r="JTA3222" s="102"/>
      <c r="JTB3222" s="102"/>
      <c r="JTC3222" s="102"/>
      <c r="JTD3222" s="102"/>
      <c r="JTE3222" s="102"/>
      <c r="JTF3222" s="102"/>
      <c r="JTG3222" s="102"/>
      <c r="JTH3222" s="102"/>
      <c r="JTI3222" s="102"/>
      <c r="JTJ3222" s="102"/>
      <c r="JTK3222" s="102"/>
      <c r="JTL3222" s="102"/>
      <c r="JTM3222" s="102"/>
      <c r="JTN3222" s="102"/>
      <c r="JTO3222" s="102"/>
      <c r="JTP3222" s="102"/>
      <c r="JTQ3222" s="102"/>
      <c r="JTR3222" s="102"/>
      <c r="JTS3222" s="102"/>
      <c r="JTT3222" s="102"/>
      <c r="JTU3222" s="102"/>
      <c r="JTV3222" s="102"/>
      <c r="JTW3222" s="102"/>
      <c r="JTX3222" s="102"/>
      <c r="JTY3222" s="102"/>
      <c r="JTZ3222" s="102"/>
      <c r="JUA3222" s="102"/>
      <c r="JUB3222" s="102"/>
      <c r="JUC3222" s="102"/>
      <c r="JUD3222" s="102"/>
      <c r="JUE3222" s="102"/>
      <c r="JUF3222" s="102"/>
      <c r="JUG3222" s="102"/>
      <c r="JUH3222" s="102"/>
      <c r="JUI3222" s="102"/>
      <c r="JUJ3222" s="102"/>
      <c r="JUK3222" s="102"/>
      <c r="JUL3222" s="102"/>
      <c r="JUM3222" s="102"/>
      <c r="JUN3222" s="102"/>
      <c r="JUO3222" s="102"/>
      <c r="JUP3222" s="102"/>
      <c r="JUQ3222" s="102"/>
      <c r="JUR3222" s="102"/>
      <c r="JUS3222" s="102"/>
      <c r="JUT3222" s="102"/>
      <c r="JUU3222" s="102"/>
      <c r="JUV3222" s="102"/>
      <c r="JUW3222" s="102"/>
      <c r="JUX3222" s="102"/>
      <c r="JUY3222" s="102"/>
      <c r="JUZ3222" s="102"/>
      <c r="JVA3222" s="102"/>
      <c r="JVB3222" s="102"/>
      <c r="JVC3222" s="102"/>
      <c r="JVD3222" s="102"/>
      <c r="JVE3222" s="102"/>
      <c r="JVF3222" s="102"/>
      <c r="JVG3222" s="102"/>
      <c r="JVH3222" s="102"/>
      <c r="JVI3222" s="102"/>
      <c r="JVJ3222" s="102"/>
      <c r="JVK3222" s="102"/>
      <c r="JVL3222" s="102"/>
      <c r="JVM3222" s="102"/>
      <c r="JVN3222" s="102"/>
      <c r="JVO3222" s="102"/>
      <c r="JVP3222" s="102"/>
      <c r="JVQ3222" s="102"/>
      <c r="JVR3222" s="102"/>
      <c r="JVS3222" s="102"/>
      <c r="JVT3222" s="102"/>
      <c r="JVU3222" s="102"/>
      <c r="JVV3222" s="102"/>
      <c r="JVW3222" s="102"/>
      <c r="JVX3222" s="102"/>
      <c r="JVY3222" s="102"/>
      <c r="JVZ3222" s="102"/>
      <c r="JWA3222" s="102"/>
      <c r="JWB3222" s="102"/>
      <c r="JWC3222" s="102"/>
      <c r="JWD3222" s="102"/>
      <c r="JWE3222" s="102"/>
      <c r="JWF3222" s="102"/>
      <c r="JWG3222" s="102"/>
      <c r="JWH3222" s="102"/>
      <c r="JWI3222" s="102"/>
      <c r="JWJ3222" s="102"/>
      <c r="JWK3222" s="102"/>
      <c r="JWL3222" s="102"/>
      <c r="JWM3222" s="102"/>
      <c r="JWN3222" s="102"/>
      <c r="JWO3222" s="102"/>
      <c r="JWP3222" s="102"/>
      <c r="JWQ3222" s="102"/>
      <c r="JWR3222" s="102"/>
      <c r="JWS3222" s="102"/>
      <c r="JWT3222" s="102"/>
      <c r="JWU3222" s="102"/>
      <c r="JWV3222" s="102"/>
      <c r="JWW3222" s="102"/>
      <c r="JWX3222" s="102"/>
      <c r="JWY3222" s="102"/>
      <c r="JWZ3222" s="102"/>
      <c r="JXA3222" s="102"/>
      <c r="JXB3222" s="102"/>
      <c r="JXC3222" s="102"/>
      <c r="JXD3222" s="102"/>
      <c r="JXE3222" s="102"/>
      <c r="JXF3222" s="102"/>
      <c r="JXG3222" s="102"/>
      <c r="JXH3222" s="102"/>
      <c r="JXI3222" s="102"/>
      <c r="JXJ3222" s="102"/>
      <c r="JXK3222" s="102"/>
      <c r="JXL3222" s="102"/>
      <c r="JXM3222" s="102"/>
      <c r="JXN3222" s="102"/>
      <c r="JXO3222" s="102"/>
      <c r="JXP3222" s="102"/>
      <c r="JXQ3222" s="102"/>
      <c r="JXR3222" s="102"/>
      <c r="JXS3222" s="102"/>
      <c r="JXT3222" s="102"/>
      <c r="JXU3222" s="102"/>
      <c r="JXV3222" s="102"/>
      <c r="JXW3222" s="102"/>
      <c r="JXX3222" s="102"/>
      <c r="JXY3222" s="102"/>
      <c r="JXZ3222" s="102"/>
      <c r="JYA3222" s="102"/>
      <c r="JYB3222" s="102"/>
      <c r="JYC3222" s="102"/>
      <c r="JYD3222" s="102"/>
      <c r="JYE3222" s="102"/>
      <c r="JYF3222" s="102"/>
      <c r="JYH3222" s="102"/>
      <c r="JYI3222" s="102"/>
      <c r="JYJ3222" s="102"/>
      <c r="JYL3222" s="102"/>
      <c r="JYN3222" s="102"/>
      <c r="JYP3222" s="102"/>
      <c r="JYQ3222" s="102"/>
      <c r="JYR3222" s="102"/>
      <c r="JYS3222" s="102"/>
      <c r="JYT3222" s="102"/>
      <c r="JYV3222" s="102"/>
      <c r="JYW3222" s="102"/>
      <c r="JYX3222" s="102"/>
      <c r="JYY3222" s="102"/>
      <c r="JYZ3222" s="102"/>
      <c r="JZA3222" s="102"/>
      <c r="JZB3222" s="102"/>
      <c r="JZC3222" s="102"/>
      <c r="JZD3222" s="102"/>
      <c r="JZE3222" s="102"/>
      <c r="JZF3222" s="102"/>
      <c r="JZG3222" s="102"/>
      <c r="JZH3222" s="102"/>
      <c r="JZI3222" s="102"/>
      <c r="JZJ3222" s="102"/>
      <c r="JZK3222" s="102"/>
      <c r="JZL3222" s="102"/>
      <c r="JZM3222" s="102"/>
      <c r="JZN3222" s="102"/>
      <c r="JZO3222" s="102"/>
      <c r="JZP3222" s="102"/>
      <c r="JZQ3222" s="102"/>
      <c r="JZR3222" s="102"/>
      <c r="JZS3222" s="102"/>
      <c r="JZT3222" s="102"/>
      <c r="JZU3222" s="102"/>
      <c r="JZV3222" s="102"/>
      <c r="JZW3222" s="102"/>
      <c r="JZX3222" s="102"/>
      <c r="JZY3222" s="102"/>
      <c r="JZZ3222" s="102"/>
      <c r="KAA3222" s="102"/>
      <c r="KAB3222" s="102"/>
      <c r="KAC3222" s="102"/>
      <c r="KAD3222" s="102"/>
      <c r="KAE3222" s="102"/>
      <c r="KAF3222" s="102"/>
      <c r="KAG3222" s="102"/>
      <c r="KAH3222" s="102"/>
      <c r="KAI3222" s="102"/>
      <c r="KAJ3222" s="102"/>
      <c r="KAK3222" s="102"/>
      <c r="KAL3222" s="102"/>
      <c r="KAM3222" s="102"/>
      <c r="KAN3222" s="102"/>
      <c r="KAO3222" s="102"/>
      <c r="KAP3222" s="102"/>
      <c r="KAQ3222" s="102"/>
      <c r="KAR3222" s="102"/>
      <c r="KAS3222" s="102"/>
      <c r="KAT3222" s="102"/>
      <c r="KAU3222" s="102"/>
      <c r="KAV3222" s="102"/>
      <c r="KAW3222" s="102"/>
      <c r="KAX3222" s="102"/>
      <c r="KAY3222" s="102"/>
      <c r="KAZ3222" s="102"/>
      <c r="KBA3222" s="102"/>
      <c r="KBB3222" s="102"/>
      <c r="KBC3222" s="102"/>
      <c r="KBD3222" s="102"/>
      <c r="KBE3222" s="102"/>
      <c r="KBF3222" s="102"/>
      <c r="KBG3222" s="102"/>
      <c r="KBH3222" s="102"/>
      <c r="KBI3222" s="102"/>
      <c r="KBJ3222" s="102"/>
      <c r="KBK3222" s="102"/>
      <c r="KBL3222" s="102"/>
      <c r="KBM3222" s="102"/>
      <c r="KBN3222" s="102"/>
      <c r="KBO3222" s="102"/>
      <c r="KBP3222" s="102"/>
      <c r="KBQ3222" s="102"/>
      <c r="KBR3222" s="102"/>
      <c r="KBS3222" s="102"/>
      <c r="KBT3222" s="102"/>
      <c r="KBU3222" s="102"/>
      <c r="KBV3222" s="102"/>
      <c r="KBW3222" s="102"/>
      <c r="KBX3222" s="102"/>
      <c r="KBY3222" s="102"/>
      <c r="KBZ3222" s="102"/>
      <c r="KCA3222" s="102"/>
      <c r="KCB3222" s="102"/>
      <c r="KCC3222" s="102"/>
      <c r="KCD3222" s="102"/>
      <c r="KCE3222" s="102"/>
      <c r="KCF3222" s="102"/>
      <c r="KCG3222" s="102"/>
      <c r="KCH3222" s="102"/>
      <c r="KCI3222" s="102"/>
      <c r="KCJ3222" s="102"/>
      <c r="KCK3222" s="102"/>
      <c r="KCL3222" s="102"/>
      <c r="KCM3222" s="102"/>
      <c r="KCN3222" s="102"/>
      <c r="KCO3222" s="102"/>
      <c r="KCP3222" s="102"/>
      <c r="KCQ3222" s="102"/>
      <c r="KCR3222" s="102"/>
      <c r="KCS3222" s="102"/>
      <c r="KCT3222" s="102"/>
      <c r="KCU3222" s="102"/>
      <c r="KCV3222" s="102"/>
      <c r="KCW3222" s="102"/>
      <c r="KCX3222" s="102"/>
      <c r="KCY3222" s="102"/>
      <c r="KCZ3222" s="102"/>
      <c r="KDA3222" s="102"/>
      <c r="KDB3222" s="102"/>
      <c r="KDC3222" s="102"/>
      <c r="KDD3222" s="102"/>
      <c r="KDE3222" s="102"/>
      <c r="KDF3222" s="102"/>
      <c r="KDG3222" s="102"/>
      <c r="KDH3222" s="102"/>
      <c r="KDI3222" s="102"/>
      <c r="KDJ3222" s="102"/>
      <c r="KDK3222" s="102"/>
      <c r="KDL3222" s="102"/>
      <c r="KDM3222" s="102"/>
      <c r="KDN3222" s="102"/>
      <c r="KDO3222" s="102"/>
      <c r="KDP3222" s="102"/>
      <c r="KDQ3222" s="102"/>
      <c r="KDR3222" s="102"/>
      <c r="KDS3222" s="102"/>
      <c r="KDT3222" s="102"/>
      <c r="KDU3222" s="102"/>
      <c r="KDV3222" s="102"/>
      <c r="KDW3222" s="102"/>
      <c r="KDX3222" s="102"/>
      <c r="KDY3222" s="102"/>
      <c r="KDZ3222" s="102"/>
      <c r="KEA3222" s="102"/>
      <c r="KEB3222" s="102"/>
      <c r="KEC3222" s="102"/>
      <c r="KED3222" s="102"/>
      <c r="KEE3222" s="102"/>
      <c r="KEF3222" s="102"/>
      <c r="KEG3222" s="102"/>
      <c r="KEH3222" s="102"/>
      <c r="KEI3222" s="102"/>
      <c r="KEJ3222" s="102"/>
      <c r="KEK3222" s="102"/>
      <c r="KEL3222" s="102"/>
      <c r="KEM3222" s="102"/>
      <c r="KEN3222" s="102"/>
      <c r="KEO3222" s="102"/>
      <c r="KEP3222" s="102"/>
      <c r="KEQ3222" s="102"/>
      <c r="KER3222" s="102"/>
      <c r="KES3222" s="102"/>
      <c r="KET3222" s="102"/>
      <c r="KEU3222" s="102"/>
      <c r="KEV3222" s="102"/>
      <c r="KEW3222" s="102"/>
      <c r="KEX3222" s="102"/>
      <c r="KEY3222" s="102"/>
      <c r="KEZ3222" s="102"/>
      <c r="KFA3222" s="102"/>
      <c r="KFB3222" s="102"/>
      <c r="KFC3222" s="102"/>
      <c r="KFD3222" s="102"/>
      <c r="KFE3222" s="102"/>
      <c r="KFF3222" s="102"/>
      <c r="KFG3222" s="102"/>
      <c r="KFH3222" s="102"/>
      <c r="KFI3222" s="102"/>
      <c r="KFJ3222" s="102"/>
      <c r="KFK3222" s="102"/>
      <c r="KFL3222" s="102"/>
      <c r="KFM3222" s="102"/>
      <c r="KFN3222" s="102"/>
      <c r="KFO3222" s="102"/>
      <c r="KFP3222" s="102"/>
      <c r="KFQ3222" s="102"/>
      <c r="KFR3222" s="102"/>
      <c r="KFS3222" s="102"/>
      <c r="KFT3222" s="102"/>
      <c r="KFU3222" s="102"/>
      <c r="KFV3222" s="102"/>
      <c r="KFW3222" s="102"/>
      <c r="KFX3222" s="102"/>
      <c r="KFY3222" s="102"/>
      <c r="KFZ3222" s="102"/>
      <c r="KGA3222" s="102"/>
      <c r="KGB3222" s="102"/>
      <c r="KGC3222" s="102"/>
      <c r="KGD3222" s="102"/>
      <c r="KGE3222" s="102"/>
      <c r="KGF3222" s="102"/>
      <c r="KGG3222" s="102"/>
      <c r="KGH3222" s="102"/>
      <c r="KGI3222" s="102"/>
      <c r="KGJ3222" s="102"/>
      <c r="KGK3222" s="102"/>
      <c r="KGL3222" s="102"/>
      <c r="KGM3222" s="102"/>
      <c r="KGN3222" s="102"/>
      <c r="KGO3222" s="102"/>
      <c r="KGP3222" s="102"/>
      <c r="KGQ3222" s="102"/>
      <c r="KGR3222" s="102"/>
      <c r="KGS3222" s="102"/>
      <c r="KGT3222" s="102"/>
      <c r="KGU3222" s="102"/>
      <c r="KGV3222" s="102"/>
      <c r="KGW3222" s="102"/>
      <c r="KGX3222" s="102"/>
      <c r="KGY3222" s="102"/>
      <c r="KGZ3222" s="102"/>
      <c r="KHA3222" s="102"/>
      <c r="KHB3222" s="102"/>
      <c r="KHC3222" s="102"/>
      <c r="KHD3222" s="102"/>
      <c r="KHE3222" s="102"/>
      <c r="KHF3222" s="102"/>
      <c r="KHG3222" s="102"/>
      <c r="KHH3222" s="102"/>
      <c r="KHI3222" s="102"/>
      <c r="KHJ3222" s="102"/>
      <c r="KHK3222" s="102"/>
      <c r="KHL3222" s="102"/>
      <c r="KHM3222" s="102"/>
      <c r="KHN3222" s="102"/>
      <c r="KHO3222" s="102"/>
      <c r="KHP3222" s="102"/>
      <c r="KHQ3222" s="102"/>
      <c r="KHR3222" s="102"/>
      <c r="KHS3222" s="102"/>
      <c r="KHT3222" s="102"/>
      <c r="KHU3222" s="102"/>
      <c r="KHV3222" s="102"/>
      <c r="KHW3222" s="102"/>
      <c r="KHX3222" s="102"/>
      <c r="KHY3222" s="102"/>
      <c r="KHZ3222" s="102"/>
      <c r="KIA3222" s="102"/>
      <c r="KIB3222" s="102"/>
      <c r="KID3222" s="102"/>
      <c r="KIE3222" s="102"/>
      <c r="KIF3222" s="102"/>
      <c r="KIH3222" s="102"/>
      <c r="KIJ3222" s="102"/>
      <c r="KIL3222" s="102"/>
      <c r="KIM3222" s="102"/>
      <c r="KIN3222" s="102"/>
      <c r="KIO3222" s="102"/>
      <c r="KIP3222" s="102"/>
      <c r="KIR3222" s="102"/>
      <c r="KIS3222" s="102"/>
      <c r="KIT3222" s="102"/>
      <c r="KIU3222" s="102"/>
      <c r="KIV3222" s="102"/>
      <c r="KIW3222" s="102"/>
      <c r="KIX3222" s="102"/>
      <c r="KIY3222" s="102"/>
      <c r="KIZ3222" s="102"/>
      <c r="KJA3222" s="102"/>
      <c r="KJB3222" s="102"/>
      <c r="KJC3222" s="102"/>
      <c r="KJD3222" s="102"/>
      <c r="KJE3222" s="102"/>
      <c r="KJF3222" s="102"/>
      <c r="KJG3222" s="102"/>
      <c r="KJH3222" s="102"/>
      <c r="KJI3222" s="102"/>
      <c r="KJJ3222" s="102"/>
      <c r="KJK3222" s="102"/>
      <c r="KJL3222" s="102"/>
      <c r="KJM3222" s="102"/>
      <c r="KJN3222" s="102"/>
      <c r="KJO3222" s="102"/>
      <c r="KJP3222" s="102"/>
      <c r="KJQ3222" s="102"/>
      <c r="KJR3222" s="102"/>
      <c r="KJS3222" s="102"/>
      <c r="KJT3222" s="102"/>
      <c r="KJU3222" s="102"/>
      <c r="KJV3222" s="102"/>
      <c r="KJW3222" s="102"/>
      <c r="KJX3222" s="102"/>
      <c r="KJY3222" s="102"/>
      <c r="KJZ3222" s="102"/>
      <c r="KKA3222" s="102"/>
      <c r="KKB3222" s="102"/>
      <c r="KKC3222" s="102"/>
      <c r="KKD3222" s="102"/>
      <c r="KKE3222" s="102"/>
      <c r="KKF3222" s="102"/>
      <c r="KKG3222" s="102"/>
      <c r="KKH3222" s="102"/>
      <c r="KKI3222" s="102"/>
      <c r="KKJ3222" s="102"/>
      <c r="KKK3222" s="102"/>
      <c r="KKL3222" s="102"/>
      <c r="KKM3222" s="102"/>
      <c r="KKN3222" s="102"/>
      <c r="KKO3222" s="102"/>
      <c r="KKP3222" s="102"/>
      <c r="KKQ3222" s="102"/>
      <c r="KKR3222" s="102"/>
      <c r="KKS3222" s="102"/>
      <c r="KKT3222" s="102"/>
      <c r="KKU3222" s="102"/>
      <c r="KKV3222" s="102"/>
      <c r="KKW3222" s="102"/>
      <c r="KKX3222" s="102"/>
      <c r="KKY3222" s="102"/>
      <c r="KKZ3222" s="102"/>
      <c r="KLA3222" s="102"/>
      <c r="KLB3222" s="102"/>
      <c r="KLC3222" s="102"/>
      <c r="KLD3222" s="102"/>
      <c r="KLE3222" s="102"/>
      <c r="KLF3222" s="102"/>
      <c r="KLG3222" s="102"/>
      <c r="KLH3222" s="102"/>
      <c r="KLI3222" s="102"/>
      <c r="KLJ3222" s="102"/>
      <c r="KLK3222" s="102"/>
      <c r="KLL3222" s="102"/>
      <c r="KLM3222" s="102"/>
      <c r="KLN3222" s="102"/>
      <c r="KLO3222" s="102"/>
      <c r="KLP3222" s="102"/>
      <c r="KLQ3222" s="102"/>
      <c r="KLR3222" s="102"/>
      <c r="KLS3222" s="102"/>
      <c r="KLT3222" s="102"/>
      <c r="KLU3222" s="102"/>
      <c r="KLV3222" s="102"/>
      <c r="KLW3222" s="102"/>
      <c r="KLX3222" s="102"/>
      <c r="KLY3222" s="102"/>
      <c r="KLZ3222" s="102"/>
      <c r="KMA3222" s="102"/>
      <c r="KMB3222" s="102"/>
      <c r="KMC3222" s="102"/>
      <c r="KMD3222" s="102"/>
      <c r="KME3222" s="102"/>
      <c r="KMF3222" s="102"/>
      <c r="KMG3222" s="102"/>
      <c r="KMH3222" s="102"/>
      <c r="KMI3222" s="102"/>
      <c r="KMJ3222" s="102"/>
      <c r="KMK3222" s="102"/>
      <c r="KML3222" s="102"/>
      <c r="KMM3222" s="102"/>
      <c r="KMN3222" s="102"/>
      <c r="KMO3222" s="102"/>
      <c r="KMP3222" s="102"/>
      <c r="KMQ3222" s="102"/>
      <c r="KMR3222" s="102"/>
      <c r="KMS3222" s="102"/>
      <c r="KMT3222" s="102"/>
      <c r="KMU3222" s="102"/>
      <c r="KMV3222" s="102"/>
      <c r="KMW3222" s="102"/>
      <c r="KMX3222" s="102"/>
      <c r="KMY3222" s="102"/>
      <c r="KMZ3222" s="102"/>
      <c r="KNA3222" s="102"/>
      <c r="KNB3222" s="102"/>
      <c r="KNC3222" s="102"/>
      <c r="KND3222" s="102"/>
      <c r="KNE3222" s="102"/>
      <c r="KNF3222" s="102"/>
      <c r="KNG3222" s="102"/>
      <c r="KNH3222" s="102"/>
      <c r="KNI3222" s="102"/>
      <c r="KNJ3222" s="102"/>
      <c r="KNK3222" s="102"/>
      <c r="KNL3222" s="102"/>
      <c r="KNM3222" s="102"/>
      <c r="KNN3222" s="102"/>
      <c r="KNO3222" s="102"/>
      <c r="KNP3222" s="102"/>
      <c r="KNQ3222" s="102"/>
      <c r="KNR3222" s="102"/>
      <c r="KNS3222" s="102"/>
      <c r="KNT3222" s="102"/>
      <c r="KNU3222" s="102"/>
      <c r="KNV3222" s="102"/>
      <c r="KNW3222" s="102"/>
      <c r="KNX3222" s="102"/>
      <c r="KNY3222" s="102"/>
      <c r="KNZ3222" s="102"/>
      <c r="KOA3222" s="102"/>
      <c r="KOB3222" s="102"/>
      <c r="KOC3222" s="102"/>
      <c r="KOD3222" s="102"/>
      <c r="KOE3222" s="102"/>
      <c r="KOF3222" s="102"/>
      <c r="KOG3222" s="102"/>
      <c r="KOH3222" s="102"/>
      <c r="KOI3222" s="102"/>
      <c r="KOJ3222" s="102"/>
      <c r="KOK3222" s="102"/>
      <c r="KOL3222" s="102"/>
      <c r="KOM3222" s="102"/>
      <c r="KON3222" s="102"/>
      <c r="KOO3222" s="102"/>
      <c r="KOP3222" s="102"/>
      <c r="KOQ3222" s="102"/>
      <c r="KOR3222" s="102"/>
      <c r="KOS3222" s="102"/>
      <c r="KOT3222" s="102"/>
      <c r="KOU3222" s="102"/>
      <c r="KOV3222" s="102"/>
      <c r="KOW3222" s="102"/>
      <c r="KOX3222" s="102"/>
      <c r="KOY3222" s="102"/>
      <c r="KOZ3222" s="102"/>
      <c r="KPA3222" s="102"/>
      <c r="KPB3222" s="102"/>
      <c r="KPC3222" s="102"/>
      <c r="KPD3222" s="102"/>
      <c r="KPE3222" s="102"/>
      <c r="KPF3222" s="102"/>
      <c r="KPG3222" s="102"/>
      <c r="KPH3222" s="102"/>
      <c r="KPI3222" s="102"/>
      <c r="KPJ3222" s="102"/>
      <c r="KPK3222" s="102"/>
      <c r="KPL3222" s="102"/>
      <c r="KPM3222" s="102"/>
      <c r="KPN3222" s="102"/>
      <c r="KPO3222" s="102"/>
      <c r="KPP3222" s="102"/>
      <c r="KPQ3222" s="102"/>
      <c r="KPR3222" s="102"/>
      <c r="KPS3222" s="102"/>
      <c r="KPT3222" s="102"/>
      <c r="KPU3222" s="102"/>
      <c r="KPV3222" s="102"/>
      <c r="KPW3222" s="102"/>
      <c r="KPX3222" s="102"/>
      <c r="KPY3222" s="102"/>
      <c r="KPZ3222" s="102"/>
      <c r="KQA3222" s="102"/>
      <c r="KQB3222" s="102"/>
      <c r="KQC3222" s="102"/>
      <c r="KQD3222" s="102"/>
      <c r="KQE3222" s="102"/>
      <c r="KQF3222" s="102"/>
      <c r="KQG3222" s="102"/>
      <c r="KQH3222" s="102"/>
      <c r="KQI3222" s="102"/>
      <c r="KQJ3222" s="102"/>
      <c r="KQK3222" s="102"/>
      <c r="KQL3222" s="102"/>
      <c r="KQM3222" s="102"/>
      <c r="KQN3222" s="102"/>
      <c r="KQO3222" s="102"/>
      <c r="KQP3222" s="102"/>
      <c r="KQQ3222" s="102"/>
      <c r="KQR3222" s="102"/>
      <c r="KQS3222" s="102"/>
      <c r="KQT3222" s="102"/>
      <c r="KQU3222" s="102"/>
      <c r="KQV3222" s="102"/>
      <c r="KQW3222" s="102"/>
      <c r="KQX3222" s="102"/>
      <c r="KQY3222" s="102"/>
      <c r="KQZ3222" s="102"/>
      <c r="KRA3222" s="102"/>
      <c r="KRB3222" s="102"/>
      <c r="KRC3222" s="102"/>
      <c r="KRD3222" s="102"/>
      <c r="KRE3222" s="102"/>
      <c r="KRF3222" s="102"/>
      <c r="KRG3222" s="102"/>
      <c r="KRH3222" s="102"/>
      <c r="KRI3222" s="102"/>
      <c r="KRJ3222" s="102"/>
      <c r="KRK3222" s="102"/>
      <c r="KRL3222" s="102"/>
      <c r="KRM3222" s="102"/>
      <c r="KRN3222" s="102"/>
      <c r="KRO3222" s="102"/>
      <c r="KRP3222" s="102"/>
      <c r="KRQ3222" s="102"/>
      <c r="KRR3222" s="102"/>
      <c r="KRS3222" s="102"/>
      <c r="KRT3222" s="102"/>
      <c r="KRU3222" s="102"/>
      <c r="KRV3222" s="102"/>
      <c r="KRW3222" s="102"/>
      <c r="KRX3222" s="102"/>
      <c r="KRZ3222" s="102"/>
      <c r="KSA3222" s="102"/>
      <c r="KSB3222" s="102"/>
      <c r="KSD3222" s="102"/>
      <c r="KSF3222" s="102"/>
      <c r="KSH3222" s="102"/>
      <c r="KSI3222" s="102"/>
      <c r="KSJ3222" s="102"/>
      <c r="KSK3222" s="102"/>
      <c r="KSL3222" s="102"/>
      <c r="KSN3222" s="102"/>
      <c r="KSO3222" s="102"/>
      <c r="KSP3222" s="102"/>
      <c r="KSQ3222" s="102"/>
      <c r="KSR3222" s="102"/>
      <c r="KSS3222" s="102"/>
      <c r="KST3222" s="102"/>
      <c r="KSU3222" s="102"/>
      <c r="KSV3222" s="102"/>
      <c r="KSW3222" s="102"/>
      <c r="KSX3222" s="102"/>
      <c r="KSY3222" s="102"/>
      <c r="KSZ3222" s="102"/>
      <c r="KTA3222" s="102"/>
      <c r="KTB3222" s="102"/>
      <c r="KTC3222" s="102"/>
      <c r="KTD3222" s="102"/>
      <c r="KTE3222" s="102"/>
      <c r="KTF3222" s="102"/>
      <c r="KTG3222" s="102"/>
      <c r="KTH3222" s="102"/>
      <c r="KTI3222" s="102"/>
      <c r="KTJ3222" s="102"/>
      <c r="KTK3222" s="102"/>
      <c r="KTL3222" s="102"/>
      <c r="KTM3222" s="102"/>
      <c r="KTN3222" s="102"/>
      <c r="KTO3222" s="102"/>
      <c r="KTP3222" s="102"/>
      <c r="KTQ3222" s="102"/>
      <c r="KTR3222" s="102"/>
      <c r="KTS3222" s="102"/>
      <c r="KTT3222" s="102"/>
      <c r="KTU3222" s="102"/>
      <c r="KTV3222" s="102"/>
      <c r="KTW3222" s="102"/>
      <c r="KTX3222" s="102"/>
      <c r="KTY3222" s="102"/>
      <c r="KTZ3222" s="102"/>
      <c r="KUA3222" s="102"/>
      <c r="KUB3222" s="102"/>
      <c r="KUC3222" s="102"/>
      <c r="KUD3222" s="102"/>
      <c r="KUE3222" s="102"/>
      <c r="KUF3222" s="102"/>
      <c r="KUG3222" s="102"/>
      <c r="KUH3222" s="102"/>
      <c r="KUI3222" s="102"/>
      <c r="KUJ3222" s="102"/>
      <c r="KUK3222" s="102"/>
      <c r="KUL3222" s="102"/>
      <c r="KUM3222" s="102"/>
      <c r="KUN3222" s="102"/>
      <c r="KUO3222" s="102"/>
      <c r="KUP3222" s="102"/>
      <c r="KUQ3222" s="102"/>
      <c r="KUR3222" s="102"/>
      <c r="KUS3222" s="102"/>
      <c r="KUT3222" s="102"/>
      <c r="KUU3222" s="102"/>
      <c r="KUV3222" s="102"/>
      <c r="KUW3222" s="102"/>
      <c r="KUX3222" s="102"/>
      <c r="KUY3222" s="102"/>
      <c r="KUZ3222" s="102"/>
      <c r="KVA3222" s="102"/>
      <c r="KVB3222" s="102"/>
      <c r="KVC3222" s="102"/>
      <c r="KVD3222" s="102"/>
      <c r="KVE3222" s="102"/>
      <c r="KVF3222" s="102"/>
      <c r="KVG3222" s="102"/>
      <c r="KVH3222" s="102"/>
      <c r="KVI3222" s="102"/>
      <c r="KVJ3222" s="102"/>
      <c r="KVK3222" s="102"/>
      <c r="KVL3222" s="102"/>
      <c r="KVM3222" s="102"/>
      <c r="KVN3222" s="102"/>
      <c r="KVO3222" s="102"/>
      <c r="KVP3222" s="102"/>
      <c r="KVQ3222" s="102"/>
      <c r="KVR3222" s="102"/>
      <c r="KVS3222" s="102"/>
      <c r="KVT3222" s="102"/>
      <c r="KVU3222" s="102"/>
      <c r="KVV3222" s="102"/>
      <c r="KVW3222" s="102"/>
      <c r="KVX3222" s="102"/>
      <c r="KVY3222" s="102"/>
      <c r="KVZ3222" s="102"/>
      <c r="KWA3222" s="102"/>
      <c r="KWB3222" s="102"/>
      <c r="KWC3222" s="102"/>
      <c r="KWD3222" s="102"/>
      <c r="KWE3222" s="102"/>
      <c r="KWF3222" s="102"/>
      <c r="KWG3222" s="102"/>
      <c r="KWH3222" s="102"/>
      <c r="KWI3222" s="102"/>
      <c r="KWJ3222" s="102"/>
      <c r="KWK3222" s="102"/>
      <c r="KWL3222" s="102"/>
      <c r="KWM3222" s="102"/>
      <c r="KWN3222" s="102"/>
      <c r="KWO3222" s="102"/>
      <c r="KWP3222" s="102"/>
      <c r="KWQ3222" s="102"/>
      <c r="KWR3222" s="102"/>
      <c r="KWS3222" s="102"/>
      <c r="KWT3222" s="102"/>
      <c r="KWU3222" s="102"/>
      <c r="KWV3222" s="102"/>
      <c r="KWW3222" s="102"/>
      <c r="KWX3222" s="102"/>
      <c r="KWY3222" s="102"/>
      <c r="KWZ3222" s="102"/>
      <c r="KXA3222" s="102"/>
      <c r="KXB3222" s="102"/>
      <c r="KXC3222" s="102"/>
      <c r="KXD3222" s="102"/>
      <c r="KXE3222" s="102"/>
      <c r="KXF3222" s="102"/>
      <c r="KXG3222" s="102"/>
      <c r="KXH3222" s="102"/>
      <c r="KXI3222" s="102"/>
      <c r="KXJ3222" s="102"/>
      <c r="KXK3222" s="102"/>
      <c r="KXL3222" s="102"/>
      <c r="KXM3222" s="102"/>
      <c r="KXN3222" s="102"/>
      <c r="KXO3222" s="102"/>
      <c r="KXP3222" s="102"/>
      <c r="KXQ3222" s="102"/>
      <c r="KXR3222" s="102"/>
      <c r="KXS3222" s="102"/>
      <c r="KXT3222" s="102"/>
      <c r="KXU3222" s="102"/>
      <c r="KXV3222" s="102"/>
      <c r="KXW3222" s="102"/>
      <c r="KXX3222" s="102"/>
      <c r="KXY3222" s="102"/>
      <c r="KXZ3222" s="102"/>
      <c r="KYA3222" s="102"/>
      <c r="KYB3222" s="102"/>
      <c r="KYC3222" s="102"/>
      <c r="KYD3222" s="102"/>
      <c r="KYE3222" s="102"/>
      <c r="KYF3222" s="102"/>
      <c r="KYG3222" s="102"/>
      <c r="KYH3222" s="102"/>
      <c r="KYI3222" s="102"/>
      <c r="KYJ3222" s="102"/>
      <c r="KYK3222" s="102"/>
      <c r="KYL3222" s="102"/>
      <c r="KYM3222" s="102"/>
      <c r="KYN3222" s="102"/>
      <c r="KYO3222" s="102"/>
      <c r="KYP3222" s="102"/>
      <c r="KYQ3222" s="102"/>
      <c r="KYR3222" s="102"/>
      <c r="KYS3222" s="102"/>
      <c r="KYT3222" s="102"/>
      <c r="KYU3222" s="102"/>
      <c r="KYV3222" s="102"/>
      <c r="KYW3222" s="102"/>
      <c r="KYX3222" s="102"/>
      <c r="KYY3222" s="102"/>
      <c r="KYZ3222" s="102"/>
      <c r="KZA3222" s="102"/>
      <c r="KZB3222" s="102"/>
      <c r="KZC3222" s="102"/>
      <c r="KZD3222" s="102"/>
      <c r="KZE3222" s="102"/>
      <c r="KZF3222" s="102"/>
      <c r="KZG3222" s="102"/>
      <c r="KZH3222" s="102"/>
      <c r="KZI3222" s="102"/>
      <c r="KZJ3222" s="102"/>
      <c r="KZK3222" s="102"/>
      <c r="KZL3222" s="102"/>
      <c r="KZM3222" s="102"/>
      <c r="KZN3222" s="102"/>
      <c r="KZO3222" s="102"/>
      <c r="KZP3222" s="102"/>
      <c r="KZQ3222" s="102"/>
      <c r="KZR3222" s="102"/>
      <c r="KZS3222" s="102"/>
      <c r="KZT3222" s="102"/>
      <c r="KZU3222" s="102"/>
      <c r="KZV3222" s="102"/>
      <c r="KZW3222" s="102"/>
      <c r="KZX3222" s="102"/>
      <c r="KZY3222" s="102"/>
      <c r="KZZ3222" s="102"/>
      <c r="LAA3222" s="102"/>
      <c r="LAB3222" s="102"/>
      <c r="LAC3222" s="102"/>
      <c r="LAD3222" s="102"/>
      <c r="LAE3222" s="102"/>
      <c r="LAF3222" s="102"/>
      <c r="LAG3222" s="102"/>
      <c r="LAH3222" s="102"/>
      <c r="LAI3222" s="102"/>
      <c r="LAJ3222" s="102"/>
      <c r="LAK3222" s="102"/>
      <c r="LAL3222" s="102"/>
      <c r="LAM3222" s="102"/>
      <c r="LAN3222" s="102"/>
      <c r="LAO3222" s="102"/>
      <c r="LAP3222" s="102"/>
      <c r="LAQ3222" s="102"/>
      <c r="LAR3222" s="102"/>
      <c r="LAS3222" s="102"/>
      <c r="LAT3222" s="102"/>
      <c r="LAU3222" s="102"/>
      <c r="LAV3222" s="102"/>
      <c r="LAW3222" s="102"/>
      <c r="LAX3222" s="102"/>
      <c r="LAY3222" s="102"/>
      <c r="LAZ3222" s="102"/>
      <c r="LBA3222" s="102"/>
      <c r="LBB3222" s="102"/>
      <c r="LBC3222" s="102"/>
      <c r="LBD3222" s="102"/>
      <c r="LBE3222" s="102"/>
      <c r="LBF3222" s="102"/>
      <c r="LBG3222" s="102"/>
      <c r="LBH3222" s="102"/>
      <c r="LBI3222" s="102"/>
      <c r="LBJ3222" s="102"/>
      <c r="LBK3222" s="102"/>
      <c r="LBL3222" s="102"/>
      <c r="LBM3222" s="102"/>
      <c r="LBN3222" s="102"/>
      <c r="LBO3222" s="102"/>
      <c r="LBP3222" s="102"/>
      <c r="LBQ3222" s="102"/>
      <c r="LBR3222" s="102"/>
      <c r="LBS3222" s="102"/>
      <c r="LBT3222" s="102"/>
      <c r="LBV3222" s="102"/>
      <c r="LBW3222" s="102"/>
      <c r="LBX3222" s="102"/>
      <c r="LBZ3222" s="102"/>
      <c r="LCB3222" s="102"/>
      <c r="LCD3222" s="102"/>
      <c r="LCE3222" s="102"/>
      <c r="LCF3222" s="102"/>
      <c r="LCG3222" s="102"/>
      <c r="LCH3222" s="102"/>
      <c r="LCJ3222" s="102"/>
      <c r="LCK3222" s="102"/>
      <c r="LCL3222" s="102"/>
      <c r="LCM3222" s="102"/>
      <c r="LCN3222" s="102"/>
      <c r="LCO3222" s="102"/>
      <c r="LCP3222" s="102"/>
      <c r="LCQ3222" s="102"/>
      <c r="LCR3222" s="102"/>
      <c r="LCS3222" s="102"/>
      <c r="LCT3222" s="102"/>
      <c r="LCU3222" s="102"/>
      <c r="LCV3222" s="102"/>
      <c r="LCW3222" s="102"/>
      <c r="LCX3222" s="102"/>
      <c r="LCY3222" s="102"/>
      <c r="LCZ3222" s="102"/>
      <c r="LDA3222" s="102"/>
      <c r="LDB3222" s="102"/>
      <c r="LDC3222" s="102"/>
      <c r="LDD3222" s="102"/>
      <c r="LDE3222" s="102"/>
      <c r="LDF3222" s="102"/>
      <c r="LDG3222" s="102"/>
      <c r="LDH3222" s="102"/>
      <c r="LDI3222" s="102"/>
      <c r="LDJ3222" s="102"/>
      <c r="LDK3222" s="102"/>
      <c r="LDL3222" s="102"/>
      <c r="LDM3222" s="102"/>
      <c r="LDN3222" s="102"/>
      <c r="LDO3222" s="102"/>
      <c r="LDP3222" s="102"/>
      <c r="LDQ3222" s="102"/>
      <c r="LDR3222" s="102"/>
      <c r="LDS3222" s="102"/>
      <c r="LDT3222" s="102"/>
      <c r="LDU3222" s="102"/>
      <c r="LDV3222" s="102"/>
      <c r="LDW3222" s="102"/>
      <c r="LDX3222" s="102"/>
      <c r="LDY3222" s="102"/>
      <c r="LDZ3222" s="102"/>
      <c r="LEA3222" s="102"/>
      <c r="LEB3222" s="102"/>
      <c r="LEC3222" s="102"/>
      <c r="LED3222" s="102"/>
      <c r="LEE3222" s="102"/>
      <c r="LEF3222" s="102"/>
      <c r="LEG3222" s="102"/>
      <c r="LEH3222" s="102"/>
      <c r="LEI3222" s="102"/>
      <c r="LEJ3222" s="102"/>
      <c r="LEK3222" s="102"/>
      <c r="LEL3222" s="102"/>
      <c r="LEM3222" s="102"/>
      <c r="LEN3222" s="102"/>
      <c r="LEO3222" s="102"/>
      <c r="LEP3222" s="102"/>
      <c r="LEQ3222" s="102"/>
      <c r="LER3222" s="102"/>
      <c r="LES3222" s="102"/>
      <c r="LET3222" s="102"/>
      <c r="LEU3222" s="102"/>
      <c r="LEV3222" s="102"/>
      <c r="LEW3222" s="102"/>
      <c r="LEX3222" s="102"/>
      <c r="LEY3222" s="102"/>
      <c r="LEZ3222" s="102"/>
      <c r="LFA3222" s="102"/>
      <c r="LFB3222" s="102"/>
      <c r="LFC3222" s="102"/>
      <c r="LFD3222" s="102"/>
      <c r="LFE3222" s="102"/>
      <c r="LFF3222" s="102"/>
      <c r="LFG3222" s="102"/>
      <c r="LFH3222" s="102"/>
      <c r="LFI3222" s="102"/>
      <c r="LFJ3222" s="102"/>
      <c r="LFK3222" s="102"/>
      <c r="LFL3222" s="102"/>
      <c r="LFM3222" s="102"/>
      <c r="LFN3222" s="102"/>
      <c r="LFO3222" s="102"/>
      <c r="LFP3222" s="102"/>
      <c r="LFQ3222" s="102"/>
      <c r="LFR3222" s="102"/>
      <c r="LFS3222" s="102"/>
      <c r="LFT3222" s="102"/>
      <c r="LFU3222" s="102"/>
      <c r="LFV3222" s="102"/>
      <c r="LFW3222" s="102"/>
      <c r="LFX3222" s="102"/>
      <c r="LFY3222" s="102"/>
      <c r="LFZ3222" s="102"/>
      <c r="LGA3222" s="102"/>
      <c r="LGB3222" s="102"/>
      <c r="LGC3222" s="102"/>
      <c r="LGD3222" s="102"/>
      <c r="LGE3222" s="102"/>
      <c r="LGF3222" s="102"/>
      <c r="LGG3222" s="102"/>
      <c r="LGH3222" s="102"/>
      <c r="LGI3222" s="102"/>
      <c r="LGJ3222" s="102"/>
      <c r="LGK3222" s="102"/>
      <c r="LGL3222" s="102"/>
      <c r="LGM3222" s="102"/>
      <c r="LGN3222" s="102"/>
      <c r="LGO3222" s="102"/>
      <c r="LGP3222" s="102"/>
      <c r="LGQ3222" s="102"/>
      <c r="LGR3222" s="102"/>
      <c r="LGS3222" s="102"/>
      <c r="LGT3222" s="102"/>
      <c r="LGU3222" s="102"/>
      <c r="LGV3222" s="102"/>
      <c r="LGW3222" s="102"/>
      <c r="LGX3222" s="102"/>
      <c r="LGY3222" s="102"/>
      <c r="LGZ3222" s="102"/>
      <c r="LHA3222" s="102"/>
      <c r="LHB3222" s="102"/>
      <c r="LHC3222" s="102"/>
      <c r="LHD3222" s="102"/>
      <c r="LHE3222" s="102"/>
      <c r="LHF3222" s="102"/>
      <c r="LHG3222" s="102"/>
      <c r="LHH3222" s="102"/>
      <c r="LHI3222" s="102"/>
      <c r="LHJ3222" s="102"/>
      <c r="LHK3222" s="102"/>
      <c r="LHL3222" s="102"/>
      <c r="LHM3222" s="102"/>
      <c r="LHN3222" s="102"/>
      <c r="LHO3222" s="102"/>
      <c r="LHP3222" s="102"/>
      <c r="LHQ3222" s="102"/>
      <c r="LHR3222" s="102"/>
      <c r="LHS3222" s="102"/>
      <c r="LHT3222" s="102"/>
      <c r="LHU3222" s="102"/>
      <c r="LHV3222" s="102"/>
      <c r="LHW3222" s="102"/>
      <c r="LHX3222" s="102"/>
      <c r="LHY3222" s="102"/>
      <c r="LHZ3222" s="102"/>
      <c r="LIA3222" s="102"/>
      <c r="LIB3222" s="102"/>
      <c r="LIC3222" s="102"/>
      <c r="LID3222" s="102"/>
      <c r="LIE3222" s="102"/>
      <c r="LIF3222" s="102"/>
      <c r="LIG3222" s="102"/>
      <c r="LIH3222" s="102"/>
      <c r="LII3222" s="102"/>
      <c r="LIJ3222" s="102"/>
      <c r="LIK3222" s="102"/>
      <c r="LIL3222" s="102"/>
      <c r="LIM3222" s="102"/>
      <c r="LIN3222" s="102"/>
      <c r="LIO3222" s="102"/>
      <c r="LIP3222" s="102"/>
      <c r="LIQ3222" s="102"/>
      <c r="LIR3222" s="102"/>
      <c r="LIS3222" s="102"/>
      <c r="LIT3222" s="102"/>
      <c r="LIU3222" s="102"/>
      <c r="LIV3222" s="102"/>
      <c r="LIW3222" s="102"/>
      <c r="LIX3222" s="102"/>
      <c r="LIY3222" s="102"/>
      <c r="LIZ3222" s="102"/>
      <c r="LJA3222" s="102"/>
      <c r="LJB3222" s="102"/>
      <c r="LJC3222" s="102"/>
      <c r="LJD3222" s="102"/>
      <c r="LJE3222" s="102"/>
      <c r="LJF3222" s="102"/>
      <c r="LJG3222" s="102"/>
      <c r="LJH3222" s="102"/>
      <c r="LJI3222" s="102"/>
      <c r="LJJ3222" s="102"/>
      <c r="LJK3222" s="102"/>
      <c r="LJL3222" s="102"/>
      <c r="LJM3222" s="102"/>
      <c r="LJN3222" s="102"/>
      <c r="LJO3222" s="102"/>
      <c r="LJP3222" s="102"/>
      <c r="LJQ3222" s="102"/>
      <c r="LJR3222" s="102"/>
      <c r="LJS3222" s="102"/>
      <c r="LJT3222" s="102"/>
      <c r="LJU3222" s="102"/>
      <c r="LJV3222" s="102"/>
      <c r="LJW3222" s="102"/>
      <c r="LJX3222" s="102"/>
      <c r="LJY3222" s="102"/>
      <c r="LJZ3222" s="102"/>
      <c r="LKA3222" s="102"/>
      <c r="LKB3222" s="102"/>
      <c r="LKC3222" s="102"/>
      <c r="LKD3222" s="102"/>
      <c r="LKE3222" s="102"/>
      <c r="LKF3222" s="102"/>
      <c r="LKG3222" s="102"/>
      <c r="LKH3222" s="102"/>
      <c r="LKI3222" s="102"/>
      <c r="LKJ3222" s="102"/>
      <c r="LKK3222" s="102"/>
      <c r="LKL3222" s="102"/>
      <c r="LKM3222" s="102"/>
      <c r="LKN3222" s="102"/>
      <c r="LKO3222" s="102"/>
      <c r="LKP3222" s="102"/>
      <c r="LKQ3222" s="102"/>
      <c r="LKR3222" s="102"/>
      <c r="LKS3222" s="102"/>
      <c r="LKT3222" s="102"/>
      <c r="LKU3222" s="102"/>
      <c r="LKV3222" s="102"/>
      <c r="LKW3222" s="102"/>
      <c r="LKX3222" s="102"/>
      <c r="LKY3222" s="102"/>
      <c r="LKZ3222" s="102"/>
      <c r="LLA3222" s="102"/>
      <c r="LLB3222" s="102"/>
      <c r="LLC3222" s="102"/>
      <c r="LLD3222" s="102"/>
      <c r="LLE3222" s="102"/>
      <c r="LLF3222" s="102"/>
      <c r="LLG3222" s="102"/>
      <c r="LLH3222" s="102"/>
      <c r="LLI3222" s="102"/>
      <c r="LLJ3222" s="102"/>
      <c r="LLK3222" s="102"/>
      <c r="LLL3222" s="102"/>
      <c r="LLM3222" s="102"/>
      <c r="LLN3222" s="102"/>
      <c r="LLO3222" s="102"/>
      <c r="LLP3222" s="102"/>
      <c r="LLR3222" s="102"/>
      <c r="LLS3222" s="102"/>
      <c r="LLT3222" s="102"/>
      <c r="LLV3222" s="102"/>
      <c r="LLX3222" s="102"/>
      <c r="LLZ3222" s="102"/>
      <c r="LMA3222" s="102"/>
      <c r="LMB3222" s="102"/>
      <c r="LMC3222" s="102"/>
      <c r="LMD3222" s="102"/>
      <c r="LMF3222" s="102"/>
      <c r="LMG3222" s="102"/>
      <c r="LMH3222" s="102"/>
      <c r="LMI3222" s="102"/>
      <c r="LMJ3222" s="102"/>
      <c r="LMK3222" s="102"/>
      <c r="LML3222" s="102"/>
      <c r="LMM3222" s="102"/>
      <c r="LMN3222" s="102"/>
      <c r="LMO3222" s="102"/>
      <c r="LMP3222" s="102"/>
      <c r="LMQ3222" s="102"/>
      <c r="LMR3222" s="102"/>
      <c r="LMS3222" s="102"/>
      <c r="LMT3222" s="102"/>
      <c r="LMU3222" s="102"/>
      <c r="LMV3222" s="102"/>
      <c r="LMW3222" s="102"/>
      <c r="LMX3222" s="102"/>
      <c r="LMY3222" s="102"/>
      <c r="LMZ3222" s="102"/>
      <c r="LNA3222" s="102"/>
      <c r="LNB3222" s="102"/>
      <c r="LNC3222" s="102"/>
      <c r="LND3222" s="102"/>
      <c r="LNE3222" s="102"/>
      <c r="LNF3222" s="102"/>
      <c r="LNG3222" s="102"/>
      <c r="LNH3222" s="102"/>
      <c r="LNI3222" s="102"/>
      <c r="LNJ3222" s="102"/>
      <c r="LNK3222" s="102"/>
      <c r="LNL3222" s="102"/>
      <c r="LNM3222" s="102"/>
      <c r="LNN3222" s="102"/>
      <c r="LNO3222" s="102"/>
      <c r="LNP3222" s="102"/>
      <c r="LNQ3222" s="102"/>
      <c r="LNR3222" s="102"/>
      <c r="LNS3222" s="102"/>
      <c r="LNT3222" s="102"/>
      <c r="LNU3222" s="102"/>
      <c r="LNV3222" s="102"/>
      <c r="LNW3222" s="102"/>
      <c r="LNX3222" s="102"/>
      <c r="LNY3222" s="102"/>
      <c r="LNZ3222" s="102"/>
      <c r="LOA3222" s="102"/>
      <c r="LOB3222" s="102"/>
      <c r="LOC3222" s="102"/>
      <c r="LOD3222" s="102"/>
      <c r="LOE3222" s="102"/>
      <c r="LOF3222" s="102"/>
      <c r="LOG3222" s="102"/>
      <c r="LOH3222" s="102"/>
      <c r="LOI3222" s="102"/>
      <c r="LOJ3222" s="102"/>
      <c r="LOK3222" s="102"/>
      <c r="LOL3222" s="102"/>
      <c r="LOM3222" s="102"/>
      <c r="LON3222" s="102"/>
      <c r="LOO3222" s="102"/>
      <c r="LOP3222" s="102"/>
      <c r="LOQ3222" s="102"/>
      <c r="LOR3222" s="102"/>
      <c r="LOS3222" s="102"/>
      <c r="LOT3222" s="102"/>
      <c r="LOU3222" s="102"/>
      <c r="LOV3222" s="102"/>
      <c r="LOW3222" s="102"/>
      <c r="LOX3222" s="102"/>
      <c r="LOY3222" s="102"/>
      <c r="LOZ3222" s="102"/>
      <c r="LPA3222" s="102"/>
      <c r="LPB3222" s="102"/>
      <c r="LPC3222" s="102"/>
      <c r="LPD3222" s="102"/>
      <c r="LPE3222" s="102"/>
      <c r="LPF3222" s="102"/>
      <c r="LPG3222" s="102"/>
      <c r="LPH3222" s="102"/>
      <c r="LPI3222" s="102"/>
      <c r="LPJ3222" s="102"/>
      <c r="LPK3222" s="102"/>
      <c r="LPL3222" s="102"/>
      <c r="LPM3222" s="102"/>
      <c r="LPN3222" s="102"/>
      <c r="LPO3222" s="102"/>
      <c r="LPP3222" s="102"/>
      <c r="LPQ3222" s="102"/>
      <c r="LPR3222" s="102"/>
      <c r="LPS3222" s="102"/>
      <c r="LPT3222" s="102"/>
      <c r="LPU3222" s="102"/>
      <c r="LPV3222" s="102"/>
      <c r="LPW3222" s="102"/>
      <c r="LPX3222" s="102"/>
      <c r="LPY3222" s="102"/>
      <c r="LPZ3222" s="102"/>
      <c r="LQA3222" s="102"/>
      <c r="LQB3222" s="102"/>
      <c r="LQC3222" s="102"/>
      <c r="LQD3222" s="102"/>
      <c r="LQE3222" s="102"/>
      <c r="LQF3222" s="102"/>
      <c r="LQG3222" s="102"/>
      <c r="LQH3222" s="102"/>
      <c r="LQI3222" s="102"/>
      <c r="LQJ3222" s="102"/>
      <c r="LQK3222" s="102"/>
      <c r="LQL3222" s="102"/>
      <c r="LQM3222" s="102"/>
      <c r="LQN3222" s="102"/>
      <c r="LQO3222" s="102"/>
      <c r="LQP3222" s="102"/>
      <c r="LQQ3222" s="102"/>
      <c r="LQR3222" s="102"/>
      <c r="LQS3222" s="102"/>
      <c r="LQT3222" s="102"/>
      <c r="LQU3222" s="102"/>
      <c r="LQV3222" s="102"/>
      <c r="LQW3222" s="102"/>
      <c r="LQX3222" s="102"/>
      <c r="LQY3222" s="102"/>
      <c r="LQZ3222" s="102"/>
      <c r="LRA3222" s="102"/>
      <c r="LRB3222" s="102"/>
      <c r="LRC3222" s="102"/>
      <c r="LRD3222" s="102"/>
      <c r="LRE3222" s="102"/>
      <c r="LRF3222" s="102"/>
      <c r="LRG3222" s="102"/>
      <c r="LRH3222" s="102"/>
      <c r="LRI3222" s="102"/>
      <c r="LRJ3222" s="102"/>
      <c r="LRK3222" s="102"/>
      <c r="LRL3222" s="102"/>
      <c r="LRM3222" s="102"/>
      <c r="LRN3222" s="102"/>
      <c r="LRO3222" s="102"/>
      <c r="LRP3222" s="102"/>
      <c r="LRQ3222" s="102"/>
      <c r="LRR3222" s="102"/>
      <c r="LRS3222" s="102"/>
      <c r="LRT3222" s="102"/>
      <c r="LRU3222" s="102"/>
      <c r="LRV3222" s="102"/>
      <c r="LRW3222" s="102"/>
      <c r="LRX3222" s="102"/>
      <c r="LRY3222" s="102"/>
      <c r="LRZ3222" s="102"/>
      <c r="LSA3222" s="102"/>
      <c r="LSB3222" s="102"/>
      <c r="LSC3222" s="102"/>
      <c r="LSD3222" s="102"/>
      <c r="LSE3222" s="102"/>
      <c r="LSF3222" s="102"/>
      <c r="LSG3222" s="102"/>
      <c r="LSH3222" s="102"/>
      <c r="LSI3222" s="102"/>
      <c r="LSJ3222" s="102"/>
      <c r="LSK3222" s="102"/>
      <c r="LSL3222" s="102"/>
      <c r="LSM3222" s="102"/>
      <c r="LSN3222" s="102"/>
      <c r="LSO3222" s="102"/>
      <c r="LSP3222" s="102"/>
      <c r="LSQ3222" s="102"/>
      <c r="LSR3222" s="102"/>
      <c r="LSS3222" s="102"/>
      <c r="LST3222" s="102"/>
      <c r="LSU3222" s="102"/>
      <c r="LSV3222" s="102"/>
      <c r="LSW3222" s="102"/>
      <c r="LSX3222" s="102"/>
      <c r="LSY3222" s="102"/>
      <c r="LSZ3222" s="102"/>
      <c r="LTA3222" s="102"/>
      <c r="LTB3222" s="102"/>
      <c r="LTC3222" s="102"/>
      <c r="LTD3222" s="102"/>
      <c r="LTE3222" s="102"/>
      <c r="LTF3222" s="102"/>
      <c r="LTG3222" s="102"/>
      <c r="LTH3222" s="102"/>
      <c r="LTI3222" s="102"/>
      <c r="LTJ3222" s="102"/>
      <c r="LTK3222" s="102"/>
      <c r="LTL3222" s="102"/>
      <c r="LTM3222" s="102"/>
      <c r="LTN3222" s="102"/>
      <c r="LTO3222" s="102"/>
      <c r="LTP3222" s="102"/>
      <c r="LTQ3222" s="102"/>
      <c r="LTR3222" s="102"/>
      <c r="LTS3222" s="102"/>
      <c r="LTT3222" s="102"/>
      <c r="LTU3222" s="102"/>
      <c r="LTV3222" s="102"/>
      <c r="LTW3222" s="102"/>
      <c r="LTX3222" s="102"/>
      <c r="LTY3222" s="102"/>
      <c r="LTZ3222" s="102"/>
      <c r="LUA3222" s="102"/>
      <c r="LUB3222" s="102"/>
      <c r="LUC3222" s="102"/>
      <c r="LUD3222" s="102"/>
      <c r="LUE3222" s="102"/>
      <c r="LUF3222" s="102"/>
      <c r="LUG3222" s="102"/>
      <c r="LUH3222" s="102"/>
      <c r="LUI3222" s="102"/>
      <c r="LUJ3222" s="102"/>
      <c r="LUK3222" s="102"/>
      <c r="LUL3222" s="102"/>
      <c r="LUM3222" s="102"/>
      <c r="LUN3222" s="102"/>
      <c r="LUO3222" s="102"/>
      <c r="LUP3222" s="102"/>
      <c r="LUQ3222" s="102"/>
      <c r="LUR3222" s="102"/>
      <c r="LUS3222" s="102"/>
      <c r="LUT3222" s="102"/>
      <c r="LUU3222" s="102"/>
      <c r="LUV3222" s="102"/>
      <c r="LUW3222" s="102"/>
      <c r="LUX3222" s="102"/>
      <c r="LUY3222" s="102"/>
      <c r="LUZ3222" s="102"/>
      <c r="LVA3222" s="102"/>
      <c r="LVB3222" s="102"/>
      <c r="LVC3222" s="102"/>
      <c r="LVD3222" s="102"/>
      <c r="LVE3222" s="102"/>
      <c r="LVF3222" s="102"/>
      <c r="LVG3222" s="102"/>
      <c r="LVH3222" s="102"/>
      <c r="LVI3222" s="102"/>
      <c r="LVJ3222" s="102"/>
      <c r="LVK3222" s="102"/>
      <c r="LVL3222" s="102"/>
      <c r="LVN3222" s="102"/>
      <c r="LVO3222" s="102"/>
      <c r="LVP3222" s="102"/>
      <c r="LVR3222" s="102"/>
      <c r="LVT3222" s="102"/>
      <c r="LVV3222" s="102"/>
      <c r="LVW3222" s="102"/>
      <c r="LVX3222" s="102"/>
      <c r="LVY3222" s="102"/>
      <c r="LVZ3222" s="102"/>
      <c r="LWB3222" s="102"/>
      <c r="LWC3222" s="102"/>
      <c r="LWD3222" s="102"/>
      <c r="LWE3222" s="102"/>
      <c r="LWF3222" s="102"/>
      <c r="LWG3222" s="102"/>
      <c r="LWH3222" s="102"/>
      <c r="LWI3222" s="102"/>
      <c r="LWJ3222" s="102"/>
      <c r="LWK3222" s="102"/>
      <c r="LWL3222" s="102"/>
      <c r="LWM3222" s="102"/>
      <c r="LWN3222" s="102"/>
      <c r="LWO3222" s="102"/>
      <c r="LWP3222" s="102"/>
      <c r="LWQ3222" s="102"/>
      <c r="LWR3222" s="102"/>
      <c r="LWS3222" s="102"/>
      <c r="LWT3222" s="102"/>
      <c r="LWU3222" s="102"/>
      <c r="LWV3222" s="102"/>
      <c r="LWW3222" s="102"/>
      <c r="LWX3222" s="102"/>
      <c r="LWY3222" s="102"/>
      <c r="LWZ3222" s="102"/>
      <c r="LXA3222" s="102"/>
      <c r="LXB3222" s="102"/>
      <c r="LXC3222" s="102"/>
      <c r="LXD3222" s="102"/>
      <c r="LXE3222" s="102"/>
      <c r="LXF3222" s="102"/>
      <c r="LXG3222" s="102"/>
      <c r="LXH3222" s="102"/>
      <c r="LXI3222" s="102"/>
      <c r="LXJ3222" s="102"/>
      <c r="LXK3222" s="102"/>
      <c r="LXL3222" s="102"/>
      <c r="LXM3222" s="102"/>
      <c r="LXN3222" s="102"/>
      <c r="LXO3222" s="102"/>
      <c r="LXP3222" s="102"/>
      <c r="LXQ3222" s="102"/>
      <c r="LXR3222" s="102"/>
      <c r="LXS3222" s="102"/>
      <c r="LXT3222" s="102"/>
      <c r="LXU3222" s="102"/>
      <c r="LXV3222" s="102"/>
      <c r="LXW3222" s="102"/>
      <c r="LXX3222" s="102"/>
      <c r="LXY3222" s="102"/>
      <c r="LXZ3222" s="102"/>
      <c r="LYA3222" s="102"/>
      <c r="LYB3222" s="102"/>
      <c r="LYC3222" s="102"/>
      <c r="LYD3222" s="102"/>
      <c r="LYE3222" s="102"/>
      <c r="LYF3222" s="102"/>
      <c r="LYG3222" s="102"/>
      <c r="LYH3222" s="102"/>
      <c r="LYI3222" s="102"/>
      <c r="LYJ3222" s="102"/>
      <c r="LYK3222" s="102"/>
      <c r="LYL3222" s="102"/>
      <c r="LYM3222" s="102"/>
      <c r="LYN3222" s="102"/>
      <c r="LYO3222" s="102"/>
      <c r="LYP3222" s="102"/>
      <c r="LYQ3222" s="102"/>
      <c r="LYR3222" s="102"/>
      <c r="LYS3222" s="102"/>
      <c r="LYT3222" s="102"/>
      <c r="LYU3222" s="102"/>
      <c r="LYV3222" s="102"/>
      <c r="LYW3222" s="102"/>
      <c r="LYX3222" s="102"/>
      <c r="LYY3222" s="102"/>
      <c r="LYZ3222" s="102"/>
      <c r="LZA3222" s="102"/>
      <c r="LZB3222" s="102"/>
      <c r="LZC3222" s="102"/>
      <c r="LZD3222" s="102"/>
      <c r="LZE3222" s="102"/>
      <c r="LZF3222" s="102"/>
      <c r="LZG3222" s="102"/>
      <c r="LZH3222" s="102"/>
      <c r="LZI3222" s="102"/>
      <c r="LZJ3222" s="102"/>
      <c r="LZK3222" s="102"/>
      <c r="LZL3222" s="102"/>
      <c r="LZM3222" s="102"/>
      <c r="LZN3222" s="102"/>
      <c r="LZO3222" s="102"/>
      <c r="LZP3222" s="102"/>
      <c r="LZQ3222" s="102"/>
      <c r="LZR3222" s="102"/>
      <c r="LZS3222" s="102"/>
      <c r="LZT3222" s="102"/>
      <c r="LZU3222" s="102"/>
      <c r="LZV3222" s="102"/>
      <c r="LZW3222" s="102"/>
      <c r="LZX3222" s="102"/>
      <c r="LZY3222" s="102"/>
      <c r="LZZ3222" s="102"/>
      <c r="MAA3222" s="102"/>
      <c r="MAB3222" s="102"/>
      <c r="MAC3222" s="102"/>
      <c r="MAD3222" s="102"/>
      <c r="MAE3222" s="102"/>
      <c r="MAF3222" s="102"/>
      <c r="MAG3222" s="102"/>
      <c r="MAH3222" s="102"/>
      <c r="MAI3222" s="102"/>
      <c r="MAJ3222" s="102"/>
      <c r="MAK3222" s="102"/>
      <c r="MAL3222" s="102"/>
      <c r="MAM3222" s="102"/>
      <c r="MAN3222" s="102"/>
      <c r="MAO3222" s="102"/>
      <c r="MAP3222" s="102"/>
      <c r="MAQ3222" s="102"/>
      <c r="MAR3222" s="102"/>
      <c r="MAS3222" s="102"/>
      <c r="MAT3222" s="102"/>
      <c r="MAU3222" s="102"/>
      <c r="MAV3222" s="102"/>
      <c r="MAW3222" s="102"/>
      <c r="MAX3222" s="102"/>
      <c r="MAY3222" s="102"/>
      <c r="MAZ3222" s="102"/>
      <c r="MBA3222" s="102"/>
      <c r="MBB3222" s="102"/>
      <c r="MBC3222" s="102"/>
      <c r="MBD3222" s="102"/>
      <c r="MBE3222" s="102"/>
      <c r="MBF3222" s="102"/>
      <c r="MBG3222" s="102"/>
      <c r="MBH3222" s="102"/>
      <c r="MBI3222" s="102"/>
      <c r="MBJ3222" s="102"/>
      <c r="MBK3222" s="102"/>
      <c r="MBL3222" s="102"/>
      <c r="MBM3222" s="102"/>
      <c r="MBN3222" s="102"/>
      <c r="MBO3222" s="102"/>
      <c r="MBP3222" s="102"/>
      <c r="MBQ3222" s="102"/>
      <c r="MBR3222" s="102"/>
      <c r="MBS3222" s="102"/>
      <c r="MBT3222" s="102"/>
      <c r="MBU3222" s="102"/>
      <c r="MBV3222" s="102"/>
      <c r="MBW3222" s="102"/>
      <c r="MBX3222" s="102"/>
      <c r="MBY3222" s="102"/>
      <c r="MBZ3222" s="102"/>
      <c r="MCA3222" s="102"/>
      <c r="MCB3222" s="102"/>
      <c r="MCC3222" s="102"/>
      <c r="MCD3222" s="102"/>
      <c r="MCE3222" s="102"/>
      <c r="MCF3222" s="102"/>
      <c r="MCG3222" s="102"/>
      <c r="MCH3222" s="102"/>
      <c r="MCI3222" s="102"/>
      <c r="MCJ3222" s="102"/>
      <c r="MCK3222" s="102"/>
      <c r="MCL3222" s="102"/>
      <c r="MCM3222" s="102"/>
      <c r="MCN3222" s="102"/>
      <c r="MCO3222" s="102"/>
      <c r="MCP3222" s="102"/>
      <c r="MCQ3222" s="102"/>
      <c r="MCR3222" s="102"/>
      <c r="MCS3222" s="102"/>
      <c r="MCT3222" s="102"/>
      <c r="MCU3222" s="102"/>
      <c r="MCV3222" s="102"/>
      <c r="MCW3222" s="102"/>
      <c r="MCX3222" s="102"/>
      <c r="MCY3222" s="102"/>
      <c r="MCZ3222" s="102"/>
      <c r="MDA3222" s="102"/>
      <c r="MDB3222" s="102"/>
      <c r="MDC3222" s="102"/>
      <c r="MDD3222" s="102"/>
      <c r="MDE3222" s="102"/>
      <c r="MDF3222" s="102"/>
      <c r="MDG3222" s="102"/>
      <c r="MDH3222" s="102"/>
      <c r="MDI3222" s="102"/>
      <c r="MDJ3222" s="102"/>
      <c r="MDK3222" s="102"/>
      <c r="MDL3222" s="102"/>
      <c r="MDM3222" s="102"/>
      <c r="MDN3222" s="102"/>
      <c r="MDO3222" s="102"/>
      <c r="MDP3222" s="102"/>
      <c r="MDQ3222" s="102"/>
      <c r="MDR3222" s="102"/>
      <c r="MDS3222" s="102"/>
      <c r="MDT3222" s="102"/>
      <c r="MDU3222" s="102"/>
      <c r="MDV3222" s="102"/>
      <c r="MDW3222" s="102"/>
      <c r="MDX3222" s="102"/>
      <c r="MDY3222" s="102"/>
      <c r="MDZ3222" s="102"/>
      <c r="MEA3222" s="102"/>
      <c r="MEB3222" s="102"/>
      <c r="MEC3222" s="102"/>
      <c r="MED3222" s="102"/>
      <c r="MEE3222" s="102"/>
      <c r="MEF3222" s="102"/>
      <c r="MEG3222" s="102"/>
      <c r="MEH3222" s="102"/>
      <c r="MEI3222" s="102"/>
      <c r="MEJ3222" s="102"/>
      <c r="MEK3222" s="102"/>
      <c r="MEL3222" s="102"/>
      <c r="MEM3222" s="102"/>
      <c r="MEN3222" s="102"/>
      <c r="MEO3222" s="102"/>
      <c r="MEP3222" s="102"/>
      <c r="MEQ3222" s="102"/>
      <c r="MER3222" s="102"/>
      <c r="MES3222" s="102"/>
      <c r="MET3222" s="102"/>
      <c r="MEU3222" s="102"/>
      <c r="MEV3222" s="102"/>
      <c r="MEW3222" s="102"/>
      <c r="MEX3222" s="102"/>
      <c r="MEY3222" s="102"/>
      <c r="MEZ3222" s="102"/>
      <c r="MFA3222" s="102"/>
      <c r="MFB3222" s="102"/>
      <c r="MFC3222" s="102"/>
      <c r="MFD3222" s="102"/>
      <c r="MFE3222" s="102"/>
      <c r="MFF3222" s="102"/>
      <c r="MFG3222" s="102"/>
      <c r="MFH3222" s="102"/>
      <c r="MFJ3222" s="102"/>
      <c r="MFK3222" s="102"/>
      <c r="MFL3222" s="102"/>
      <c r="MFN3222" s="102"/>
      <c r="MFP3222" s="102"/>
      <c r="MFR3222" s="102"/>
      <c r="MFS3222" s="102"/>
      <c r="MFT3222" s="102"/>
      <c r="MFU3222" s="102"/>
      <c r="MFV3222" s="102"/>
      <c r="MFX3222" s="102"/>
      <c r="MFY3222" s="102"/>
      <c r="MFZ3222" s="102"/>
      <c r="MGA3222" s="102"/>
      <c r="MGB3222" s="102"/>
      <c r="MGC3222" s="102"/>
      <c r="MGD3222" s="102"/>
      <c r="MGE3222" s="102"/>
      <c r="MGF3222" s="102"/>
      <c r="MGG3222" s="102"/>
      <c r="MGH3222" s="102"/>
      <c r="MGI3222" s="102"/>
      <c r="MGJ3222" s="102"/>
      <c r="MGK3222" s="102"/>
      <c r="MGL3222" s="102"/>
      <c r="MGM3222" s="102"/>
      <c r="MGN3222" s="102"/>
      <c r="MGO3222" s="102"/>
      <c r="MGP3222" s="102"/>
      <c r="MGQ3222" s="102"/>
      <c r="MGR3222" s="102"/>
      <c r="MGS3222" s="102"/>
      <c r="MGT3222" s="102"/>
      <c r="MGU3222" s="102"/>
      <c r="MGV3222" s="102"/>
      <c r="MGW3222" s="102"/>
      <c r="MGX3222" s="102"/>
      <c r="MGY3222" s="102"/>
      <c r="MGZ3222" s="102"/>
      <c r="MHA3222" s="102"/>
      <c r="MHB3222" s="102"/>
      <c r="MHC3222" s="102"/>
      <c r="MHD3222" s="102"/>
      <c r="MHE3222" s="102"/>
      <c r="MHF3222" s="102"/>
      <c r="MHG3222" s="102"/>
      <c r="MHH3222" s="102"/>
      <c r="MHI3222" s="102"/>
      <c r="MHJ3222" s="102"/>
      <c r="MHK3222" s="102"/>
      <c r="MHL3222" s="102"/>
      <c r="MHM3222" s="102"/>
      <c r="MHN3222" s="102"/>
      <c r="MHO3222" s="102"/>
      <c r="MHP3222" s="102"/>
      <c r="MHQ3222" s="102"/>
      <c r="MHR3222" s="102"/>
      <c r="MHS3222" s="102"/>
      <c r="MHT3222" s="102"/>
      <c r="MHU3222" s="102"/>
      <c r="MHV3222" s="102"/>
      <c r="MHW3222" s="102"/>
      <c r="MHX3222" s="102"/>
      <c r="MHY3222" s="102"/>
      <c r="MHZ3222" s="102"/>
      <c r="MIA3222" s="102"/>
      <c r="MIB3222" s="102"/>
      <c r="MIC3222" s="102"/>
      <c r="MID3222" s="102"/>
      <c r="MIE3222" s="102"/>
      <c r="MIF3222" s="102"/>
      <c r="MIG3222" s="102"/>
      <c r="MIH3222" s="102"/>
      <c r="MII3222" s="102"/>
      <c r="MIJ3222" s="102"/>
      <c r="MIK3222" s="102"/>
      <c r="MIL3222" s="102"/>
      <c r="MIM3222" s="102"/>
      <c r="MIN3222" s="102"/>
      <c r="MIO3222" s="102"/>
      <c r="MIP3222" s="102"/>
      <c r="MIQ3222" s="102"/>
      <c r="MIR3222" s="102"/>
      <c r="MIS3222" s="102"/>
      <c r="MIT3222" s="102"/>
      <c r="MIU3222" s="102"/>
      <c r="MIV3222" s="102"/>
      <c r="MIW3222" s="102"/>
      <c r="MIX3222" s="102"/>
      <c r="MIY3222" s="102"/>
      <c r="MIZ3222" s="102"/>
      <c r="MJA3222" s="102"/>
      <c r="MJB3222" s="102"/>
      <c r="MJC3222" s="102"/>
      <c r="MJD3222" s="102"/>
      <c r="MJE3222" s="102"/>
      <c r="MJF3222" s="102"/>
      <c r="MJG3222" s="102"/>
      <c r="MJH3222" s="102"/>
      <c r="MJI3222" s="102"/>
      <c r="MJJ3222" s="102"/>
      <c r="MJK3222" s="102"/>
      <c r="MJL3222" s="102"/>
      <c r="MJM3222" s="102"/>
      <c r="MJN3222" s="102"/>
      <c r="MJO3222" s="102"/>
      <c r="MJP3222" s="102"/>
      <c r="MJQ3222" s="102"/>
      <c r="MJR3222" s="102"/>
      <c r="MJS3222" s="102"/>
      <c r="MJT3222" s="102"/>
      <c r="MJU3222" s="102"/>
      <c r="MJV3222" s="102"/>
      <c r="MJW3222" s="102"/>
      <c r="MJX3222" s="102"/>
      <c r="MJY3222" s="102"/>
      <c r="MJZ3222" s="102"/>
      <c r="MKA3222" s="102"/>
      <c r="MKB3222" s="102"/>
      <c r="MKC3222" s="102"/>
      <c r="MKD3222" s="102"/>
      <c r="MKE3222" s="102"/>
      <c r="MKF3222" s="102"/>
      <c r="MKG3222" s="102"/>
      <c r="MKH3222" s="102"/>
      <c r="MKI3222" s="102"/>
      <c r="MKJ3222" s="102"/>
      <c r="MKK3222" s="102"/>
      <c r="MKL3222" s="102"/>
      <c r="MKM3222" s="102"/>
      <c r="MKN3222" s="102"/>
      <c r="MKO3222" s="102"/>
      <c r="MKP3222" s="102"/>
      <c r="MKQ3222" s="102"/>
      <c r="MKR3222" s="102"/>
      <c r="MKS3222" s="102"/>
      <c r="MKT3222" s="102"/>
      <c r="MKU3222" s="102"/>
      <c r="MKV3222" s="102"/>
      <c r="MKW3222" s="102"/>
      <c r="MKX3222" s="102"/>
      <c r="MKY3222" s="102"/>
      <c r="MKZ3222" s="102"/>
      <c r="MLA3222" s="102"/>
      <c r="MLB3222" s="102"/>
      <c r="MLC3222" s="102"/>
      <c r="MLD3222" s="102"/>
      <c r="MLE3222" s="102"/>
      <c r="MLF3222" s="102"/>
      <c r="MLG3222" s="102"/>
      <c r="MLH3222" s="102"/>
      <c r="MLI3222" s="102"/>
      <c r="MLJ3222" s="102"/>
      <c r="MLK3222" s="102"/>
      <c r="MLL3222" s="102"/>
      <c r="MLM3222" s="102"/>
      <c r="MLN3222" s="102"/>
      <c r="MLO3222" s="102"/>
      <c r="MLP3222" s="102"/>
      <c r="MLQ3222" s="102"/>
      <c r="MLR3222" s="102"/>
      <c r="MLS3222" s="102"/>
      <c r="MLT3222" s="102"/>
      <c r="MLU3222" s="102"/>
      <c r="MLV3222" s="102"/>
      <c r="MLW3222" s="102"/>
      <c r="MLX3222" s="102"/>
      <c r="MLY3222" s="102"/>
      <c r="MLZ3222" s="102"/>
      <c r="MMA3222" s="102"/>
      <c r="MMB3222" s="102"/>
      <c r="MMC3222" s="102"/>
      <c r="MMD3222" s="102"/>
      <c r="MME3222" s="102"/>
      <c r="MMF3222" s="102"/>
      <c r="MMG3222" s="102"/>
      <c r="MMH3222" s="102"/>
      <c r="MMI3222" s="102"/>
      <c r="MMJ3222" s="102"/>
      <c r="MMK3222" s="102"/>
      <c r="MML3222" s="102"/>
      <c r="MMM3222" s="102"/>
      <c r="MMN3222" s="102"/>
      <c r="MMO3222" s="102"/>
      <c r="MMP3222" s="102"/>
      <c r="MMQ3222" s="102"/>
      <c r="MMR3222" s="102"/>
      <c r="MMS3222" s="102"/>
      <c r="MMT3222" s="102"/>
      <c r="MMU3222" s="102"/>
      <c r="MMV3222" s="102"/>
      <c r="MMW3222" s="102"/>
      <c r="MMX3222" s="102"/>
      <c r="MMY3222" s="102"/>
      <c r="MMZ3222" s="102"/>
      <c r="MNA3222" s="102"/>
      <c r="MNB3222" s="102"/>
      <c r="MNC3222" s="102"/>
      <c r="MND3222" s="102"/>
      <c r="MNE3222" s="102"/>
      <c r="MNF3222" s="102"/>
      <c r="MNG3222" s="102"/>
      <c r="MNH3222" s="102"/>
      <c r="MNI3222" s="102"/>
      <c r="MNJ3222" s="102"/>
      <c r="MNK3222" s="102"/>
      <c r="MNL3222" s="102"/>
      <c r="MNM3222" s="102"/>
      <c r="MNN3222" s="102"/>
      <c r="MNO3222" s="102"/>
      <c r="MNP3222" s="102"/>
      <c r="MNQ3222" s="102"/>
      <c r="MNR3222" s="102"/>
      <c r="MNS3222" s="102"/>
      <c r="MNT3222" s="102"/>
      <c r="MNU3222" s="102"/>
      <c r="MNV3222" s="102"/>
      <c r="MNW3222" s="102"/>
      <c r="MNX3222" s="102"/>
      <c r="MNY3222" s="102"/>
      <c r="MNZ3222" s="102"/>
      <c r="MOA3222" s="102"/>
      <c r="MOB3222" s="102"/>
      <c r="MOC3222" s="102"/>
      <c r="MOD3222" s="102"/>
      <c r="MOE3222" s="102"/>
      <c r="MOF3222" s="102"/>
      <c r="MOG3222" s="102"/>
      <c r="MOH3222" s="102"/>
      <c r="MOI3222" s="102"/>
      <c r="MOJ3222" s="102"/>
      <c r="MOK3222" s="102"/>
      <c r="MOL3222" s="102"/>
      <c r="MOM3222" s="102"/>
      <c r="MON3222" s="102"/>
      <c r="MOO3222" s="102"/>
      <c r="MOP3222" s="102"/>
      <c r="MOQ3222" s="102"/>
      <c r="MOR3222" s="102"/>
      <c r="MOS3222" s="102"/>
      <c r="MOT3222" s="102"/>
      <c r="MOU3222" s="102"/>
      <c r="MOV3222" s="102"/>
      <c r="MOW3222" s="102"/>
      <c r="MOX3222" s="102"/>
      <c r="MOY3222" s="102"/>
      <c r="MOZ3222" s="102"/>
      <c r="MPA3222" s="102"/>
      <c r="MPB3222" s="102"/>
      <c r="MPC3222" s="102"/>
      <c r="MPD3222" s="102"/>
      <c r="MPF3222" s="102"/>
      <c r="MPG3222" s="102"/>
      <c r="MPH3222" s="102"/>
      <c r="MPJ3222" s="102"/>
      <c r="MPL3222" s="102"/>
      <c r="MPN3222" s="102"/>
      <c r="MPO3222" s="102"/>
      <c r="MPP3222" s="102"/>
      <c r="MPQ3222" s="102"/>
      <c r="MPR3222" s="102"/>
      <c r="MPT3222" s="102"/>
      <c r="MPU3222" s="102"/>
      <c r="MPV3222" s="102"/>
      <c r="MPW3222" s="102"/>
      <c r="MPX3222" s="102"/>
      <c r="MPY3222" s="102"/>
      <c r="MPZ3222" s="102"/>
      <c r="MQA3222" s="102"/>
      <c r="MQB3222" s="102"/>
      <c r="MQC3222" s="102"/>
      <c r="MQD3222" s="102"/>
      <c r="MQE3222" s="102"/>
      <c r="MQF3222" s="102"/>
      <c r="MQG3222" s="102"/>
      <c r="MQH3222" s="102"/>
      <c r="MQI3222" s="102"/>
      <c r="MQJ3222" s="102"/>
      <c r="MQK3222" s="102"/>
      <c r="MQL3222" s="102"/>
      <c r="MQM3222" s="102"/>
      <c r="MQN3222" s="102"/>
      <c r="MQO3222" s="102"/>
      <c r="MQP3222" s="102"/>
      <c r="MQQ3222" s="102"/>
      <c r="MQR3222" s="102"/>
      <c r="MQS3222" s="102"/>
      <c r="MQT3222" s="102"/>
      <c r="MQU3222" s="102"/>
      <c r="MQV3222" s="102"/>
      <c r="MQW3222" s="102"/>
      <c r="MQX3222" s="102"/>
      <c r="MQY3222" s="102"/>
      <c r="MQZ3222" s="102"/>
      <c r="MRA3222" s="102"/>
      <c r="MRB3222" s="102"/>
      <c r="MRC3222" s="102"/>
      <c r="MRD3222" s="102"/>
      <c r="MRE3222" s="102"/>
      <c r="MRF3222" s="102"/>
      <c r="MRG3222" s="102"/>
      <c r="MRH3222" s="102"/>
      <c r="MRI3222" s="102"/>
      <c r="MRJ3222" s="102"/>
      <c r="MRK3222" s="102"/>
      <c r="MRL3222" s="102"/>
      <c r="MRM3222" s="102"/>
      <c r="MRN3222" s="102"/>
      <c r="MRO3222" s="102"/>
      <c r="MRP3222" s="102"/>
      <c r="MRQ3222" s="102"/>
      <c r="MRR3222" s="102"/>
      <c r="MRS3222" s="102"/>
      <c r="MRT3222" s="102"/>
      <c r="MRU3222" s="102"/>
      <c r="MRV3222" s="102"/>
      <c r="MRW3222" s="102"/>
      <c r="MRX3222" s="102"/>
      <c r="MRY3222" s="102"/>
      <c r="MRZ3222" s="102"/>
      <c r="MSA3222" s="102"/>
      <c r="MSB3222" s="102"/>
      <c r="MSC3222" s="102"/>
      <c r="MSD3222" s="102"/>
      <c r="MSE3222" s="102"/>
      <c r="MSF3222" s="102"/>
      <c r="MSG3222" s="102"/>
      <c r="MSH3222" s="102"/>
      <c r="MSI3222" s="102"/>
      <c r="MSJ3222" s="102"/>
      <c r="MSK3222" s="102"/>
      <c r="MSL3222" s="102"/>
      <c r="MSM3222" s="102"/>
      <c r="MSN3222" s="102"/>
      <c r="MSO3222" s="102"/>
      <c r="MSP3222" s="102"/>
      <c r="MSQ3222" s="102"/>
      <c r="MSR3222" s="102"/>
      <c r="MSS3222" s="102"/>
      <c r="MST3222" s="102"/>
      <c r="MSU3222" s="102"/>
      <c r="MSV3222" s="102"/>
      <c r="MSW3222" s="102"/>
      <c r="MSX3222" s="102"/>
      <c r="MSY3222" s="102"/>
      <c r="MSZ3222" s="102"/>
      <c r="MTA3222" s="102"/>
      <c r="MTB3222" s="102"/>
      <c r="MTC3222" s="102"/>
      <c r="MTD3222" s="102"/>
      <c r="MTE3222" s="102"/>
      <c r="MTF3222" s="102"/>
      <c r="MTG3222" s="102"/>
      <c r="MTH3222" s="102"/>
      <c r="MTI3222" s="102"/>
      <c r="MTJ3222" s="102"/>
      <c r="MTK3222" s="102"/>
      <c r="MTL3222" s="102"/>
      <c r="MTM3222" s="102"/>
      <c r="MTN3222" s="102"/>
      <c r="MTO3222" s="102"/>
      <c r="MTP3222" s="102"/>
      <c r="MTQ3222" s="102"/>
      <c r="MTR3222" s="102"/>
      <c r="MTS3222" s="102"/>
      <c r="MTT3222" s="102"/>
      <c r="MTU3222" s="102"/>
      <c r="MTV3222" s="102"/>
      <c r="MTW3222" s="102"/>
      <c r="MTX3222" s="102"/>
      <c r="MTY3222" s="102"/>
      <c r="MTZ3222" s="102"/>
      <c r="MUA3222" s="102"/>
      <c r="MUB3222" s="102"/>
      <c r="MUC3222" s="102"/>
      <c r="MUD3222" s="102"/>
      <c r="MUE3222" s="102"/>
      <c r="MUF3222" s="102"/>
      <c r="MUG3222" s="102"/>
      <c r="MUH3222" s="102"/>
      <c r="MUI3222" s="102"/>
      <c r="MUJ3222" s="102"/>
      <c r="MUK3222" s="102"/>
      <c r="MUL3222" s="102"/>
      <c r="MUM3222" s="102"/>
      <c r="MUN3222" s="102"/>
      <c r="MUO3222" s="102"/>
      <c r="MUP3222" s="102"/>
      <c r="MUQ3222" s="102"/>
      <c r="MUR3222" s="102"/>
      <c r="MUS3222" s="102"/>
      <c r="MUT3222" s="102"/>
      <c r="MUU3222" s="102"/>
      <c r="MUV3222" s="102"/>
      <c r="MUW3222" s="102"/>
      <c r="MUX3222" s="102"/>
      <c r="MUY3222" s="102"/>
      <c r="MUZ3222" s="102"/>
      <c r="MVA3222" s="102"/>
      <c r="MVB3222" s="102"/>
      <c r="MVC3222" s="102"/>
      <c r="MVD3222" s="102"/>
      <c r="MVE3222" s="102"/>
      <c r="MVF3222" s="102"/>
      <c r="MVG3222" s="102"/>
      <c r="MVH3222" s="102"/>
      <c r="MVI3222" s="102"/>
      <c r="MVJ3222" s="102"/>
      <c r="MVK3222" s="102"/>
      <c r="MVL3222" s="102"/>
      <c r="MVM3222" s="102"/>
      <c r="MVN3222" s="102"/>
      <c r="MVO3222" s="102"/>
      <c r="MVP3222" s="102"/>
      <c r="MVQ3222" s="102"/>
      <c r="MVR3222" s="102"/>
      <c r="MVS3222" s="102"/>
      <c r="MVT3222" s="102"/>
      <c r="MVU3222" s="102"/>
      <c r="MVV3222" s="102"/>
      <c r="MVW3222" s="102"/>
      <c r="MVX3222" s="102"/>
      <c r="MVY3222" s="102"/>
      <c r="MVZ3222" s="102"/>
      <c r="MWA3222" s="102"/>
      <c r="MWB3222" s="102"/>
      <c r="MWC3222" s="102"/>
      <c r="MWD3222" s="102"/>
      <c r="MWE3222" s="102"/>
      <c r="MWF3222" s="102"/>
      <c r="MWG3222" s="102"/>
      <c r="MWH3222" s="102"/>
      <c r="MWI3222" s="102"/>
      <c r="MWJ3222" s="102"/>
      <c r="MWK3222" s="102"/>
      <c r="MWL3222" s="102"/>
      <c r="MWM3222" s="102"/>
      <c r="MWN3222" s="102"/>
      <c r="MWO3222" s="102"/>
      <c r="MWP3222" s="102"/>
      <c r="MWQ3222" s="102"/>
      <c r="MWR3222" s="102"/>
      <c r="MWS3222" s="102"/>
      <c r="MWT3222" s="102"/>
      <c r="MWU3222" s="102"/>
      <c r="MWV3222" s="102"/>
      <c r="MWW3222" s="102"/>
      <c r="MWX3222" s="102"/>
      <c r="MWY3222" s="102"/>
      <c r="MWZ3222" s="102"/>
      <c r="MXA3222" s="102"/>
      <c r="MXB3222" s="102"/>
      <c r="MXC3222" s="102"/>
      <c r="MXD3222" s="102"/>
      <c r="MXE3222" s="102"/>
      <c r="MXF3222" s="102"/>
      <c r="MXG3222" s="102"/>
      <c r="MXH3222" s="102"/>
      <c r="MXI3222" s="102"/>
      <c r="MXJ3222" s="102"/>
      <c r="MXK3222" s="102"/>
      <c r="MXL3222" s="102"/>
      <c r="MXM3222" s="102"/>
      <c r="MXN3222" s="102"/>
      <c r="MXO3222" s="102"/>
      <c r="MXP3222" s="102"/>
      <c r="MXQ3222" s="102"/>
      <c r="MXR3222" s="102"/>
      <c r="MXS3222" s="102"/>
      <c r="MXT3222" s="102"/>
      <c r="MXU3222" s="102"/>
      <c r="MXV3222" s="102"/>
      <c r="MXW3222" s="102"/>
      <c r="MXX3222" s="102"/>
      <c r="MXY3222" s="102"/>
      <c r="MXZ3222" s="102"/>
      <c r="MYA3222" s="102"/>
      <c r="MYB3222" s="102"/>
      <c r="MYC3222" s="102"/>
      <c r="MYD3222" s="102"/>
      <c r="MYE3222" s="102"/>
      <c r="MYF3222" s="102"/>
      <c r="MYG3222" s="102"/>
      <c r="MYH3222" s="102"/>
      <c r="MYI3222" s="102"/>
      <c r="MYJ3222" s="102"/>
      <c r="MYK3222" s="102"/>
      <c r="MYL3222" s="102"/>
      <c r="MYM3222" s="102"/>
      <c r="MYN3222" s="102"/>
      <c r="MYO3222" s="102"/>
      <c r="MYP3222" s="102"/>
      <c r="MYQ3222" s="102"/>
      <c r="MYR3222" s="102"/>
      <c r="MYS3222" s="102"/>
      <c r="MYT3222" s="102"/>
      <c r="MYU3222" s="102"/>
      <c r="MYV3222" s="102"/>
      <c r="MYW3222" s="102"/>
      <c r="MYX3222" s="102"/>
      <c r="MYY3222" s="102"/>
      <c r="MYZ3222" s="102"/>
      <c r="MZB3222" s="102"/>
      <c r="MZC3222" s="102"/>
      <c r="MZD3222" s="102"/>
      <c r="MZF3222" s="102"/>
      <c r="MZH3222" s="102"/>
      <c r="MZJ3222" s="102"/>
      <c r="MZK3222" s="102"/>
      <c r="MZL3222" s="102"/>
      <c r="MZM3222" s="102"/>
      <c r="MZN3222" s="102"/>
      <c r="MZP3222" s="102"/>
      <c r="MZQ3222" s="102"/>
      <c r="MZR3222" s="102"/>
      <c r="MZS3222" s="102"/>
      <c r="MZT3222" s="102"/>
      <c r="MZU3222" s="102"/>
      <c r="MZV3222" s="102"/>
      <c r="MZW3222" s="102"/>
      <c r="MZX3222" s="102"/>
      <c r="MZY3222" s="102"/>
      <c r="MZZ3222" s="102"/>
      <c r="NAA3222" s="102"/>
      <c r="NAB3222" s="102"/>
      <c r="NAC3222" s="102"/>
      <c r="NAD3222" s="102"/>
      <c r="NAE3222" s="102"/>
      <c r="NAF3222" s="102"/>
      <c r="NAG3222" s="102"/>
      <c r="NAH3222" s="102"/>
      <c r="NAI3222" s="102"/>
      <c r="NAJ3222" s="102"/>
      <c r="NAK3222" s="102"/>
      <c r="NAL3222" s="102"/>
      <c r="NAM3222" s="102"/>
      <c r="NAN3222" s="102"/>
      <c r="NAO3222" s="102"/>
      <c r="NAP3222" s="102"/>
      <c r="NAQ3222" s="102"/>
      <c r="NAR3222" s="102"/>
      <c r="NAS3222" s="102"/>
      <c r="NAT3222" s="102"/>
      <c r="NAU3222" s="102"/>
      <c r="NAV3222" s="102"/>
      <c r="NAW3222" s="102"/>
      <c r="NAX3222" s="102"/>
      <c r="NAY3222" s="102"/>
      <c r="NAZ3222" s="102"/>
      <c r="NBA3222" s="102"/>
      <c r="NBB3222" s="102"/>
      <c r="NBC3222" s="102"/>
      <c r="NBD3222" s="102"/>
      <c r="NBE3222" s="102"/>
      <c r="NBF3222" s="102"/>
      <c r="NBG3222" s="102"/>
      <c r="NBH3222" s="102"/>
      <c r="NBI3222" s="102"/>
      <c r="NBJ3222" s="102"/>
      <c r="NBK3222" s="102"/>
      <c r="NBL3222" s="102"/>
      <c r="NBM3222" s="102"/>
      <c r="NBN3222" s="102"/>
      <c r="NBO3222" s="102"/>
      <c r="NBP3222" s="102"/>
      <c r="NBQ3222" s="102"/>
      <c r="NBR3222" s="102"/>
      <c r="NBS3222" s="102"/>
      <c r="NBT3222" s="102"/>
      <c r="NBU3222" s="102"/>
      <c r="NBV3222" s="102"/>
      <c r="NBW3222" s="102"/>
      <c r="NBX3222" s="102"/>
      <c r="NBY3222" s="102"/>
      <c r="NBZ3222" s="102"/>
      <c r="NCA3222" s="102"/>
      <c r="NCB3222" s="102"/>
      <c r="NCC3222" s="102"/>
      <c r="NCD3222" s="102"/>
      <c r="NCE3222" s="102"/>
      <c r="NCF3222" s="102"/>
      <c r="NCG3222" s="102"/>
      <c r="NCH3222" s="102"/>
      <c r="NCI3222" s="102"/>
      <c r="NCJ3222" s="102"/>
      <c r="NCK3222" s="102"/>
      <c r="NCL3222" s="102"/>
      <c r="NCM3222" s="102"/>
      <c r="NCN3222" s="102"/>
      <c r="NCO3222" s="102"/>
      <c r="NCP3222" s="102"/>
      <c r="NCQ3222" s="102"/>
      <c r="NCR3222" s="102"/>
      <c r="NCS3222" s="102"/>
      <c r="NCT3222" s="102"/>
      <c r="NCU3222" s="102"/>
      <c r="NCV3222" s="102"/>
      <c r="NCW3222" s="102"/>
      <c r="NCX3222" s="102"/>
      <c r="NCY3222" s="102"/>
      <c r="NCZ3222" s="102"/>
      <c r="NDA3222" s="102"/>
      <c r="NDB3222" s="102"/>
      <c r="NDC3222" s="102"/>
      <c r="NDD3222" s="102"/>
      <c r="NDE3222" s="102"/>
      <c r="NDF3222" s="102"/>
      <c r="NDG3222" s="102"/>
      <c r="NDH3222" s="102"/>
      <c r="NDI3222" s="102"/>
      <c r="NDJ3222" s="102"/>
      <c r="NDK3222" s="102"/>
      <c r="NDL3222" s="102"/>
      <c r="NDM3222" s="102"/>
      <c r="NDN3222" s="102"/>
      <c r="NDO3222" s="102"/>
      <c r="NDP3222" s="102"/>
      <c r="NDQ3222" s="102"/>
      <c r="NDR3222" s="102"/>
      <c r="NDS3222" s="102"/>
      <c r="NDT3222" s="102"/>
      <c r="NDU3222" s="102"/>
      <c r="NDV3222" s="102"/>
      <c r="NDW3222" s="102"/>
      <c r="NDX3222" s="102"/>
      <c r="NDY3222" s="102"/>
      <c r="NDZ3222" s="102"/>
      <c r="NEA3222" s="102"/>
      <c r="NEB3222" s="102"/>
      <c r="NEC3222" s="102"/>
      <c r="NED3222" s="102"/>
      <c r="NEE3222" s="102"/>
      <c r="NEF3222" s="102"/>
      <c r="NEG3222" s="102"/>
      <c r="NEH3222" s="102"/>
      <c r="NEI3222" s="102"/>
      <c r="NEJ3222" s="102"/>
      <c r="NEK3222" s="102"/>
      <c r="NEL3222" s="102"/>
      <c r="NEM3222" s="102"/>
      <c r="NEN3222" s="102"/>
      <c r="NEO3222" s="102"/>
      <c r="NEP3222" s="102"/>
      <c r="NEQ3222" s="102"/>
      <c r="NER3222" s="102"/>
      <c r="NES3222" s="102"/>
      <c r="NET3222" s="102"/>
      <c r="NEU3222" s="102"/>
      <c r="NEV3222" s="102"/>
      <c r="NEW3222" s="102"/>
      <c r="NEX3222" s="102"/>
      <c r="NEY3222" s="102"/>
      <c r="NEZ3222" s="102"/>
      <c r="NFA3222" s="102"/>
      <c r="NFB3222" s="102"/>
      <c r="NFC3222" s="102"/>
      <c r="NFD3222" s="102"/>
      <c r="NFE3222" s="102"/>
      <c r="NFF3222" s="102"/>
      <c r="NFG3222" s="102"/>
      <c r="NFH3222" s="102"/>
      <c r="NFI3222" s="102"/>
      <c r="NFJ3222" s="102"/>
      <c r="NFK3222" s="102"/>
      <c r="NFL3222" s="102"/>
      <c r="NFM3222" s="102"/>
      <c r="NFN3222" s="102"/>
      <c r="NFO3222" s="102"/>
      <c r="NFP3222" s="102"/>
      <c r="NFQ3222" s="102"/>
      <c r="NFR3222" s="102"/>
      <c r="NFS3222" s="102"/>
      <c r="NFT3222" s="102"/>
      <c r="NFU3222" s="102"/>
      <c r="NFV3222" s="102"/>
      <c r="NFW3222" s="102"/>
      <c r="NFX3222" s="102"/>
      <c r="NFY3222" s="102"/>
      <c r="NFZ3222" s="102"/>
      <c r="NGA3222" s="102"/>
      <c r="NGB3222" s="102"/>
      <c r="NGC3222" s="102"/>
      <c r="NGD3222" s="102"/>
      <c r="NGE3222" s="102"/>
      <c r="NGF3222" s="102"/>
      <c r="NGG3222" s="102"/>
      <c r="NGH3222" s="102"/>
      <c r="NGI3222" s="102"/>
      <c r="NGJ3222" s="102"/>
      <c r="NGK3222" s="102"/>
      <c r="NGL3222" s="102"/>
      <c r="NGM3222" s="102"/>
      <c r="NGN3222" s="102"/>
      <c r="NGO3222" s="102"/>
      <c r="NGP3222" s="102"/>
      <c r="NGQ3222" s="102"/>
      <c r="NGR3222" s="102"/>
      <c r="NGS3222" s="102"/>
      <c r="NGT3222" s="102"/>
      <c r="NGU3222" s="102"/>
      <c r="NGV3222" s="102"/>
      <c r="NGW3222" s="102"/>
      <c r="NGX3222" s="102"/>
      <c r="NGY3222" s="102"/>
      <c r="NGZ3222" s="102"/>
      <c r="NHA3222" s="102"/>
      <c r="NHB3222" s="102"/>
      <c r="NHC3222" s="102"/>
      <c r="NHD3222" s="102"/>
      <c r="NHE3222" s="102"/>
      <c r="NHF3222" s="102"/>
      <c r="NHG3222" s="102"/>
      <c r="NHH3222" s="102"/>
      <c r="NHI3222" s="102"/>
      <c r="NHJ3222" s="102"/>
      <c r="NHK3222" s="102"/>
      <c r="NHL3222" s="102"/>
      <c r="NHM3222" s="102"/>
      <c r="NHN3222" s="102"/>
      <c r="NHO3222" s="102"/>
      <c r="NHP3222" s="102"/>
      <c r="NHQ3222" s="102"/>
      <c r="NHR3222" s="102"/>
      <c r="NHS3222" s="102"/>
      <c r="NHT3222" s="102"/>
      <c r="NHU3222" s="102"/>
      <c r="NHV3222" s="102"/>
      <c r="NHW3222" s="102"/>
      <c r="NHX3222" s="102"/>
      <c r="NHY3222" s="102"/>
      <c r="NHZ3222" s="102"/>
      <c r="NIA3222" s="102"/>
      <c r="NIB3222" s="102"/>
      <c r="NIC3222" s="102"/>
      <c r="NID3222" s="102"/>
      <c r="NIE3222" s="102"/>
      <c r="NIF3222" s="102"/>
      <c r="NIG3222" s="102"/>
      <c r="NIH3222" s="102"/>
      <c r="NII3222" s="102"/>
      <c r="NIJ3222" s="102"/>
      <c r="NIK3222" s="102"/>
      <c r="NIL3222" s="102"/>
      <c r="NIM3222" s="102"/>
      <c r="NIN3222" s="102"/>
      <c r="NIO3222" s="102"/>
      <c r="NIP3222" s="102"/>
      <c r="NIQ3222" s="102"/>
      <c r="NIR3222" s="102"/>
      <c r="NIS3222" s="102"/>
      <c r="NIT3222" s="102"/>
      <c r="NIU3222" s="102"/>
      <c r="NIV3222" s="102"/>
      <c r="NIX3222" s="102"/>
      <c r="NIY3222" s="102"/>
      <c r="NIZ3222" s="102"/>
      <c r="NJB3222" s="102"/>
      <c r="NJD3222" s="102"/>
      <c r="NJF3222" s="102"/>
      <c r="NJG3222" s="102"/>
      <c r="NJH3222" s="102"/>
      <c r="NJI3222" s="102"/>
      <c r="NJJ3222" s="102"/>
      <c r="NJL3222" s="102"/>
      <c r="NJM3222" s="102"/>
      <c r="NJN3222" s="102"/>
      <c r="NJO3222" s="102"/>
      <c r="NJP3222" s="102"/>
      <c r="NJQ3222" s="102"/>
      <c r="NJR3222" s="102"/>
      <c r="NJS3222" s="102"/>
      <c r="NJT3222" s="102"/>
      <c r="NJU3222" s="102"/>
      <c r="NJV3222" s="102"/>
      <c r="NJW3222" s="102"/>
      <c r="NJX3222" s="102"/>
      <c r="NJY3222" s="102"/>
      <c r="NJZ3222" s="102"/>
      <c r="NKA3222" s="102"/>
      <c r="NKB3222" s="102"/>
      <c r="NKC3222" s="102"/>
      <c r="NKD3222" s="102"/>
      <c r="NKE3222" s="102"/>
      <c r="NKF3222" s="102"/>
      <c r="NKG3222" s="102"/>
      <c r="NKH3222" s="102"/>
      <c r="NKI3222" s="102"/>
      <c r="NKJ3222" s="102"/>
      <c r="NKK3222" s="102"/>
      <c r="NKL3222" s="102"/>
      <c r="NKM3222" s="102"/>
      <c r="NKN3222" s="102"/>
      <c r="NKO3222" s="102"/>
      <c r="NKP3222" s="102"/>
      <c r="NKQ3222" s="102"/>
      <c r="NKR3222" s="102"/>
      <c r="NKS3222" s="102"/>
      <c r="NKT3222" s="102"/>
      <c r="NKU3222" s="102"/>
      <c r="NKV3222" s="102"/>
      <c r="NKW3222" s="102"/>
      <c r="NKX3222" s="102"/>
      <c r="NKY3222" s="102"/>
      <c r="NKZ3222" s="102"/>
      <c r="NLA3222" s="102"/>
      <c r="NLB3222" s="102"/>
      <c r="NLC3222" s="102"/>
      <c r="NLD3222" s="102"/>
      <c r="NLE3222" s="102"/>
      <c r="NLF3222" s="102"/>
      <c r="NLG3222" s="102"/>
      <c r="NLH3222" s="102"/>
      <c r="NLI3222" s="102"/>
      <c r="NLJ3222" s="102"/>
      <c r="NLK3222" s="102"/>
      <c r="NLL3222" s="102"/>
      <c r="NLM3222" s="102"/>
      <c r="NLN3222" s="102"/>
      <c r="NLO3222" s="102"/>
      <c r="NLP3222" s="102"/>
      <c r="NLQ3222" s="102"/>
      <c r="NLR3222" s="102"/>
      <c r="NLS3222" s="102"/>
      <c r="NLT3222" s="102"/>
      <c r="NLU3222" s="102"/>
      <c r="NLV3222" s="102"/>
      <c r="NLW3222" s="102"/>
      <c r="NLX3222" s="102"/>
      <c r="NLY3222" s="102"/>
      <c r="NLZ3222" s="102"/>
      <c r="NMA3222" s="102"/>
      <c r="NMB3222" s="102"/>
      <c r="NMC3222" s="102"/>
      <c r="NMD3222" s="102"/>
      <c r="NME3222" s="102"/>
      <c r="NMF3222" s="102"/>
      <c r="NMG3222" s="102"/>
      <c r="NMH3222" s="102"/>
      <c r="NMI3222" s="102"/>
      <c r="NMJ3222" s="102"/>
      <c r="NMK3222" s="102"/>
      <c r="NML3222" s="102"/>
      <c r="NMM3222" s="102"/>
      <c r="NMN3222" s="102"/>
      <c r="NMO3222" s="102"/>
      <c r="NMP3222" s="102"/>
      <c r="NMQ3222" s="102"/>
      <c r="NMR3222" s="102"/>
      <c r="NMS3222" s="102"/>
      <c r="NMT3222" s="102"/>
      <c r="NMU3222" s="102"/>
      <c r="NMV3222" s="102"/>
      <c r="NMW3222" s="102"/>
      <c r="NMX3222" s="102"/>
      <c r="NMY3222" s="102"/>
      <c r="NMZ3222" s="102"/>
      <c r="NNA3222" s="102"/>
      <c r="NNB3222" s="102"/>
      <c r="NNC3222" s="102"/>
      <c r="NND3222" s="102"/>
      <c r="NNE3222" s="102"/>
      <c r="NNF3222" s="102"/>
      <c r="NNG3222" s="102"/>
      <c r="NNH3222" s="102"/>
      <c r="NNI3222" s="102"/>
      <c r="NNJ3222" s="102"/>
      <c r="NNK3222" s="102"/>
      <c r="NNL3222" s="102"/>
      <c r="NNM3222" s="102"/>
      <c r="NNN3222" s="102"/>
      <c r="NNO3222" s="102"/>
      <c r="NNP3222" s="102"/>
      <c r="NNQ3222" s="102"/>
      <c r="NNR3222" s="102"/>
      <c r="NNS3222" s="102"/>
      <c r="NNT3222" s="102"/>
      <c r="NNU3222" s="102"/>
      <c r="NNV3222" s="102"/>
      <c r="NNW3222" s="102"/>
      <c r="NNX3222" s="102"/>
      <c r="NNY3222" s="102"/>
      <c r="NNZ3222" s="102"/>
      <c r="NOA3222" s="102"/>
      <c r="NOB3222" s="102"/>
      <c r="NOC3222" s="102"/>
      <c r="NOD3222" s="102"/>
      <c r="NOE3222" s="102"/>
      <c r="NOF3222" s="102"/>
      <c r="NOG3222" s="102"/>
      <c r="NOH3222" s="102"/>
      <c r="NOI3222" s="102"/>
      <c r="NOJ3222" s="102"/>
      <c r="NOK3222" s="102"/>
      <c r="NOL3222" s="102"/>
      <c r="NOM3222" s="102"/>
      <c r="NON3222" s="102"/>
      <c r="NOO3222" s="102"/>
      <c r="NOP3222" s="102"/>
      <c r="NOQ3222" s="102"/>
      <c r="NOR3222" s="102"/>
      <c r="NOS3222" s="102"/>
      <c r="NOT3222" s="102"/>
      <c r="NOU3222" s="102"/>
      <c r="NOV3222" s="102"/>
      <c r="NOW3222" s="102"/>
      <c r="NOX3222" s="102"/>
      <c r="NOY3222" s="102"/>
      <c r="NOZ3222" s="102"/>
      <c r="NPA3222" s="102"/>
      <c r="NPB3222" s="102"/>
      <c r="NPC3222" s="102"/>
      <c r="NPD3222" s="102"/>
      <c r="NPE3222" s="102"/>
      <c r="NPF3222" s="102"/>
      <c r="NPG3222" s="102"/>
      <c r="NPH3222" s="102"/>
      <c r="NPI3222" s="102"/>
      <c r="NPJ3222" s="102"/>
      <c r="NPK3222" s="102"/>
      <c r="NPL3222" s="102"/>
      <c r="NPM3222" s="102"/>
      <c r="NPN3222" s="102"/>
      <c r="NPO3222" s="102"/>
      <c r="NPP3222" s="102"/>
      <c r="NPQ3222" s="102"/>
      <c r="NPR3222" s="102"/>
      <c r="NPS3222" s="102"/>
      <c r="NPT3222" s="102"/>
      <c r="NPU3222" s="102"/>
      <c r="NPV3222" s="102"/>
      <c r="NPW3222" s="102"/>
      <c r="NPX3222" s="102"/>
      <c r="NPY3222" s="102"/>
      <c r="NPZ3222" s="102"/>
      <c r="NQA3222" s="102"/>
      <c r="NQB3222" s="102"/>
      <c r="NQC3222" s="102"/>
      <c r="NQD3222" s="102"/>
      <c r="NQE3222" s="102"/>
      <c r="NQF3222" s="102"/>
      <c r="NQG3222" s="102"/>
      <c r="NQH3222" s="102"/>
      <c r="NQI3222" s="102"/>
      <c r="NQJ3222" s="102"/>
      <c r="NQK3222" s="102"/>
      <c r="NQL3222" s="102"/>
      <c r="NQM3222" s="102"/>
      <c r="NQN3222" s="102"/>
      <c r="NQO3222" s="102"/>
      <c r="NQP3222" s="102"/>
      <c r="NQQ3222" s="102"/>
      <c r="NQR3222" s="102"/>
      <c r="NQS3222" s="102"/>
      <c r="NQT3222" s="102"/>
      <c r="NQU3222" s="102"/>
      <c r="NQV3222" s="102"/>
      <c r="NQW3222" s="102"/>
      <c r="NQX3222" s="102"/>
      <c r="NQY3222" s="102"/>
      <c r="NQZ3222" s="102"/>
      <c r="NRA3222" s="102"/>
      <c r="NRB3222" s="102"/>
      <c r="NRC3222" s="102"/>
      <c r="NRD3222" s="102"/>
      <c r="NRE3222" s="102"/>
      <c r="NRF3222" s="102"/>
      <c r="NRG3222" s="102"/>
      <c r="NRH3222" s="102"/>
      <c r="NRI3222" s="102"/>
      <c r="NRJ3222" s="102"/>
      <c r="NRK3222" s="102"/>
      <c r="NRL3222" s="102"/>
      <c r="NRM3222" s="102"/>
      <c r="NRN3222" s="102"/>
      <c r="NRO3222" s="102"/>
      <c r="NRP3222" s="102"/>
      <c r="NRQ3222" s="102"/>
      <c r="NRR3222" s="102"/>
      <c r="NRS3222" s="102"/>
      <c r="NRT3222" s="102"/>
      <c r="NRU3222" s="102"/>
      <c r="NRV3222" s="102"/>
      <c r="NRW3222" s="102"/>
      <c r="NRX3222" s="102"/>
      <c r="NRY3222" s="102"/>
      <c r="NRZ3222" s="102"/>
      <c r="NSA3222" s="102"/>
      <c r="NSB3222" s="102"/>
      <c r="NSC3222" s="102"/>
      <c r="NSD3222" s="102"/>
      <c r="NSE3222" s="102"/>
      <c r="NSF3222" s="102"/>
      <c r="NSG3222" s="102"/>
      <c r="NSH3222" s="102"/>
      <c r="NSI3222" s="102"/>
      <c r="NSJ3222" s="102"/>
      <c r="NSK3222" s="102"/>
      <c r="NSL3222" s="102"/>
      <c r="NSM3222" s="102"/>
      <c r="NSN3222" s="102"/>
      <c r="NSO3222" s="102"/>
      <c r="NSP3222" s="102"/>
      <c r="NSQ3222" s="102"/>
      <c r="NSR3222" s="102"/>
      <c r="NST3222" s="102"/>
      <c r="NSU3222" s="102"/>
      <c r="NSV3222" s="102"/>
      <c r="NSX3222" s="102"/>
      <c r="NSZ3222" s="102"/>
      <c r="NTB3222" s="102"/>
      <c r="NTC3222" s="102"/>
      <c r="NTD3222" s="102"/>
      <c r="NTE3222" s="102"/>
      <c r="NTF3222" s="102"/>
      <c r="NTH3222" s="102"/>
      <c r="NTI3222" s="102"/>
      <c r="NTJ3222" s="102"/>
      <c r="NTK3222" s="102"/>
      <c r="NTL3222" s="102"/>
      <c r="NTM3222" s="102"/>
      <c r="NTN3222" s="102"/>
      <c r="NTO3222" s="102"/>
      <c r="NTP3222" s="102"/>
      <c r="NTQ3222" s="102"/>
      <c r="NTR3222" s="102"/>
      <c r="NTS3222" s="102"/>
      <c r="NTT3222" s="102"/>
      <c r="NTU3222" s="102"/>
      <c r="NTV3222" s="102"/>
      <c r="NTW3222" s="102"/>
      <c r="NTX3222" s="102"/>
      <c r="NTY3222" s="102"/>
      <c r="NTZ3222" s="102"/>
      <c r="NUA3222" s="102"/>
      <c r="NUB3222" s="102"/>
      <c r="NUC3222" s="102"/>
      <c r="NUD3222" s="102"/>
      <c r="NUE3222" s="102"/>
      <c r="NUF3222" s="102"/>
      <c r="NUG3222" s="102"/>
      <c r="NUH3222" s="102"/>
      <c r="NUI3222" s="102"/>
      <c r="NUJ3222" s="102"/>
      <c r="NUK3222" s="102"/>
      <c r="NUL3222" s="102"/>
      <c r="NUM3222" s="102"/>
      <c r="NUN3222" s="102"/>
      <c r="NUO3222" s="102"/>
      <c r="NUP3222" s="102"/>
      <c r="NUQ3222" s="102"/>
      <c r="NUR3222" s="102"/>
      <c r="NUS3222" s="102"/>
      <c r="NUT3222" s="102"/>
      <c r="NUU3222" s="102"/>
      <c r="NUV3222" s="102"/>
      <c r="NUW3222" s="102"/>
      <c r="NUX3222" s="102"/>
      <c r="NUY3222" s="102"/>
      <c r="NUZ3222" s="102"/>
      <c r="NVA3222" s="102"/>
      <c r="NVB3222" s="102"/>
      <c r="NVC3222" s="102"/>
      <c r="NVD3222" s="102"/>
      <c r="NVE3222" s="102"/>
      <c r="NVF3222" s="102"/>
      <c r="NVG3222" s="102"/>
      <c r="NVH3222" s="102"/>
      <c r="NVI3222" s="102"/>
      <c r="NVJ3222" s="102"/>
      <c r="NVK3222" s="102"/>
      <c r="NVL3222" s="102"/>
      <c r="NVM3222" s="102"/>
      <c r="NVN3222" s="102"/>
      <c r="NVO3222" s="102"/>
      <c r="NVP3222" s="102"/>
      <c r="NVQ3222" s="102"/>
      <c r="NVR3222" s="102"/>
      <c r="NVS3222" s="102"/>
      <c r="NVT3222" s="102"/>
      <c r="NVU3222" s="102"/>
      <c r="NVV3222" s="102"/>
      <c r="NVW3222" s="102"/>
      <c r="NVX3222" s="102"/>
      <c r="NVY3222" s="102"/>
      <c r="NVZ3222" s="102"/>
      <c r="NWA3222" s="102"/>
      <c r="NWB3222" s="102"/>
      <c r="NWC3222" s="102"/>
      <c r="NWD3222" s="102"/>
      <c r="NWE3222" s="102"/>
      <c r="NWF3222" s="102"/>
      <c r="NWG3222" s="102"/>
      <c r="NWH3222" s="102"/>
      <c r="NWI3222" s="102"/>
      <c r="NWJ3222" s="102"/>
      <c r="NWK3222" s="102"/>
      <c r="NWL3222" s="102"/>
      <c r="NWM3222" s="102"/>
      <c r="NWN3222" s="102"/>
      <c r="NWO3222" s="102"/>
      <c r="NWP3222" s="102"/>
      <c r="NWQ3222" s="102"/>
      <c r="NWR3222" s="102"/>
      <c r="NWS3222" s="102"/>
      <c r="NWT3222" s="102"/>
      <c r="NWU3222" s="102"/>
      <c r="NWV3222" s="102"/>
      <c r="NWW3222" s="102"/>
      <c r="NWX3222" s="102"/>
      <c r="NWY3222" s="102"/>
      <c r="NWZ3222" s="102"/>
      <c r="NXA3222" s="102"/>
      <c r="NXB3222" s="102"/>
      <c r="NXC3222" s="102"/>
      <c r="NXD3222" s="102"/>
      <c r="NXE3222" s="102"/>
      <c r="NXF3222" s="102"/>
      <c r="NXG3222" s="102"/>
      <c r="NXH3222" s="102"/>
      <c r="NXI3222" s="102"/>
      <c r="NXJ3222" s="102"/>
      <c r="NXK3222" s="102"/>
      <c r="NXL3222" s="102"/>
      <c r="NXM3222" s="102"/>
      <c r="NXN3222" s="102"/>
      <c r="NXO3222" s="102"/>
      <c r="NXP3222" s="102"/>
      <c r="NXQ3222" s="102"/>
      <c r="NXR3222" s="102"/>
      <c r="NXS3222" s="102"/>
      <c r="NXT3222" s="102"/>
      <c r="NXU3222" s="102"/>
      <c r="NXV3222" s="102"/>
      <c r="NXW3222" s="102"/>
      <c r="NXX3222" s="102"/>
      <c r="NXY3222" s="102"/>
      <c r="NXZ3222" s="102"/>
      <c r="NYA3222" s="102"/>
      <c r="NYB3222" s="102"/>
      <c r="NYC3222" s="102"/>
      <c r="NYD3222" s="102"/>
      <c r="NYE3222" s="102"/>
      <c r="NYF3222" s="102"/>
      <c r="NYG3222" s="102"/>
      <c r="NYH3222" s="102"/>
      <c r="NYI3222" s="102"/>
      <c r="NYJ3222" s="102"/>
      <c r="NYK3222" s="102"/>
      <c r="NYL3222" s="102"/>
      <c r="NYM3222" s="102"/>
      <c r="NYN3222" s="102"/>
      <c r="NYO3222" s="102"/>
      <c r="NYP3222" s="102"/>
      <c r="NYQ3222" s="102"/>
      <c r="NYR3222" s="102"/>
      <c r="NYS3222" s="102"/>
      <c r="NYT3222" s="102"/>
      <c r="NYU3222" s="102"/>
      <c r="NYV3222" s="102"/>
      <c r="NYW3222" s="102"/>
      <c r="NYX3222" s="102"/>
      <c r="NYY3222" s="102"/>
      <c r="NYZ3222" s="102"/>
      <c r="NZA3222" s="102"/>
      <c r="NZB3222" s="102"/>
      <c r="NZC3222" s="102"/>
      <c r="NZD3222" s="102"/>
      <c r="NZE3222" s="102"/>
      <c r="NZF3222" s="102"/>
      <c r="NZG3222" s="102"/>
      <c r="NZH3222" s="102"/>
      <c r="NZI3222" s="102"/>
      <c r="NZJ3222" s="102"/>
      <c r="NZK3222" s="102"/>
      <c r="NZL3222" s="102"/>
      <c r="NZM3222" s="102"/>
      <c r="NZN3222" s="102"/>
      <c r="NZO3222" s="102"/>
      <c r="NZP3222" s="102"/>
      <c r="NZQ3222" s="102"/>
      <c r="NZR3222" s="102"/>
      <c r="NZS3222" s="102"/>
      <c r="NZT3222" s="102"/>
      <c r="NZU3222" s="102"/>
      <c r="NZV3222" s="102"/>
      <c r="NZW3222" s="102"/>
      <c r="NZX3222" s="102"/>
      <c r="NZY3222" s="102"/>
      <c r="NZZ3222" s="102"/>
      <c r="OAA3222" s="102"/>
      <c r="OAB3222" s="102"/>
      <c r="OAC3222" s="102"/>
      <c r="OAD3222" s="102"/>
      <c r="OAE3222" s="102"/>
      <c r="OAF3222" s="102"/>
      <c r="OAG3222" s="102"/>
      <c r="OAH3222" s="102"/>
      <c r="OAI3222" s="102"/>
      <c r="OAJ3222" s="102"/>
      <c r="OAK3222" s="102"/>
      <c r="OAL3222" s="102"/>
      <c r="OAM3222" s="102"/>
      <c r="OAN3222" s="102"/>
      <c r="OAO3222" s="102"/>
      <c r="OAP3222" s="102"/>
      <c r="OAQ3222" s="102"/>
      <c r="OAR3222" s="102"/>
      <c r="OAS3222" s="102"/>
      <c r="OAT3222" s="102"/>
      <c r="OAU3222" s="102"/>
      <c r="OAV3222" s="102"/>
      <c r="OAW3222" s="102"/>
      <c r="OAX3222" s="102"/>
      <c r="OAY3222" s="102"/>
      <c r="OAZ3222" s="102"/>
      <c r="OBA3222" s="102"/>
      <c r="OBB3222" s="102"/>
      <c r="OBC3222" s="102"/>
      <c r="OBD3222" s="102"/>
      <c r="OBE3222" s="102"/>
      <c r="OBF3222" s="102"/>
      <c r="OBG3222" s="102"/>
      <c r="OBH3222" s="102"/>
      <c r="OBI3222" s="102"/>
      <c r="OBJ3222" s="102"/>
      <c r="OBK3222" s="102"/>
      <c r="OBL3222" s="102"/>
      <c r="OBM3222" s="102"/>
      <c r="OBN3222" s="102"/>
      <c r="OBO3222" s="102"/>
      <c r="OBP3222" s="102"/>
      <c r="OBQ3222" s="102"/>
      <c r="OBR3222" s="102"/>
      <c r="OBS3222" s="102"/>
      <c r="OBT3222" s="102"/>
      <c r="OBU3222" s="102"/>
      <c r="OBV3222" s="102"/>
      <c r="OBW3222" s="102"/>
      <c r="OBX3222" s="102"/>
      <c r="OBY3222" s="102"/>
      <c r="OBZ3222" s="102"/>
      <c r="OCA3222" s="102"/>
      <c r="OCB3222" s="102"/>
      <c r="OCC3222" s="102"/>
      <c r="OCD3222" s="102"/>
      <c r="OCE3222" s="102"/>
      <c r="OCF3222" s="102"/>
      <c r="OCG3222" s="102"/>
      <c r="OCH3222" s="102"/>
      <c r="OCI3222" s="102"/>
      <c r="OCJ3222" s="102"/>
      <c r="OCK3222" s="102"/>
      <c r="OCL3222" s="102"/>
      <c r="OCM3222" s="102"/>
      <c r="OCN3222" s="102"/>
      <c r="OCP3222" s="102"/>
      <c r="OCQ3222" s="102"/>
      <c r="OCR3222" s="102"/>
      <c r="OCT3222" s="102"/>
      <c r="OCV3222" s="102"/>
      <c r="OCX3222" s="102"/>
      <c r="OCY3222" s="102"/>
      <c r="OCZ3222" s="102"/>
      <c r="ODA3222" s="102"/>
      <c r="ODB3222" s="102"/>
      <c r="ODD3222" s="102"/>
      <c r="ODE3222" s="102"/>
      <c r="ODF3222" s="102"/>
      <c r="ODG3222" s="102"/>
      <c r="ODH3222" s="102"/>
      <c r="ODI3222" s="102"/>
      <c r="ODJ3222" s="102"/>
      <c r="ODK3222" s="102"/>
      <c r="ODL3222" s="102"/>
      <c r="ODM3222" s="102"/>
      <c r="ODN3222" s="102"/>
      <c r="ODO3222" s="102"/>
      <c r="ODP3222" s="102"/>
      <c r="ODQ3222" s="102"/>
      <c r="ODR3222" s="102"/>
      <c r="ODS3222" s="102"/>
      <c r="ODT3222" s="102"/>
      <c r="ODU3222" s="102"/>
      <c r="ODV3222" s="102"/>
      <c r="ODW3222" s="102"/>
      <c r="ODX3222" s="102"/>
      <c r="ODY3222" s="102"/>
      <c r="ODZ3222" s="102"/>
      <c r="OEA3222" s="102"/>
      <c r="OEB3222" s="102"/>
      <c r="OEC3222" s="102"/>
      <c r="OED3222" s="102"/>
      <c r="OEE3222" s="102"/>
      <c r="OEF3222" s="102"/>
      <c r="OEG3222" s="102"/>
      <c r="OEH3222" s="102"/>
      <c r="OEI3222" s="102"/>
      <c r="OEJ3222" s="102"/>
      <c r="OEK3222" s="102"/>
      <c r="OEL3222" s="102"/>
      <c r="OEM3222" s="102"/>
      <c r="OEN3222" s="102"/>
      <c r="OEO3222" s="102"/>
      <c r="OEP3222" s="102"/>
      <c r="OEQ3222" s="102"/>
      <c r="OER3222" s="102"/>
      <c r="OES3222" s="102"/>
      <c r="OET3222" s="102"/>
      <c r="OEU3222" s="102"/>
      <c r="OEV3222" s="102"/>
      <c r="OEW3222" s="102"/>
      <c r="OEX3222" s="102"/>
      <c r="OEY3222" s="102"/>
      <c r="OEZ3222" s="102"/>
      <c r="OFA3222" s="102"/>
      <c r="OFB3222" s="102"/>
      <c r="OFC3222" s="102"/>
      <c r="OFD3222" s="102"/>
      <c r="OFE3222" s="102"/>
      <c r="OFF3222" s="102"/>
      <c r="OFG3222" s="102"/>
      <c r="OFH3222" s="102"/>
      <c r="OFI3222" s="102"/>
      <c r="OFJ3222" s="102"/>
      <c r="OFK3222" s="102"/>
      <c r="OFL3222" s="102"/>
      <c r="OFM3222" s="102"/>
      <c r="OFN3222" s="102"/>
      <c r="OFO3222" s="102"/>
      <c r="OFP3222" s="102"/>
      <c r="OFQ3222" s="102"/>
      <c r="OFR3222" s="102"/>
      <c r="OFS3222" s="102"/>
      <c r="OFT3222" s="102"/>
      <c r="OFU3222" s="102"/>
      <c r="OFV3222" s="102"/>
      <c r="OFW3222" s="102"/>
      <c r="OFX3222" s="102"/>
      <c r="OFY3222" s="102"/>
      <c r="OFZ3222" s="102"/>
      <c r="OGA3222" s="102"/>
      <c r="OGB3222" s="102"/>
      <c r="OGC3222" s="102"/>
      <c r="OGD3222" s="102"/>
      <c r="OGE3222" s="102"/>
      <c r="OGF3222" s="102"/>
      <c r="OGG3222" s="102"/>
      <c r="OGH3222" s="102"/>
      <c r="OGI3222" s="102"/>
      <c r="OGJ3222" s="102"/>
      <c r="OGK3222" s="102"/>
      <c r="OGL3222" s="102"/>
      <c r="OGM3222" s="102"/>
      <c r="OGN3222" s="102"/>
      <c r="OGO3222" s="102"/>
      <c r="OGP3222" s="102"/>
      <c r="OGQ3222" s="102"/>
      <c r="OGR3222" s="102"/>
      <c r="OGS3222" s="102"/>
      <c r="OGT3222" s="102"/>
      <c r="OGU3222" s="102"/>
      <c r="OGV3222" s="102"/>
      <c r="OGW3222" s="102"/>
      <c r="OGX3222" s="102"/>
      <c r="OGY3222" s="102"/>
      <c r="OGZ3222" s="102"/>
      <c r="OHA3222" s="102"/>
      <c r="OHB3222" s="102"/>
      <c r="OHC3222" s="102"/>
      <c r="OHD3222" s="102"/>
      <c r="OHE3222" s="102"/>
      <c r="OHF3222" s="102"/>
      <c r="OHG3222" s="102"/>
      <c r="OHH3222" s="102"/>
      <c r="OHI3222" s="102"/>
      <c r="OHJ3222" s="102"/>
      <c r="OHK3222" s="102"/>
      <c r="OHL3222" s="102"/>
      <c r="OHM3222" s="102"/>
      <c r="OHN3222" s="102"/>
      <c r="OHO3222" s="102"/>
      <c r="OHP3222" s="102"/>
      <c r="OHQ3222" s="102"/>
      <c r="OHR3222" s="102"/>
      <c r="OHS3222" s="102"/>
      <c r="OHT3222" s="102"/>
      <c r="OHU3222" s="102"/>
      <c r="OHV3222" s="102"/>
      <c r="OHW3222" s="102"/>
      <c r="OHX3222" s="102"/>
      <c r="OHY3222" s="102"/>
      <c r="OHZ3222" s="102"/>
      <c r="OIA3222" s="102"/>
      <c r="OIB3222" s="102"/>
      <c r="OIC3222" s="102"/>
      <c r="OID3222" s="102"/>
      <c r="OIE3222" s="102"/>
      <c r="OIF3222" s="102"/>
      <c r="OIG3222" s="102"/>
      <c r="OIH3222" s="102"/>
      <c r="OII3222" s="102"/>
      <c r="OIJ3222" s="102"/>
      <c r="OIK3222" s="102"/>
      <c r="OIL3222" s="102"/>
      <c r="OIM3222" s="102"/>
      <c r="OIN3222" s="102"/>
      <c r="OIO3222" s="102"/>
      <c r="OIP3222" s="102"/>
      <c r="OIQ3222" s="102"/>
      <c r="OIR3222" s="102"/>
      <c r="OIS3222" s="102"/>
      <c r="OIT3222" s="102"/>
      <c r="OIU3222" s="102"/>
      <c r="OIV3222" s="102"/>
      <c r="OIW3222" s="102"/>
      <c r="OIX3222" s="102"/>
      <c r="OIY3222" s="102"/>
      <c r="OIZ3222" s="102"/>
      <c r="OJA3222" s="102"/>
      <c r="OJB3222" s="102"/>
      <c r="OJC3222" s="102"/>
      <c r="OJD3222" s="102"/>
      <c r="OJE3222" s="102"/>
      <c r="OJF3222" s="102"/>
      <c r="OJG3222" s="102"/>
      <c r="OJH3222" s="102"/>
      <c r="OJI3222" s="102"/>
      <c r="OJJ3222" s="102"/>
      <c r="OJK3222" s="102"/>
      <c r="OJL3222" s="102"/>
      <c r="OJM3222" s="102"/>
      <c r="OJN3222" s="102"/>
      <c r="OJO3222" s="102"/>
      <c r="OJP3222" s="102"/>
      <c r="OJQ3222" s="102"/>
      <c r="OJR3222" s="102"/>
      <c r="OJS3222" s="102"/>
      <c r="OJT3222" s="102"/>
      <c r="OJU3222" s="102"/>
      <c r="OJV3222" s="102"/>
      <c r="OJW3222" s="102"/>
      <c r="OJX3222" s="102"/>
      <c r="OJY3222" s="102"/>
      <c r="OJZ3222" s="102"/>
      <c r="OKA3222" s="102"/>
      <c r="OKB3222" s="102"/>
      <c r="OKC3222" s="102"/>
      <c r="OKD3222" s="102"/>
      <c r="OKE3222" s="102"/>
      <c r="OKF3222" s="102"/>
      <c r="OKG3222" s="102"/>
      <c r="OKH3222" s="102"/>
      <c r="OKI3222" s="102"/>
      <c r="OKJ3222" s="102"/>
      <c r="OKK3222" s="102"/>
      <c r="OKL3222" s="102"/>
      <c r="OKM3222" s="102"/>
      <c r="OKN3222" s="102"/>
      <c r="OKO3222" s="102"/>
      <c r="OKP3222" s="102"/>
      <c r="OKQ3222" s="102"/>
      <c r="OKR3222" s="102"/>
      <c r="OKS3222" s="102"/>
      <c r="OKT3222" s="102"/>
      <c r="OKU3222" s="102"/>
      <c r="OKV3222" s="102"/>
      <c r="OKW3222" s="102"/>
      <c r="OKX3222" s="102"/>
      <c r="OKY3222" s="102"/>
      <c r="OKZ3222" s="102"/>
      <c r="OLA3222" s="102"/>
      <c r="OLB3222" s="102"/>
      <c r="OLC3222" s="102"/>
      <c r="OLD3222" s="102"/>
      <c r="OLE3222" s="102"/>
      <c r="OLF3222" s="102"/>
      <c r="OLG3222" s="102"/>
      <c r="OLH3222" s="102"/>
      <c r="OLI3222" s="102"/>
      <c r="OLJ3222" s="102"/>
      <c r="OLK3222" s="102"/>
      <c r="OLL3222" s="102"/>
      <c r="OLM3222" s="102"/>
      <c r="OLN3222" s="102"/>
      <c r="OLO3222" s="102"/>
      <c r="OLP3222" s="102"/>
      <c r="OLQ3222" s="102"/>
      <c r="OLR3222" s="102"/>
      <c r="OLS3222" s="102"/>
      <c r="OLT3222" s="102"/>
      <c r="OLU3222" s="102"/>
      <c r="OLV3222" s="102"/>
      <c r="OLW3222" s="102"/>
      <c r="OLX3222" s="102"/>
      <c r="OLY3222" s="102"/>
      <c r="OLZ3222" s="102"/>
      <c r="OMA3222" s="102"/>
      <c r="OMB3222" s="102"/>
      <c r="OMC3222" s="102"/>
      <c r="OMD3222" s="102"/>
      <c r="OME3222" s="102"/>
      <c r="OMF3222" s="102"/>
      <c r="OMG3222" s="102"/>
      <c r="OMH3222" s="102"/>
      <c r="OMI3222" s="102"/>
      <c r="OMJ3222" s="102"/>
      <c r="OML3222" s="102"/>
      <c r="OMM3222" s="102"/>
      <c r="OMN3222" s="102"/>
      <c r="OMP3222" s="102"/>
      <c r="OMR3222" s="102"/>
      <c r="OMT3222" s="102"/>
      <c r="OMU3222" s="102"/>
      <c r="OMV3222" s="102"/>
      <c r="OMW3222" s="102"/>
      <c r="OMX3222" s="102"/>
      <c r="OMZ3222" s="102"/>
      <c r="ONA3222" s="102"/>
      <c r="ONB3222" s="102"/>
      <c r="ONC3222" s="102"/>
      <c r="OND3222" s="102"/>
      <c r="ONE3222" s="102"/>
      <c r="ONF3222" s="102"/>
      <c r="ONG3222" s="102"/>
      <c r="ONH3222" s="102"/>
      <c r="ONI3222" s="102"/>
      <c r="ONJ3222" s="102"/>
      <c r="ONK3222" s="102"/>
      <c r="ONL3222" s="102"/>
      <c r="ONM3222" s="102"/>
      <c r="ONN3222" s="102"/>
      <c r="ONO3222" s="102"/>
      <c r="ONP3222" s="102"/>
      <c r="ONQ3222" s="102"/>
      <c r="ONR3222" s="102"/>
      <c r="ONS3222" s="102"/>
      <c r="ONT3222" s="102"/>
      <c r="ONU3222" s="102"/>
      <c r="ONV3222" s="102"/>
      <c r="ONW3222" s="102"/>
      <c r="ONX3222" s="102"/>
      <c r="ONY3222" s="102"/>
      <c r="ONZ3222" s="102"/>
      <c r="OOA3222" s="102"/>
      <c r="OOB3222" s="102"/>
      <c r="OOC3222" s="102"/>
      <c r="OOD3222" s="102"/>
      <c r="OOE3222" s="102"/>
      <c r="OOF3222" s="102"/>
      <c r="OOG3222" s="102"/>
      <c r="OOH3222" s="102"/>
      <c r="OOI3222" s="102"/>
      <c r="OOJ3222" s="102"/>
      <c r="OOK3222" s="102"/>
      <c r="OOL3222" s="102"/>
      <c r="OOM3222" s="102"/>
      <c r="OON3222" s="102"/>
      <c r="OOO3222" s="102"/>
      <c r="OOP3222" s="102"/>
      <c r="OOQ3222" s="102"/>
      <c r="OOR3222" s="102"/>
      <c r="OOS3222" s="102"/>
      <c r="OOT3222" s="102"/>
      <c r="OOU3222" s="102"/>
      <c r="OOV3222" s="102"/>
      <c r="OOW3222" s="102"/>
      <c r="OOX3222" s="102"/>
      <c r="OOY3222" s="102"/>
      <c r="OOZ3222" s="102"/>
      <c r="OPA3222" s="102"/>
      <c r="OPB3222" s="102"/>
      <c r="OPC3222" s="102"/>
      <c r="OPD3222" s="102"/>
      <c r="OPE3222" s="102"/>
      <c r="OPF3222" s="102"/>
      <c r="OPG3222" s="102"/>
      <c r="OPH3222" s="102"/>
      <c r="OPI3222" s="102"/>
      <c r="OPJ3222" s="102"/>
      <c r="OPK3222" s="102"/>
      <c r="OPL3222" s="102"/>
      <c r="OPM3222" s="102"/>
      <c r="OPN3222" s="102"/>
      <c r="OPO3222" s="102"/>
      <c r="OPP3222" s="102"/>
      <c r="OPQ3222" s="102"/>
      <c r="OPR3222" s="102"/>
      <c r="OPS3222" s="102"/>
      <c r="OPT3222" s="102"/>
      <c r="OPU3222" s="102"/>
      <c r="OPV3222" s="102"/>
      <c r="OPW3222" s="102"/>
      <c r="OPX3222" s="102"/>
      <c r="OPY3222" s="102"/>
      <c r="OPZ3222" s="102"/>
      <c r="OQA3222" s="102"/>
      <c r="OQB3222" s="102"/>
      <c r="OQC3222" s="102"/>
      <c r="OQD3222" s="102"/>
      <c r="OQE3222" s="102"/>
      <c r="OQF3222" s="102"/>
      <c r="OQG3222" s="102"/>
      <c r="OQH3222" s="102"/>
      <c r="OQI3222" s="102"/>
      <c r="OQJ3222" s="102"/>
      <c r="OQK3222" s="102"/>
      <c r="OQL3222" s="102"/>
      <c r="OQM3222" s="102"/>
      <c r="OQN3222" s="102"/>
      <c r="OQO3222" s="102"/>
      <c r="OQP3222" s="102"/>
      <c r="OQQ3222" s="102"/>
      <c r="OQR3222" s="102"/>
      <c r="OQS3222" s="102"/>
      <c r="OQT3222" s="102"/>
      <c r="OQU3222" s="102"/>
      <c r="OQV3222" s="102"/>
      <c r="OQW3222" s="102"/>
      <c r="OQX3222" s="102"/>
      <c r="OQY3222" s="102"/>
      <c r="OQZ3222" s="102"/>
      <c r="ORA3222" s="102"/>
      <c r="ORB3222" s="102"/>
      <c r="ORC3222" s="102"/>
      <c r="ORD3222" s="102"/>
      <c r="ORE3222" s="102"/>
      <c r="ORF3222" s="102"/>
      <c r="ORG3222" s="102"/>
      <c r="ORH3222" s="102"/>
      <c r="ORI3222" s="102"/>
      <c r="ORJ3222" s="102"/>
      <c r="ORK3222" s="102"/>
      <c r="ORL3222" s="102"/>
      <c r="ORM3222" s="102"/>
      <c r="ORN3222" s="102"/>
      <c r="ORO3222" s="102"/>
      <c r="ORP3222" s="102"/>
      <c r="ORQ3222" s="102"/>
      <c r="ORR3222" s="102"/>
      <c r="ORS3222" s="102"/>
      <c r="ORT3222" s="102"/>
      <c r="ORU3222" s="102"/>
      <c r="ORV3222" s="102"/>
      <c r="ORW3222" s="102"/>
      <c r="ORX3222" s="102"/>
      <c r="ORY3222" s="102"/>
      <c r="ORZ3222" s="102"/>
      <c r="OSA3222" s="102"/>
      <c r="OSB3222" s="102"/>
      <c r="OSC3222" s="102"/>
      <c r="OSD3222" s="102"/>
      <c r="OSE3222" s="102"/>
      <c r="OSF3222" s="102"/>
      <c r="OSG3222" s="102"/>
      <c r="OSH3222" s="102"/>
      <c r="OSI3222" s="102"/>
      <c r="OSJ3222" s="102"/>
      <c r="OSK3222" s="102"/>
      <c r="OSL3222" s="102"/>
      <c r="OSM3222" s="102"/>
      <c r="OSN3222" s="102"/>
      <c r="OSO3222" s="102"/>
      <c r="OSP3222" s="102"/>
      <c r="OSQ3222" s="102"/>
      <c r="OSR3222" s="102"/>
      <c r="OSS3222" s="102"/>
      <c r="OST3222" s="102"/>
      <c r="OSU3222" s="102"/>
      <c r="OSV3222" s="102"/>
      <c r="OSW3222" s="102"/>
      <c r="OSX3222" s="102"/>
      <c r="OSY3222" s="102"/>
      <c r="OSZ3222" s="102"/>
      <c r="OTA3222" s="102"/>
      <c r="OTB3222" s="102"/>
      <c r="OTC3222" s="102"/>
      <c r="OTD3222" s="102"/>
      <c r="OTE3222" s="102"/>
      <c r="OTF3222" s="102"/>
      <c r="OTG3222" s="102"/>
      <c r="OTH3222" s="102"/>
      <c r="OTI3222" s="102"/>
      <c r="OTJ3222" s="102"/>
      <c r="OTK3222" s="102"/>
      <c r="OTL3222" s="102"/>
      <c r="OTM3222" s="102"/>
      <c r="OTN3222" s="102"/>
      <c r="OTO3222" s="102"/>
      <c r="OTP3222" s="102"/>
      <c r="OTQ3222" s="102"/>
      <c r="OTR3222" s="102"/>
      <c r="OTS3222" s="102"/>
      <c r="OTT3222" s="102"/>
      <c r="OTU3222" s="102"/>
      <c r="OTV3222" s="102"/>
      <c r="OTW3222" s="102"/>
      <c r="OTX3222" s="102"/>
      <c r="OTY3222" s="102"/>
      <c r="OTZ3222" s="102"/>
      <c r="OUA3222" s="102"/>
      <c r="OUB3222" s="102"/>
      <c r="OUC3222" s="102"/>
      <c r="OUD3222" s="102"/>
      <c r="OUE3222" s="102"/>
      <c r="OUF3222" s="102"/>
      <c r="OUG3222" s="102"/>
      <c r="OUH3222" s="102"/>
      <c r="OUI3222" s="102"/>
      <c r="OUJ3222" s="102"/>
      <c r="OUK3222" s="102"/>
      <c r="OUL3222" s="102"/>
      <c r="OUM3222" s="102"/>
      <c r="OUN3222" s="102"/>
      <c r="OUO3222" s="102"/>
      <c r="OUP3222" s="102"/>
      <c r="OUQ3222" s="102"/>
      <c r="OUR3222" s="102"/>
      <c r="OUS3222" s="102"/>
      <c r="OUT3222" s="102"/>
      <c r="OUU3222" s="102"/>
      <c r="OUV3222" s="102"/>
      <c r="OUW3222" s="102"/>
      <c r="OUX3222" s="102"/>
      <c r="OUY3222" s="102"/>
      <c r="OUZ3222" s="102"/>
      <c r="OVA3222" s="102"/>
      <c r="OVB3222" s="102"/>
      <c r="OVC3222" s="102"/>
      <c r="OVD3222" s="102"/>
      <c r="OVE3222" s="102"/>
      <c r="OVF3222" s="102"/>
      <c r="OVG3222" s="102"/>
      <c r="OVH3222" s="102"/>
      <c r="OVI3222" s="102"/>
      <c r="OVJ3222" s="102"/>
      <c r="OVK3222" s="102"/>
      <c r="OVL3222" s="102"/>
      <c r="OVM3222" s="102"/>
      <c r="OVN3222" s="102"/>
      <c r="OVO3222" s="102"/>
      <c r="OVP3222" s="102"/>
      <c r="OVQ3222" s="102"/>
      <c r="OVR3222" s="102"/>
      <c r="OVS3222" s="102"/>
      <c r="OVT3222" s="102"/>
      <c r="OVU3222" s="102"/>
      <c r="OVV3222" s="102"/>
      <c r="OVW3222" s="102"/>
      <c r="OVX3222" s="102"/>
      <c r="OVY3222" s="102"/>
      <c r="OVZ3222" s="102"/>
      <c r="OWA3222" s="102"/>
      <c r="OWB3222" s="102"/>
      <c r="OWC3222" s="102"/>
      <c r="OWD3222" s="102"/>
      <c r="OWE3222" s="102"/>
      <c r="OWF3222" s="102"/>
      <c r="OWH3222" s="102"/>
      <c r="OWI3222" s="102"/>
      <c r="OWJ3222" s="102"/>
      <c r="OWL3222" s="102"/>
      <c r="OWN3222" s="102"/>
      <c r="OWP3222" s="102"/>
      <c r="OWQ3222" s="102"/>
      <c r="OWR3222" s="102"/>
      <c r="OWS3222" s="102"/>
      <c r="OWT3222" s="102"/>
      <c r="OWV3222" s="102"/>
      <c r="OWW3222" s="102"/>
      <c r="OWX3222" s="102"/>
      <c r="OWY3222" s="102"/>
      <c r="OWZ3222" s="102"/>
      <c r="OXA3222" s="102"/>
      <c r="OXB3222" s="102"/>
      <c r="OXC3222" s="102"/>
      <c r="OXD3222" s="102"/>
      <c r="OXE3222" s="102"/>
      <c r="OXF3222" s="102"/>
      <c r="OXG3222" s="102"/>
      <c r="OXH3222" s="102"/>
      <c r="OXI3222" s="102"/>
      <c r="OXJ3222" s="102"/>
      <c r="OXK3222" s="102"/>
      <c r="OXL3222" s="102"/>
      <c r="OXM3222" s="102"/>
      <c r="OXN3222" s="102"/>
      <c r="OXO3222" s="102"/>
      <c r="OXP3222" s="102"/>
      <c r="OXQ3222" s="102"/>
      <c r="OXR3222" s="102"/>
      <c r="OXS3222" s="102"/>
      <c r="OXT3222" s="102"/>
      <c r="OXU3222" s="102"/>
      <c r="OXV3222" s="102"/>
      <c r="OXW3222" s="102"/>
      <c r="OXX3222" s="102"/>
      <c r="OXY3222" s="102"/>
      <c r="OXZ3222" s="102"/>
      <c r="OYA3222" s="102"/>
      <c r="OYB3222" s="102"/>
      <c r="OYC3222" s="102"/>
      <c r="OYD3222" s="102"/>
      <c r="OYE3222" s="102"/>
      <c r="OYF3222" s="102"/>
      <c r="OYG3222" s="102"/>
      <c r="OYH3222" s="102"/>
      <c r="OYI3222" s="102"/>
      <c r="OYJ3222" s="102"/>
      <c r="OYK3222" s="102"/>
      <c r="OYL3222" s="102"/>
      <c r="OYM3222" s="102"/>
      <c r="OYN3222" s="102"/>
      <c r="OYO3222" s="102"/>
      <c r="OYP3222" s="102"/>
      <c r="OYQ3222" s="102"/>
      <c r="OYR3222" s="102"/>
      <c r="OYS3222" s="102"/>
      <c r="OYT3222" s="102"/>
      <c r="OYU3222" s="102"/>
      <c r="OYV3222" s="102"/>
      <c r="OYW3222" s="102"/>
      <c r="OYX3222" s="102"/>
      <c r="OYY3222" s="102"/>
      <c r="OYZ3222" s="102"/>
      <c r="OZA3222" s="102"/>
      <c r="OZB3222" s="102"/>
      <c r="OZC3222" s="102"/>
      <c r="OZD3222" s="102"/>
      <c r="OZE3222" s="102"/>
      <c r="OZF3222" s="102"/>
      <c r="OZG3222" s="102"/>
      <c r="OZH3222" s="102"/>
      <c r="OZI3222" s="102"/>
      <c r="OZJ3222" s="102"/>
      <c r="OZK3222" s="102"/>
      <c r="OZL3222" s="102"/>
      <c r="OZM3222" s="102"/>
      <c r="OZN3222" s="102"/>
      <c r="OZO3222" s="102"/>
      <c r="OZP3222" s="102"/>
      <c r="OZQ3222" s="102"/>
      <c r="OZR3222" s="102"/>
      <c r="OZS3222" s="102"/>
      <c r="OZT3222" s="102"/>
      <c r="OZU3222" s="102"/>
      <c r="OZV3222" s="102"/>
      <c r="OZW3222" s="102"/>
      <c r="OZX3222" s="102"/>
      <c r="OZY3222" s="102"/>
      <c r="OZZ3222" s="102"/>
      <c r="PAA3222" s="102"/>
      <c r="PAB3222" s="102"/>
      <c r="PAC3222" s="102"/>
      <c r="PAD3222" s="102"/>
      <c r="PAE3222" s="102"/>
      <c r="PAF3222" s="102"/>
      <c r="PAG3222" s="102"/>
      <c r="PAH3222" s="102"/>
      <c r="PAI3222" s="102"/>
      <c r="PAJ3222" s="102"/>
      <c r="PAK3222" s="102"/>
      <c r="PAL3222" s="102"/>
      <c r="PAM3222" s="102"/>
      <c r="PAN3222" s="102"/>
      <c r="PAO3222" s="102"/>
      <c r="PAP3222" s="102"/>
      <c r="PAQ3222" s="102"/>
      <c r="PAR3222" s="102"/>
      <c r="PAS3222" s="102"/>
      <c r="PAT3222" s="102"/>
      <c r="PAU3222" s="102"/>
      <c r="PAV3222" s="102"/>
      <c r="PAW3222" s="102"/>
      <c r="PAX3222" s="102"/>
      <c r="PAY3222" s="102"/>
      <c r="PAZ3222" s="102"/>
      <c r="PBA3222" s="102"/>
      <c r="PBB3222" s="102"/>
      <c r="PBC3222" s="102"/>
      <c r="PBD3222" s="102"/>
      <c r="PBE3222" s="102"/>
      <c r="PBF3222" s="102"/>
      <c r="PBG3222" s="102"/>
      <c r="PBH3222" s="102"/>
      <c r="PBI3222" s="102"/>
      <c r="PBJ3222" s="102"/>
      <c r="PBK3222" s="102"/>
      <c r="PBL3222" s="102"/>
      <c r="PBM3222" s="102"/>
      <c r="PBN3222" s="102"/>
      <c r="PBO3222" s="102"/>
      <c r="PBP3222" s="102"/>
      <c r="PBQ3222" s="102"/>
      <c r="PBR3222" s="102"/>
      <c r="PBS3222" s="102"/>
      <c r="PBT3222" s="102"/>
      <c r="PBU3222" s="102"/>
      <c r="PBV3222" s="102"/>
      <c r="PBW3222" s="102"/>
      <c r="PBX3222" s="102"/>
      <c r="PBY3222" s="102"/>
      <c r="PBZ3222" s="102"/>
      <c r="PCA3222" s="102"/>
      <c r="PCB3222" s="102"/>
      <c r="PCC3222" s="102"/>
      <c r="PCD3222" s="102"/>
      <c r="PCE3222" s="102"/>
      <c r="PCF3222" s="102"/>
      <c r="PCG3222" s="102"/>
      <c r="PCH3222" s="102"/>
      <c r="PCI3222" s="102"/>
      <c r="PCJ3222" s="102"/>
      <c r="PCK3222" s="102"/>
      <c r="PCL3222" s="102"/>
      <c r="PCM3222" s="102"/>
      <c r="PCN3222" s="102"/>
      <c r="PCO3222" s="102"/>
      <c r="PCP3222" s="102"/>
      <c r="PCQ3222" s="102"/>
      <c r="PCR3222" s="102"/>
      <c r="PCS3222" s="102"/>
      <c r="PCT3222" s="102"/>
      <c r="PCU3222" s="102"/>
      <c r="PCV3222" s="102"/>
      <c r="PCW3222" s="102"/>
      <c r="PCX3222" s="102"/>
      <c r="PCY3222" s="102"/>
      <c r="PCZ3222" s="102"/>
      <c r="PDA3222" s="102"/>
      <c r="PDB3222" s="102"/>
      <c r="PDC3222" s="102"/>
      <c r="PDD3222" s="102"/>
      <c r="PDE3222" s="102"/>
      <c r="PDF3222" s="102"/>
      <c r="PDG3222" s="102"/>
      <c r="PDH3222" s="102"/>
      <c r="PDI3222" s="102"/>
      <c r="PDJ3222" s="102"/>
      <c r="PDK3222" s="102"/>
      <c r="PDL3222" s="102"/>
      <c r="PDM3222" s="102"/>
      <c r="PDN3222" s="102"/>
      <c r="PDO3222" s="102"/>
      <c r="PDP3222" s="102"/>
      <c r="PDQ3222" s="102"/>
      <c r="PDR3222" s="102"/>
      <c r="PDS3222" s="102"/>
      <c r="PDT3222" s="102"/>
      <c r="PDU3222" s="102"/>
      <c r="PDV3222" s="102"/>
      <c r="PDW3222" s="102"/>
      <c r="PDX3222" s="102"/>
      <c r="PDY3222" s="102"/>
      <c r="PDZ3222" s="102"/>
      <c r="PEA3222" s="102"/>
      <c r="PEB3222" s="102"/>
      <c r="PEC3222" s="102"/>
      <c r="PED3222" s="102"/>
      <c r="PEE3222" s="102"/>
      <c r="PEF3222" s="102"/>
      <c r="PEG3222" s="102"/>
      <c r="PEH3222" s="102"/>
      <c r="PEI3222" s="102"/>
      <c r="PEJ3222" s="102"/>
      <c r="PEK3222" s="102"/>
      <c r="PEL3222" s="102"/>
      <c r="PEM3222" s="102"/>
      <c r="PEN3222" s="102"/>
      <c r="PEO3222" s="102"/>
      <c r="PEP3222" s="102"/>
      <c r="PEQ3222" s="102"/>
      <c r="PER3222" s="102"/>
      <c r="PES3222" s="102"/>
      <c r="PET3222" s="102"/>
      <c r="PEU3222" s="102"/>
      <c r="PEV3222" s="102"/>
      <c r="PEW3222" s="102"/>
      <c r="PEX3222" s="102"/>
      <c r="PEY3222" s="102"/>
      <c r="PEZ3222" s="102"/>
      <c r="PFA3222" s="102"/>
      <c r="PFB3222" s="102"/>
      <c r="PFC3222" s="102"/>
      <c r="PFD3222" s="102"/>
      <c r="PFE3222" s="102"/>
      <c r="PFF3222" s="102"/>
      <c r="PFG3222" s="102"/>
      <c r="PFH3222" s="102"/>
      <c r="PFI3222" s="102"/>
      <c r="PFJ3222" s="102"/>
      <c r="PFK3222" s="102"/>
      <c r="PFL3222" s="102"/>
      <c r="PFM3222" s="102"/>
      <c r="PFN3222" s="102"/>
      <c r="PFO3222" s="102"/>
      <c r="PFP3222" s="102"/>
      <c r="PFQ3222" s="102"/>
      <c r="PFR3222" s="102"/>
      <c r="PFS3222" s="102"/>
      <c r="PFT3222" s="102"/>
      <c r="PFU3222" s="102"/>
      <c r="PFV3222" s="102"/>
      <c r="PFW3222" s="102"/>
      <c r="PFX3222" s="102"/>
      <c r="PFY3222" s="102"/>
      <c r="PFZ3222" s="102"/>
      <c r="PGA3222" s="102"/>
      <c r="PGB3222" s="102"/>
      <c r="PGD3222" s="102"/>
      <c r="PGE3222" s="102"/>
      <c r="PGF3222" s="102"/>
      <c r="PGH3222" s="102"/>
      <c r="PGJ3222" s="102"/>
      <c r="PGL3222" s="102"/>
      <c r="PGM3222" s="102"/>
      <c r="PGN3222" s="102"/>
      <c r="PGO3222" s="102"/>
      <c r="PGP3222" s="102"/>
      <c r="PGR3222" s="102"/>
      <c r="PGS3222" s="102"/>
      <c r="PGT3222" s="102"/>
      <c r="PGU3222" s="102"/>
      <c r="PGV3222" s="102"/>
      <c r="PGW3222" s="102"/>
      <c r="PGX3222" s="102"/>
      <c r="PGY3222" s="102"/>
      <c r="PGZ3222" s="102"/>
      <c r="PHA3222" s="102"/>
      <c r="PHB3222" s="102"/>
      <c r="PHC3222" s="102"/>
      <c r="PHD3222" s="102"/>
      <c r="PHE3222" s="102"/>
      <c r="PHF3222" s="102"/>
      <c r="PHG3222" s="102"/>
      <c r="PHH3222" s="102"/>
      <c r="PHI3222" s="102"/>
      <c r="PHJ3222" s="102"/>
      <c r="PHK3222" s="102"/>
      <c r="PHL3222" s="102"/>
      <c r="PHM3222" s="102"/>
      <c r="PHN3222" s="102"/>
      <c r="PHO3222" s="102"/>
      <c r="PHP3222" s="102"/>
      <c r="PHQ3222" s="102"/>
      <c r="PHR3222" s="102"/>
      <c r="PHS3222" s="102"/>
      <c r="PHT3222" s="102"/>
      <c r="PHU3222" s="102"/>
      <c r="PHV3222" s="102"/>
      <c r="PHW3222" s="102"/>
      <c r="PHX3222" s="102"/>
      <c r="PHY3222" s="102"/>
      <c r="PHZ3222" s="102"/>
      <c r="PIA3222" s="102"/>
      <c r="PIB3222" s="102"/>
      <c r="PIC3222" s="102"/>
      <c r="PID3222" s="102"/>
      <c r="PIE3222" s="102"/>
      <c r="PIF3222" s="102"/>
      <c r="PIG3222" s="102"/>
      <c r="PIH3222" s="102"/>
      <c r="PII3222" s="102"/>
      <c r="PIJ3222" s="102"/>
      <c r="PIK3222" s="102"/>
      <c r="PIL3222" s="102"/>
      <c r="PIM3222" s="102"/>
      <c r="PIN3222" s="102"/>
      <c r="PIO3222" s="102"/>
      <c r="PIP3222" s="102"/>
      <c r="PIQ3222" s="102"/>
      <c r="PIR3222" s="102"/>
      <c r="PIS3222" s="102"/>
      <c r="PIT3222" s="102"/>
      <c r="PIU3222" s="102"/>
      <c r="PIV3222" s="102"/>
      <c r="PIW3222" s="102"/>
      <c r="PIX3222" s="102"/>
      <c r="PIY3222" s="102"/>
      <c r="PIZ3222" s="102"/>
      <c r="PJA3222" s="102"/>
      <c r="PJB3222" s="102"/>
      <c r="PJC3222" s="102"/>
      <c r="PJD3222" s="102"/>
      <c r="PJE3222" s="102"/>
      <c r="PJF3222" s="102"/>
      <c r="PJG3222" s="102"/>
      <c r="PJH3222" s="102"/>
      <c r="PJI3222" s="102"/>
      <c r="PJJ3222" s="102"/>
      <c r="PJK3222" s="102"/>
      <c r="PJL3222" s="102"/>
      <c r="PJM3222" s="102"/>
      <c r="PJN3222" s="102"/>
      <c r="PJO3222" s="102"/>
      <c r="PJP3222" s="102"/>
      <c r="PJQ3222" s="102"/>
      <c r="PJR3222" s="102"/>
      <c r="PJS3222" s="102"/>
      <c r="PJT3222" s="102"/>
      <c r="PJU3222" s="102"/>
      <c r="PJV3222" s="102"/>
      <c r="PJW3222" s="102"/>
      <c r="PJX3222" s="102"/>
      <c r="PJY3222" s="102"/>
      <c r="PJZ3222" s="102"/>
      <c r="PKA3222" s="102"/>
      <c r="PKB3222" s="102"/>
      <c r="PKC3222" s="102"/>
      <c r="PKD3222" s="102"/>
      <c r="PKE3222" s="102"/>
      <c r="PKF3222" s="102"/>
      <c r="PKG3222" s="102"/>
      <c r="PKH3222" s="102"/>
      <c r="PKI3222" s="102"/>
      <c r="PKJ3222" s="102"/>
      <c r="PKK3222" s="102"/>
      <c r="PKL3222" s="102"/>
      <c r="PKM3222" s="102"/>
      <c r="PKN3222" s="102"/>
      <c r="PKO3222" s="102"/>
      <c r="PKP3222" s="102"/>
      <c r="PKQ3222" s="102"/>
      <c r="PKR3222" s="102"/>
      <c r="PKS3222" s="102"/>
      <c r="PKT3222" s="102"/>
      <c r="PKU3222" s="102"/>
      <c r="PKV3222" s="102"/>
      <c r="PKW3222" s="102"/>
      <c r="PKX3222" s="102"/>
      <c r="PKY3222" s="102"/>
      <c r="PKZ3222" s="102"/>
      <c r="PLA3222" s="102"/>
      <c r="PLB3222" s="102"/>
      <c r="PLC3222" s="102"/>
      <c r="PLD3222" s="102"/>
      <c r="PLE3222" s="102"/>
      <c r="PLF3222" s="102"/>
      <c r="PLG3222" s="102"/>
      <c r="PLH3222" s="102"/>
      <c r="PLI3222" s="102"/>
      <c r="PLJ3222" s="102"/>
      <c r="PLK3222" s="102"/>
      <c r="PLL3222" s="102"/>
      <c r="PLM3222" s="102"/>
      <c r="PLN3222" s="102"/>
      <c r="PLO3222" s="102"/>
      <c r="PLP3222" s="102"/>
      <c r="PLQ3222" s="102"/>
      <c r="PLR3222" s="102"/>
      <c r="PLS3222" s="102"/>
      <c r="PLT3222" s="102"/>
      <c r="PLU3222" s="102"/>
      <c r="PLV3222" s="102"/>
      <c r="PLW3222" s="102"/>
      <c r="PLX3222" s="102"/>
      <c r="PLY3222" s="102"/>
      <c r="PLZ3222" s="102"/>
      <c r="PMA3222" s="102"/>
      <c r="PMB3222" s="102"/>
      <c r="PMC3222" s="102"/>
      <c r="PMD3222" s="102"/>
      <c r="PME3222" s="102"/>
      <c r="PMF3222" s="102"/>
      <c r="PMG3222" s="102"/>
      <c r="PMH3222" s="102"/>
      <c r="PMI3222" s="102"/>
      <c r="PMJ3222" s="102"/>
      <c r="PMK3222" s="102"/>
      <c r="PML3222" s="102"/>
      <c r="PMM3222" s="102"/>
      <c r="PMN3222" s="102"/>
      <c r="PMO3222" s="102"/>
      <c r="PMP3222" s="102"/>
      <c r="PMQ3222" s="102"/>
      <c r="PMR3222" s="102"/>
      <c r="PMS3222" s="102"/>
      <c r="PMT3222" s="102"/>
      <c r="PMU3222" s="102"/>
      <c r="PMV3222" s="102"/>
      <c r="PMW3222" s="102"/>
      <c r="PMX3222" s="102"/>
      <c r="PMY3222" s="102"/>
      <c r="PMZ3222" s="102"/>
      <c r="PNA3222" s="102"/>
      <c r="PNB3222" s="102"/>
      <c r="PNC3222" s="102"/>
      <c r="PND3222" s="102"/>
      <c r="PNE3222" s="102"/>
      <c r="PNF3222" s="102"/>
      <c r="PNG3222" s="102"/>
      <c r="PNH3222" s="102"/>
      <c r="PNI3222" s="102"/>
      <c r="PNJ3222" s="102"/>
      <c r="PNK3222" s="102"/>
      <c r="PNL3222" s="102"/>
      <c r="PNM3222" s="102"/>
      <c r="PNN3222" s="102"/>
      <c r="PNO3222" s="102"/>
      <c r="PNP3222" s="102"/>
      <c r="PNQ3222" s="102"/>
      <c r="PNR3222" s="102"/>
      <c r="PNS3222" s="102"/>
      <c r="PNT3222" s="102"/>
      <c r="PNU3222" s="102"/>
      <c r="PNV3222" s="102"/>
      <c r="PNW3222" s="102"/>
      <c r="PNX3222" s="102"/>
      <c r="PNY3222" s="102"/>
      <c r="PNZ3222" s="102"/>
      <c r="POA3222" s="102"/>
      <c r="POB3222" s="102"/>
      <c r="POC3222" s="102"/>
      <c r="POD3222" s="102"/>
      <c r="POE3222" s="102"/>
      <c r="POF3222" s="102"/>
      <c r="POG3222" s="102"/>
      <c r="POH3222" s="102"/>
      <c r="POI3222" s="102"/>
      <c r="POJ3222" s="102"/>
      <c r="POK3222" s="102"/>
      <c r="POL3222" s="102"/>
      <c r="POM3222" s="102"/>
      <c r="PON3222" s="102"/>
      <c r="POO3222" s="102"/>
      <c r="POP3222" s="102"/>
      <c r="POQ3222" s="102"/>
      <c r="POR3222" s="102"/>
      <c r="POS3222" s="102"/>
      <c r="POT3222" s="102"/>
      <c r="POU3222" s="102"/>
      <c r="POV3222" s="102"/>
      <c r="POW3222" s="102"/>
      <c r="POX3222" s="102"/>
      <c r="POY3222" s="102"/>
      <c r="POZ3222" s="102"/>
      <c r="PPA3222" s="102"/>
      <c r="PPB3222" s="102"/>
      <c r="PPC3222" s="102"/>
      <c r="PPD3222" s="102"/>
      <c r="PPE3222" s="102"/>
      <c r="PPF3222" s="102"/>
      <c r="PPG3222" s="102"/>
      <c r="PPH3222" s="102"/>
      <c r="PPI3222" s="102"/>
      <c r="PPJ3222" s="102"/>
      <c r="PPK3222" s="102"/>
      <c r="PPL3222" s="102"/>
      <c r="PPM3222" s="102"/>
      <c r="PPN3222" s="102"/>
      <c r="PPO3222" s="102"/>
      <c r="PPP3222" s="102"/>
      <c r="PPQ3222" s="102"/>
      <c r="PPR3222" s="102"/>
      <c r="PPS3222" s="102"/>
      <c r="PPT3222" s="102"/>
      <c r="PPU3222" s="102"/>
      <c r="PPV3222" s="102"/>
      <c r="PPW3222" s="102"/>
      <c r="PPX3222" s="102"/>
      <c r="PPZ3222" s="102"/>
      <c r="PQA3222" s="102"/>
      <c r="PQB3222" s="102"/>
      <c r="PQD3222" s="102"/>
      <c r="PQF3222" s="102"/>
      <c r="PQH3222" s="102"/>
      <c r="PQI3222" s="102"/>
      <c r="PQJ3222" s="102"/>
      <c r="PQK3222" s="102"/>
      <c r="PQL3222" s="102"/>
      <c r="PQN3222" s="102"/>
      <c r="PQO3222" s="102"/>
      <c r="PQP3222" s="102"/>
      <c r="PQQ3222" s="102"/>
      <c r="PQR3222" s="102"/>
      <c r="PQS3222" s="102"/>
      <c r="PQT3222" s="102"/>
      <c r="PQU3222" s="102"/>
      <c r="PQV3222" s="102"/>
      <c r="PQW3222" s="102"/>
      <c r="PQX3222" s="102"/>
      <c r="PQY3222" s="102"/>
      <c r="PQZ3222" s="102"/>
      <c r="PRA3222" s="102"/>
      <c r="PRB3222" s="102"/>
      <c r="PRC3222" s="102"/>
      <c r="PRD3222" s="102"/>
      <c r="PRE3222" s="102"/>
      <c r="PRF3222" s="102"/>
      <c r="PRG3222" s="102"/>
      <c r="PRH3222" s="102"/>
      <c r="PRI3222" s="102"/>
      <c r="PRJ3222" s="102"/>
      <c r="PRK3222" s="102"/>
      <c r="PRL3222" s="102"/>
      <c r="PRM3222" s="102"/>
      <c r="PRN3222" s="102"/>
      <c r="PRO3222" s="102"/>
      <c r="PRP3222" s="102"/>
      <c r="PRQ3222" s="102"/>
      <c r="PRR3222" s="102"/>
      <c r="PRS3222" s="102"/>
      <c r="PRT3222" s="102"/>
      <c r="PRU3222" s="102"/>
      <c r="PRV3222" s="102"/>
      <c r="PRW3222" s="102"/>
      <c r="PRX3222" s="102"/>
      <c r="PRY3222" s="102"/>
      <c r="PRZ3222" s="102"/>
      <c r="PSA3222" s="102"/>
      <c r="PSB3222" s="102"/>
      <c r="PSC3222" s="102"/>
      <c r="PSD3222" s="102"/>
      <c r="PSE3222" s="102"/>
      <c r="PSF3222" s="102"/>
      <c r="PSG3222" s="102"/>
      <c r="PSH3222" s="102"/>
      <c r="PSI3222" s="102"/>
      <c r="PSJ3222" s="102"/>
      <c r="PSK3222" s="102"/>
      <c r="PSL3222" s="102"/>
      <c r="PSM3222" s="102"/>
      <c r="PSN3222" s="102"/>
      <c r="PSO3222" s="102"/>
      <c r="PSP3222" s="102"/>
      <c r="PSQ3222" s="102"/>
      <c r="PSR3222" s="102"/>
      <c r="PSS3222" s="102"/>
      <c r="PST3222" s="102"/>
      <c r="PSU3222" s="102"/>
      <c r="PSV3222" s="102"/>
      <c r="PSW3222" s="102"/>
      <c r="PSX3222" s="102"/>
      <c r="PSY3222" s="102"/>
      <c r="PSZ3222" s="102"/>
      <c r="PTA3222" s="102"/>
      <c r="PTB3222" s="102"/>
      <c r="PTC3222" s="102"/>
      <c r="PTD3222" s="102"/>
      <c r="PTE3222" s="102"/>
      <c r="PTF3222" s="102"/>
      <c r="PTG3222" s="102"/>
      <c r="PTH3222" s="102"/>
      <c r="PTI3222" s="102"/>
      <c r="PTJ3222" s="102"/>
      <c r="PTK3222" s="102"/>
      <c r="PTL3222" s="102"/>
      <c r="PTM3222" s="102"/>
      <c r="PTN3222" s="102"/>
      <c r="PTO3222" s="102"/>
      <c r="PTP3222" s="102"/>
      <c r="PTQ3222" s="102"/>
      <c r="PTR3222" s="102"/>
      <c r="PTS3222" s="102"/>
      <c r="PTT3222" s="102"/>
      <c r="PTU3222" s="102"/>
      <c r="PTV3222" s="102"/>
      <c r="PTW3222" s="102"/>
      <c r="PTX3222" s="102"/>
      <c r="PTY3222" s="102"/>
      <c r="PTZ3222" s="102"/>
      <c r="PUA3222" s="102"/>
      <c r="PUB3222" s="102"/>
      <c r="PUC3222" s="102"/>
      <c r="PUD3222" s="102"/>
      <c r="PUE3222" s="102"/>
      <c r="PUF3222" s="102"/>
      <c r="PUG3222" s="102"/>
      <c r="PUH3222" s="102"/>
      <c r="PUI3222" s="102"/>
      <c r="PUJ3222" s="102"/>
      <c r="PUK3222" s="102"/>
      <c r="PUL3222" s="102"/>
      <c r="PUM3222" s="102"/>
      <c r="PUN3222" s="102"/>
      <c r="PUO3222" s="102"/>
      <c r="PUP3222" s="102"/>
      <c r="PUQ3222" s="102"/>
      <c r="PUR3222" s="102"/>
      <c r="PUS3222" s="102"/>
      <c r="PUT3222" s="102"/>
      <c r="PUU3222" s="102"/>
      <c r="PUV3222" s="102"/>
      <c r="PUW3222" s="102"/>
      <c r="PUX3222" s="102"/>
      <c r="PUY3222" s="102"/>
      <c r="PUZ3222" s="102"/>
      <c r="PVA3222" s="102"/>
      <c r="PVB3222" s="102"/>
      <c r="PVC3222" s="102"/>
      <c r="PVD3222" s="102"/>
      <c r="PVE3222" s="102"/>
      <c r="PVF3222" s="102"/>
      <c r="PVG3222" s="102"/>
      <c r="PVH3222" s="102"/>
      <c r="PVI3222" s="102"/>
      <c r="PVJ3222" s="102"/>
      <c r="PVK3222" s="102"/>
      <c r="PVL3222" s="102"/>
      <c r="PVM3222" s="102"/>
      <c r="PVN3222" s="102"/>
      <c r="PVO3222" s="102"/>
      <c r="PVP3222" s="102"/>
      <c r="PVQ3222" s="102"/>
      <c r="PVR3222" s="102"/>
      <c r="PVS3222" s="102"/>
      <c r="PVT3222" s="102"/>
      <c r="PVU3222" s="102"/>
      <c r="PVV3222" s="102"/>
      <c r="PVW3222" s="102"/>
      <c r="PVX3222" s="102"/>
      <c r="PVY3222" s="102"/>
      <c r="PVZ3222" s="102"/>
      <c r="PWA3222" s="102"/>
      <c r="PWB3222" s="102"/>
      <c r="PWC3222" s="102"/>
      <c r="PWD3222" s="102"/>
      <c r="PWE3222" s="102"/>
      <c r="PWF3222" s="102"/>
      <c r="PWG3222" s="102"/>
      <c r="PWH3222" s="102"/>
      <c r="PWI3222" s="102"/>
      <c r="PWJ3222" s="102"/>
      <c r="PWK3222" s="102"/>
      <c r="PWL3222" s="102"/>
      <c r="PWM3222" s="102"/>
      <c r="PWN3222" s="102"/>
      <c r="PWO3222" s="102"/>
      <c r="PWP3222" s="102"/>
      <c r="PWQ3222" s="102"/>
      <c r="PWR3222" s="102"/>
      <c r="PWS3222" s="102"/>
      <c r="PWT3222" s="102"/>
      <c r="PWU3222" s="102"/>
      <c r="PWV3222" s="102"/>
      <c r="PWW3222" s="102"/>
      <c r="PWX3222" s="102"/>
      <c r="PWY3222" s="102"/>
      <c r="PWZ3222" s="102"/>
      <c r="PXA3222" s="102"/>
      <c r="PXB3222" s="102"/>
      <c r="PXC3222" s="102"/>
      <c r="PXD3222" s="102"/>
      <c r="PXE3222" s="102"/>
      <c r="PXF3222" s="102"/>
      <c r="PXG3222" s="102"/>
      <c r="PXH3222" s="102"/>
      <c r="PXI3222" s="102"/>
      <c r="PXJ3222" s="102"/>
      <c r="PXK3222" s="102"/>
      <c r="PXL3222" s="102"/>
      <c r="PXM3222" s="102"/>
      <c r="PXN3222" s="102"/>
      <c r="PXO3222" s="102"/>
      <c r="PXP3222" s="102"/>
      <c r="PXQ3222" s="102"/>
      <c r="PXR3222" s="102"/>
      <c r="PXS3222" s="102"/>
      <c r="PXT3222" s="102"/>
      <c r="PXU3222" s="102"/>
      <c r="PXV3222" s="102"/>
      <c r="PXW3222" s="102"/>
      <c r="PXX3222" s="102"/>
      <c r="PXY3222" s="102"/>
      <c r="PXZ3222" s="102"/>
      <c r="PYA3222" s="102"/>
      <c r="PYB3222" s="102"/>
      <c r="PYC3222" s="102"/>
      <c r="PYD3222" s="102"/>
      <c r="PYE3222" s="102"/>
      <c r="PYF3222" s="102"/>
      <c r="PYG3222" s="102"/>
      <c r="PYH3222" s="102"/>
      <c r="PYI3222" s="102"/>
      <c r="PYJ3222" s="102"/>
      <c r="PYK3222" s="102"/>
      <c r="PYL3222" s="102"/>
      <c r="PYM3222" s="102"/>
      <c r="PYN3222" s="102"/>
      <c r="PYO3222" s="102"/>
      <c r="PYP3222" s="102"/>
      <c r="PYQ3222" s="102"/>
      <c r="PYR3222" s="102"/>
      <c r="PYS3222" s="102"/>
      <c r="PYT3222" s="102"/>
      <c r="PYU3222" s="102"/>
      <c r="PYV3222" s="102"/>
      <c r="PYW3222" s="102"/>
      <c r="PYX3222" s="102"/>
      <c r="PYY3222" s="102"/>
      <c r="PYZ3222" s="102"/>
      <c r="PZA3222" s="102"/>
      <c r="PZB3222" s="102"/>
      <c r="PZC3222" s="102"/>
      <c r="PZD3222" s="102"/>
      <c r="PZE3222" s="102"/>
      <c r="PZF3222" s="102"/>
      <c r="PZG3222" s="102"/>
      <c r="PZH3222" s="102"/>
      <c r="PZI3222" s="102"/>
      <c r="PZJ3222" s="102"/>
      <c r="PZK3222" s="102"/>
      <c r="PZL3222" s="102"/>
      <c r="PZM3222" s="102"/>
      <c r="PZN3222" s="102"/>
      <c r="PZO3222" s="102"/>
      <c r="PZP3222" s="102"/>
      <c r="PZQ3222" s="102"/>
      <c r="PZR3222" s="102"/>
      <c r="PZS3222" s="102"/>
      <c r="PZT3222" s="102"/>
      <c r="PZV3222" s="102"/>
      <c r="PZW3222" s="102"/>
      <c r="PZX3222" s="102"/>
      <c r="PZZ3222" s="102"/>
      <c r="QAB3222" s="102"/>
      <c r="QAD3222" s="102"/>
      <c r="QAE3222" s="102"/>
      <c r="QAF3222" s="102"/>
      <c r="QAG3222" s="102"/>
      <c r="QAH3222" s="102"/>
      <c r="QAJ3222" s="102"/>
      <c r="QAK3222" s="102"/>
      <c r="QAL3222" s="102"/>
      <c r="QAM3222" s="102"/>
      <c r="QAN3222" s="102"/>
      <c r="QAO3222" s="102"/>
      <c r="QAP3222" s="102"/>
      <c r="QAQ3222" s="102"/>
      <c r="QAR3222" s="102"/>
      <c r="QAS3222" s="102"/>
      <c r="QAT3222" s="102"/>
      <c r="QAU3222" s="102"/>
      <c r="QAV3222" s="102"/>
      <c r="QAW3222" s="102"/>
      <c r="QAX3222" s="102"/>
      <c r="QAY3222" s="102"/>
      <c r="QAZ3222" s="102"/>
      <c r="QBA3222" s="102"/>
      <c r="QBB3222" s="102"/>
      <c r="QBC3222" s="102"/>
      <c r="QBD3222" s="102"/>
      <c r="QBE3222" s="102"/>
      <c r="QBF3222" s="102"/>
      <c r="QBG3222" s="102"/>
      <c r="QBH3222" s="102"/>
      <c r="QBI3222" s="102"/>
      <c r="QBJ3222" s="102"/>
      <c r="QBK3222" s="102"/>
      <c r="QBL3222" s="102"/>
      <c r="QBM3222" s="102"/>
      <c r="QBN3222" s="102"/>
      <c r="QBO3222" s="102"/>
      <c r="QBP3222" s="102"/>
      <c r="QBQ3222" s="102"/>
      <c r="QBR3222" s="102"/>
      <c r="QBS3222" s="102"/>
      <c r="QBT3222" s="102"/>
      <c r="QBU3222" s="102"/>
      <c r="QBV3222" s="102"/>
      <c r="QBW3222" s="102"/>
      <c r="QBX3222" s="102"/>
      <c r="QBY3222" s="102"/>
      <c r="QBZ3222" s="102"/>
      <c r="QCA3222" s="102"/>
      <c r="QCB3222" s="102"/>
      <c r="QCC3222" s="102"/>
      <c r="QCD3222" s="102"/>
      <c r="QCE3222" s="102"/>
      <c r="QCF3222" s="102"/>
      <c r="QCG3222" s="102"/>
      <c r="QCH3222" s="102"/>
      <c r="QCI3222" s="102"/>
      <c r="QCJ3222" s="102"/>
      <c r="QCK3222" s="102"/>
      <c r="QCL3222" s="102"/>
      <c r="QCM3222" s="102"/>
      <c r="QCN3222" s="102"/>
      <c r="QCO3222" s="102"/>
      <c r="QCP3222" s="102"/>
      <c r="QCQ3222" s="102"/>
      <c r="QCR3222" s="102"/>
      <c r="QCS3222" s="102"/>
      <c r="QCT3222" s="102"/>
      <c r="QCU3222" s="102"/>
      <c r="QCV3222" s="102"/>
      <c r="QCW3222" s="102"/>
      <c r="QCX3222" s="102"/>
      <c r="QCY3222" s="102"/>
      <c r="QCZ3222" s="102"/>
      <c r="QDA3222" s="102"/>
      <c r="QDB3222" s="102"/>
      <c r="QDC3222" s="102"/>
      <c r="QDD3222" s="102"/>
      <c r="QDE3222" s="102"/>
      <c r="QDF3222" s="102"/>
      <c r="QDG3222" s="102"/>
      <c r="QDH3222" s="102"/>
      <c r="QDI3222" s="102"/>
      <c r="QDJ3222" s="102"/>
      <c r="QDK3222" s="102"/>
      <c r="QDL3222" s="102"/>
      <c r="QDM3222" s="102"/>
      <c r="QDN3222" s="102"/>
      <c r="QDO3222" s="102"/>
      <c r="QDP3222" s="102"/>
      <c r="QDQ3222" s="102"/>
      <c r="QDR3222" s="102"/>
      <c r="QDS3222" s="102"/>
      <c r="QDT3222" s="102"/>
      <c r="QDU3222" s="102"/>
      <c r="QDV3222" s="102"/>
      <c r="QDW3222" s="102"/>
      <c r="QDX3222" s="102"/>
      <c r="QDY3222" s="102"/>
      <c r="QDZ3222" s="102"/>
      <c r="QEA3222" s="102"/>
      <c r="QEB3222" s="102"/>
      <c r="QEC3222" s="102"/>
      <c r="QED3222" s="102"/>
      <c r="QEE3222" s="102"/>
      <c r="QEF3222" s="102"/>
      <c r="QEG3222" s="102"/>
      <c r="QEH3222" s="102"/>
      <c r="QEI3222" s="102"/>
      <c r="QEJ3222" s="102"/>
      <c r="QEK3222" s="102"/>
      <c r="QEL3222" s="102"/>
      <c r="QEM3222" s="102"/>
      <c r="QEN3222" s="102"/>
      <c r="QEO3222" s="102"/>
      <c r="QEP3222" s="102"/>
      <c r="QEQ3222" s="102"/>
      <c r="QER3222" s="102"/>
      <c r="QES3222" s="102"/>
      <c r="QET3222" s="102"/>
      <c r="QEU3222" s="102"/>
      <c r="QEV3222" s="102"/>
      <c r="QEW3222" s="102"/>
      <c r="QEX3222" s="102"/>
      <c r="QEY3222" s="102"/>
      <c r="QEZ3222" s="102"/>
      <c r="QFA3222" s="102"/>
      <c r="QFB3222" s="102"/>
      <c r="QFC3222" s="102"/>
      <c r="QFD3222" s="102"/>
      <c r="QFE3222" s="102"/>
      <c r="QFF3222" s="102"/>
      <c r="QFG3222" s="102"/>
      <c r="QFH3222" s="102"/>
      <c r="QFI3222" s="102"/>
      <c r="QFJ3222" s="102"/>
      <c r="QFK3222" s="102"/>
      <c r="QFL3222" s="102"/>
      <c r="QFM3222" s="102"/>
      <c r="QFN3222" s="102"/>
      <c r="QFO3222" s="102"/>
      <c r="QFP3222" s="102"/>
      <c r="QFQ3222" s="102"/>
      <c r="QFR3222" s="102"/>
      <c r="QFS3222" s="102"/>
      <c r="QFT3222" s="102"/>
      <c r="QFU3222" s="102"/>
      <c r="QFV3222" s="102"/>
      <c r="QFW3222" s="102"/>
      <c r="QFX3222" s="102"/>
      <c r="QFY3222" s="102"/>
      <c r="QFZ3222" s="102"/>
      <c r="QGA3222" s="102"/>
      <c r="QGB3222" s="102"/>
      <c r="QGC3222" s="102"/>
      <c r="QGD3222" s="102"/>
      <c r="QGE3222" s="102"/>
      <c r="QGF3222" s="102"/>
      <c r="QGG3222" s="102"/>
      <c r="QGH3222" s="102"/>
      <c r="QGI3222" s="102"/>
      <c r="QGJ3222" s="102"/>
      <c r="QGK3222" s="102"/>
      <c r="QGL3222" s="102"/>
      <c r="QGM3222" s="102"/>
      <c r="QGN3222" s="102"/>
      <c r="QGO3222" s="102"/>
      <c r="QGP3222" s="102"/>
      <c r="QGQ3222" s="102"/>
      <c r="QGR3222" s="102"/>
      <c r="QGS3222" s="102"/>
      <c r="QGT3222" s="102"/>
      <c r="QGU3222" s="102"/>
      <c r="QGV3222" s="102"/>
      <c r="QGW3222" s="102"/>
      <c r="QGX3222" s="102"/>
      <c r="QGY3222" s="102"/>
      <c r="QGZ3222" s="102"/>
      <c r="QHA3222" s="102"/>
      <c r="QHB3222" s="102"/>
      <c r="QHC3222" s="102"/>
      <c r="QHD3222" s="102"/>
      <c r="QHE3222" s="102"/>
      <c r="QHF3222" s="102"/>
      <c r="QHG3222" s="102"/>
      <c r="QHH3222" s="102"/>
      <c r="QHI3222" s="102"/>
      <c r="QHJ3222" s="102"/>
      <c r="QHK3222" s="102"/>
      <c r="QHL3222" s="102"/>
      <c r="QHM3222" s="102"/>
      <c r="QHN3222" s="102"/>
      <c r="QHO3222" s="102"/>
      <c r="QHP3222" s="102"/>
      <c r="QHQ3222" s="102"/>
      <c r="QHR3222" s="102"/>
      <c r="QHS3222" s="102"/>
      <c r="QHT3222" s="102"/>
      <c r="QHU3222" s="102"/>
      <c r="QHV3222" s="102"/>
      <c r="QHW3222" s="102"/>
      <c r="QHX3222" s="102"/>
      <c r="QHY3222" s="102"/>
      <c r="QHZ3222" s="102"/>
      <c r="QIA3222" s="102"/>
      <c r="QIB3222" s="102"/>
      <c r="QIC3222" s="102"/>
      <c r="QID3222" s="102"/>
      <c r="QIE3222" s="102"/>
      <c r="QIF3222" s="102"/>
      <c r="QIG3222" s="102"/>
      <c r="QIH3222" s="102"/>
      <c r="QII3222" s="102"/>
      <c r="QIJ3222" s="102"/>
      <c r="QIK3222" s="102"/>
      <c r="QIL3222" s="102"/>
      <c r="QIM3222" s="102"/>
      <c r="QIN3222" s="102"/>
      <c r="QIO3222" s="102"/>
      <c r="QIP3222" s="102"/>
      <c r="QIQ3222" s="102"/>
      <c r="QIR3222" s="102"/>
      <c r="QIS3222" s="102"/>
      <c r="QIT3222" s="102"/>
      <c r="QIU3222" s="102"/>
      <c r="QIV3222" s="102"/>
      <c r="QIW3222" s="102"/>
      <c r="QIX3222" s="102"/>
      <c r="QIY3222" s="102"/>
      <c r="QIZ3222" s="102"/>
      <c r="QJA3222" s="102"/>
      <c r="QJB3222" s="102"/>
      <c r="QJC3222" s="102"/>
      <c r="QJD3222" s="102"/>
      <c r="QJE3222" s="102"/>
      <c r="QJF3222" s="102"/>
      <c r="QJG3222" s="102"/>
      <c r="QJH3222" s="102"/>
      <c r="QJI3222" s="102"/>
      <c r="QJJ3222" s="102"/>
      <c r="QJK3222" s="102"/>
      <c r="QJL3222" s="102"/>
      <c r="QJM3222" s="102"/>
      <c r="QJN3222" s="102"/>
      <c r="QJO3222" s="102"/>
      <c r="QJP3222" s="102"/>
      <c r="QJR3222" s="102"/>
      <c r="QJS3222" s="102"/>
      <c r="QJT3222" s="102"/>
      <c r="QJV3222" s="102"/>
      <c r="QJX3222" s="102"/>
      <c r="QJZ3222" s="102"/>
      <c r="QKA3222" s="102"/>
      <c r="QKB3222" s="102"/>
      <c r="QKC3222" s="102"/>
      <c r="QKD3222" s="102"/>
      <c r="QKF3222" s="102"/>
      <c r="QKG3222" s="102"/>
      <c r="QKH3222" s="102"/>
      <c r="QKI3222" s="102"/>
      <c r="QKJ3222" s="102"/>
      <c r="QKK3222" s="102"/>
      <c r="QKL3222" s="102"/>
      <c r="QKM3222" s="102"/>
      <c r="QKN3222" s="102"/>
      <c r="QKO3222" s="102"/>
      <c r="QKP3222" s="102"/>
      <c r="QKQ3222" s="102"/>
      <c r="QKR3222" s="102"/>
      <c r="QKS3222" s="102"/>
      <c r="QKT3222" s="102"/>
      <c r="QKU3222" s="102"/>
      <c r="QKV3222" s="102"/>
      <c r="QKW3222" s="102"/>
      <c r="QKX3222" s="102"/>
      <c r="QKY3222" s="102"/>
      <c r="QKZ3222" s="102"/>
      <c r="QLA3222" s="102"/>
      <c r="QLB3222" s="102"/>
      <c r="QLC3222" s="102"/>
      <c r="QLD3222" s="102"/>
      <c r="QLE3222" s="102"/>
      <c r="QLF3222" s="102"/>
      <c r="QLG3222" s="102"/>
      <c r="QLH3222" s="102"/>
      <c r="QLI3222" s="102"/>
      <c r="QLJ3222" s="102"/>
      <c r="QLK3222" s="102"/>
      <c r="QLL3222" s="102"/>
      <c r="QLM3222" s="102"/>
      <c r="QLN3222" s="102"/>
      <c r="QLO3222" s="102"/>
      <c r="QLP3222" s="102"/>
      <c r="QLQ3222" s="102"/>
      <c r="QLR3222" s="102"/>
      <c r="QLS3222" s="102"/>
      <c r="QLT3222" s="102"/>
      <c r="QLU3222" s="102"/>
      <c r="QLV3222" s="102"/>
      <c r="QLW3222" s="102"/>
      <c r="QLX3222" s="102"/>
      <c r="QLY3222" s="102"/>
      <c r="QLZ3222" s="102"/>
      <c r="QMA3222" s="102"/>
      <c r="QMB3222" s="102"/>
      <c r="QMC3222" s="102"/>
      <c r="QMD3222" s="102"/>
      <c r="QME3222" s="102"/>
      <c r="QMF3222" s="102"/>
      <c r="QMG3222" s="102"/>
      <c r="QMH3222" s="102"/>
      <c r="QMI3222" s="102"/>
      <c r="QMJ3222" s="102"/>
      <c r="QMK3222" s="102"/>
      <c r="QML3222" s="102"/>
      <c r="QMM3222" s="102"/>
      <c r="QMN3222" s="102"/>
      <c r="QMO3222" s="102"/>
      <c r="QMP3222" s="102"/>
      <c r="QMQ3222" s="102"/>
      <c r="QMR3222" s="102"/>
      <c r="QMS3222" s="102"/>
      <c r="QMT3222" s="102"/>
      <c r="QMU3222" s="102"/>
      <c r="QMV3222" s="102"/>
      <c r="QMW3222" s="102"/>
      <c r="QMX3222" s="102"/>
      <c r="QMY3222" s="102"/>
      <c r="QMZ3222" s="102"/>
      <c r="QNA3222" s="102"/>
      <c r="QNB3222" s="102"/>
      <c r="QNC3222" s="102"/>
      <c r="QND3222" s="102"/>
      <c r="QNE3222" s="102"/>
      <c r="QNF3222" s="102"/>
      <c r="QNG3222" s="102"/>
      <c r="QNH3222" s="102"/>
      <c r="QNI3222" s="102"/>
      <c r="QNJ3222" s="102"/>
      <c r="QNK3222" s="102"/>
      <c r="QNL3222" s="102"/>
      <c r="QNM3222" s="102"/>
      <c r="QNN3222" s="102"/>
      <c r="QNO3222" s="102"/>
      <c r="QNP3222" s="102"/>
      <c r="QNQ3222" s="102"/>
      <c r="QNR3222" s="102"/>
      <c r="QNS3222" s="102"/>
      <c r="QNT3222" s="102"/>
      <c r="QNU3222" s="102"/>
      <c r="QNV3222" s="102"/>
      <c r="QNW3222" s="102"/>
      <c r="QNX3222" s="102"/>
      <c r="QNY3222" s="102"/>
      <c r="QNZ3222" s="102"/>
      <c r="QOA3222" s="102"/>
      <c r="QOB3222" s="102"/>
      <c r="QOC3222" s="102"/>
      <c r="QOD3222" s="102"/>
      <c r="QOE3222" s="102"/>
      <c r="QOF3222" s="102"/>
      <c r="QOG3222" s="102"/>
      <c r="QOH3222" s="102"/>
      <c r="QOI3222" s="102"/>
      <c r="QOJ3222" s="102"/>
      <c r="QOK3222" s="102"/>
      <c r="QOL3222" s="102"/>
      <c r="QOM3222" s="102"/>
      <c r="QON3222" s="102"/>
      <c r="QOO3222" s="102"/>
      <c r="QOP3222" s="102"/>
      <c r="QOQ3222" s="102"/>
      <c r="QOR3222" s="102"/>
      <c r="QOS3222" s="102"/>
      <c r="QOT3222" s="102"/>
      <c r="QOU3222" s="102"/>
      <c r="QOV3222" s="102"/>
      <c r="QOW3222" s="102"/>
      <c r="QOX3222" s="102"/>
      <c r="QOY3222" s="102"/>
      <c r="QOZ3222" s="102"/>
      <c r="QPA3222" s="102"/>
      <c r="QPB3222" s="102"/>
      <c r="QPC3222" s="102"/>
      <c r="QPD3222" s="102"/>
      <c r="QPE3222" s="102"/>
      <c r="QPF3222" s="102"/>
      <c r="QPG3222" s="102"/>
      <c r="QPH3222" s="102"/>
      <c r="QPI3222" s="102"/>
      <c r="QPJ3222" s="102"/>
      <c r="QPK3222" s="102"/>
      <c r="QPL3222" s="102"/>
      <c r="QPM3222" s="102"/>
      <c r="QPN3222" s="102"/>
      <c r="QPO3222" s="102"/>
      <c r="QPP3222" s="102"/>
      <c r="QPQ3222" s="102"/>
      <c r="QPR3222" s="102"/>
      <c r="QPS3222" s="102"/>
      <c r="QPT3222" s="102"/>
      <c r="QPU3222" s="102"/>
      <c r="QPV3222" s="102"/>
      <c r="QPW3222" s="102"/>
      <c r="QPX3222" s="102"/>
      <c r="QPY3222" s="102"/>
      <c r="QPZ3222" s="102"/>
      <c r="QQA3222" s="102"/>
      <c r="QQB3222" s="102"/>
      <c r="QQC3222" s="102"/>
      <c r="QQD3222" s="102"/>
      <c r="QQE3222" s="102"/>
      <c r="QQF3222" s="102"/>
      <c r="QQG3222" s="102"/>
      <c r="QQH3222" s="102"/>
      <c r="QQI3222" s="102"/>
      <c r="QQJ3222" s="102"/>
      <c r="QQK3222" s="102"/>
      <c r="QQL3222" s="102"/>
      <c r="QQM3222" s="102"/>
      <c r="QQN3222" s="102"/>
      <c r="QQO3222" s="102"/>
      <c r="QQP3222" s="102"/>
      <c r="QQQ3222" s="102"/>
      <c r="QQR3222" s="102"/>
      <c r="QQS3222" s="102"/>
      <c r="QQT3222" s="102"/>
      <c r="QQU3222" s="102"/>
      <c r="QQV3222" s="102"/>
      <c r="QQW3222" s="102"/>
      <c r="QQX3222" s="102"/>
      <c r="QQY3222" s="102"/>
      <c r="QQZ3222" s="102"/>
      <c r="QRA3222" s="102"/>
      <c r="QRB3222" s="102"/>
      <c r="QRC3222" s="102"/>
      <c r="QRD3222" s="102"/>
      <c r="QRE3222" s="102"/>
      <c r="QRF3222" s="102"/>
      <c r="QRG3222" s="102"/>
      <c r="QRH3222" s="102"/>
      <c r="QRI3222" s="102"/>
      <c r="QRJ3222" s="102"/>
      <c r="QRK3222" s="102"/>
      <c r="QRL3222" s="102"/>
      <c r="QRM3222" s="102"/>
      <c r="QRN3222" s="102"/>
      <c r="QRO3222" s="102"/>
      <c r="QRP3222" s="102"/>
      <c r="QRQ3222" s="102"/>
      <c r="QRR3222" s="102"/>
      <c r="QRS3222" s="102"/>
      <c r="QRT3222" s="102"/>
      <c r="QRU3222" s="102"/>
      <c r="QRV3222" s="102"/>
      <c r="QRW3222" s="102"/>
      <c r="QRX3222" s="102"/>
      <c r="QRY3222" s="102"/>
      <c r="QRZ3222" s="102"/>
      <c r="QSA3222" s="102"/>
      <c r="QSB3222" s="102"/>
      <c r="QSC3222" s="102"/>
      <c r="QSD3222" s="102"/>
      <c r="QSE3222" s="102"/>
      <c r="QSF3222" s="102"/>
      <c r="QSG3222" s="102"/>
      <c r="QSH3222" s="102"/>
      <c r="QSI3222" s="102"/>
      <c r="QSJ3222" s="102"/>
      <c r="QSK3222" s="102"/>
      <c r="QSL3222" s="102"/>
      <c r="QSM3222" s="102"/>
      <c r="QSN3222" s="102"/>
      <c r="QSO3222" s="102"/>
      <c r="QSP3222" s="102"/>
      <c r="QSQ3222" s="102"/>
      <c r="QSR3222" s="102"/>
      <c r="QSS3222" s="102"/>
      <c r="QST3222" s="102"/>
      <c r="QSU3222" s="102"/>
      <c r="QSV3222" s="102"/>
      <c r="QSW3222" s="102"/>
      <c r="QSX3222" s="102"/>
      <c r="QSY3222" s="102"/>
      <c r="QSZ3222" s="102"/>
      <c r="QTA3222" s="102"/>
      <c r="QTB3222" s="102"/>
      <c r="QTC3222" s="102"/>
      <c r="QTD3222" s="102"/>
      <c r="QTE3222" s="102"/>
      <c r="QTF3222" s="102"/>
      <c r="QTG3222" s="102"/>
      <c r="QTH3222" s="102"/>
      <c r="QTI3222" s="102"/>
      <c r="QTJ3222" s="102"/>
      <c r="QTK3222" s="102"/>
      <c r="QTL3222" s="102"/>
      <c r="QTN3222" s="102"/>
      <c r="QTO3222" s="102"/>
      <c r="QTP3222" s="102"/>
      <c r="QTR3222" s="102"/>
      <c r="QTT3222" s="102"/>
      <c r="QTV3222" s="102"/>
      <c r="QTW3222" s="102"/>
      <c r="QTX3222" s="102"/>
      <c r="QTY3222" s="102"/>
      <c r="QTZ3222" s="102"/>
      <c r="QUB3222" s="102"/>
      <c r="QUC3222" s="102"/>
      <c r="QUD3222" s="102"/>
      <c r="QUE3222" s="102"/>
      <c r="QUF3222" s="102"/>
      <c r="QUG3222" s="102"/>
      <c r="QUH3222" s="102"/>
      <c r="QUI3222" s="102"/>
      <c r="QUJ3222" s="102"/>
      <c r="QUK3222" s="102"/>
      <c r="QUL3222" s="102"/>
      <c r="QUM3222" s="102"/>
      <c r="QUN3222" s="102"/>
      <c r="QUO3222" s="102"/>
      <c r="QUP3222" s="102"/>
      <c r="QUQ3222" s="102"/>
      <c r="QUR3222" s="102"/>
      <c r="QUS3222" s="102"/>
      <c r="QUT3222" s="102"/>
      <c r="QUU3222" s="102"/>
      <c r="QUV3222" s="102"/>
      <c r="QUW3222" s="102"/>
      <c r="QUX3222" s="102"/>
      <c r="QUY3222" s="102"/>
      <c r="QUZ3222" s="102"/>
      <c r="QVA3222" s="102"/>
      <c r="QVB3222" s="102"/>
      <c r="QVC3222" s="102"/>
      <c r="QVD3222" s="102"/>
      <c r="QVE3222" s="102"/>
      <c r="QVF3222" s="102"/>
      <c r="QVG3222" s="102"/>
      <c r="QVH3222" s="102"/>
      <c r="QVI3222" s="102"/>
      <c r="QVJ3222" s="102"/>
      <c r="QVK3222" s="102"/>
      <c r="QVL3222" s="102"/>
      <c r="QVM3222" s="102"/>
      <c r="QVN3222" s="102"/>
      <c r="QVO3222" s="102"/>
      <c r="QVP3222" s="102"/>
      <c r="QVQ3222" s="102"/>
      <c r="QVR3222" s="102"/>
      <c r="QVS3222" s="102"/>
      <c r="QVT3222" s="102"/>
      <c r="QVU3222" s="102"/>
      <c r="QVV3222" s="102"/>
      <c r="QVW3222" s="102"/>
      <c r="QVX3222" s="102"/>
      <c r="QVY3222" s="102"/>
      <c r="QVZ3222" s="102"/>
      <c r="QWA3222" s="102"/>
      <c r="QWB3222" s="102"/>
      <c r="QWC3222" s="102"/>
      <c r="QWD3222" s="102"/>
      <c r="QWE3222" s="102"/>
      <c r="QWF3222" s="102"/>
      <c r="QWG3222" s="102"/>
      <c r="QWH3222" s="102"/>
      <c r="QWI3222" s="102"/>
      <c r="QWJ3222" s="102"/>
      <c r="QWK3222" s="102"/>
      <c r="QWL3222" s="102"/>
      <c r="QWM3222" s="102"/>
      <c r="QWN3222" s="102"/>
      <c r="QWO3222" s="102"/>
      <c r="QWP3222" s="102"/>
      <c r="QWQ3222" s="102"/>
      <c r="QWR3222" s="102"/>
      <c r="QWS3222" s="102"/>
      <c r="QWT3222" s="102"/>
      <c r="QWU3222" s="102"/>
      <c r="QWV3222" s="102"/>
      <c r="QWW3222" s="102"/>
      <c r="QWX3222" s="102"/>
      <c r="QWY3222" s="102"/>
      <c r="QWZ3222" s="102"/>
      <c r="QXA3222" s="102"/>
      <c r="QXB3222" s="102"/>
      <c r="QXC3222" s="102"/>
      <c r="QXD3222" s="102"/>
      <c r="QXE3222" s="102"/>
      <c r="QXF3222" s="102"/>
      <c r="QXG3222" s="102"/>
      <c r="QXH3222" s="102"/>
      <c r="QXI3222" s="102"/>
      <c r="QXJ3222" s="102"/>
      <c r="QXK3222" s="102"/>
      <c r="QXL3222" s="102"/>
      <c r="QXM3222" s="102"/>
      <c r="QXN3222" s="102"/>
      <c r="QXO3222" s="102"/>
      <c r="QXP3222" s="102"/>
      <c r="QXQ3222" s="102"/>
      <c r="QXR3222" s="102"/>
      <c r="QXS3222" s="102"/>
      <c r="QXT3222" s="102"/>
      <c r="QXU3222" s="102"/>
      <c r="QXV3222" s="102"/>
      <c r="QXW3222" s="102"/>
      <c r="QXX3222" s="102"/>
      <c r="QXY3222" s="102"/>
      <c r="QXZ3222" s="102"/>
      <c r="QYA3222" s="102"/>
      <c r="QYB3222" s="102"/>
      <c r="QYC3222" s="102"/>
      <c r="QYD3222" s="102"/>
      <c r="QYE3222" s="102"/>
      <c r="QYF3222" s="102"/>
      <c r="QYG3222" s="102"/>
      <c r="QYH3222" s="102"/>
      <c r="QYI3222" s="102"/>
      <c r="QYJ3222" s="102"/>
      <c r="QYK3222" s="102"/>
      <c r="QYL3222" s="102"/>
      <c r="QYM3222" s="102"/>
      <c r="QYN3222" s="102"/>
      <c r="QYO3222" s="102"/>
      <c r="QYP3222" s="102"/>
      <c r="QYQ3222" s="102"/>
      <c r="QYR3222" s="102"/>
      <c r="QYS3222" s="102"/>
      <c r="QYT3222" s="102"/>
      <c r="QYU3222" s="102"/>
      <c r="QYV3222" s="102"/>
      <c r="QYW3222" s="102"/>
      <c r="QYX3222" s="102"/>
      <c r="QYY3222" s="102"/>
      <c r="QYZ3222" s="102"/>
      <c r="QZA3222" s="102"/>
      <c r="QZB3222" s="102"/>
      <c r="QZC3222" s="102"/>
      <c r="QZD3222" s="102"/>
      <c r="QZE3222" s="102"/>
      <c r="QZF3222" s="102"/>
      <c r="QZG3222" s="102"/>
      <c r="QZH3222" s="102"/>
      <c r="QZI3222" s="102"/>
      <c r="QZJ3222" s="102"/>
      <c r="QZK3222" s="102"/>
      <c r="QZL3222" s="102"/>
      <c r="QZM3222" s="102"/>
      <c r="QZN3222" s="102"/>
      <c r="QZO3222" s="102"/>
      <c r="QZP3222" s="102"/>
      <c r="QZQ3222" s="102"/>
      <c r="QZR3222" s="102"/>
      <c r="QZS3222" s="102"/>
      <c r="QZT3222" s="102"/>
      <c r="QZU3222" s="102"/>
      <c r="QZV3222" s="102"/>
      <c r="QZW3222" s="102"/>
      <c r="QZX3222" s="102"/>
      <c r="QZY3222" s="102"/>
      <c r="QZZ3222" s="102"/>
      <c r="RAA3222" s="102"/>
      <c r="RAB3222" s="102"/>
      <c r="RAC3222" s="102"/>
      <c r="RAD3222" s="102"/>
      <c r="RAE3222" s="102"/>
      <c r="RAF3222" s="102"/>
      <c r="RAG3222" s="102"/>
      <c r="RAH3222" s="102"/>
      <c r="RAI3222" s="102"/>
      <c r="RAJ3222" s="102"/>
      <c r="RAK3222" s="102"/>
      <c r="RAL3222" s="102"/>
      <c r="RAM3222" s="102"/>
      <c r="RAN3222" s="102"/>
      <c r="RAO3222" s="102"/>
      <c r="RAP3222" s="102"/>
      <c r="RAQ3222" s="102"/>
      <c r="RAR3222" s="102"/>
      <c r="RAS3222" s="102"/>
      <c r="RAT3222" s="102"/>
      <c r="RAU3222" s="102"/>
      <c r="RAV3222" s="102"/>
      <c r="RAW3222" s="102"/>
      <c r="RAX3222" s="102"/>
      <c r="RAY3222" s="102"/>
      <c r="RAZ3222" s="102"/>
      <c r="RBA3222" s="102"/>
      <c r="RBB3222" s="102"/>
      <c r="RBC3222" s="102"/>
      <c r="RBD3222" s="102"/>
      <c r="RBE3222" s="102"/>
      <c r="RBF3222" s="102"/>
      <c r="RBG3222" s="102"/>
      <c r="RBH3222" s="102"/>
      <c r="RBI3222" s="102"/>
      <c r="RBJ3222" s="102"/>
      <c r="RBK3222" s="102"/>
      <c r="RBL3222" s="102"/>
      <c r="RBM3222" s="102"/>
      <c r="RBN3222" s="102"/>
      <c r="RBO3222" s="102"/>
      <c r="RBP3222" s="102"/>
      <c r="RBQ3222" s="102"/>
      <c r="RBR3222" s="102"/>
      <c r="RBS3222" s="102"/>
      <c r="RBT3222" s="102"/>
      <c r="RBU3222" s="102"/>
      <c r="RBV3222" s="102"/>
      <c r="RBW3222" s="102"/>
      <c r="RBX3222" s="102"/>
      <c r="RBY3222" s="102"/>
      <c r="RBZ3222" s="102"/>
      <c r="RCA3222" s="102"/>
      <c r="RCB3222" s="102"/>
      <c r="RCC3222" s="102"/>
      <c r="RCD3222" s="102"/>
      <c r="RCE3222" s="102"/>
      <c r="RCF3222" s="102"/>
      <c r="RCG3222" s="102"/>
      <c r="RCH3222" s="102"/>
      <c r="RCI3222" s="102"/>
      <c r="RCJ3222" s="102"/>
      <c r="RCK3222" s="102"/>
      <c r="RCL3222" s="102"/>
      <c r="RCM3222" s="102"/>
      <c r="RCN3222" s="102"/>
      <c r="RCO3222" s="102"/>
      <c r="RCP3222" s="102"/>
      <c r="RCQ3222" s="102"/>
      <c r="RCR3222" s="102"/>
      <c r="RCS3222" s="102"/>
      <c r="RCT3222" s="102"/>
      <c r="RCU3222" s="102"/>
      <c r="RCV3222" s="102"/>
      <c r="RCW3222" s="102"/>
      <c r="RCX3222" s="102"/>
      <c r="RCY3222" s="102"/>
      <c r="RCZ3222" s="102"/>
      <c r="RDA3222" s="102"/>
      <c r="RDB3222" s="102"/>
      <c r="RDC3222" s="102"/>
      <c r="RDD3222" s="102"/>
      <c r="RDE3222" s="102"/>
      <c r="RDF3222" s="102"/>
      <c r="RDG3222" s="102"/>
      <c r="RDH3222" s="102"/>
      <c r="RDJ3222" s="102"/>
      <c r="RDK3222" s="102"/>
      <c r="RDL3222" s="102"/>
      <c r="RDN3222" s="102"/>
      <c r="RDP3222" s="102"/>
      <c r="RDR3222" s="102"/>
      <c r="RDS3222" s="102"/>
      <c r="RDT3222" s="102"/>
      <c r="RDU3222" s="102"/>
      <c r="RDV3222" s="102"/>
      <c r="RDX3222" s="102"/>
      <c r="RDY3222" s="102"/>
      <c r="RDZ3222" s="102"/>
      <c r="REA3222" s="102"/>
      <c r="REB3222" s="102"/>
      <c r="REC3222" s="102"/>
      <c r="RED3222" s="102"/>
      <c r="REE3222" s="102"/>
      <c r="REF3222" s="102"/>
      <c r="REG3222" s="102"/>
      <c r="REH3222" s="102"/>
      <c r="REI3222" s="102"/>
      <c r="REJ3222" s="102"/>
      <c r="REK3222" s="102"/>
      <c r="REL3222" s="102"/>
      <c r="REM3222" s="102"/>
      <c r="REN3222" s="102"/>
      <c r="REO3222" s="102"/>
      <c r="REP3222" s="102"/>
      <c r="REQ3222" s="102"/>
      <c r="RER3222" s="102"/>
      <c r="RES3222" s="102"/>
      <c r="RET3222" s="102"/>
      <c r="REU3222" s="102"/>
      <c r="REV3222" s="102"/>
      <c r="REW3222" s="102"/>
      <c r="REX3222" s="102"/>
      <c r="REY3222" s="102"/>
      <c r="REZ3222" s="102"/>
      <c r="RFA3222" s="102"/>
      <c r="RFB3222" s="102"/>
      <c r="RFC3222" s="102"/>
      <c r="RFD3222" s="102"/>
      <c r="RFE3222" s="102"/>
      <c r="RFF3222" s="102"/>
      <c r="RFG3222" s="102"/>
      <c r="RFH3222" s="102"/>
      <c r="RFI3222" s="102"/>
      <c r="RFJ3222" s="102"/>
      <c r="RFK3222" s="102"/>
      <c r="RFL3222" s="102"/>
      <c r="RFM3222" s="102"/>
      <c r="RFN3222" s="102"/>
      <c r="RFO3222" s="102"/>
      <c r="RFP3222" s="102"/>
      <c r="RFQ3222" s="102"/>
      <c r="RFR3222" s="102"/>
      <c r="RFS3222" s="102"/>
      <c r="RFT3222" s="102"/>
      <c r="RFU3222" s="102"/>
      <c r="RFV3222" s="102"/>
      <c r="RFW3222" s="102"/>
      <c r="RFX3222" s="102"/>
      <c r="RFY3222" s="102"/>
      <c r="RFZ3222" s="102"/>
      <c r="RGA3222" s="102"/>
      <c r="RGB3222" s="102"/>
      <c r="RGC3222" s="102"/>
      <c r="RGD3222" s="102"/>
      <c r="RGE3222" s="102"/>
      <c r="RGF3222" s="102"/>
      <c r="RGG3222" s="102"/>
      <c r="RGH3222" s="102"/>
      <c r="RGI3222" s="102"/>
      <c r="RGJ3222" s="102"/>
      <c r="RGK3222" s="102"/>
      <c r="RGL3222" s="102"/>
      <c r="RGM3222" s="102"/>
      <c r="RGN3222" s="102"/>
      <c r="RGO3222" s="102"/>
      <c r="RGP3222" s="102"/>
      <c r="RGQ3222" s="102"/>
      <c r="RGR3222" s="102"/>
      <c r="RGS3222" s="102"/>
      <c r="RGT3222" s="102"/>
      <c r="RGU3222" s="102"/>
      <c r="RGV3222" s="102"/>
      <c r="RGW3222" s="102"/>
      <c r="RGX3222" s="102"/>
      <c r="RGY3222" s="102"/>
      <c r="RGZ3222" s="102"/>
      <c r="RHA3222" s="102"/>
      <c r="RHB3222" s="102"/>
      <c r="RHC3222" s="102"/>
      <c r="RHD3222" s="102"/>
      <c r="RHE3222" s="102"/>
      <c r="RHF3222" s="102"/>
      <c r="RHG3222" s="102"/>
      <c r="RHH3222" s="102"/>
      <c r="RHI3222" s="102"/>
      <c r="RHJ3222" s="102"/>
      <c r="RHK3222" s="102"/>
      <c r="RHL3222" s="102"/>
      <c r="RHM3222" s="102"/>
      <c r="RHN3222" s="102"/>
      <c r="RHO3222" s="102"/>
      <c r="RHP3222" s="102"/>
      <c r="RHQ3222" s="102"/>
      <c r="RHR3222" s="102"/>
      <c r="RHS3222" s="102"/>
      <c r="RHT3222" s="102"/>
      <c r="RHU3222" s="102"/>
      <c r="RHV3222" s="102"/>
      <c r="RHW3222" s="102"/>
      <c r="RHX3222" s="102"/>
      <c r="RHY3222" s="102"/>
      <c r="RHZ3222" s="102"/>
      <c r="RIA3222" s="102"/>
      <c r="RIB3222" s="102"/>
      <c r="RIC3222" s="102"/>
      <c r="RID3222" s="102"/>
      <c r="RIE3222" s="102"/>
      <c r="RIF3222" s="102"/>
      <c r="RIG3222" s="102"/>
      <c r="RIH3222" s="102"/>
      <c r="RII3222" s="102"/>
      <c r="RIJ3222" s="102"/>
      <c r="RIK3222" s="102"/>
      <c r="RIL3222" s="102"/>
      <c r="RIM3222" s="102"/>
      <c r="RIN3222" s="102"/>
      <c r="RIO3222" s="102"/>
      <c r="RIP3222" s="102"/>
      <c r="RIQ3222" s="102"/>
      <c r="RIR3222" s="102"/>
      <c r="RIS3222" s="102"/>
      <c r="RIT3222" s="102"/>
      <c r="RIU3222" s="102"/>
      <c r="RIV3222" s="102"/>
      <c r="RIW3222" s="102"/>
      <c r="RIX3222" s="102"/>
      <c r="RIY3222" s="102"/>
      <c r="RIZ3222" s="102"/>
      <c r="RJA3222" s="102"/>
      <c r="RJB3222" s="102"/>
      <c r="RJC3222" s="102"/>
      <c r="RJD3222" s="102"/>
      <c r="RJE3222" s="102"/>
      <c r="RJF3222" s="102"/>
      <c r="RJG3222" s="102"/>
      <c r="RJH3222" s="102"/>
      <c r="RJI3222" s="102"/>
      <c r="RJJ3222" s="102"/>
      <c r="RJK3222" s="102"/>
      <c r="RJL3222" s="102"/>
      <c r="RJM3222" s="102"/>
      <c r="RJN3222" s="102"/>
      <c r="RJO3222" s="102"/>
      <c r="RJP3222" s="102"/>
      <c r="RJQ3222" s="102"/>
      <c r="RJR3222" s="102"/>
      <c r="RJS3222" s="102"/>
      <c r="RJT3222" s="102"/>
      <c r="RJU3222" s="102"/>
      <c r="RJV3222" s="102"/>
      <c r="RJW3222" s="102"/>
      <c r="RJX3222" s="102"/>
      <c r="RJY3222" s="102"/>
      <c r="RJZ3222" s="102"/>
      <c r="RKA3222" s="102"/>
      <c r="RKB3222" s="102"/>
      <c r="RKC3222" s="102"/>
      <c r="RKD3222" s="102"/>
      <c r="RKE3222" s="102"/>
      <c r="RKF3222" s="102"/>
      <c r="RKG3222" s="102"/>
      <c r="RKH3222" s="102"/>
      <c r="RKI3222" s="102"/>
      <c r="RKJ3222" s="102"/>
      <c r="RKK3222" s="102"/>
      <c r="RKL3222" s="102"/>
      <c r="RKM3222" s="102"/>
      <c r="RKN3222" s="102"/>
      <c r="RKO3222" s="102"/>
      <c r="RKP3222" s="102"/>
      <c r="RKQ3222" s="102"/>
      <c r="RKR3222" s="102"/>
      <c r="RKS3222" s="102"/>
      <c r="RKT3222" s="102"/>
      <c r="RKU3222" s="102"/>
      <c r="RKV3222" s="102"/>
      <c r="RKW3222" s="102"/>
      <c r="RKX3222" s="102"/>
      <c r="RKY3222" s="102"/>
      <c r="RKZ3222" s="102"/>
      <c r="RLA3222" s="102"/>
      <c r="RLB3222" s="102"/>
      <c r="RLC3222" s="102"/>
      <c r="RLD3222" s="102"/>
      <c r="RLE3222" s="102"/>
      <c r="RLF3222" s="102"/>
      <c r="RLG3222" s="102"/>
      <c r="RLH3222" s="102"/>
      <c r="RLI3222" s="102"/>
      <c r="RLJ3222" s="102"/>
      <c r="RLK3222" s="102"/>
      <c r="RLL3222" s="102"/>
      <c r="RLM3222" s="102"/>
      <c r="RLN3222" s="102"/>
      <c r="RLO3222" s="102"/>
      <c r="RLP3222" s="102"/>
      <c r="RLQ3222" s="102"/>
      <c r="RLR3222" s="102"/>
      <c r="RLS3222" s="102"/>
      <c r="RLT3222" s="102"/>
      <c r="RLU3222" s="102"/>
      <c r="RLV3222" s="102"/>
      <c r="RLW3222" s="102"/>
      <c r="RLX3222" s="102"/>
      <c r="RLY3222" s="102"/>
      <c r="RLZ3222" s="102"/>
      <c r="RMA3222" s="102"/>
      <c r="RMB3222" s="102"/>
      <c r="RMC3222" s="102"/>
      <c r="RMD3222" s="102"/>
      <c r="RME3222" s="102"/>
      <c r="RMF3222" s="102"/>
      <c r="RMG3222" s="102"/>
      <c r="RMH3222" s="102"/>
      <c r="RMI3222" s="102"/>
      <c r="RMJ3222" s="102"/>
      <c r="RMK3222" s="102"/>
      <c r="RML3222" s="102"/>
      <c r="RMM3222" s="102"/>
      <c r="RMN3222" s="102"/>
      <c r="RMO3222" s="102"/>
      <c r="RMP3222" s="102"/>
      <c r="RMQ3222" s="102"/>
      <c r="RMR3222" s="102"/>
      <c r="RMS3222" s="102"/>
      <c r="RMT3222" s="102"/>
      <c r="RMU3222" s="102"/>
      <c r="RMV3222" s="102"/>
      <c r="RMW3222" s="102"/>
      <c r="RMX3222" s="102"/>
      <c r="RMY3222" s="102"/>
      <c r="RMZ3222" s="102"/>
      <c r="RNA3222" s="102"/>
      <c r="RNB3222" s="102"/>
      <c r="RNC3222" s="102"/>
      <c r="RND3222" s="102"/>
      <c r="RNF3222" s="102"/>
      <c r="RNG3222" s="102"/>
      <c r="RNH3222" s="102"/>
      <c r="RNJ3222" s="102"/>
      <c r="RNL3222" s="102"/>
      <c r="RNN3222" s="102"/>
      <c r="RNO3222" s="102"/>
      <c r="RNP3222" s="102"/>
      <c r="RNQ3222" s="102"/>
      <c r="RNR3222" s="102"/>
      <c r="RNT3222" s="102"/>
      <c r="RNU3222" s="102"/>
      <c r="RNV3222" s="102"/>
      <c r="RNW3222" s="102"/>
      <c r="RNX3222" s="102"/>
      <c r="RNY3222" s="102"/>
      <c r="RNZ3222" s="102"/>
      <c r="ROA3222" s="102"/>
      <c r="ROB3222" s="102"/>
      <c r="ROC3222" s="102"/>
      <c r="ROD3222" s="102"/>
      <c r="ROE3222" s="102"/>
      <c r="ROF3222" s="102"/>
      <c r="ROG3222" s="102"/>
      <c r="ROH3222" s="102"/>
      <c r="ROI3222" s="102"/>
      <c r="ROJ3222" s="102"/>
      <c r="ROK3222" s="102"/>
      <c r="ROL3222" s="102"/>
      <c r="ROM3222" s="102"/>
      <c r="RON3222" s="102"/>
      <c r="ROO3222" s="102"/>
      <c r="ROP3222" s="102"/>
      <c r="ROQ3222" s="102"/>
      <c r="ROR3222" s="102"/>
      <c r="ROS3222" s="102"/>
      <c r="ROT3222" s="102"/>
      <c r="ROU3222" s="102"/>
      <c r="ROV3222" s="102"/>
      <c r="ROW3222" s="102"/>
      <c r="ROX3222" s="102"/>
      <c r="ROY3222" s="102"/>
      <c r="ROZ3222" s="102"/>
      <c r="RPA3222" s="102"/>
      <c r="RPB3222" s="102"/>
      <c r="RPC3222" s="102"/>
      <c r="RPD3222" s="102"/>
      <c r="RPE3222" s="102"/>
      <c r="RPF3222" s="102"/>
      <c r="RPG3222" s="102"/>
      <c r="RPH3222" s="102"/>
      <c r="RPI3222" s="102"/>
      <c r="RPJ3222" s="102"/>
      <c r="RPK3222" s="102"/>
      <c r="RPL3222" s="102"/>
      <c r="RPM3222" s="102"/>
      <c r="RPN3222" s="102"/>
      <c r="RPO3222" s="102"/>
      <c r="RPP3222" s="102"/>
      <c r="RPQ3222" s="102"/>
      <c r="RPR3222" s="102"/>
      <c r="RPS3222" s="102"/>
      <c r="RPT3222" s="102"/>
      <c r="RPU3222" s="102"/>
      <c r="RPV3222" s="102"/>
      <c r="RPW3222" s="102"/>
      <c r="RPX3222" s="102"/>
      <c r="RPY3222" s="102"/>
      <c r="RPZ3222" s="102"/>
      <c r="RQA3222" s="102"/>
      <c r="RQB3222" s="102"/>
      <c r="RQC3222" s="102"/>
      <c r="RQD3222" s="102"/>
      <c r="RQE3222" s="102"/>
      <c r="RQF3222" s="102"/>
      <c r="RQG3222" s="102"/>
      <c r="RQH3222" s="102"/>
      <c r="RQI3222" s="102"/>
      <c r="RQJ3222" s="102"/>
      <c r="RQK3222" s="102"/>
      <c r="RQL3222" s="102"/>
      <c r="RQM3222" s="102"/>
      <c r="RQN3222" s="102"/>
      <c r="RQO3222" s="102"/>
      <c r="RQP3222" s="102"/>
      <c r="RQQ3222" s="102"/>
      <c r="RQR3222" s="102"/>
      <c r="RQS3222" s="102"/>
      <c r="RQT3222" s="102"/>
      <c r="RQU3222" s="102"/>
      <c r="RQV3222" s="102"/>
      <c r="RQW3222" s="102"/>
      <c r="RQX3222" s="102"/>
      <c r="RQY3222" s="102"/>
      <c r="RQZ3222" s="102"/>
      <c r="RRA3222" s="102"/>
      <c r="RRB3222" s="102"/>
      <c r="RRC3222" s="102"/>
      <c r="RRD3222" s="102"/>
      <c r="RRE3222" s="102"/>
      <c r="RRF3222" s="102"/>
      <c r="RRG3222" s="102"/>
      <c r="RRH3222" s="102"/>
      <c r="RRI3222" s="102"/>
      <c r="RRJ3222" s="102"/>
      <c r="RRK3222" s="102"/>
      <c r="RRL3222" s="102"/>
      <c r="RRM3222" s="102"/>
      <c r="RRN3222" s="102"/>
      <c r="RRO3222" s="102"/>
      <c r="RRP3222" s="102"/>
      <c r="RRQ3222" s="102"/>
      <c r="RRR3222" s="102"/>
      <c r="RRS3222" s="102"/>
      <c r="RRT3222" s="102"/>
      <c r="RRU3222" s="102"/>
      <c r="RRV3222" s="102"/>
      <c r="RRW3222" s="102"/>
      <c r="RRX3222" s="102"/>
      <c r="RRY3222" s="102"/>
      <c r="RRZ3222" s="102"/>
      <c r="RSA3222" s="102"/>
      <c r="RSB3222" s="102"/>
      <c r="RSC3222" s="102"/>
      <c r="RSD3222" s="102"/>
      <c r="RSE3222" s="102"/>
      <c r="RSF3222" s="102"/>
      <c r="RSG3222" s="102"/>
      <c r="RSH3222" s="102"/>
      <c r="RSI3222" s="102"/>
      <c r="RSJ3222" s="102"/>
      <c r="RSK3222" s="102"/>
      <c r="RSL3222" s="102"/>
      <c r="RSM3222" s="102"/>
      <c r="RSN3222" s="102"/>
      <c r="RSO3222" s="102"/>
      <c r="RSP3222" s="102"/>
      <c r="RSQ3222" s="102"/>
      <c r="RSR3222" s="102"/>
      <c r="RSS3222" s="102"/>
      <c r="RST3222" s="102"/>
      <c r="RSU3222" s="102"/>
      <c r="RSV3222" s="102"/>
      <c r="RSW3222" s="102"/>
      <c r="RSX3222" s="102"/>
      <c r="RSY3222" s="102"/>
      <c r="RSZ3222" s="102"/>
      <c r="RTA3222" s="102"/>
      <c r="RTB3222" s="102"/>
      <c r="RTC3222" s="102"/>
      <c r="RTD3222" s="102"/>
      <c r="RTE3222" s="102"/>
      <c r="RTF3222" s="102"/>
      <c r="RTG3222" s="102"/>
      <c r="RTH3222" s="102"/>
      <c r="RTI3222" s="102"/>
      <c r="RTJ3222" s="102"/>
      <c r="RTK3222" s="102"/>
      <c r="RTL3222" s="102"/>
      <c r="RTM3222" s="102"/>
      <c r="RTN3222" s="102"/>
      <c r="RTO3222" s="102"/>
      <c r="RTP3222" s="102"/>
      <c r="RTQ3222" s="102"/>
      <c r="RTR3222" s="102"/>
      <c r="RTS3222" s="102"/>
      <c r="RTT3222" s="102"/>
      <c r="RTU3222" s="102"/>
      <c r="RTV3222" s="102"/>
      <c r="RTW3222" s="102"/>
      <c r="RTX3222" s="102"/>
      <c r="RTY3222" s="102"/>
      <c r="RTZ3222" s="102"/>
      <c r="RUA3222" s="102"/>
      <c r="RUB3222" s="102"/>
      <c r="RUC3222" s="102"/>
      <c r="RUD3222" s="102"/>
      <c r="RUE3222" s="102"/>
      <c r="RUF3222" s="102"/>
      <c r="RUG3222" s="102"/>
      <c r="RUH3222" s="102"/>
      <c r="RUI3222" s="102"/>
      <c r="RUJ3222" s="102"/>
      <c r="RUK3222" s="102"/>
      <c r="RUL3222" s="102"/>
      <c r="RUM3222" s="102"/>
      <c r="RUN3222" s="102"/>
      <c r="RUO3222" s="102"/>
      <c r="RUP3222" s="102"/>
      <c r="RUQ3222" s="102"/>
      <c r="RUR3222" s="102"/>
      <c r="RUS3222" s="102"/>
      <c r="RUT3222" s="102"/>
      <c r="RUU3222" s="102"/>
      <c r="RUV3222" s="102"/>
      <c r="RUW3222" s="102"/>
      <c r="RUX3222" s="102"/>
      <c r="RUY3222" s="102"/>
      <c r="RUZ3222" s="102"/>
      <c r="RVA3222" s="102"/>
      <c r="RVB3222" s="102"/>
      <c r="RVC3222" s="102"/>
      <c r="RVD3222" s="102"/>
      <c r="RVE3222" s="102"/>
      <c r="RVF3222" s="102"/>
      <c r="RVG3222" s="102"/>
      <c r="RVH3222" s="102"/>
      <c r="RVI3222" s="102"/>
      <c r="RVJ3222" s="102"/>
      <c r="RVK3222" s="102"/>
      <c r="RVL3222" s="102"/>
      <c r="RVM3222" s="102"/>
      <c r="RVN3222" s="102"/>
      <c r="RVO3222" s="102"/>
      <c r="RVP3222" s="102"/>
      <c r="RVQ3222" s="102"/>
      <c r="RVR3222" s="102"/>
      <c r="RVS3222" s="102"/>
      <c r="RVT3222" s="102"/>
      <c r="RVU3222" s="102"/>
      <c r="RVV3222" s="102"/>
      <c r="RVW3222" s="102"/>
      <c r="RVX3222" s="102"/>
      <c r="RVY3222" s="102"/>
      <c r="RVZ3222" s="102"/>
      <c r="RWA3222" s="102"/>
      <c r="RWB3222" s="102"/>
      <c r="RWC3222" s="102"/>
      <c r="RWD3222" s="102"/>
      <c r="RWE3222" s="102"/>
      <c r="RWF3222" s="102"/>
      <c r="RWG3222" s="102"/>
      <c r="RWH3222" s="102"/>
      <c r="RWI3222" s="102"/>
      <c r="RWJ3222" s="102"/>
      <c r="RWK3222" s="102"/>
      <c r="RWL3222" s="102"/>
      <c r="RWM3222" s="102"/>
      <c r="RWN3222" s="102"/>
      <c r="RWO3222" s="102"/>
      <c r="RWP3222" s="102"/>
      <c r="RWQ3222" s="102"/>
      <c r="RWR3222" s="102"/>
      <c r="RWS3222" s="102"/>
      <c r="RWT3222" s="102"/>
      <c r="RWU3222" s="102"/>
      <c r="RWV3222" s="102"/>
      <c r="RWW3222" s="102"/>
      <c r="RWX3222" s="102"/>
      <c r="RWY3222" s="102"/>
      <c r="RWZ3222" s="102"/>
      <c r="RXB3222" s="102"/>
      <c r="RXC3222" s="102"/>
      <c r="RXD3222" s="102"/>
      <c r="RXF3222" s="102"/>
      <c r="RXH3222" s="102"/>
      <c r="RXJ3222" s="102"/>
      <c r="RXK3222" s="102"/>
      <c r="RXL3222" s="102"/>
      <c r="RXM3222" s="102"/>
      <c r="RXN3222" s="102"/>
      <c r="RXP3222" s="102"/>
      <c r="RXQ3222" s="102"/>
      <c r="RXR3222" s="102"/>
      <c r="RXS3222" s="102"/>
      <c r="RXT3222" s="102"/>
      <c r="RXU3222" s="102"/>
      <c r="RXV3222" s="102"/>
      <c r="RXW3222" s="102"/>
      <c r="RXX3222" s="102"/>
      <c r="RXY3222" s="102"/>
      <c r="RXZ3222" s="102"/>
      <c r="RYA3222" s="102"/>
      <c r="RYB3222" s="102"/>
      <c r="RYC3222" s="102"/>
      <c r="RYD3222" s="102"/>
      <c r="RYE3222" s="102"/>
      <c r="RYF3222" s="102"/>
      <c r="RYG3222" s="102"/>
      <c r="RYH3222" s="102"/>
      <c r="RYI3222" s="102"/>
      <c r="RYJ3222" s="102"/>
      <c r="RYK3222" s="102"/>
      <c r="RYL3222" s="102"/>
      <c r="RYM3222" s="102"/>
      <c r="RYN3222" s="102"/>
      <c r="RYO3222" s="102"/>
      <c r="RYP3222" s="102"/>
      <c r="RYQ3222" s="102"/>
      <c r="RYR3222" s="102"/>
      <c r="RYS3222" s="102"/>
      <c r="RYT3222" s="102"/>
      <c r="RYU3222" s="102"/>
      <c r="RYV3222" s="102"/>
      <c r="RYW3222" s="102"/>
      <c r="RYX3222" s="102"/>
      <c r="RYY3222" s="102"/>
      <c r="RYZ3222" s="102"/>
      <c r="RZA3222" s="102"/>
      <c r="RZB3222" s="102"/>
      <c r="RZC3222" s="102"/>
      <c r="RZD3222" s="102"/>
      <c r="RZE3222" s="102"/>
      <c r="RZF3222" s="102"/>
      <c r="RZG3222" s="102"/>
      <c r="RZH3222" s="102"/>
      <c r="RZI3222" s="102"/>
      <c r="RZJ3222" s="102"/>
      <c r="RZK3222" s="102"/>
      <c r="RZL3222" s="102"/>
      <c r="RZM3222" s="102"/>
      <c r="RZN3222" s="102"/>
      <c r="RZO3222" s="102"/>
      <c r="RZP3222" s="102"/>
      <c r="RZQ3222" s="102"/>
      <c r="RZR3222" s="102"/>
      <c r="RZS3222" s="102"/>
      <c r="RZT3222" s="102"/>
      <c r="RZU3222" s="102"/>
      <c r="RZV3222" s="102"/>
      <c r="RZW3222" s="102"/>
      <c r="RZX3222" s="102"/>
      <c r="RZY3222" s="102"/>
      <c r="RZZ3222" s="102"/>
      <c r="SAA3222" s="102"/>
      <c r="SAB3222" s="102"/>
      <c r="SAC3222" s="102"/>
      <c r="SAD3222" s="102"/>
      <c r="SAE3222" s="102"/>
      <c r="SAF3222" s="102"/>
      <c r="SAG3222" s="102"/>
      <c r="SAH3222" s="102"/>
      <c r="SAI3222" s="102"/>
      <c r="SAJ3222" s="102"/>
      <c r="SAK3222" s="102"/>
      <c r="SAL3222" s="102"/>
      <c r="SAM3222" s="102"/>
      <c r="SAN3222" s="102"/>
      <c r="SAO3222" s="102"/>
      <c r="SAP3222" s="102"/>
      <c r="SAQ3222" s="102"/>
      <c r="SAR3222" s="102"/>
      <c r="SAS3222" s="102"/>
      <c r="SAT3222" s="102"/>
      <c r="SAU3222" s="102"/>
      <c r="SAV3222" s="102"/>
      <c r="SAW3222" s="102"/>
      <c r="SAX3222" s="102"/>
      <c r="SAY3222" s="102"/>
      <c r="SAZ3222" s="102"/>
      <c r="SBA3222" s="102"/>
      <c r="SBB3222" s="102"/>
      <c r="SBC3222" s="102"/>
      <c r="SBD3222" s="102"/>
      <c r="SBE3222" s="102"/>
      <c r="SBF3222" s="102"/>
      <c r="SBG3222" s="102"/>
      <c r="SBH3222" s="102"/>
      <c r="SBI3222" s="102"/>
      <c r="SBJ3222" s="102"/>
      <c r="SBK3222" s="102"/>
      <c r="SBL3222" s="102"/>
      <c r="SBM3222" s="102"/>
      <c r="SBN3222" s="102"/>
      <c r="SBO3222" s="102"/>
      <c r="SBP3222" s="102"/>
      <c r="SBQ3222" s="102"/>
      <c r="SBR3222" s="102"/>
      <c r="SBS3222" s="102"/>
      <c r="SBT3222" s="102"/>
      <c r="SBU3222" s="102"/>
      <c r="SBV3222" s="102"/>
      <c r="SBW3222" s="102"/>
      <c r="SBX3222" s="102"/>
      <c r="SBY3222" s="102"/>
      <c r="SBZ3222" s="102"/>
      <c r="SCA3222" s="102"/>
      <c r="SCB3222" s="102"/>
      <c r="SCC3222" s="102"/>
      <c r="SCD3222" s="102"/>
      <c r="SCE3222" s="102"/>
      <c r="SCF3222" s="102"/>
      <c r="SCG3222" s="102"/>
      <c r="SCH3222" s="102"/>
      <c r="SCI3222" s="102"/>
      <c r="SCJ3222" s="102"/>
      <c r="SCK3222" s="102"/>
      <c r="SCL3222" s="102"/>
      <c r="SCM3222" s="102"/>
      <c r="SCN3222" s="102"/>
      <c r="SCO3222" s="102"/>
      <c r="SCP3222" s="102"/>
      <c r="SCQ3222" s="102"/>
      <c r="SCR3222" s="102"/>
      <c r="SCS3222" s="102"/>
      <c r="SCT3222" s="102"/>
      <c r="SCU3222" s="102"/>
      <c r="SCV3222" s="102"/>
      <c r="SCW3222" s="102"/>
      <c r="SCX3222" s="102"/>
      <c r="SCY3222" s="102"/>
      <c r="SCZ3222" s="102"/>
      <c r="SDA3222" s="102"/>
      <c r="SDB3222" s="102"/>
      <c r="SDC3222" s="102"/>
      <c r="SDD3222" s="102"/>
      <c r="SDE3222" s="102"/>
      <c r="SDF3222" s="102"/>
      <c r="SDG3222" s="102"/>
      <c r="SDH3222" s="102"/>
      <c r="SDI3222" s="102"/>
      <c r="SDJ3222" s="102"/>
      <c r="SDK3222" s="102"/>
      <c r="SDL3222" s="102"/>
      <c r="SDM3222" s="102"/>
      <c r="SDN3222" s="102"/>
      <c r="SDO3222" s="102"/>
      <c r="SDP3222" s="102"/>
      <c r="SDQ3222" s="102"/>
      <c r="SDR3222" s="102"/>
      <c r="SDS3222" s="102"/>
      <c r="SDT3222" s="102"/>
      <c r="SDU3222" s="102"/>
      <c r="SDV3222" s="102"/>
      <c r="SDW3222" s="102"/>
      <c r="SDX3222" s="102"/>
      <c r="SDY3222" s="102"/>
      <c r="SDZ3222" s="102"/>
      <c r="SEA3222" s="102"/>
      <c r="SEB3222" s="102"/>
      <c r="SEC3222" s="102"/>
      <c r="SED3222" s="102"/>
      <c r="SEE3222" s="102"/>
      <c r="SEF3222" s="102"/>
      <c r="SEG3222" s="102"/>
      <c r="SEH3222" s="102"/>
      <c r="SEI3222" s="102"/>
      <c r="SEJ3222" s="102"/>
      <c r="SEK3222" s="102"/>
      <c r="SEL3222" s="102"/>
      <c r="SEM3222" s="102"/>
      <c r="SEN3222" s="102"/>
      <c r="SEO3222" s="102"/>
      <c r="SEP3222" s="102"/>
      <c r="SEQ3222" s="102"/>
      <c r="SER3222" s="102"/>
      <c r="SES3222" s="102"/>
      <c r="SET3222" s="102"/>
      <c r="SEU3222" s="102"/>
      <c r="SEV3222" s="102"/>
      <c r="SEW3222" s="102"/>
      <c r="SEX3222" s="102"/>
      <c r="SEY3222" s="102"/>
      <c r="SEZ3222" s="102"/>
      <c r="SFA3222" s="102"/>
      <c r="SFB3222" s="102"/>
      <c r="SFC3222" s="102"/>
      <c r="SFD3222" s="102"/>
      <c r="SFE3222" s="102"/>
      <c r="SFF3222" s="102"/>
      <c r="SFG3222" s="102"/>
      <c r="SFH3222" s="102"/>
      <c r="SFI3222" s="102"/>
      <c r="SFJ3222" s="102"/>
      <c r="SFK3222" s="102"/>
      <c r="SFL3222" s="102"/>
      <c r="SFM3222" s="102"/>
      <c r="SFN3222" s="102"/>
      <c r="SFO3222" s="102"/>
      <c r="SFP3222" s="102"/>
      <c r="SFQ3222" s="102"/>
      <c r="SFR3222" s="102"/>
      <c r="SFS3222" s="102"/>
      <c r="SFT3222" s="102"/>
      <c r="SFU3222" s="102"/>
      <c r="SFV3222" s="102"/>
      <c r="SFW3222" s="102"/>
      <c r="SFX3222" s="102"/>
      <c r="SFY3222" s="102"/>
      <c r="SFZ3222" s="102"/>
      <c r="SGA3222" s="102"/>
      <c r="SGB3222" s="102"/>
      <c r="SGC3222" s="102"/>
      <c r="SGD3222" s="102"/>
      <c r="SGE3222" s="102"/>
      <c r="SGF3222" s="102"/>
      <c r="SGG3222" s="102"/>
      <c r="SGH3222" s="102"/>
      <c r="SGI3222" s="102"/>
      <c r="SGJ3222" s="102"/>
      <c r="SGK3222" s="102"/>
      <c r="SGL3222" s="102"/>
      <c r="SGM3222" s="102"/>
      <c r="SGN3222" s="102"/>
      <c r="SGO3222" s="102"/>
      <c r="SGP3222" s="102"/>
      <c r="SGQ3222" s="102"/>
      <c r="SGR3222" s="102"/>
      <c r="SGS3222" s="102"/>
      <c r="SGT3222" s="102"/>
      <c r="SGU3222" s="102"/>
      <c r="SGV3222" s="102"/>
      <c r="SGX3222" s="102"/>
      <c r="SGY3222" s="102"/>
      <c r="SGZ3222" s="102"/>
      <c r="SHB3222" s="102"/>
      <c r="SHD3222" s="102"/>
      <c r="SHF3222" s="102"/>
      <c r="SHG3222" s="102"/>
      <c r="SHH3222" s="102"/>
      <c r="SHI3222" s="102"/>
      <c r="SHJ3222" s="102"/>
      <c r="SHL3222" s="102"/>
      <c r="SHM3222" s="102"/>
      <c r="SHN3222" s="102"/>
      <c r="SHO3222" s="102"/>
      <c r="SHP3222" s="102"/>
      <c r="SHQ3222" s="102"/>
      <c r="SHR3222" s="102"/>
      <c r="SHS3222" s="102"/>
      <c r="SHT3222" s="102"/>
      <c r="SHU3222" s="102"/>
      <c r="SHV3222" s="102"/>
      <c r="SHW3222" s="102"/>
      <c r="SHX3222" s="102"/>
      <c r="SHY3222" s="102"/>
      <c r="SHZ3222" s="102"/>
      <c r="SIA3222" s="102"/>
      <c r="SIB3222" s="102"/>
      <c r="SIC3222" s="102"/>
      <c r="SID3222" s="102"/>
      <c r="SIE3222" s="102"/>
      <c r="SIF3222" s="102"/>
      <c r="SIG3222" s="102"/>
      <c r="SIH3222" s="102"/>
      <c r="SII3222" s="102"/>
      <c r="SIJ3222" s="102"/>
      <c r="SIK3222" s="102"/>
      <c r="SIL3222" s="102"/>
      <c r="SIM3222" s="102"/>
      <c r="SIN3222" s="102"/>
      <c r="SIO3222" s="102"/>
      <c r="SIP3222" s="102"/>
      <c r="SIQ3222" s="102"/>
      <c r="SIR3222" s="102"/>
      <c r="SIS3222" s="102"/>
      <c r="SIT3222" s="102"/>
      <c r="SIU3222" s="102"/>
      <c r="SIV3222" s="102"/>
      <c r="SIW3222" s="102"/>
      <c r="SIX3222" s="102"/>
      <c r="SIY3222" s="102"/>
      <c r="SIZ3222" s="102"/>
      <c r="SJA3222" s="102"/>
      <c r="SJB3222" s="102"/>
      <c r="SJC3222" s="102"/>
      <c r="SJD3222" s="102"/>
      <c r="SJE3222" s="102"/>
      <c r="SJF3222" s="102"/>
      <c r="SJG3222" s="102"/>
      <c r="SJH3222" s="102"/>
      <c r="SJI3222" s="102"/>
      <c r="SJJ3222" s="102"/>
      <c r="SJK3222" s="102"/>
      <c r="SJL3222" s="102"/>
      <c r="SJM3222" s="102"/>
      <c r="SJN3222" s="102"/>
      <c r="SJO3222" s="102"/>
      <c r="SJP3222" s="102"/>
      <c r="SJQ3222" s="102"/>
      <c r="SJR3222" s="102"/>
      <c r="SJS3222" s="102"/>
      <c r="SJT3222" s="102"/>
      <c r="SJU3222" s="102"/>
      <c r="SJV3222" s="102"/>
      <c r="SJW3222" s="102"/>
      <c r="SJX3222" s="102"/>
      <c r="SJY3222" s="102"/>
      <c r="SJZ3222" s="102"/>
      <c r="SKA3222" s="102"/>
      <c r="SKB3222" s="102"/>
      <c r="SKC3222" s="102"/>
      <c r="SKD3222" s="102"/>
      <c r="SKE3222" s="102"/>
      <c r="SKF3222" s="102"/>
      <c r="SKG3222" s="102"/>
      <c r="SKH3222" s="102"/>
      <c r="SKI3222" s="102"/>
      <c r="SKJ3222" s="102"/>
      <c r="SKK3222" s="102"/>
      <c r="SKL3222" s="102"/>
      <c r="SKM3222" s="102"/>
      <c r="SKN3222" s="102"/>
      <c r="SKO3222" s="102"/>
      <c r="SKP3222" s="102"/>
      <c r="SKQ3222" s="102"/>
      <c r="SKR3222" s="102"/>
      <c r="SKS3222" s="102"/>
      <c r="SKT3222" s="102"/>
      <c r="SKU3222" s="102"/>
      <c r="SKV3222" s="102"/>
      <c r="SKW3222" s="102"/>
      <c r="SKX3222" s="102"/>
      <c r="SKY3222" s="102"/>
      <c r="SKZ3222" s="102"/>
      <c r="SLA3222" s="102"/>
      <c r="SLB3222" s="102"/>
      <c r="SLC3222" s="102"/>
      <c r="SLD3222" s="102"/>
      <c r="SLE3222" s="102"/>
      <c r="SLF3222" s="102"/>
      <c r="SLG3222" s="102"/>
      <c r="SLH3222" s="102"/>
      <c r="SLI3222" s="102"/>
      <c r="SLJ3222" s="102"/>
      <c r="SLK3222" s="102"/>
      <c r="SLL3222" s="102"/>
      <c r="SLM3222" s="102"/>
      <c r="SLN3222" s="102"/>
      <c r="SLO3222" s="102"/>
      <c r="SLP3222" s="102"/>
      <c r="SLQ3222" s="102"/>
      <c r="SLR3222" s="102"/>
      <c r="SLS3222" s="102"/>
      <c r="SLT3222" s="102"/>
      <c r="SLU3222" s="102"/>
      <c r="SLV3222" s="102"/>
      <c r="SLW3222" s="102"/>
      <c r="SLX3222" s="102"/>
      <c r="SLY3222" s="102"/>
      <c r="SLZ3222" s="102"/>
      <c r="SMA3222" s="102"/>
      <c r="SMB3222" s="102"/>
      <c r="SMC3222" s="102"/>
      <c r="SMD3222" s="102"/>
      <c r="SME3222" s="102"/>
      <c r="SMF3222" s="102"/>
      <c r="SMG3222" s="102"/>
      <c r="SMH3222" s="102"/>
      <c r="SMI3222" s="102"/>
      <c r="SMJ3222" s="102"/>
      <c r="SMK3222" s="102"/>
      <c r="SML3222" s="102"/>
      <c r="SMM3222" s="102"/>
      <c r="SMN3222" s="102"/>
      <c r="SMO3222" s="102"/>
      <c r="SMP3222" s="102"/>
      <c r="SMQ3222" s="102"/>
      <c r="SMR3222" s="102"/>
      <c r="SMS3222" s="102"/>
      <c r="SMT3222" s="102"/>
      <c r="SMU3222" s="102"/>
      <c r="SMV3222" s="102"/>
      <c r="SMW3222" s="102"/>
      <c r="SMX3222" s="102"/>
      <c r="SMY3222" s="102"/>
      <c r="SMZ3222" s="102"/>
      <c r="SNA3222" s="102"/>
      <c r="SNB3222" s="102"/>
      <c r="SNC3222" s="102"/>
      <c r="SND3222" s="102"/>
      <c r="SNE3222" s="102"/>
      <c r="SNF3222" s="102"/>
      <c r="SNG3222" s="102"/>
      <c r="SNH3222" s="102"/>
      <c r="SNI3222" s="102"/>
      <c r="SNJ3222" s="102"/>
      <c r="SNK3222" s="102"/>
      <c r="SNL3222" s="102"/>
      <c r="SNM3222" s="102"/>
      <c r="SNN3222" s="102"/>
      <c r="SNO3222" s="102"/>
      <c r="SNP3222" s="102"/>
      <c r="SNQ3222" s="102"/>
      <c r="SNR3222" s="102"/>
      <c r="SNS3222" s="102"/>
      <c r="SNT3222" s="102"/>
      <c r="SNU3222" s="102"/>
      <c r="SNV3222" s="102"/>
      <c r="SNW3222" s="102"/>
      <c r="SNX3222" s="102"/>
      <c r="SNY3222" s="102"/>
      <c r="SNZ3222" s="102"/>
      <c r="SOA3222" s="102"/>
      <c r="SOB3222" s="102"/>
      <c r="SOC3222" s="102"/>
      <c r="SOD3222" s="102"/>
      <c r="SOE3222" s="102"/>
      <c r="SOF3222" s="102"/>
      <c r="SOG3222" s="102"/>
      <c r="SOH3222" s="102"/>
      <c r="SOI3222" s="102"/>
      <c r="SOJ3222" s="102"/>
      <c r="SOK3222" s="102"/>
      <c r="SOL3222" s="102"/>
      <c r="SOM3222" s="102"/>
      <c r="SON3222" s="102"/>
      <c r="SOO3222" s="102"/>
      <c r="SOP3222" s="102"/>
      <c r="SOQ3222" s="102"/>
      <c r="SOR3222" s="102"/>
      <c r="SOS3222" s="102"/>
      <c r="SOT3222" s="102"/>
      <c r="SOU3222" s="102"/>
      <c r="SOV3222" s="102"/>
      <c r="SOW3222" s="102"/>
      <c r="SOX3222" s="102"/>
      <c r="SOY3222" s="102"/>
      <c r="SOZ3222" s="102"/>
      <c r="SPA3222" s="102"/>
      <c r="SPB3222" s="102"/>
      <c r="SPC3222" s="102"/>
      <c r="SPD3222" s="102"/>
      <c r="SPE3222" s="102"/>
      <c r="SPF3222" s="102"/>
      <c r="SPG3222" s="102"/>
      <c r="SPH3222" s="102"/>
      <c r="SPI3222" s="102"/>
      <c r="SPJ3222" s="102"/>
      <c r="SPK3222" s="102"/>
      <c r="SPL3222" s="102"/>
      <c r="SPM3222" s="102"/>
      <c r="SPN3222" s="102"/>
      <c r="SPO3222" s="102"/>
      <c r="SPP3222" s="102"/>
      <c r="SPQ3222" s="102"/>
      <c r="SPR3222" s="102"/>
      <c r="SPS3222" s="102"/>
      <c r="SPT3222" s="102"/>
      <c r="SPU3222" s="102"/>
      <c r="SPV3222" s="102"/>
      <c r="SPW3222" s="102"/>
      <c r="SPX3222" s="102"/>
      <c r="SPY3222" s="102"/>
      <c r="SPZ3222" s="102"/>
      <c r="SQA3222" s="102"/>
      <c r="SQB3222" s="102"/>
      <c r="SQC3222" s="102"/>
      <c r="SQD3222" s="102"/>
      <c r="SQE3222" s="102"/>
      <c r="SQF3222" s="102"/>
      <c r="SQG3222" s="102"/>
      <c r="SQH3222" s="102"/>
      <c r="SQI3222" s="102"/>
      <c r="SQJ3222" s="102"/>
      <c r="SQK3222" s="102"/>
      <c r="SQL3222" s="102"/>
      <c r="SQM3222" s="102"/>
      <c r="SQN3222" s="102"/>
      <c r="SQO3222" s="102"/>
      <c r="SQP3222" s="102"/>
      <c r="SQQ3222" s="102"/>
      <c r="SQR3222" s="102"/>
      <c r="SQT3222" s="102"/>
      <c r="SQU3222" s="102"/>
      <c r="SQV3222" s="102"/>
      <c r="SQX3222" s="102"/>
      <c r="SQZ3222" s="102"/>
      <c r="SRB3222" s="102"/>
      <c r="SRC3222" s="102"/>
      <c r="SRD3222" s="102"/>
      <c r="SRE3222" s="102"/>
      <c r="SRF3222" s="102"/>
      <c r="SRH3222" s="102"/>
      <c r="SRI3222" s="102"/>
      <c r="SRJ3222" s="102"/>
      <c r="SRK3222" s="102"/>
      <c r="SRL3222" s="102"/>
      <c r="SRM3222" s="102"/>
      <c r="SRN3222" s="102"/>
      <c r="SRO3222" s="102"/>
      <c r="SRP3222" s="102"/>
      <c r="SRQ3222" s="102"/>
      <c r="SRR3222" s="102"/>
      <c r="SRS3222" s="102"/>
      <c r="SRT3222" s="102"/>
      <c r="SRU3222" s="102"/>
      <c r="SRV3222" s="102"/>
      <c r="SRW3222" s="102"/>
      <c r="SRX3222" s="102"/>
      <c r="SRY3222" s="102"/>
      <c r="SRZ3222" s="102"/>
      <c r="SSA3222" s="102"/>
      <c r="SSB3222" s="102"/>
      <c r="SSC3222" s="102"/>
      <c r="SSD3222" s="102"/>
      <c r="SSE3222" s="102"/>
      <c r="SSF3222" s="102"/>
      <c r="SSG3222" s="102"/>
      <c r="SSH3222" s="102"/>
      <c r="SSI3222" s="102"/>
      <c r="SSJ3222" s="102"/>
      <c r="SSK3222" s="102"/>
      <c r="SSL3222" s="102"/>
      <c r="SSM3222" s="102"/>
      <c r="SSN3222" s="102"/>
      <c r="SSO3222" s="102"/>
      <c r="SSP3222" s="102"/>
      <c r="SSQ3222" s="102"/>
      <c r="SSR3222" s="102"/>
      <c r="SSS3222" s="102"/>
      <c r="SST3222" s="102"/>
      <c r="SSU3222" s="102"/>
      <c r="SSV3222" s="102"/>
      <c r="SSW3222" s="102"/>
      <c r="SSX3222" s="102"/>
      <c r="SSY3222" s="102"/>
      <c r="SSZ3222" s="102"/>
      <c r="STA3222" s="102"/>
      <c r="STB3222" s="102"/>
      <c r="STC3222" s="102"/>
      <c r="STD3222" s="102"/>
      <c r="STE3222" s="102"/>
      <c r="STF3222" s="102"/>
      <c r="STG3222" s="102"/>
      <c r="STH3222" s="102"/>
      <c r="STI3222" s="102"/>
      <c r="STJ3222" s="102"/>
      <c r="STK3222" s="102"/>
      <c r="STL3222" s="102"/>
      <c r="STM3222" s="102"/>
      <c r="STN3222" s="102"/>
      <c r="STO3222" s="102"/>
      <c r="STP3222" s="102"/>
      <c r="STQ3222" s="102"/>
      <c r="STR3222" s="102"/>
      <c r="STS3222" s="102"/>
      <c r="STT3222" s="102"/>
      <c r="STU3222" s="102"/>
      <c r="STV3222" s="102"/>
      <c r="STW3222" s="102"/>
      <c r="STX3222" s="102"/>
      <c r="STY3222" s="102"/>
      <c r="STZ3222" s="102"/>
      <c r="SUA3222" s="102"/>
      <c r="SUB3222" s="102"/>
      <c r="SUC3222" s="102"/>
      <c r="SUD3222" s="102"/>
      <c r="SUE3222" s="102"/>
      <c r="SUF3222" s="102"/>
      <c r="SUG3222" s="102"/>
      <c r="SUH3222" s="102"/>
      <c r="SUI3222" s="102"/>
      <c r="SUJ3222" s="102"/>
      <c r="SUK3222" s="102"/>
      <c r="SUL3222" s="102"/>
      <c r="SUM3222" s="102"/>
      <c r="SUN3222" s="102"/>
      <c r="SUO3222" s="102"/>
      <c r="SUP3222" s="102"/>
      <c r="SUQ3222" s="102"/>
      <c r="SUR3222" s="102"/>
      <c r="SUS3222" s="102"/>
      <c r="SUT3222" s="102"/>
      <c r="SUU3222" s="102"/>
      <c r="SUV3222" s="102"/>
      <c r="SUW3222" s="102"/>
      <c r="SUX3222" s="102"/>
      <c r="SUY3222" s="102"/>
      <c r="SUZ3222" s="102"/>
      <c r="SVA3222" s="102"/>
      <c r="SVB3222" s="102"/>
      <c r="SVC3222" s="102"/>
      <c r="SVD3222" s="102"/>
      <c r="SVE3222" s="102"/>
      <c r="SVF3222" s="102"/>
      <c r="SVG3222" s="102"/>
      <c r="SVH3222" s="102"/>
      <c r="SVI3222" s="102"/>
      <c r="SVJ3222" s="102"/>
      <c r="SVK3222" s="102"/>
      <c r="SVL3222" s="102"/>
      <c r="SVM3222" s="102"/>
      <c r="SVN3222" s="102"/>
      <c r="SVO3222" s="102"/>
      <c r="SVP3222" s="102"/>
      <c r="SVQ3222" s="102"/>
      <c r="SVR3222" s="102"/>
      <c r="SVS3222" s="102"/>
      <c r="SVT3222" s="102"/>
      <c r="SVU3222" s="102"/>
      <c r="SVV3222" s="102"/>
      <c r="SVW3222" s="102"/>
      <c r="SVX3222" s="102"/>
      <c r="SVY3222" s="102"/>
      <c r="SVZ3222" s="102"/>
      <c r="SWA3222" s="102"/>
      <c r="SWB3222" s="102"/>
      <c r="SWC3222" s="102"/>
      <c r="SWD3222" s="102"/>
      <c r="SWE3222" s="102"/>
      <c r="SWF3222" s="102"/>
      <c r="SWG3222" s="102"/>
      <c r="SWH3222" s="102"/>
      <c r="SWI3222" s="102"/>
      <c r="SWJ3222" s="102"/>
      <c r="SWK3222" s="102"/>
      <c r="SWL3222" s="102"/>
      <c r="SWM3222" s="102"/>
      <c r="SWN3222" s="102"/>
      <c r="SWO3222" s="102"/>
      <c r="SWP3222" s="102"/>
      <c r="SWQ3222" s="102"/>
      <c r="SWR3222" s="102"/>
      <c r="SWS3222" s="102"/>
      <c r="SWT3222" s="102"/>
      <c r="SWU3222" s="102"/>
      <c r="SWV3222" s="102"/>
      <c r="SWW3222" s="102"/>
      <c r="SWX3222" s="102"/>
      <c r="SWY3222" s="102"/>
      <c r="SWZ3222" s="102"/>
      <c r="SXA3222" s="102"/>
      <c r="SXB3222" s="102"/>
      <c r="SXC3222" s="102"/>
      <c r="SXD3222" s="102"/>
      <c r="SXE3222" s="102"/>
      <c r="SXF3222" s="102"/>
      <c r="SXG3222" s="102"/>
      <c r="SXH3222" s="102"/>
      <c r="SXI3222" s="102"/>
      <c r="SXJ3222" s="102"/>
      <c r="SXK3222" s="102"/>
      <c r="SXL3222" s="102"/>
      <c r="SXM3222" s="102"/>
      <c r="SXN3222" s="102"/>
      <c r="SXO3222" s="102"/>
      <c r="SXP3222" s="102"/>
      <c r="SXQ3222" s="102"/>
      <c r="SXR3222" s="102"/>
      <c r="SXS3222" s="102"/>
      <c r="SXT3222" s="102"/>
      <c r="SXU3222" s="102"/>
      <c r="SXV3222" s="102"/>
      <c r="SXW3222" s="102"/>
      <c r="SXX3222" s="102"/>
      <c r="SXY3222" s="102"/>
      <c r="SXZ3222" s="102"/>
      <c r="SYA3222" s="102"/>
      <c r="SYB3222" s="102"/>
      <c r="SYC3222" s="102"/>
      <c r="SYD3222" s="102"/>
      <c r="SYE3222" s="102"/>
      <c r="SYF3222" s="102"/>
      <c r="SYG3222" s="102"/>
      <c r="SYH3222" s="102"/>
      <c r="SYI3222" s="102"/>
      <c r="SYJ3222" s="102"/>
      <c r="SYK3222" s="102"/>
      <c r="SYL3222" s="102"/>
      <c r="SYM3222" s="102"/>
      <c r="SYN3222" s="102"/>
      <c r="SYO3222" s="102"/>
      <c r="SYP3222" s="102"/>
      <c r="SYQ3222" s="102"/>
      <c r="SYR3222" s="102"/>
      <c r="SYS3222" s="102"/>
      <c r="SYT3222" s="102"/>
      <c r="SYU3222" s="102"/>
      <c r="SYV3222" s="102"/>
      <c r="SYW3222" s="102"/>
      <c r="SYX3222" s="102"/>
      <c r="SYY3222" s="102"/>
      <c r="SYZ3222" s="102"/>
      <c r="SZA3222" s="102"/>
      <c r="SZB3222" s="102"/>
      <c r="SZC3222" s="102"/>
      <c r="SZD3222" s="102"/>
      <c r="SZE3222" s="102"/>
      <c r="SZF3222" s="102"/>
      <c r="SZG3222" s="102"/>
      <c r="SZH3222" s="102"/>
      <c r="SZI3222" s="102"/>
      <c r="SZJ3222" s="102"/>
      <c r="SZK3222" s="102"/>
      <c r="SZL3222" s="102"/>
      <c r="SZM3222" s="102"/>
      <c r="SZN3222" s="102"/>
      <c r="SZO3222" s="102"/>
      <c r="SZP3222" s="102"/>
      <c r="SZQ3222" s="102"/>
      <c r="SZR3222" s="102"/>
      <c r="SZS3222" s="102"/>
      <c r="SZT3222" s="102"/>
      <c r="SZU3222" s="102"/>
      <c r="SZV3222" s="102"/>
      <c r="SZW3222" s="102"/>
      <c r="SZX3222" s="102"/>
      <c r="SZY3222" s="102"/>
      <c r="SZZ3222" s="102"/>
      <c r="TAA3222" s="102"/>
      <c r="TAB3222" s="102"/>
      <c r="TAC3222" s="102"/>
      <c r="TAD3222" s="102"/>
      <c r="TAE3222" s="102"/>
      <c r="TAF3222" s="102"/>
      <c r="TAG3222" s="102"/>
      <c r="TAH3222" s="102"/>
      <c r="TAI3222" s="102"/>
      <c r="TAJ3222" s="102"/>
      <c r="TAK3222" s="102"/>
      <c r="TAL3222" s="102"/>
      <c r="TAM3222" s="102"/>
      <c r="TAN3222" s="102"/>
      <c r="TAP3222" s="102"/>
      <c r="TAQ3222" s="102"/>
      <c r="TAR3222" s="102"/>
      <c r="TAT3222" s="102"/>
      <c r="TAV3222" s="102"/>
      <c r="TAX3222" s="102"/>
      <c r="TAY3222" s="102"/>
      <c r="TAZ3222" s="102"/>
      <c r="TBA3222" s="102"/>
      <c r="TBB3222" s="102"/>
      <c r="TBD3222" s="102"/>
      <c r="TBE3222" s="102"/>
      <c r="TBF3222" s="102"/>
      <c r="TBG3222" s="102"/>
      <c r="TBH3222" s="102"/>
      <c r="TBI3222" s="102"/>
      <c r="TBJ3222" s="102"/>
      <c r="TBK3222" s="102"/>
      <c r="TBL3222" s="102"/>
      <c r="TBM3222" s="102"/>
      <c r="TBN3222" s="102"/>
      <c r="TBO3222" s="102"/>
      <c r="TBP3222" s="102"/>
      <c r="TBQ3222" s="102"/>
      <c r="TBR3222" s="102"/>
      <c r="TBS3222" s="102"/>
      <c r="TBT3222" s="102"/>
      <c r="TBU3222" s="102"/>
      <c r="TBV3222" s="102"/>
      <c r="TBW3222" s="102"/>
      <c r="TBX3222" s="102"/>
      <c r="TBY3222" s="102"/>
      <c r="TBZ3222" s="102"/>
      <c r="TCA3222" s="102"/>
      <c r="TCB3222" s="102"/>
      <c r="TCC3222" s="102"/>
      <c r="TCD3222" s="102"/>
      <c r="TCE3222" s="102"/>
      <c r="TCF3222" s="102"/>
      <c r="TCG3222" s="102"/>
      <c r="TCH3222" s="102"/>
      <c r="TCI3222" s="102"/>
      <c r="TCJ3222" s="102"/>
      <c r="TCK3222" s="102"/>
      <c r="TCL3222" s="102"/>
      <c r="TCM3222" s="102"/>
      <c r="TCN3222" s="102"/>
      <c r="TCO3222" s="102"/>
      <c r="TCP3222" s="102"/>
      <c r="TCQ3222" s="102"/>
      <c r="TCR3222" s="102"/>
      <c r="TCS3222" s="102"/>
      <c r="TCT3222" s="102"/>
      <c r="TCU3222" s="102"/>
      <c r="TCV3222" s="102"/>
      <c r="TCW3222" s="102"/>
      <c r="TCX3222" s="102"/>
      <c r="TCY3222" s="102"/>
      <c r="TCZ3222" s="102"/>
      <c r="TDA3222" s="102"/>
      <c r="TDB3222" s="102"/>
      <c r="TDC3222" s="102"/>
      <c r="TDD3222" s="102"/>
      <c r="TDE3222" s="102"/>
      <c r="TDF3222" s="102"/>
      <c r="TDG3222" s="102"/>
      <c r="TDH3222" s="102"/>
      <c r="TDI3222" s="102"/>
      <c r="TDJ3222" s="102"/>
      <c r="TDK3222" s="102"/>
      <c r="TDL3222" s="102"/>
      <c r="TDM3222" s="102"/>
      <c r="TDN3222" s="102"/>
      <c r="TDO3222" s="102"/>
      <c r="TDP3222" s="102"/>
      <c r="TDQ3222" s="102"/>
      <c r="TDR3222" s="102"/>
      <c r="TDS3222" s="102"/>
      <c r="TDT3222" s="102"/>
      <c r="TDU3222" s="102"/>
      <c r="TDV3222" s="102"/>
      <c r="TDW3222" s="102"/>
      <c r="TDX3222" s="102"/>
      <c r="TDY3222" s="102"/>
      <c r="TDZ3222" s="102"/>
      <c r="TEA3222" s="102"/>
      <c r="TEB3222" s="102"/>
      <c r="TEC3222" s="102"/>
      <c r="TED3222" s="102"/>
      <c r="TEE3222" s="102"/>
      <c r="TEF3222" s="102"/>
      <c r="TEG3222" s="102"/>
      <c r="TEH3222" s="102"/>
      <c r="TEI3222" s="102"/>
      <c r="TEJ3222" s="102"/>
      <c r="TEK3222" s="102"/>
      <c r="TEL3222" s="102"/>
      <c r="TEM3222" s="102"/>
      <c r="TEN3222" s="102"/>
      <c r="TEO3222" s="102"/>
      <c r="TEP3222" s="102"/>
      <c r="TEQ3222" s="102"/>
      <c r="TER3222" s="102"/>
      <c r="TES3222" s="102"/>
      <c r="TET3222" s="102"/>
      <c r="TEU3222" s="102"/>
      <c r="TEV3222" s="102"/>
      <c r="TEW3222" s="102"/>
      <c r="TEX3222" s="102"/>
      <c r="TEY3222" s="102"/>
      <c r="TEZ3222" s="102"/>
      <c r="TFA3222" s="102"/>
      <c r="TFB3222" s="102"/>
      <c r="TFC3222" s="102"/>
      <c r="TFD3222" s="102"/>
      <c r="TFE3222" s="102"/>
      <c r="TFF3222" s="102"/>
      <c r="TFG3222" s="102"/>
      <c r="TFH3222" s="102"/>
      <c r="TFI3222" s="102"/>
      <c r="TFJ3222" s="102"/>
      <c r="TFK3222" s="102"/>
      <c r="TFL3222" s="102"/>
      <c r="TFM3222" s="102"/>
      <c r="TFN3222" s="102"/>
      <c r="TFO3222" s="102"/>
      <c r="TFP3222" s="102"/>
      <c r="TFQ3222" s="102"/>
      <c r="TFR3222" s="102"/>
      <c r="TFS3222" s="102"/>
      <c r="TFT3222" s="102"/>
      <c r="TFU3222" s="102"/>
      <c r="TFV3222" s="102"/>
      <c r="TFW3222" s="102"/>
      <c r="TFX3222" s="102"/>
      <c r="TFY3222" s="102"/>
      <c r="TFZ3222" s="102"/>
      <c r="TGA3222" s="102"/>
      <c r="TGB3222" s="102"/>
      <c r="TGC3222" s="102"/>
      <c r="TGD3222" s="102"/>
      <c r="TGE3222" s="102"/>
      <c r="TGF3222" s="102"/>
      <c r="TGG3222" s="102"/>
      <c r="TGH3222" s="102"/>
      <c r="TGI3222" s="102"/>
      <c r="TGJ3222" s="102"/>
      <c r="TGK3222" s="102"/>
      <c r="TGL3222" s="102"/>
      <c r="TGM3222" s="102"/>
      <c r="TGN3222" s="102"/>
      <c r="TGO3222" s="102"/>
      <c r="TGP3222" s="102"/>
      <c r="TGQ3222" s="102"/>
      <c r="TGR3222" s="102"/>
      <c r="TGS3222" s="102"/>
      <c r="TGT3222" s="102"/>
      <c r="TGU3222" s="102"/>
      <c r="TGV3222" s="102"/>
      <c r="TGW3222" s="102"/>
      <c r="TGX3222" s="102"/>
      <c r="TGY3222" s="102"/>
      <c r="TGZ3222" s="102"/>
      <c r="THA3222" s="102"/>
      <c r="THB3222" s="102"/>
      <c r="THC3222" s="102"/>
      <c r="THD3222" s="102"/>
      <c r="THE3222" s="102"/>
      <c r="THF3222" s="102"/>
      <c r="THG3222" s="102"/>
      <c r="THH3222" s="102"/>
      <c r="THI3222" s="102"/>
      <c r="THJ3222" s="102"/>
      <c r="THK3222" s="102"/>
      <c r="THL3222" s="102"/>
      <c r="THM3222" s="102"/>
      <c r="THN3222" s="102"/>
      <c r="THO3222" s="102"/>
      <c r="THP3222" s="102"/>
      <c r="THQ3222" s="102"/>
      <c r="THR3222" s="102"/>
      <c r="THS3222" s="102"/>
      <c r="THT3222" s="102"/>
      <c r="THU3222" s="102"/>
      <c r="THV3222" s="102"/>
      <c r="THW3222" s="102"/>
      <c r="THX3222" s="102"/>
      <c r="THY3222" s="102"/>
      <c r="THZ3222" s="102"/>
      <c r="TIA3222" s="102"/>
      <c r="TIB3222" s="102"/>
      <c r="TIC3222" s="102"/>
      <c r="TID3222" s="102"/>
      <c r="TIE3222" s="102"/>
      <c r="TIF3222" s="102"/>
      <c r="TIG3222" s="102"/>
      <c r="TIH3222" s="102"/>
      <c r="TII3222" s="102"/>
      <c r="TIJ3222" s="102"/>
      <c r="TIK3222" s="102"/>
      <c r="TIL3222" s="102"/>
      <c r="TIM3222" s="102"/>
      <c r="TIN3222" s="102"/>
      <c r="TIO3222" s="102"/>
      <c r="TIP3222" s="102"/>
      <c r="TIQ3222" s="102"/>
      <c r="TIR3222" s="102"/>
      <c r="TIS3222" s="102"/>
      <c r="TIT3222" s="102"/>
      <c r="TIU3222" s="102"/>
      <c r="TIV3222" s="102"/>
      <c r="TIW3222" s="102"/>
      <c r="TIX3222" s="102"/>
      <c r="TIY3222" s="102"/>
      <c r="TIZ3222" s="102"/>
      <c r="TJA3222" s="102"/>
      <c r="TJB3222" s="102"/>
      <c r="TJC3222" s="102"/>
      <c r="TJD3222" s="102"/>
      <c r="TJE3222" s="102"/>
      <c r="TJF3222" s="102"/>
      <c r="TJG3222" s="102"/>
      <c r="TJH3222" s="102"/>
      <c r="TJI3222" s="102"/>
      <c r="TJJ3222" s="102"/>
      <c r="TJK3222" s="102"/>
      <c r="TJL3222" s="102"/>
      <c r="TJM3222" s="102"/>
      <c r="TJN3222" s="102"/>
      <c r="TJO3222" s="102"/>
      <c r="TJP3222" s="102"/>
      <c r="TJQ3222" s="102"/>
      <c r="TJR3222" s="102"/>
      <c r="TJS3222" s="102"/>
      <c r="TJT3222" s="102"/>
      <c r="TJU3222" s="102"/>
      <c r="TJV3222" s="102"/>
      <c r="TJW3222" s="102"/>
      <c r="TJX3222" s="102"/>
      <c r="TJY3222" s="102"/>
      <c r="TJZ3222" s="102"/>
      <c r="TKA3222" s="102"/>
      <c r="TKB3222" s="102"/>
      <c r="TKC3222" s="102"/>
      <c r="TKD3222" s="102"/>
      <c r="TKE3222" s="102"/>
      <c r="TKF3222" s="102"/>
      <c r="TKG3222" s="102"/>
      <c r="TKH3222" s="102"/>
      <c r="TKI3222" s="102"/>
      <c r="TKJ3222" s="102"/>
      <c r="TKL3222" s="102"/>
      <c r="TKM3222" s="102"/>
      <c r="TKN3222" s="102"/>
      <c r="TKP3222" s="102"/>
      <c r="TKR3222" s="102"/>
      <c r="TKT3222" s="102"/>
      <c r="TKU3222" s="102"/>
      <c r="TKV3222" s="102"/>
      <c r="TKW3222" s="102"/>
      <c r="TKX3222" s="102"/>
      <c r="TKZ3222" s="102"/>
      <c r="TLA3222" s="102"/>
      <c r="TLB3222" s="102"/>
      <c r="TLC3222" s="102"/>
      <c r="TLD3222" s="102"/>
      <c r="TLE3222" s="102"/>
      <c r="TLF3222" s="102"/>
      <c r="TLG3222" s="102"/>
      <c r="TLH3222" s="102"/>
      <c r="TLI3222" s="102"/>
      <c r="TLJ3222" s="102"/>
      <c r="TLK3222" s="102"/>
      <c r="TLL3222" s="102"/>
      <c r="TLM3222" s="102"/>
      <c r="TLN3222" s="102"/>
      <c r="TLO3222" s="102"/>
      <c r="TLP3222" s="102"/>
      <c r="TLQ3222" s="102"/>
      <c r="TLR3222" s="102"/>
      <c r="TLS3222" s="102"/>
      <c r="TLT3222" s="102"/>
      <c r="TLU3222" s="102"/>
      <c r="TLV3222" s="102"/>
      <c r="TLW3222" s="102"/>
      <c r="TLX3222" s="102"/>
      <c r="TLY3222" s="102"/>
      <c r="TLZ3222" s="102"/>
      <c r="TMA3222" s="102"/>
      <c r="TMB3222" s="102"/>
      <c r="TMC3222" s="102"/>
      <c r="TMD3222" s="102"/>
      <c r="TME3222" s="102"/>
      <c r="TMF3222" s="102"/>
      <c r="TMG3222" s="102"/>
      <c r="TMH3222" s="102"/>
      <c r="TMI3222" s="102"/>
      <c r="TMJ3222" s="102"/>
      <c r="TMK3222" s="102"/>
      <c r="TML3222" s="102"/>
      <c r="TMM3222" s="102"/>
      <c r="TMN3222" s="102"/>
      <c r="TMO3222" s="102"/>
      <c r="TMP3222" s="102"/>
      <c r="TMQ3222" s="102"/>
      <c r="TMR3222" s="102"/>
      <c r="TMS3222" s="102"/>
      <c r="TMT3222" s="102"/>
      <c r="TMU3222" s="102"/>
      <c r="TMV3222" s="102"/>
      <c r="TMW3222" s="102"/>
      <c r="TMX3222" s="102"/>
      <c r="TMY3222" s="102"/>
      <c r="TMZ3222" s="102"/>
      <c r="TNA3222" s="102"/>
      <c r="TNB3222" s="102"/>
      <c r="TNC3222" s="102"/>
      <c r="TND3222" s="102"/>
      <c r="TNE3222" s="102"/>
      <c r="TNF3222" s="102"/>
      <c r="TNG3222" s="102"/>
      <c r="TNH3222" s="102"/>
      <c r="TNI3222" s="102"/>
      <c r="TNJ3222" s="102"/>
      <c r="TNK3222" s="102"/>
      <c r="TNL3222" s="102"/>
      <c r="TNM3222" s="102"/>
      <c r="TNN3222" s="102"/>
      <c r="TNO3222" s="102"/>
      <c r="TNP3222" s="102"/>
      <c r="TNQ3222" s="102"/>
      <c r="TNR3222" s="102"/>
      <c r="TNS3222" s="102"/>
      <c r="TNT3222" s="102"/>
      <c r="TNU3222" s="102"/>
      <c r="TNV3222" s="102"/>
      <c r="TNW3222" s="102"/>
      <c r="TNX3222" s="102"/>
      <c r="TNY3222" s="102"/>
      <c r="TNZ3222" s="102"/>
      <c r="TOA3222" s="102"/>
      <c r="TOB3222" s="102"/>
      <c r="TOC3222" s="102"/>
      <c r="TOD3222" s="102"/>
      <c r="TOE3222" s="102"/>
      <c r="TOF3222" s="102"/>
      <c r="TOG3222" s="102"/>
      <c r="TOH3222" s="102"/>
      <c r="TOI3222" s="102"/>
      <c r="TOJ3222" s="102"/>
      <c r="TOK3222" s="102"/>
      <c r="TOL3222" s="102"/>
      <c r="TOM3222" s="102"/>
      <c r="TON3222" s="102"/>
      <c r="TOO3222" s="102"/>
      <c r="TOP3222" s="102"/>
      <c r="TOQ3222" s="102"/>
      <c r="TOR3222" s="102"/>
      <c r="TOS3222" s="102"/>
      <c r="TOT3222" s="102"/>
      <c r="TOU3222" s="102"/>
      <c r="TOV3222" s="102"/>
      <c r="TOW3222" s="102"/>
      <c r="TOX3222" s="102"/>
      <c r="TOY3222" s="102"/>
      <c r="TOZ3222" s="102"/>
      <c r="TPA3222" s="102"/>
      <c r="TPB3222" s="102"/>
      <c r="TPC3222" s="102"/>
      <c r="TPD3222" s="102"/>
      <c r="TPE3222" s="102"/>
      <c r="TPF3222" s="102"/>
      <c r="TPG3222" s="102"/>
      <c r="TPH3222" s="102"/>
      <c r="TPI3222" s="102"/>
      <c r="TPJ3222" s="102"/>
      <c r="TPK3222" s="102"/>
      <c r="TPL3222" s="102"/>
      <c r="TPM3222" s="102"/>
      <c r="TPN3222" s="102"/>
      <c r="TPO3222" s="102"/>
      <c r="TPP3222" s="102"/>
      <c r="TPQ3222" s="102"/>
      <c r="TPR3222" s="102"/>
      <c r="TPS3222" s="102"/>
      <c r="TPT3222" s="102"/>
      <c r="TPU3222" s="102"/>
      <c r="TPV3222" s="102"/>
      <c r="TPW3222" s="102"/>
      <c r="TPX3222" s="102"/>
      <c r="TPY3222" s="102"/>
      <c r="TPZ3222" s="102"/>
      <c r="TQA3222" s="102"/>
      <c r="TQB3222" s="102"/>
      <c r="TQC3222" s="102"/>
      <c r="TQD3222" s="102"/>
      <c r="TQE3222" s="102"/>
      <c r="TQF3222" s="102"/>
      <c r="TQG3222" s="102"/>
      <c r="TQH3222" s="102"/>
      <c r="TQI3222" s="102"/>
      <c r="TQJ3222" s="102"/>
      <c r="TQK3222" s="102"/>
      <c r="TQL3222" s="102"/>
      <c r="TQM3222" s="102"/>
      <c r="TQN3222" s="102"/>
      <c r="TQO3222" s="102"/>
      <c r="TQP3222" s="102"/>
      <c r="TQQ3222" s="102"/>
      <c r="TQR3222" s="102"/>
      <c r="TQS3222" s="102"/>
      <c r="TQT3222" s="102"/>
      <c r="TQU3222" s="102"/>
      <c r="TQV3222" s="102"/>
      <c r="TQW3222" s="102"/>
      <c r="TQX3222" s="102"/>
      <c r="TQY3222" s="102"/>
      <c r="TQZ3222" s="102"/>
      <c r="TRA3222" s="102"/>
      <c r="TRB3222" s="102"/>
      <c r="TRC3222" s="102"/>
      <c r="TRD3222" s="102"/>
      <c r="TRE3222" s="102"/>
      <c r="TRF3222" s="102"/>
      <c r="TRG3222" s="102"/>
      <c r="TRH3222" s="102"/>
      <c r="TRI3222" s="102"/>
      <c r="TRJ3222" s="102"/>
      <c r="TRK3222" s="102"/>
      <c r="TRL3222" s="102"/>
      <c r="TRM3222" s="102"/>
      <c r="TRN3222" s="102"/>
      <c r="TRO3222" s="102"/>
      <c r="TRP3222" s="102"/>
      <c r="TRQ3222" s="102"/>
      <c r="TRR3222" s="102"/>
      <c r="TRS3222" s="102"/>
      <c r="TRT3222" s="102"/>
      <c r="TRU3222" s="102"/>
      <c r="TRV3222" s="102"/>
      <c r="TRW3222" s="102"/>
      <c r="TRX3222" s="102"/>
      <c r="TRY3222" s="102"/>
      <c r="TRZ3222" s="102"/>
      <c r="TSA3222" s="102"/>
      <c r="TSB3222" s="102"/>
      <c r="TSC3222" s="102"/>
      <c r="TSD3222" s="102"/>
      <c r="TSE3222" s="102"/>
      <c r="TSF3222" s="102"/>
      <c r="TSG3222" s="102"/>
      <c r="TSH3222" s="102"/>
      <c r="TSI3222" s="102"/>
      <c r="TSJ3222" s="102"/>
      <c r="TSK3222" s="102"/>
      <c r="TSL3222" s="102"/>
      <c r="TSM3222" s="102"/>
      <c r="TSN3222" s="102"/>
      <c r="TSO3222" s="102"/>
      <c r="TSP3222" s="102"/>
      <c r="TSQ3222" s="102"/>
      <c r="TSR3222" s="102"/>
      <c r="TSS3222" s="102"/>
      <c r="TST3222" s="102"/>
      <c r="TSU3222" s="102"/>
      <c r="TSV3222" s="102"/>
      <c r="TSW3222" s="102"/>
      <c r="TSX3222" s="102"/>
      <c r="TSY3222" s="102"/>
      <c r="TSZ3222" s="102"/>
      <c r="TTA3222" s="102"/>
      <c r="TTB3222" s="102"/>
      <c r="TTC3222" s="102"/>
      <c r="TTD3222" s="102"/>
      <c r="TTE3222" s="102"/>
      <c r="TTF3222" s="102"/>
      <c r="TTG3222" s="102"/>
      <c r="TTH3222" s="102"/>
      <c r="TTI3222" s="102"/>
      <c r="TTJ3222" s="102"/>
      <c r="TTK3222" s="102"/>
      <c r="TTL3222" s="102"/>
      <c r="TTM3222" s="102"/>
      <c r="TTN3222" s="102"/>
      <c r="TTO3222" s="102"/>
      <c r="TTP3222" s="102"/>
      <c r="TTQ3222" s="102"/>
      <c r="TTR3222" s="102"/>
      <c r="TTS3222" s="102"/>
      <c r="TTT3222" s="102"/>
      <c r="TTU3222" s="102"/>
      <c r="TTV3222" s="102"/>
      <c r="TTW3222" s="102"/>
      <c r="TTX3222" s="102"/>
      <c r="TTY3222" s="102"/>
      <c r="TTZ3222" s="102"/>
      <c r="TUA3222" s="102"/>
      <c r="TUB3222" s="102"/>
      <c r="TUC3222" s="102"/>
      <c r="TUD3222" s="102"/>
      <c r="TUE3222" s="102"/>
      <c r="TUF3222" s="102"/>
      <c r="TUH3222" s="102"/>
      <c r="TUI3222" s="102"/>
      <c r="TUJ3222" s="102"/>
      <c r="TUL3222" s="102"/>
      <c r="TUN3222" s="102"/>
      <c r="TUP3222" s="102"/>
      <c r="TUQ3222" s="102"/>
      <c r="TUR3222" s="102"/>
      <c r="TUS3222" s="102"/>
      <c r="TUT3222" s="102"/>
      <c r="TUV3222" s="102"/>
      <c r="TUW3222" s="102"/>
      <c r="TUX3222" s="102"/>
      <c r="TUY3222" s="102"/>
      <c r="TUZ3222" s="102"/>
      <c r="TVA3222" s="102"/>
      <c r="TVB3222" s="102"/>
      <c r="TVC3222" s="102"/>
      <c r="TVD3222" s="102"/>
      <c r="TVE3222" s="102"/>
      <c r="TVF3222" s="102"/>
      <c r="TVG3222" s="102"/>
      <c r="TVH3222" s="102"/>
      <c r="TVI3222" s="102"/>
      <c r="TVJ3222" s="102"/>
      <c r="TVK3222" s="102"/>
      <c r="TVL3222" s="102"/>
      <c r="TVM3222" s="102"/>
      <c r="TVN3222" s="102"/>
      <c r="TVO3222" s="102"/>
      <c r="TVP3222" s="102"/>
      <c r="TVQ3222" s="102"/>
      <c r="TVR3222" s="102"/>
      <c r="TVS3222" s="102"/>
      <c r="TVT3222" s="102"/>
      <c r="TVU3222" s="102"/>
      <c r="TVV3222" s="102"/>
      <c r="TVW3222" s="102"/>
      <c r="TVX3222" s="102"/>
      <c r="TVY3222" s="102"/>
      <c r="TVZ3222" s="102"/>
      <c r="TWA3222" s="102"/>
      <c r="TWB3222" s="102"/>
      <c r="TWC3222" s="102"/>
      <c r="TWD3222" s="102"/>
      <c r="TWE3222" s="102"/>
      <c r="TWF3222" s="102"/>
      <c r="TWG3222" s="102"/>
      <c r="TWH3222" s="102"/>
      <c r="TWI3222" s="102"/>
      <c r="TWJ3222" s="102"/>
      <c r="TWK3222" s="102"/>
      <c r="TWL3222" s="102"/>
      <c r="TWM3222" s="102"/>
      <c r="TWN3222" s="102"/>
      <c r="TWO3222" s="102"/>
      <c r="TWP3222" s="102"/>
      <c r="TWQ3222" s="102"/>
      <c r="TWR3222" s="102"/>
      <c r="TWS3222" s="102"/>
      <c r="TWT3222" s="102"/>
      <c r="TWU3222" s="102"/>
      <c r="TWV3222" s="102"/>
      <c r="TWW3222" s="102"/>
      <c r="TWX3222" s="102"/>
      <c r="TWY3222" s="102"/>
      <c r="TWZ3222" s="102"/>
      <c r="TXA3222" s="102"/>
      <c r="TXB3222" s="102"/>
      <c r="TXC3222" s="102"/>
      <c r="TXD3222" s="102"/>
      <c r="TXE3222" s="102"/>
      <c r="TXF3222" s="102"/>
      <c r="TXG3222" s="102"/>
      <c r="TXH3222" s="102"/>
      <c r="TXI3222" s="102"/>
      <c r="TXJ3222" s="102"/>
      <c r="TXK3222" s="102"/>
      <c r="TXL3222" s="102"/>
      <c r="TXM3222" s="102"/>
      <c r="TXN3222" s="102"/>
      <c r="TXO3222" s="102"/>
      <c r="TXP3222" s="102"/>
      <c r="TXQ3222" s="102"/>
      <c r="TXR3222" s="102"/>
      <c r="TXS3222" s="102"/>
      <c r="TXT3222" s="102"/>
      <c r="TXU3222" s="102"/>
      <c r="TXV3222" s="102"/>
      <c r="TXW3222" s="102"/>
      <c r="TXX3222" s="102"/>
      <c r="TXY3222" s="102"/>
      <c r="TXZ3222" s="102"/>
      <c r="TYA3222" s="102"/>
      <c r="TYB3222" s="102"/>
      <c r="TYC3222" s="102"/>
      <c r="TYD3222" s="102"/>
      <c r="TYE3222" s="102"/>
      <c r="TYF3222" s="102"/>
      <c r="TYG3222" s="102"/>
      <c r="TYH3222" s="102"/>
      <c r="TYI3222" s="102"/>
      <c r="TYJ3222" s="102"/>
      <c r="TYK3222" s="102"/>
      <c r="TYL3222" s="102"/>
      <c r="TYM3222" s="102"/>
      <c r="TYN3222" s="102"/>
      <c r="TYO3222" s="102"/>
      <c r="TYP3222" s="102"/>
      <c r="TYQ3222" s="102"/>
      <c r="TYR3222" s="102"/>
      <c r="TYS3222" s="102"/>
      <c r="TYT3222" s="102"/>
      <c r="TYU3222" s="102"/>
      <c r="TYV3222" s="102"/>
      <c r="TYW3222" s="102"/>
      <c r="TYX3222" s="102"/>
      <c r="TYY3222" s="102"/>
      <c r="TYZ3222" s="102"/>
      <c r="TZA3222" s="102"/>
      <c r="TZB3222" s="102"/>
      <c r="TZC3222" s="102"/>
      <c r="TZD3222" s="102"/>
      <c r="TZE3222" s="102"/>
      <c r="TZF3222" s="102"/>
      <c r="TZG3222" s="102"/>
      <c r="TZH3222" s="102"/>
      <c r="TZI3222" s="102"/>
      <c r="TZJ3222" s="102"/>
      <c r="TZK3222" s="102"/>
      <c r="TZL3222" s="102"/>
      <c r="TZM3222" s="102"/>
      <c r="TZN3222" s="102"/>
      <c r="TZO3222" s="102"/>
      <c r="TZP3222" s="102"/>
      <c r="TZQ3222" s="102"/>
      <c r="TZR3222" s="102"/>
      <c r="TZS3222" s="102"/>
      <c r="TZT3222" s="102"/>
      <c r="TZU3222" s="102"/>
      <c r="TZV3222" s="102"/>
      <c r="TZW3222" s="102"/>
      <c r="TZX3222" s="102"/>
      <c r="TZY3222" s="102"/>
      <c r="TZZ3222" s="102"/>
      <c r="UAA3222" s="102"/>
      <c r="UAB3222" s="102"/>
      <c r="UAC3222" s="102"/>
      <c r="UAD3222" s="102"/>
      <c r="UAE3222" s="102"/>
      <c r="UAF3222" s="102"/>
      <c r="UAG3222" s="102"/>
      <c r="UAH3222" s="102"/>
      <c r="UAI3222" s="102"/>
      <c r="UAJ3222" s="102"/>
      <c r="UAK3222" s="102"/>
      <c r="UAL3222" s="102"/>
      <c r="UAM3222" s="102"/>
      <c r="UAN3222" s="102"/>
      <c r="UAO3222" s="102"/>
      <c r="UAP3222" s="102"/>
      <c r="UAQ3222" s="102"/>
      <c r="UAR3222" s="102"/>
      <c r="UAS3222" s="102"/>
      <c r="UAT3222" s="102"/>
      <c r="UAU3222" s="102"/>
      <c r="UAV3222" s="102"/>
      <c r="UAW3222" s="102"/>
      <c r="UAX3222" s="102"/>
      <c r="UAY3222" s="102"/>
      <c r="UAZ3222" s="102"/>
      <c r="UBA3222" s="102"/>
      <c r="UBB3222" s="102"/>
      <c r="UBC3222" s="102"/>
      <c r="UBD3222" s="102"/>
      <c r="UBE3222" s="102"/>
      <c r="UBF3222" s="102"/>
      <c r="UBG3222" s="102"/>
      <c r="UBH3222" s="102"/>
      <c r="UBI3222" s="102"/>
      <c r="UBJ3222" s="102"/>
      <c r="UBK3222" s="102"/>
      <c r="UBL3222" s="102"/>
      <c r="UBM3222" s="102"/>
      <c r="UBN3222" s="102"/>
      <c r="UBO3222" s="102"/>
      <c r="UBP3222" s="102"/>
      <c r="UBQ3222" s="102"/>
      <c r="UBR3222" s="102"/>
      <c r="UBS3222" s="102"/>
      <c r="UBT3222" s="102"/>
      <c r="UBU3222" s="102"/>
      <c r="UBV3222" s="102"/>
      <c r="UBW3222" s="102"/>
      <c r="UBX3222" s="102"/>
      <c r="UBY3222" s="102"/>
      <c r="UBZ3222" s="102"/>
      <c r="UCA3222" s="102"/>
      <c r="UCB3222" s="102"/>
      <c r="UCC3222" s="102"/>
      <c r="UCD3222" s="102"/>
      <c r="UCE3222" s="102"/>
      <c r="UCF3222" s="102"/>
      <c r="UCG3222" s="102"/>
      <c r="UCH3222" s="102"/>
      <c r="UCI3222" s="102"/>
      <c r="UCJ3222" s="102"/>
      <c r="UCK3222" s="102"/>
      <c r="UCL3222" s="102"/>
      <c r="UCM3222" s="102"/>
      <c r="UCN3222" s="102"/>
      <c r="UCO3222" s="102"/>
      <c r="UCP3222" s="102"/>
      <c r="UCQ3222" s="102"/>
      <c r="UCR3222" s="102"/>
      <c r="UCS3222" s="102"/>
      <c r="UCT3222" s="102"/>
      <c r="UCU3222" s="102"/>
      <c r="UCV3222" s="102"/>
      <c r="UCW3222" s="102"/>
      <c r="UCX3222" s="102"/>
      <c r="UCY3222" s="102"/>
      <c r="UCZ3222" s="102"/>
      <c r="UDA3222" s="102"/>
      <c r="UDB3222" s="102"/>
      <c r="UDC3222" s="102"/>
      <c r="UDD3222" s="102"/>
      <c r="UDE3222" s="102"/>
      <c r="UDF3222" s="102"/>
      <c r="UDG3222" s="102"/>
      <c r="UDH3222" s="102"/>
      <c r="UDI3222" s="102"/>
      <c r="UDJ3222" s="102"/>
      <c r="UDK3222" s="102"/>
      <c r="UDL3222" s="102"/>
      <c r="UDM3222" s="102"/>
      <c r="UDN3222" s="102"/>
      <c r="UDO3222" s="102"/>
      <c r="UDP3222" s="102"/>
      <c r="UDQ3222" s="102"/>
      <c r="UDR3222" s="102"/>
      <c r="UDS3222" s="102"/>
      <c r="UDT3222" s="102"/>
      <c r="UDU3222" s="102"/>
      <c r="UDV3222" s="102"/>
      <c r="UDW3222" s="102"/>
      <c r="UDX3222" s="102"/>
      <c r="UDY3222" s="102"/>
      <c r="UDZ3222" s="102"/>
      <c r="UEA3222" s="102"/>
      <c r="UEB3222" s="102"/>
      <c r="UED3222" s="102"/>
      <c r="UEE3222" s="102"/>
      <c r="UEF3222" s="102"/>
      <c r="UEH3222" s="102"/>
      <c r="UEJ3222" s="102"/>
      <c r="UEL3222" s="102"/>
      <c r="UEM3222" s="102"/>
      <c r="UEN3222" s="102"/>
      <c r="UEO3222" s="102"/>
      <c r="UEP3222" s="102"/>
      <c r="UER3222" s="102"/>
      <c r="UES3222" s="102"/>
      <c r="UET3222" s="102"/>
      <c r="UEU3222" s="102"/>
      <c r="UEV3222" s="102"/>
      <c r="UEW3222" s="102"/>
      <c r="UEX3222" s="102"/>
      <c r="UEY3222" s="102"/>
      <c r="UEZ3222" s="102"/>
      <c r="UFA3222" s="102"/>
      <c r="UFB3222" s="102"/>
      <c r="UFC3222" s="102"/>
      <c r="UFD3222" s="102"/>
      <c r="UFE3222" s="102"/>
      <c r="UFF3222" s="102"/>
      <c r="UFG3222" s="102"/>
      <c r="UFH3222" s="102"/>
      <c r="UFI3222" s="102"/>
      <c r="UFJ3222" s="102"/>
      <c r="UFK3222" s="102"/>
      <c r="UFL3222" s="102"/>
      <c r="UFM3222" s="102"/>
      <c r="UFN3222" s="102"/>
      <c r="UFO3222" s="102"/>
      <c r="UFP3222" s="102"/>
      <c r="UFQ3222" s="102"/>
      <c r="UFR3222" s="102"/>
      <c r="UFS3222" s="102"/>
      <c r="UFT3222" s="102"/>
      <c r="UFU3222" s="102"/>
      <c r="UFV3222" s="102"/>
      <c r="UFW3222" s="102"/>
      <c r="UFX3222" s="102"/>
      <c r="UFY3222" s="102"/>
      <c r="UFZ3222" s="102"/>
      <c r="UGA3222" s="102"/>
      <c r="UGB3222" s="102"/>
      <c r="UGC3222" s="102"/>
      <c r="UGD3222" s="102"/>
      <c r="UGE3222" s="102"/>
      <c r="UGF3222" s="102"/>
      <c r="UGG3222" s="102"/>
      <c r="UGH3222" s="102"/>
      <c r="UGI3222" s="102"/>
      <c r="UGJ3222" s="102"/>
      <c r="UGK3222" s="102"/>
      <c r="UGL3222" s="102"/>
      <c r="UGM3222" s="102"/>
      <c r="UGN3222" s="102"/>
      <c r="UGO3222" s="102"/>
      <c r="UGP3222" s="102"/>
      <c r="UGQ3222" s="102"/>
      <c r="UGR3222" s="102"/>
      <c r="UGS3222" s="102"/>
      <c r="UGT3222" s="102"/>
      <c r="UGU3222" s="102"/>
      <c r="UGV3222" s="102"/>
      <c r="UGW3222" s="102"/>
      <c r="UGX3222" s="102"/>
      <c r="UGY3222" s="102"/>
      <c r="UGZ3222" s="102"/>
      <c r="UHA3222" s="102"/>
      <c r="UHB3222" s="102"/>
      <c r="UHC3222" s="102"/>
      <c r="UHD3222" s="102"/>
      <c r="UHE3222" s="102"/>
      <c r="UHF3222" s="102"/>
      <c r="UHG3222" s="102"/>
      <c r="UHH3222" s="102"/>
      <c r="UHI3222" s="102"/>
      <c r="UHJ3222" s="102"/>
      <c r="UHK3222" s="102"/>
      <c r="UHL3222" s="102"/>
      <c r="UHM3222" s="102"/>
      <c r="UHN3222" s="102"/>
      <c r="UHO3222" s="102"/>
      <c r="UHP3222" s="102"/>
      <c r="UHQ3222" s="102"/>
      <c r="UHR3222" s="102"/>
      <c r="UHS3222" s="102"/>
      <c r="UHT3222" s="102"/>
      <c r="UHU3222" s="102"/>
      <c r="UHV3222" s="102"/>
      <c r="UHW3222" s="102"/>
      <c r="UHX3222" s="102"/>
      <c r="UHY3222" s="102"/>
      <c r="UHZ3222" s="102"/>
      <c r="UIA3222" s="102"/>
      <c r="UIB3222" s="102"/>
      <c r="UIC3222" s="102"/>
      <c r="UID3222" s="102"/>
      <c r="UIE3222" s="102"/>
      <c r="UIF3222" s="102"/>
      <c r="UIG3222" s="102"/>
      <c r="UIH3222" s="102"/>
      <c r="UII3222" s="102"/>
      <c r="UIJ3222" s="102"/>
      <c r="UIK3222" s="102"/>
      <c r="UIL3222" s="102"/>
      <c r="UIM3222" s="102"/>
      <c r="UIN3222" s="102"/>
      <c r="UIO3222" s="102"/>
      <c r="UIP3222" s="102"/>
      <c r="UIQ3222" s="102"/>
      <c r="UIR3222" s="102"/>
      <c r="UIS3222" s="102"/>
      <c r="UIT3222" s="102"/>
      <c r="UIU3222" s="102"/>
      <c r="UIV3222" s="102"/>
      <c r="UIW3222" s="102"/>
      <c r="UIX3222" s="102"/>
      <c r="UIY3222" s="102"/>
      <c r="UIZ3222" s="102"/>
      <c r="UJA3222" s="102"/>
      <c r="UJB3222" s="102"/>
      <c r="UJC3222" s="102"/>
      <c r="UJD3222" s="102"/>
      <c r="UJE3222" s="102"/>
      <c r="UJF3222" s="102"/>
      <c r="UJG3222" s="102"/>
      <c r="UJH3222" s="102"/>
      <c r="UJI3222" s="102"/>
      <c r="UJJ3222" s="102"/>
      <c r="UJK3222" s="102"/>
      <c r="UJL3222" s="102"/>
      <c r="UJM3222" s="102"/>
      <c r="UJN3222" s="102"/>
      <c r="UJO3222" s="102"/>
      <c r="UJP3222" s="102"/>
      <c r="UJQ3222" s="102"/>
      <c r="UJR3222" s="102"/>
      <c r="UJS3222" s="102"/>
      <c r="UJT3222" s="102"/>
      <c r="UJU3222" s="102"/>
      <c r="UJV3222" s="102"/>
      <c r="UJW3222" s="102"/>
      <c r="UJX3222" s="102"/>
      <c r="UJY3222" s="102"/>
      <c r="UJZ3222" s="102"/>
      <c r="UKA3222" s="102"/>
      <c r="UKB3222" s="102"/>
      <c r="UKC3222" s="102"/>
      <c r="UKD3222" s="102"/>
      <c r="UKE3222" s="102"/>
      <c r="UKF3222" s="102"/>
      <c r="UKG3222" s="102"/>
      <c r="UKH3222" s="102"/>
      <c r="UKI3222" s="102"/>
      <c r="UKJ3222" s="102"/>
      <c r="UKK3222" s="102"/>
      <c r="UKL3222" s="102"/>
      <c r="UKM3222" s="102"/>
      <c r="UKN3222" s="102"/>
      <c r="UKO3222" s="102"/>
      <c r="UKP3222" s="102"/>
      <c r="UKQ3222" s="102"/>
      <c r="UKR3222" s="102"/>
      <c r="UKS3222" s="102"/>
      <c r="UKT3222" s="102"/>
      <c r="UKU3222" s="102"/>
      <c r="UKV3222" s="102"/>
      <c r="UKW3222" s="102"/>
      <c r="UKX3222" s="102"/>
      <c r="UKY3222" s="102"/>
      <c r="UKZ3222" s="102"/>
      <c r="ULA3222" s="102"/>
      <c r="ULB3222" s="102"/>
      <c r="ULC3222" s="102"/>
      <c r="ULD3222" s="102"/>
      <c r="ULE3222" s="102"/>
      <c r="ULF3222" s="102"/>
      <c r="ULG3222" s="102"/>
      <c r="ULH3222" s="102"/>
      <c r="ULI3222" s="102"/>
      <c r="ULJ3222" s="102"/>
      <c r="ULK3222" s="102"/>
      <c r="ULL3222" s="102"/>
      <c r="ULM3222" s="102"/>
      <c r="ULN3222" s="102"/>
      <c r="ULO3222" s="102"/>
      <c r="ULP3222" s="102"/>
      <c r="ULQ3222" s="102"/>
      <c r="ULR3222" s="102"/>
      <c r="ULS3222" s="102"/>
      <c r="ULT3222" s="102"/>
      <c r="ULU3222" s="102"/>
      <c r="ULV3222" s="102"/>
      <c r="ULW3222" s="102"/>
      <c r="ULX3222" s="102"/>
      <c r="ULY3222" s="102"/>
      <c r="ULZ3222" s="102"/>
      <c r="UMA3222" s="102"/>
      <c r="UMB3222" s="102"/>
      <c r="UMC3222" s="102"/>
      <c r="UMD3222" s="102"/>
      <c r="UME3222" s="102"/>
      <c r="UMF3222" s="102"/>
      <c r="UMG3222" s="102"/>
      <c r="UMH3222" s="102"/>
      <c r="UMI3222" s="102"/>
      <c r="UMJ3222" s="102"/>
      <c r="UMK3222" s="102"/>
      <c r="UML3222" s="102"/>
      <c r="UMM3222" s="102"/>
      <c r="UMN3222" s="102"/>
      <c r="UMO3222" s="102"/>
      <c r="UMP3222" s="102"/>
      <c r="UMQ3222" s="102"/>
      <c r="UMR3222" s="102"/>
      <c r="UMS3222" s="102"/>
      <c r="UMT3222" s="102"/>
      <c r="UMU3222" s="102"/>
      <c r="UMV3222" s="102"/>
      <c r="UMW3222" s="102"/>
      <c r="UMX3222" s="102"/>
      <c r="UMY3222" s="102"/>
      <c r="UMZ3222" s="102"/>
      <c r="UNA3222" s="102"/>
      <c r="UNB3222" s="102"/>
      <c r="UNC3222" s="102"/>
      <c r="UND3222" s="102"/>
      <c r="UNE3222" s="102"/>
      <c r="UNF3222" s="102"/>
      <c r="UNG3222" s="102"/>
      <c r="UNH3222" s="102"/>
      <c r="UNI3222" s="102"/>
      <c r="UNJ3222" s="102"/>
      <c r="UNK3222" s="102"/>
      <c r="UNL3222" s="102"/>
      <c r="UNM3222" s="102"/>
      <c r="UNN3222" s="102"/>
      <c r="UNO3222" s="102"/>
      <c r="UNP3222" s="102"/>
      <c r="UNQ3222" s="102"/>
      <c r="UNR3222" s="102"/>
      <c r="UNS3222" s="102"/>
      <c r="UNT3222" s="102"/>
      <c r="UNU3222" s="102"/>
      <c r="UNV3222" s="102"/>
      <c r="UNW3222" s="102"/>
      <c r="UNX3222" s="102"/>
      <c r="UNZ3222" s="102"/>
      <c r="UOA3222" s="102"/>
      <c r="UOB3222" s="102"/>
      <c r="UOD3222" s="102"/>
      <c r="UOF3222" s="102"/>
      <c r="UOH3222" s="102"/>
      <c r="UOI3222" s="102"/>
      <c r="UOJ3222" s="102"/>
      <c r="UOK3222" s="102"/>
      <c r="UOL3222" s="102"/>
      <c r="UON3222" s="102"/>
      <c r="UOO3222" s="102"/>
      <c r="UOP3222" s="102"/>
      <c r="UOQ3222" s="102"/>
      <c r="UOR3222" s="102"/>
      <c r="UOS3222" s="102"/>
      <c r="UOT3222" s="102"/>
      <c r="UOU3222" s="102"/>
      <c r="UOV3222" s="102"/>
      <c r="UOW3222" s="102"/>
      <c r="UOX3222" s="102"/>
      <c r="UOY3222" s="102"/>
      <c r="UOZ3222" s="102"/>
      <c r="UPA3222" s="102"/>
      <c r="UPB3222" s="102"/>
      <c r="UPC3222" s="102"/>
      <c r="UPD3222" s="102"/>
      <c r="UPE3222" s="102"/>
      <c r="UPF3222" s="102"/>
      <c r="UPG3222" s="102"/>
      <c r="UPH3222" s="102"/>
      <c r="UPI3222" s="102"/>
      <c r="UPJ3222" s="102"/>
      <c r="UPK3222" s="102"/>
      <c r="UPL3222" s="102"/>
      <c r="UPM3222" s="102"/>
      <c r="UPN3222" s="102"/>
      <c r="UPO3222" s="102"/>
      <c r="UPP3222" s="102"/>
      <c r="UPQ3222" s="102"/>
      <c r="UPR3222" s="102"/>
      <c r="UPS3222" s="102"/>
      <c r="UPT3222" s="102"/>
      <c r="UPU3222" s="102"/>
      <c r="UPV3222" s="102"/>
      <c r="UPW3222" s="102"/>
      <c r="UPX3222" s="102"/>
      <c r="UPY3222" s="102"/>
      <c r="UPZ3222" s="102"/>
      <c r="UQA3222" s="102"/>
      <c r="UQB3222" s="102"/>
      <c r="UQC3222" s="102"/>
      <c r="UQD3222" s="102"/>
      <c r="UQE3222" s="102"/>
      <c r="UQF3222" s="102"/>
      <c r="UQG3222" s="102"/>
      <c r="UQH3222" s="102"/>
      <c r="UQI3222" s="102"/>
      <c r="UQJ3222" s="102"/>
      <c r="UQK3222" s="102"/>
      <c r="UQL3222" s="102"/>
      <c r="UQM3222" s="102"/>
      <c r="UQN3222" s="102"/>
      <c r="UQO3222" s="102"/>
      <c r="UQP3222" s="102"/>
      <c r="UQQ3222" s="102"/>
      <c r="UQR3222" s="102"/>
      <c r="UQS3222" s="102"/>
      <c r="UQT3222" s="102"/>
      <c r="UQU3222" s="102"/>
      <c r="UQV3222" s="102"/>
      <c r="UQW3222" s="102"/>
      <c r="UQX3222" s="102"/>
      <c r="UQY3222" s="102"/>
      <c r="UQZ3222" s="102"/>
      <c r="URA3222" s="102"/>
      <c r="URB3222" s="102"/>
      <c r="URC3222" s="102"/>
      <c r="URD3222" s="102"/>
      <c r="URE3222" s="102"/>
      <c r="URF3222" s="102"/>
      <c r="URG3222" s="102"/>
      <c r="URH3222" s="102"/>
      <c r="URI3222" s="102"/>
      <c r="URJ3222" s="102"/>
      <c r="URK3222" s="102"/>
      <c r="URL3222" s="102"/>
      <c r="URM3222" s="102"/>
      <c r="URN3222" s="102"/>
      <c r="URO3222" s="102"/>
      <c r="URP3222" s="102"/>
      <c r="URQ3222" s="102"/>
      <c r="URR3222" s="102"/>
      <c r="URS3222" s="102"/>
      <c r="URT3222" s="102"/>
      <c r="URU3222" s="102"/>
      <c r="URV3222" s="102"/>
      <c r="URW3222" s="102"/>
      <c r="URX3222" s="102"/>
      <c r="URY3222" s="102"/>
      <c r="URZ3222" s="102"/>
      <c r="USA3222" s="102"/>
      <c r="USB3222" s="102"/>
      <c r="USC3222" s="102"/>
      <c r="USD3222" s="102"/>
      <c r="USE3222" s="102"/>
      <c r="USF3222" s="102"/>
      <c r="USG3222" s="102"/>
      <c r="USH3222" s="102"/>
      <c r="USI3222" s="102"/>
      <c r="USJ3222" s="102"/>
      <c r="USK3222" s="102"/>
      <c r="USL3222" s="102"/>
      <c r="USM3222" s="102"/>
      <c r="USN3222" s="102"/>
      <c r="USO3222" s="102"/>
      <c r="USP3222" s="102"/>
      <c r="USQ3222" s="102"/>
      <c r="USR3222" s="102"/>
      <c r="USS3222" s="102"/>
      <c r="UST3222" s="102"/>
      <c r="USU3222" s="102"/>
      <c r="USV3222" s="102"/>
      <c r="USW3222" s="102"/>
      <c r="USX3222" s="102"/>
      <c r="USY3222" s="102"/>
      <c r="USZ3222" s="102"/>
      <c r="UTA3222" s="102"/>
      <c r="UTB3222" s="102"/>
      <c r="UTC3222" s="102"/>
      <c r="UTD3222" s="102"/>
      <c r="UTE3222" s="102"/>
      <c r="UTF3222" s="102"/>
      <c r="UTG3222" s="102"/>
      <c r="UTH3222" s="102"/>
      <c r="UTI3222" s="102"/>
      <c r="UTJ3222" s="102"/>
      <c r="UTK3222" s="102"/>
      <c r="UTL3222" s="102"/>
      <c r="UTM3222" s="102"/>
      <c r="UTN3222" s="102"/>
      <c r="UTO3222" s="102"/>
      <c r="UTP3222" s="102"/>
      <c r="UTQ3222" s="102"/>
      <c r="UTR3222" s="102"/>
      <c r="UTS3222" s="102"/>
      <c r="UTT3222" s="102"/>
      <c r="UTU3222" s="102"/>
      <c r="UTV3222" s="102"/>
      <c r="UTW3222" s="102"/>
      <c r="UTX3222" s="102"/>
      <c r="UTY3222" s="102"/>
      <c r="UTZ3222" s="102"/>
      <c r="UUA3222" s="102"/>
      <c r="UUB3222" s="102"/>
      <c r="UUC3222" s="102"/>
      <c r="UUD3222" s="102"/>
      <c r="UUE3222" s="102"/>
      <c r="UUF3222" s="102"/>
      <c r="UUG3222" s="102"/>
      <c r="UUH3222" s="102"/>
      <c r="UUI3222" s="102"/>
      <c r="UUJ3222" s="102"/>
      <c r="UUK3222" s="102"/>
      <c r="UUL3222" s="102"/>
      <c r="UUM3222" s="102"/>
      <c r="UUN3222" s="102"/>
      <c r="UUO3222" s="102"/>
      <c r="UUP3222" s="102"/>
      <c r="UUQ3222" s="102"/>
      <c r="UUR3222" s="102"/>
      <c r="UUS3222" s="102"/>
      <c r="UUT3222" s="102"/>
      <c r="UUU3222" s="102"/>
      <c r="UUV3222" s="102"/>
      <c r="UUW3222" s="102"/>
      <c r="UUX3222" s="102"/>
      <c r="UUY3222" s="102"/>
      <c r="UUZ3222" s="102"/>
      <c r="UVA3222" s="102"/>
      <c r="UVB3222" s="102"/>
      <c r="UVC3222" s="102"/>
      <c r="UVD3222" s="102"/>
      <c r="UVE3222" s="102"/>
      <c r="UVF3222" s="102"/>
      <c r="UVG3222" s="102"/>
      <c r="UVH3222" s="102"/>
      <c r="UVI3222" s="102"/>
      <c r="UVJ3222" s="102"/>
      <c r="UVK3222" s="102"/>
      <c r="UVL3222" s="102"/>
      <c r="UVM3222" s="102"/>
      <c r="UVN3222" s="102"/>
      <c r="UVO3222" s="102"/>
      <c r="UVP3222" s="102"/>
      <c r="UVQ3222" s="102"/>
      <c r="UVR3222" s="102"/>
      <c r="UVS3222" s="102"/>
      <c r="UVT3222" s="102"/>
      <c r="UVU3222" s="102"/>
      <c r="UVV3222" s="102"/>
      <c r="UVW3222" s="102"/>
      <c r="UVX3222" s="102"/>
      <c r="UVY3222" s="102"/>
      <c r="UVZ3222" s="102"/>
      <c r="UWA3222" s="102"/>
      <c r="UWB3222" s="102"/>
      <c r="UWC3222" s="102"/>
      <c r="UWD3222" s="102"/>
      <c r="UWE3222" s="102"/>
      <c r="UWF3222" s="102"/>
      <c r="UWG3222" s="102"/>
      <c r="UWH3222" s="102"/>
      <c r="UWI3222" s="102"/>
      <c r="UWJ3222" s="102"/>
      <c r="UWK3222" s="102"/>
      <c r="UWL3222" s="102"/>
      <c r="UWM3222" s="102"/>
      <c r="UWN3222" s="102"/>
      <c r="UWO3222" s="102"/>
      <c r="UWP3222" s="102"/>
      <c r="UWQ3222" s="102"/>
      <c r="UWR3222" s="102"/>
      <c r="UWS3222" s="102"/>
      <c r="UWT3222" s="102"/>
      <c r="UWU3222" s="102"/>
      <c r="UWV3222" s="102"/>
      <c r="UWW3222" s="102"/>
      <c r="UWX3222" s="102"/>
      <c r="UWY3222" s="102"/>
      <c r="UWZ3222" s="102"/>
      <c r="UXA3222" s="102"/>
      <c r="UXB3222" s="102"/>
      <c r="UXC3222" s="102"/>
      <c r="UXD3222" s="102"/>
      <c r="UXE3222" s="102"/>
      <c r="UXF3222" s="102"/>
      <c r="UXG3222" s="102"/>
      <c r="UXH3222" s="102"/>
      <c r="UXI3222" s="102"/>
      <c r="UXJ3222" s="102"/>
      <c r="UXK3222" s="102"/>
      <c r="UXL3222" s="102"/>
      <c r="UXM3222" s="102"/>
      <c r="UXN3222" s="102"/>
      <c r="UXO3222" s="102"/>
      <c r="UXP3222" s="102"/>
      <c r="UXQ3222" s="102"/>
      <c r="UXR3222" s="102"/>
      <c r="UXS3222" s="102"/>
      <c r="UXT3222" s="102"/>
      <c r="UXV3222" s="102"/>
      <c r="UXW3222" s="102"/>
      <c r="UXX3222" s="102"/>
      <c r="UXZ3222" s="102"/>
      <c r="UYB3222" s="102"/>
      <c r="UYD3222" s="102"/>
      <c r="UYE3222" s="102"/>
      <c r="UYF3222" s="102"/>
      <c r="UYG3222" s="102"/>
      <c r="UYH3222" s="102"/>
      <c r="UYJ3222" s="102"/>
      <c r="UYK3222" s="102"/>
      <c r="UYL3222" s="102"/>
      <c r="UYM3222" s="102"/>
      <c r="UYN3222" s="102"/>
      <c r="UYO3222" s="102"/>
      <c r="UYP3222" s="102"/>
      <c r="UYQ3222" s="102"/>
      <c r="UYR3222" s="102"/>
      <c r="UYS3222" s="102"/>
      <c r="UYT3222" s="102"/>
      <c r="UYU3222" s="102"/>
      <c r="UYV3222" s="102"/>
      <c r="UYW3222" s="102"/>
      <c r="UYX3222" s="102"/>
      <c r="UYY3222" s="102"/>
      <c r="UYZ3222" s="102"/>
      <c r="UZA3222" s="102"/>
      <c r="UZB3222" s="102"/>
      <c r="UZC3222" s="102"/>
      <c r="UZD3222" s="102"/>
      <c r="UZE3222" s="102"/>
      <c r="UZF3222" s="102"/>
      <c r="UZG3222" s="102"/>
      <c r="UZH3222" s="102"/>
      <c r="UZI3222" s="102"/>
      <c r="UZJ3222" s="102"/>
      <c r="UZK3222" s="102"/>
      <c r="UZL3222" s="102"/>
      <c r="UZM3222" s="102"/>
      <c r="UZN3222" s="102"/>
      <c r="UZO3222" s="102"/>
      <c r="UZP3222" s="102"/>
      <c r="UZQ3222" s="102"/>
      <c r="UZR3222" s="102"/>
      <c r="UZS3222" s="102"/>
      <c r="UZT3222" s="102"/>
      <c r="UZU3222" s="102"/>
      <c r="UZV3222" s="102"/>
      <c r="UZW3222" s="102"/>
      <c r="UZX3222" s="102"/>
      <c r="UZY3222" s="102"/>
      <c r="UZZ3222" s="102"/>
      <c r="VAA3222" s="102"/>
      <c r="VAB3222" s="102"/>
      <c r="VAC3222" s="102"/>
      <c r="VAD3222" s="102"/>
      <c r="VAE3222" s="102"/>
      <c r="VAF3222" s="102"/>
      <c r="VAG3222" s="102"/>
      <c r="VAH3222" s="102"/>
      <c r="VAI3222" s="102"/>
      <c r="VAJ3222" s="102"/>
      <c r="VAK3222" s="102"/>
      <c r="VAL3222" s="102"/>
      <c r="VAM3222" s="102"/>
      <c r="VAN3222" s="102"/>
      <c r="VAO3222" s="102"/>
      <c r="VAP3222" s="102"/>
      <c r="VAQ3222" s="102"/>
      <c r="VAR3222" s="102"/>
      <c r="VAS3222" s="102"/>
      <c r="VAT3222" s="102"/>
      <c r="VAU3222" s="102"/>
      <c r="VAV3222" s="102"/>
      <c r="VAW3222" s="102"/>
      <c r="VAX3222" s="102"/>
      <c r="VAY3222" s="102"/>
      <c r="VAZ3222" s="102"/>
      <c r="VBA3222" s="102"/>
      <c r="VBB3222" s="102"/>
      <c r="VBC3222" s="102"/>
      <c r="VBD3222" s="102"/>
      <c r="VBE3222" s="102"/>
      <c r="VBF3222" s="102"/>
      <c r="VBG3222" s="102"/>
      <c r="VBH3222" s="102"/>
      <c r="VBI3222" s="102"/>
      <c r="VBJ3222" s="102"/>
      <c r="VBK3222" s="102"/>
      <c r="VBL3222" s="102"/>
      <c r="VBM3222" s="102"/>
      <c r="VBN3222" s="102"/>
      <c r="VBO3222" s="102"/>
      <c r="VBP3222" s="102"/>
      <c r="VBQ3222" s="102"/>
      <c r="VBR3222" s="102"/>
      <c r="VBS3222" s="102"/>
      <c r="VBT3222" s="102"/>
      <c r="VBU3222" s="102"/>
      <c r="VBV3222" s="102"/>
      <c r="VBW3222" s="102"/>
      <c r="VBX3222" s="102"/>
      <c r="VBY3222" s="102"/>
      <c r="VBZ3222" s="102"/>
      <c r="VCA3222" s="102"/>
      <c r="VCB3222" s="102"/>
      <c r="VCC3222" s="102"/>
      <c r="VCD3222" s="102"/>
      <c r="VCE3222" s="102"/>
      <c r="VCF3222" s="102"/>
      <c r="VCG3222" s="102"/>
      <c r="VCH3222" s="102"/>
      <c r="VCI3222" s="102"/>
      <c r="VCJ3222" s="102"/>
      <c r="VCK3222" s="102"/>
      <c r="VCL3222" s="102"/>
      <c r="VCM3222" s="102"/>
      <c r="VCN3222" s="102"/>
      <c r="VCO3222" s="102"/>
      <c r="VCP3222" s="102"/>
      <c r="VCQ3222" s="102"/>
      <c r="VCR3222" s="102"/>
      <c r="VCS3222" s="102"/>
      <c r="VCT3222" s="102"/>
      <c r="VCU3222" s="102"/>
      <c r="VCV3222" s="102"/>
      <c r="VCW3222" s="102"/>
      <c r="VCX3222" s="102"/>
      <c r="VCY3222" s="102"/>
      <c r="VCZ3222" s="102"/>
      <c r="VDA3222" s="102"/>
      <c r="VDB3222" s="102"/>
      <c r="VDC3222" s="102"/>
      <c r="VDD3222" s="102"/>
      <c r="VDE3222" s="102"/>
      <c r="VDF3222" s="102"/>
      <c r="VDG3222" s="102"/>
      <c r="VDH3222" s="102"/>
      <c r="VDI3222" s="102"/>
      <c r="VDJ3222" s="102"/>
      <c r="VDK3222" s="102"/>
      <c r="VDL3222" s="102"/>
      <c r="VDM3222" s="102"/>
      <c r="VDN3222" s="102"/>
      <c r="VDO3222" s="102"/>
      <c r="VDP3222" s="102"/>
      <c r="VDQ3222" s="102"/>
      <c r="VDR3222" s="102"/>
      <c r="VDS3222" s="102"/>
      <c r="VDT3222" s="102"/>
      <c r="VDU3222" s="102"/>
      <c r="VDV3222" s="102"/>
      <c r="VDW3222" s="102"/>
      <c r="VDX3222" s="102"/>
      <c r="VDY3222" s="102"/>
      <c r="VDZ3222" s="102"/>
      <c r="VEA3222" s="102"/>
      <c r="VEB3222" s="102"/>
      <c r="VEC3222" s="102"/>
      <c r="VED3222" s="102"/>
      <c r="VEE3222" s="102"/>
      <c r="VEF3222" s="102"/>
      <c r="VEG3222" s="102"/>
      <c r="VEH3222" s="102"/>
      <c r="VEI3222" s="102"/>
      <c r="VEJ3222" s="102"/>
      <c r="VEK3222" s="102"/>
      <c r="VEL3222" s="102"/>
      <c r="VEM3222" s="102"/>
      <c r="VEN3222" s="102"/>
      <c r="VEO3222" s="102"/>
      <c r="VEP3222" s="102"/>
      <c r="VEQ3222" s="102"/>
      <c r="VER3222" s="102"/>
      <c r="VES3222" s="102"/>
      <c r="VET3222" s="102"/>
      <c r="VEU3222" s="102"/>
      <c r="VEV3222" s="102"/>
      <c r="VEW3222" s="102"/>
      <c r="VEX3222" s="102"/>
      <c r="VEY3222" s="102"/>
      <c r="VEZ3222" s="102"/>
      <c r="VFA3222" s="102"/>
      <c r="VFB3222" s="102"/>
      <c r="VFC3222" s="102"/>
      <c r="VFD3222" s="102"/>
      <c r="VFE3222" s="102"/>
      <c r="VFF3222" s="102"/>
      <c r="VFG3222" s="102"/>
      <c r="VFH3222" s="102"/>
      <c r="VFI3222" s="102"/>
      <c r="VFJ3222" s="102"/>
      <c r="VFK3222" s="102"/>
      <c r="VFL3222" s="102"/>
      <c r="VFM3222" s="102"/>
      <c r="VFN3222" s="102"/>
      <c r="VFO3222" s="102"/>
      <c r="VFP3222" s="102"/>
      <c r="VFQ3222" s="102"/>
      <c r="VFR3222" s="102"/>
      <c r="VFS3222" s="102"/>
      <c r="VFT3222" s="102"/>
      <c r="VFU3222" s="102"/>
      <c r="VFV3222" s="102"/>
      <c r="VFW3222" s="102"/>
      <c r="VFX3222" s="102"/>
      <c r="VFY3222" s="102"/>
      <c r="VFZ3222" s="102"/>
      <c r="VGA3222" s="102"/>
      <c r="VGB3222" s="102"/>
      <c r="VGC3222" s="102"/>
      <c r="VGD3222" s="102"/>
      <c r="VGE3222" s="102"/>
      <c r="VGF3222" s="102"/>
      <c r="VGG3222" s="102"/>
      <c r="VGH3222" s="102"/>
      <c r="VGI3222" s="102"/>
      <c r="VGJ3222" s="102"/>
      <c r="VGK3222" s="102"/>
      <c r="VGL3222" s="102"/>
      <c r="VGM3222" s="102"/>
      <c r="VGN3222" s="102"/>
      <c r="VGO3222" s="102"/>
      <c r="VGP3222" s="102"/>
      <c r="VGQ3222" s="102"/>
      <c r="VGR3222" s="102"/>
      <c r="VGS3222" s="102"/>
      <c r="VGT3222" s="102"/>
      <c r="VGU3222" s="102"/>
      <c r="VGV3222" s="102"/>
      <c r="VGW3222" s="102"/>
      <c r="VGX3222" s="102"/>
      <c r="VGY3222" s="102"/>
      <c r="VGZ3222" s="102"/>
      <c r="VHA3222" s="102"/>
      <c r="VHB3222" s="102"/>
      <c r="VHC3222" s="102"/>
      <c r="VHD3222" s="102"/>
      <c r="VHE3222" s="102"/>
      <c r="VHF3222" s="102"/>
      <c r="VHG3222" s="102"/>
      <c r="VHH3222" s="102"/>
      <c r="VHI3222" s="102"/>
      <c r="VHJ3222" s="102"/>
      <c r="VHK3222" s="102"/>
      <c r="VHL3222" s="102"/>
      <c r="VHM3222" s="102"/>
      <c r="VHN3222" s="102"/>
      <c r="VHO3222" s="102"/>
      <c r="VHP3222" s="102"/>
      <c r="VHR3222" s="102"/>
      <c r="VHS3222" s="102"/>
      <c r="VHT3222" s="102"/>
      <c r="VHV3222" s="102"/>
      <c r="VHX3222" s="102"/>
      <c r="VHZ3222" s="102"/>
      <c r="VIA3222" s="102"/>
      <c r="VIB3222" s="102"/>
      <c r="VIC3222" s="102"/>
      <c r="VID3222" s="102"/>
      <c r="VIF3222" s="102"/>
      <c r="VIG3222" s="102"/>
      <c r="VIH3222" s="102"/>
      <c r="VII3222" s="102"/>
      <c r="VIJ3222" s="102"/>
      <c r="VIK3222" s="102"/>
      <c r="VIL3222" s="102"/>
      <c r="VIM3222" s="102"/>
      <c r="VIN3222" s="102"/>
      <c r="VIO3222" s="102"/>
      <c r="VIP3222" s="102"/>
      <c r="VIQ3222" s="102"/>
      <c r="VIR3222" s="102"/>
      <c r="VIS3222" s="102"/>
      <c r="VIT3222" s="102"/>
      <c r="VIU3222" s="102"/>
      <c r="VIV3222" s="102"/>
      <c r="VIW3222" s="102"/>
      <c r="VIX3222" s="102"/>
      <c r="VIY3222" s="102"/>
      <c r="VIZ3222" s="102"/>
      <c r="VJA3222" s="102"/>
      <c r="VJB3222" s="102"/>
      <c r="VJC3222" s="102"/>
      <c r="VJD3222" s="102"/>
      <c r="VJE3222" s="102"/>
      <c r="VJF3222" s="102"/>
      <c r="VJG3222" s="102"/>
      <c r="VJH3222" s="102"/>
      <c r="VJI3222" s="102"/>
      <c r="VJJ3222" s="102"/>
      <c r="VJK3222" s="102"/>
      <c r="VJL3222" s="102"/>
      <c r="VJM3222" s="102"/>
      <c r="VJN3222" s="102"/>
      <c r="VJO3222" s="102"/>
      <c r="VJP3222" s="102"/>
      <c r="VJQ3222" s="102"/>
      <c r="VJR3222" s="102"/>
      <c r="VJS3222" s="102"/>
      <c r="VJT3222" s="102"/>
      <c r="VJU3222" s="102"/>
      <c r="VJV3222" s="102"/>
      <c r="VJW3222" s="102"/>
      <c r="VJX3222" s="102"/>
      <c r="VJY3222" s="102"/>
      <c r="VJZ3222" s="102"/>
      <c r="VKA3222" s="102"/>
      <c r="VKB3222" s="102"/>
      <c r="VKC3222" s="102"/>
      <c r="VKD3222" s="102"/>
      <c r="VKE3222" s="102"/>
      <c r="VKF3222" s="102"/>
      <c r="VKG3222" s="102"/>
      <c r="VKH3222" s="102"/>
      <c r="VKI3222" s="102"/>
      <c r="VKJ3222" s="102"/>
      <c r="VKK3222" s="102"/>
      <c r="VKL3222" s="102"/>
      <c r="VKM3222" s="102"/>
      <c r="VKN3222" s="102"/>
      <c r="VKO3222" s="102"/>
      <c r="VKP3222" s="102"/>
      <c r="VKQ3222" s="102"/>
      <c r="VKR3222" s="102"/>
      <c r="VKS3222" s="102"/>
      <c r="VKT3222" s="102"/>
      <c r="VKU3222" s="102"/>
      <c r="VKV3222" s="102"/>
      <c r="VKW3222" s="102"/>
      <c r="VKX3222" s="102"/>
      <c r="VKY3222" s="102"/>
      <c r="VKZ3222" s="102"/>
      <c r="VLA3222" s="102"/>
      <c r="VLB3222" s="102"/>
      <c r="VLC3222" s="102"/>
      <c r="VLD3222" s="102"/>
      <c r="VLE3222" s="102"/>
      <c r="VLF3222" s="102"/>
      <c r="VLG3222" s="102"/>
      <c r="VLH3222" s="102"/>
      <c r="VLI3222" s="102"/>
      <c r="VLJ3222" s="102"/>
      <c r="VLK3222" s="102"/>
      <c r="VLL3222" s="102"/>
      <c r="VLM3222" s="102"/>
      <c r="VLN3222" s="102"/>
      <c r="VLO3222" s="102"/>
      <c r="VLP3222" s="102"/>
      <c r="VLQ3222" s="102"/>
      <c r="VLR3222" s="102"/>
      <c r="VLS3222" s="102"/>
      <c r="VLT3222" s="102"/>
      <c r="VLU3222" s="102"/>
      <c r="VLV3222" s="102"/>
      <c r="VLW3222" s="102"/>
      <c r="VLX3222" s="102"/>
      <c r="VLY3222" s="102"/>
      <c r="VLZ3222" s="102"/>
      <c r="VMA3222" s="102"/>
      <c r="VMB3222" s="102"/>
      <c r="VMC3222" s="102"/>
      <c r="VMD3222" s="102"/>
      <c r="VME3222" s="102"/>
      <c r="VMF3222" s="102"/>
      <c r="VMG3222" s="102"/>
      <c r="VMH3222" s="102"/>
      <c r="VMI3222" s="102"/>
      <c r="VMJ3222" s="102"/>
      <c r="VMK3222" s="102"/>
      <c r="VML3222" s="102"/>
      <c r="VMM3222" s="102"/>
      <c r="VMN3222" s="102"/>
      <c r="VMO3222" s="102"/>
      <c r="VMP3222" s="102"/>
      <c r="VMQ3222" s="102"/>
      <c r="VMR3222" s="102"/>
      <c r="VMS3222" s="102"/>
      <c r="VMT3222" s="102"/>
      <c r="VMU3222" s="102"/>
      <c r="VMV3222" s="102"/>
      <c r="VMW3222" s="102"/>
      <c r="VMX3222" s="102"/>
      <c r="VMY3222" s="102"/>
      <c r="VMZ3222" s="102"/>
      <c r="VNA3222" s="102"/>
      <c r="VNB3222" s="102"/>
      <c r="VNC3222" s="102"/>
      <c r="VND3222" s="102"/>
      <c r="VNE3222" s="102"/>
      <c r="VNF3222" s="102"/>
      <c r="VNG3222" s="102"/>
      <c r="VNH3222" s="102"/>
      <c r="VNI3222" s="102"/>
      <c r="VNJ3222" s="102"/>
      <c r="VNK3222" s="102"/>
      <c r="VNL3222" s="102"/>
      <c r="VNM3222" s="102"/>
      <c r="VNN3222" s="102"/>
      <c r="VNO3222" s="102"/>
      <c r="VNP3222" s="102"/>
      <c r="VNQ3222" s="102"/>
      <c r="VNR3222" s="102"/>
      <c r="VNS3222" s="102"/>
      <c r="VNT3222" s="102"/>
      <c r="VNU3222" s="102"/>
      <c r="VNV3222" s="102"/>
      <c r="VNW3222" s="102"/>
      <c r="VNX3222" s="102"/>
      <c r="VNY3222" s="102"/>
      <c r="VNZ3222" s="102"/>
      <c r="VOA3222" s="102"/>
      <c r="VOB3222" s="102"/>
      <c r="VOC3222" s="102"/>
      <c r="VOD3222" s="102"/>
      <c r="VOE3222" s="102"/>
      <c r="VOF3222" s="102"/>
      <c r="VOG3222" s="102"/>
      <c r="VOH3222" s="102"/>
      <c r="VOI3222" s="102"/>
      <c r="VOJ3222" s="102"/>
      <c r="VOK3222" s="102"/>
      <c r="VOL3222" s="102"/>
      <c r="VOM3222" s="102"/>
      <c r="VON3222" s="102"/>
      <c r="VOO3222" s="102"/>
      <c r="VOP3222" s="102"/>
      <c r="VOQ3222" s="102"/>
      <c r="VOR3222" s="102"/>
      <c r="VOS3222" s="102"/>
      <c r="VOT3222" s="102"/>
      <c r="VOU3222" s="102"/>
      <c r="VOV3222" s="102"/>
      <c r="VOW3222" s="102"/>
      <c r="VOX3222" s="102"/>
      <c r="VOY3222" s="102"/>
      <c r="VOZ3222" s="102"/>
      <c r="VPA3222" s="102"/>
      <c r="VPB3222" s="102"/>
      <c r="VPC3222" s="102"/>
      <c r="VPD3222" s="102"/>
      <c r="VPE3222" s="102"/>
      <c r="VPF3222" s="102"/>
      <c r="VPG3222" s="102"/>
      <c r="VPH3222" s="102"/>
      <c r="VPI3222" s="102"/>
      <c r="VPJ3222" s="102"/>
      <c r="VPK3222" s="102"/>
      <c r="VPL3222" s="102"/>
      <c r="VPM3222" s="102"/>
      <c r="VPN3222" s="102"/>
      <c r="VPO3222" s="102"/>
      <c r="VPP3222" s="102"/>
      <c r="VPQ3222" s="102"/>
      <c r="VPR3222" s="102"/>
      <c r="VPS3222" s="102"/>
      <c r="VPT3222" s="102"/>
      <c r="VPU3222" s="102"/>
      <c r="VPV3222" s="102"/>
      <c r="VPW3222" s="102"/>
      <c r="VPX3222" s="102"/>
      <c r="VPY3222" s="102"/>
      <c r="VPZ3222" s="102"/>
      <c r="VQA3222" s="102"/>
      <c r="VQB3222" s="102"/>
      <c r="VQC3222" s="102"/>
      <c r="VQD3222" s="102"/>
      <c r="VQE3222" s="102"/>
      <c r="VQF3222" s="102"/>
      <c r="VQG3222" s="102"/>
      <c r="VQH3222" s="102"/>
      <c r="VQI3222" s="102"/>
      <c r="VQJ3222" s="102"/>
      <c r="VQK3222" s="102"/>
      <c r="VQL3222" s="102"/>
      <c r="VQM3222" s="102"/>
      <c r="VQN3222" s="102"/>
      <c r="VQO3222" s="102"/>
      <c r="VQP3222" s="102"/>
      <c r="VQQ3222" s="102"/>
      <c r="VQR3222" s="102"/>
      <c r="VQS3222" s="102"/>
      <c r="VQT3222" s="102"/>
      <c r="VQU3222" s="102"/>
      <c r="VQV3222" s="102"/>
      <c r="VQW3222" s="102"/>
      <c r="VQX3222" s="102"/>
      <c r="VQY3222" s="102"/>
      <c r="VQZ3222" s="102"/>
      <c r="VRA3222" s="102"/>
      <c r="VRB3222" s="102"/>
      <c r="VRC3222" s="102"/>
      <c r="VRD3222" s="102"/>
      <c r="VRE3222" s="102"/>
      <c r="VRF3222" s="102"/>
      <c r="VRG3222" s="102"/>
      <c r="VRH3222" s="102"/>
      <c r="VRI3222" s="102"/>
      <c r="VRJ3222" s="102"/>
      <c r="VRK3222" s="102"/>
      <c r="VRL3222" s="102"/>
      <c r="VRN3222" s="102"/>
      <c r="VRO3222" s="102"/>
      <c r="VRP3222" s="102"/>
      <c r="VRR3222" s="102"/>
      <c r="VRT3222" s="102"/>
      <c r="VRV3222" s="102"/>
      <c r="VRW3222" s="102"/>
      <c r="VRX3222" s="102"/>
      <c r="VRY3222" s="102"/>
      <c r="VRZ3222" s="102"/>
      <c r="VSB3222" s="102"/>
      <c r="VSC3222" s="102"/>
      <c r="VSD3222" s="102"/>
      <c r="VSE3222" s="102"/>
      <c r="VSF3222" s="102"/>
      <c r="VSG3222" s="102"/>
      <c r="VSH3222" s="102"/>
      <c r="VSI3222" s="102"/>
      <c r="VSJ3222" s="102"/>
      <c r="VSK3222" s="102"/>
      <c r="VSL3222" s="102"/>
      <c r="VSM3222" s="102"/>
      <c r="VSN3222" s="102"/>
      <c r="VSO3222" s="102"/>
      <c r="VSP3222" s="102"/>
      <c r="VSQ3222" s="102"/>
      <c r="VSR3222" s="102"/>
      <c r="VSS3222" s="102"/>
      <c r="VST3222" s="102"/>
      <c r="VSU3222" s="102"/>
      <c r="VSV3222" s="102"/>
      <c r="VSW3222" s="102"/>
      <c r="VSX3222" s="102"/>
      <c r="VSY3222" s="102"/>
      <c r="VSZ3222" s="102"/>
      <c r="VTA3222" s="102"/>
      <c r="VTB3222" s="102"/>
      <c r="VTC3222" s="102"/>
      <c r="VTD3222" s="102"/>
      <c r="VTE3222" s="102"/>
      <c r="VTF3222" s="102"/>
      <c r="VTG3222" s="102"/>
      <c r="VTH3222" s="102"/>
      <c r="VTI3222" s="102"/>
      <c r="VTJ3222" s="102"/>
      <c r="VTK3222" s="102"/>
      <c r="VTL3222" s="102"/>
      <c r="VTM3222" s="102"/>
      <c r="VTN3222" s="102"/>
      <c r="VTO3222" s="102"/>
      <c r="VTP3222" s="102"/>
      <c r="VTQ3222" s="102"/>
      <c r="VTR3222" s="102"/>
      <c r="VTS3222" s="102"/>
      <c r="VTT3222" s="102"/>
      <c r="VTU3222" s="102"/>
      <c r="VTV3222" s="102"/>
      <c r="VTW3222" s="102"/>
      <c r="VTX3222" s="102"/>
      <c r="VTY3222" s="102"/>
      <c r="VTZ3222" s="102"/>
      <c r="VUA3222" s="102"/>
      <c r="VUB3222" s="102"/>
      <c r="VUC3222" s="102"/>
      <c r="VUD3222" s="102"/>
      <c r="VUE3222" s="102"/>
      <c r="VUF3222" s="102"/>
      <c r="VUG3222" s="102"/>
      <c r="VUH3222" s="102"/>
      <c r="VUI3222" s="102"/>
      <c r="VUJ3222" s="102"/>
      <c r="VUK3222" s="102"/>
      <c r="VUL3222" s="102"/>
      <c r="VUM3222" s="102"/>
      <c r="VUN3222" s="102"/>
      <c r="VUO3222" s="102"/>
      <c r="VUP3222" s="102"/>
      <c r="VUQ3222" s="102"/>
      <c r="VUR3222" s="102"/>
      <c r="VUS3222" s="102"/>
      <c r="VUT3222" s="102"/>
      <c r="VUU3222" s="102"/>
      <c r="VUV3222" s="102"/>
      <c r="VUW3222" s="102"/>
      <c r="VUX3222" s="102"/>
      <c r="VUY3222" s="102"/>
      <c r="VUZ3222" s="102"/>
      <c r="VVA3222" s="102"/>
      <c r="VVB3222" s="102"/>
      <c r="VVC3222" s="102"/>
      <c r="VVD3222" s="102"/>
      <c r="VVE3222" s="102"/>
      <c r="VVF3222" s="102"/>
      <c r="VVG3222" s="102"/>
      <c r="VVH3222" s="102"/>
      <c r="VVI3222" s="102"/>
      <c r="VVJ3222" s="102"/>
      <c r="VVK3222" s="102"/>
      <c r="VVL3222" s="102"/>
      <c r="VVM3222" s="102"/>
      <c r="VVN3222" s="102"/>
      <c r="VVO3222" s="102"/>
      <c r="VVP3222" s="102"/>
      <c r="VVQ3222" s="102"/>
      <c r="VVR3222" s="102"/>
      <c r="VVS3222" s="102"/>
      <c r="VVT3222" s="102"/>
      <c r="VVU3222" s="102"/>
      <c r="VVV3222" s="102"/>
      <c r="VVW3222" s="102"/>
      <c r="VVX3222" s="102"/>
      <c r="VVY3222" s="102"/>
      <c r="VVZ3222" s="102"/>
      <c r="VWA3222" s="102"/>
      <c r="VWB3222" s="102"/>
      <c r="VWC3222" s="102"/>
      <c r="VWD3222" s="102"/>
      <c r="VWE3222" s="102"/>
      <c r="VWF3222" s="102"/>
      <c r="VWG3222" s="102"/>
      <c r="VWH3222" s="102"/>
      <c r="VWI3222" s="102"/>
      <c r="VWJ3222" s="102"/>
      <c r="VWK3222" s="102"/>
      <c r="VWL3222" s="102"/>
      <c r="VWM3222" s="102"/>
      <c r="VWN3222" s="102"/>
      <c r="VWO3222" s="102"/>
      <c r="VWP3222" s="102"/>
      <c r="VWQ3222" s="102"/>
      <c r="VWR3222" s="102"/>
      <c r="VWS3222" s="102"/>
      <c r="VWT3222" s="102"/>
      <c r="VWU3222" s="102"/>
      <c r="VWV3222" s="102"/>
      <c r="VWW3222" s="102"/>
      <c r="VWX3222" s="102"/>
      <c r="VWY3222" s="102"/>
      <c r="VWZ3222" s="102"/>
      <c r="VXA3222" s="102"/>
      <c r="VXB3222" s="102"/>
      <c r="VXC3222" s="102"/>
      <c r="VXD3222" s="102"/>
      <c r="VXE3222" s="102"/>
      <c r="VXF3222" s="102"/>
      <c r="VXG3222" s="102"/>
      <c r="VXH3222" s="102"/>
      <c r="VXI3222" s="102"/>
      <c r="VXJ3222" s="102"/>
      <c r="VXK3222" s="102"/>
      <c r="VXL3222" s="102"/>
      <c r="VXM3222" s="102"/>
      <c r="VXN3222" s="102"/>
      <c r="VXO3222" s="102"/>
      <c r="VXP3222" s="102"/>
      <c r="VXQ3222" s="102"/>
      <c r="VXR3222" s="102"/>
      <c r="VXS3222" s="102"/>
      <c r="VXT3222" s="102"/>
      <c r="VXU3222" s="102"/>
      <c r="VXV3222" s="102"/>
      <c r="VXW3222" s="102"/>
      <c r="VXX3222" s="102"/>
      <c r="VXY3222" s="102"/>
      <c r="VXZ3222" s="102"/>
      <c r="VYA3222" s="102"/>
      <c r="VYB3222" s="102"/>
      <c r="VYC3222" s="102"/>
      <c r="VYD3222" s="102"/>
      <c r="VYE3222" s="102"/>
      <c r="VYF3222" s="102"/>
      <c r="VYG3222" s="102"/>
      <c r="VYH3222" s="102"/>
      <c r="VYI3222" s="102"/>
      <c r="VYJ3222" s="102"/>
      <c r="VYK3222" s="102"/>
      <c r="VYL3222" s="102"/>
      <c r="VYM3222" s="102"/>
      <c r="VYN3222" s="102"/>
      <c r="VYO3222" s="102"/>
      <c r="VYP3222" s="102"/>
      <c r="VYQ3222" s="102"/>
      <c r="VYR3222" s="102"/>
      <c r="VYS3222" s="102"/>
      <c r="VYT3222" s="102"/>
      <c r="VYU3222" s="102"/>
      <c r="VYV3222" s="102"/>
      <c r="VYW3222" s="102"/>
      <c r="VYX3222" s="102"/>
      <c r="VYY3222" s="102"/>
      <c r="VYZ3222" s="102"/>
      <c r="VZA3222" s="102"/>
      <c r="VZB3222" s="102"/>
      <c r="VZC3222" s="102"/>
      <c r="VZD3222" s="102"/>
      <c r="VZE3222" s="102"/>
      <c r="VZF3222" s="102"/>
      <c r="VZG3222" s="102"/>
      <c r="VZH3222" s="102"/>
      <c r="VZI3222" s="102"/>
      <c r="VZJ3222" s="102"/>
      <c r="VZK3222" s="102"/>
      <c r="VZL3222" s="102"/>
      <c r="VZM3222" s="102"/>
      <c r="VZN3222" s="102"/>
      <c r="VZO3222" s="102"/>
      <c r="VZP3222" s="102"/>
      <c r="VZQ3222" s="102"/>
      <c r="VZR3222" s="102"/>
      <c r="VZS3222" s="102"/>
      <c r="VZT3222" s="102"/>
      <c r="VZU3222" s="102"/>
      <c r="VZV3222" s="102"/>
      <c r="VZW3222" s="102"/>
      <c r="VZX3222" s="102"/>
      <c r="VZY3222" s="102"/>
      <c r="VZZ3222" s="102"/>
      <c r="WAA3222" s="102"/>
      <c r="WAB3222" s="102"/>
      <c r="WAC3222" s="102"/>
      <c r="WAD3222" s="102"/>
      <c r="WAE3222" s="102"/>
      <c r="WAF3222" s="102"/>
      <c r="WAG3222" s="102"/>
      <c r="WAH3222" s="102"/>
      <c r="WAI3222" s="102"/>
      <c r="WAJ3222" s="102"/>
      <c r="WAK3222" s="102"/>
      <c r="WAL3222" s="102"/>
      <c r="WAM3222" s="102"/>
      <c r="WAN3222" s="102"/>
      <c r="WAO3222" s="102"/>
      <c r="WAP3222" s="102"/>
      <c r="WAQ3222" s="102"/>
      <c r="WAR3222" s="102"/>
      <c r="WAS3222" s="102"/>
      <c r="WAT3222" s="102"/>
      <c r="WAU3222" s="102"/>
      <c r="WAV3222" s="102"/>
      <c r="WAW3222" s="102"/>
      <c r="WAX3222" s="102"/>
      <c r="WAY3222" s="102"/>
      <c r="WAZ3222" s="102"/>
      <c r="WBA3222" s="102"/>
      <c r="WBB3222" s="102"/>
      <c r="WBC3222" s="102"/>
      <c r="WBD3222" s="102"/>
      <c r="WBE3222" s="102"/>
      <c r="WBF3222" s="102"/>
      <c r="WBG3222" s="102"/>
      <c r="WBH3222" s="102"/>
      <c r="WBJ3222" s="102"/>
      <c r="WBK3222" s="102"/>
      <c r="WBL3222" s="102"/>
      <c r="WBN3222" s="102"/>
      <c r="WBP3222" s="102"/>
      <c r="WBR3222" s="102"/>
      <c r="WBS3222" s="102"/>
      <c r="WBT3222" s="102"/>
      <c r="WBU3222" s="102"/>
      <c r="WBV3222" s="102"/>
      <c r="WBX3222" s="102"/>
      <c r="WBY3222" s="102"/>
      <c r="WBZ3222" s="102"/>
      <c r="WCA3222" s="102"/>
      <c r="WCB3222" s="102"/>
      <c r="WCC3222" s="102"/>
      <c r="WCD3222" s="102"/>
      <c r="WCE3222" s="102"/>
      <c r="WCF3222" s="102"/>
      <c r="WCG3222" s="102"/>
      <c r="WCH3222" s="102"/>
      <c r="WCI3222" s="102"/>
      <c r="WCJ3222" s="102"/>
      <c r="WCK3222" s="102"/>
      <c r="WCL3222" s="102"/>
      <c r="WCM3222" s="102"/>
      <c r="WCN3222" s="102"/>
      <c r="WCO3222" s="102"/>
      <c r="WCP3222" s="102"/>
      <c r="WCQ3222" s="102"/>
      <c r="WCR3222" s="102"/>
      <c r="WCS3222" s="102"/>
      <c r="WCT3222" s="102"/>
      <c r="WCU3222" s="102"/>
      <c r="WCV3222" s="102"/>
      <c r="WCW3222" s="102"/>
      <c r="WCX3222" s="102"/>
      <c r="WCY3222" s="102"/>
      <c r="WCZ3222" s="102"/>
      <c r="WDA3222" s="102"/>
      <c r="WDB3222" s="102"/>
      <c r="WDC3222" s="102"/>
      <c r="WDD3222" s="102"/>
      <c r="WDE3222" s="102"/>
      <c r="WDF3222" s="102"/>
      <c r="WDG3222" s="102"/>
      <c r="WDH3222" s="102"/>
      <c r="WDI3222" s="102"/>
      <c r="WDJ3222" s="102"/>
      <c r="WDK3222" s="102"/>
      <c r="WDL3222" s="102"/>
      <c r="WDM3222" s="102"/>
      <c r="WDN3222" s="102"/>
      <c r="WDO3222" s="102"/>
      <c r="WDP3222" s="102"/>
      <c r="WDQ3222" s="102"/>
      <c r="WDR3222" s="102"/>
      <c r="WDS3222" s="102"/>
      <c r="WDT3222" s="102"/>
      <c r="WDU3222" s="102"/>
      <c r="WDV3222" s="102"/>
      <c r="WDW3222" s="102"/>
      <c r="WDX3222" s="102"/>
      <c r="WDY3222" s="102"/>
      <c r="WDZ3222" s="102"/>
      <c r="WEA3222" s="102"/>
      <c r="WEB3222" s="102"/>
      <c r="WEC3222" s="102"/>
      <c r="WED3222" s="102"/>
      <c r="WEE3222" s="102"/>
      <c r="WEF3222" s="102"/>
      <c r="WEG3222" s="102"/>
      <c r="WEH3222" s="102"/>
      <c r="WEI3222" s="102"/>
      <c r="WEJ3222" s="102"/>
      <c r="WEK3222" s="102"/>
      <c r="WEL3222" s="102"/>
      <c r="WEM3222" s="102"/>
      <c r="WEN3222" s="102"/>
      <c r="WEO3222" s="102"/>
      <c r="WEP3222" s="102"/>
      <c r="WEQ3222" s="102"/>
      <c r="WER3222" s="102"/>
      <c r="WES3222" s="102"/>
      <c r="WET3222" s="102"/>
      <c r="WEU3222" s="102"/>
      <c r="WEV3222" s="102"/>
      <c r="WEW3222" s="102"/>
      <c r="WEX3222" s="102"/>
      <c r="WEY3222" s="102"/>
      <c r="WEZ3222" s="102"/>
      <c r="WFA3222" s="102"/>
      <c r="WFB3222" s="102"/>
      <c r="WFC3222" s="102"/>
      <c r="WFD3222" s="102"/>
      <c r="WFE3222" s="102"/>
      <c r="WFF3222" s="102"/>
      <c r="WFG3222" s="102"/>
      <c r="WFH3222" s="102"/>
      <c r="WFI3222" s="102"/>
      <c r="WFJ3222" s="102"/>
      <c r="WFK3222" s="102"/>
      <c r="WFL3222" s="102"/>
      <c r="WFM3222" s="102"/>
      <c r="WFN3222" s="102"/>
      <c r="WFO3222" s="102"/>
      <c r="WFP3222" s="102"/>
      <c r="WFQ3222" s="102"/>
      <c r="WFR3222" s="102"/>
      <c r="WFS3222" s="102"/>
      <c r="WFT3222" s="102"/>
      <c r="WFU3222" s="102"/>
      <c r="WFV3222" s="102"/>
      <c r="WFW3222" s="102"/>
      <c r="WFX3222" s="102"/>
      <c r="WFY3222" s="102"/>
      <c r="WFZ3222" s="102"/>
      <c r="WGA3222" s="102"/>
      <c r="WGB3222" s="102"/>
      <c r="WGC3222" s="102"/>
      <c r="WGD3222" s="102"/>
      <c r="WGE3222" s="102"/>
      <c r="WGF3222" s="102"/>
      <c r="WGG3222" s="102"/>
      <c r="WGH3222" s="102"/>
      <c r="WGI3222" s="102"/>
      <c r="WGJ3222" s="102"/>
      <c r="WGK3222" s="102"/>
      <c r="WGL3222" s="102"/>
      <c r="WGM3222" s="102"/>
      <c r="WGN3222" s="102"/>
      <c r="WGO3222" s="102"/>
      <c r="WGP3222" s="102"/>
      <c r="WGQ3222" s="102"/>
      <c r="WGR3222" s="102"/>
      <c r="WGS3222" s="102"/>
      <c r="WGT3222" s="102"/>
      <c r="WGU3222" s="102"/>
      <c r="WGV3222" s="102"/>
      <c r="WGW3222" s="102"/>
      <c r="WGX3222" s="102"/>
      <c r="WGY3222" s="102"/>
      <c r="WGZ3222" s="102"/>
      <c r="WHA3222" s="102"/>
      <c r="WHB3222" s="102"/>
      <c r="WHC3222" s="102"/>
      <c r="WHD3222" s="102"/>
      <c r="WHE3222" s="102"/>
      <c r="WHF3222" s="102"/>
      <c r="WHG3222" s="102"/>
      <c r="WHH3222" s="102"/>
      <c r="WHI3222" s="102"/>
      <c r="WHJ3222" s="102"/>
      <c r="WHK3222" s="102"/>
      <c r="WHL3222" s="102"/>
      <c r="WHM3222" s="102"/>
      <c r="WHN3222" s="102"/>
      <c r="WHO3222" s="102"/>
      <c r="WHP3222" s="102"/>
      <c r="WHQ3222" s="102"/>
      <c r="WHR3222" s="102"/>
      <c r="WHS3222" s="102"/>
      <c r="WHT3222" s="102"/>
      <c r="WHU3222" s="102"/>
      <c r="WHV3222" s="102"/>
      <c r="WHW3222" s="102"/>
      <c r="WHX3222" s="102"/>
      <c r="WHY3222" s="102"/>
      <c r="WHZ3222" s="102"/>
      <c r="WIA3222" s="102"/>
      <c r="WIB3222" s="102"/>
      <c r="WIC3222" s="102"/>
      <c r="WID3222" s="102"/>
      <c r="WIE3222" s="102"/>
      <c r="WIF3222" s="102"/>
      <c r="WIG3222" s="102"/>
      <c r="WIH3222" s="102"/>
      <c r="WII3222" s="102"/>
      <c r="WIJ3222" s="102"/>
      <c r="WIK3222" s="102"/>
      <c r="WIL3222" s="102"/>
      <c r="WIM3222" s="102"/>
      <c r="WIN3222" s="102"/>
      <c r="WIO3222" s="102"/>
      <c r="WIP3222" s="102"/>
      <c r="WIQ3222" s="102"/>
      <c r="WIR3222" s="102"/>
      <c r="WIS3222" s="102"/>
      <c r="WIT3222" s="102"/>
      <c r="WIU3222" s="102"/>
      <c r="WIV3222" s="102"/>
      <c r="WIW3222" s="102"/>
      <c r="WIX3222" s="102"/>
      <c r="WIY3222" s="102"/>
      <c r="WIZ3222" s="102"/>
      <c r="WJA3222" s="102"/>
      <c r="WJB3222" s="102"/>
      <c r="WJC3222" s="102"/>
      <c r="WJD3222" s="102"/>
      <c r="WJE3222" s="102"/>
      <c r="WJF3222" s="102"/>
      <c r="WJG3222" s="102"/>
      <c r="WJH3222" s="102"/>
      <c r="WJI3222" s="102"/>
      <c r="WJJ3222" s="102"/>
      <c r="WJK3222" s="102"/>
      <c r="WJL3222" s="102"/>
      <c r="WJM3222" s="102"/>
      <c r="WJN3222" s="102"/>
      <c r="WJO3222" s="102"/>
      <c r="WJP3222" s="102"/>
      <c r="WJQ3222" s="102"/>
      <c r="WJR3222" s="102"/>
      <c r="WJS3222" s="102"/>
      <c r="WJT3222" s="102"/>
      <c r="WJU3222" s="102"/>
      <c r="WJV3222" s="102"/>
      <c r="WJW3222" s="102"/>
      <c r="WJX3222" s="102"/>
      <c r="WJY3222" s="102"/>
      <c r="WJZ3222" s="102"/>
      <c r="WKA3222" s="102"/>
      <c r="WKB3222" s="102"/>
      <c r="WKC3222" s="102"/>
      <c r="WKD3222" s="102"/>
      <c r="WKE3222" s="102"/>
      <c r="WKF3222" s="102"/>
      <c r="WKG3222" s="102"/>
      <c r="WKH3222" s="102"/>
      <c r="WKI3222" s="102"/>
      <c r="WKJ3222" s="102"/>
      <c r="WKK3222" s="102"/>
      <c r="WKL3222" s="102"/>
      <c r="WKM3222" s="102"/>
      <c r="WKN3222" s="102"/>
      <c r="WKO3222" s="102"/>
      <c r="WKP3222" s="102"/>
      <c r="WKQ3222" s="102"/>
      <c r="WKR3222" s="102"/>
      <c r="WKS3222" s="102"/>
      <c r="WKT3222" s="102"/>
      <c r="WKU3222" s="102"/>
      <c r="WKV3222" s="102"/>
      <c r="WKW3222" s="102"/>
      <c r="WKX3222" s="102"/>
      <c r="WKY3222" s="102"/>
      <c r="WKZ3222" s="102"/>
      <c r="WLA3222" s="102"/>
      <c r="WLB3222" s="102"/>
      <c r="WLC3222" s="102"/>
      <c r="WLD3222" s="102"/>
      <c r="WLF3222" s="102"/>
      <c r="WLG3222" s="102"/>
      <c r="WLH3222" s="102"/>
      <c r="WLJ3222" s="102"/>
      <c r="WLL3222" s="102"/>
      <c r="WLN3222" s="102"/>
      <c r="WLO3222" s="102"/>
      <c r="WLP3222" s="102"/>
      <c r="WLQ3222" s="102"/>
      <c r="WLR3222" s="102"/>
      <c r="WLT3222" s="102"/>
      <c r="WLU3222" s="102"/>
      <c r="WLV3222" s="102"/>
      <c r="WLW3222" s="102"/>
      <c r="WLX3222" s="102"/>
      <c r="WLY3222" s="102"/>
      <c r="WLZ3222" s="102"/>
      <c r="WMA3222" s="102"/>
      <c r="WMB3222" s="102"/>
      <c r="WMC3222" s="102"/>
      <c r="WMD3222" s="102"/>
      <c r="WME3222" s="102"/>
      <c r="WMF3222" s="102"/>
      <c r="WMG3222" s="102"/>
      <c r="WMH3222" s="102"/>
      <c r="WMI3222" s="102"/>
      <c r="WMJ3222" s="102"/>
      <c r="WMK3222" s="102"/>
      <c r="WML3222" s="102"/>
      <c r="WMM3222" s="102"/>
      <c r="WMN3222" s="102"/>
      <c r="WMO3222" s="102"/>
      <c r="WMP3222" s="102"/>
      <c r="WMQ3222" s="102"/>
      <c r="WMR3222" s="102"/>
      <c r="WMS3222" s="102"/>
      <c r="WMT3222" s="102"/>
      <c r="WMU3222" s="102"/>
      <c r="WMV3222" s="102"/>
      <c r="WMW3222" s="102"/>
      <c r="WMX3222" s="102"/>
      <c r="WMY3222" s="102"/>
      <c r="WMZ3222" s="102"/>
      <c r="WNA3222" s="102"/>
      <c r="WNB3222" s="102"/>
      <c r="WNC3222" s="102"/>
      <c r="WND3222" s="102"/>
      <c r="WNE3222" s="102"/>
      <c r="WNF3222" s="102"/>
      <c r="WNG3222" s="102"/>
      <c r="WNH3222" s="102"/>
      <c r="WNI3222" s="102"/>
      <c r="WNJ3222" s="102"/>
      <c r="WNK3222" s="102"/>
      <c r="WNL3222" s="102"/>
      <c r="WNM3222" s="102"/>
      <c r="WNN3222" s="102"/>
      <c r="WNO3222" s="102"/>
      <c r="WNP3222" s="102"/>
      <c r="WNQ3222" s="102"/>
      <c r="WNR3222" s="102"/>
      <c r="WNS3222" s="102"/>
      <c r="WNT3222" s="102"/>
      <c r="WNU3222" s="102"/>
      <c r="WNV3222" s="102"/>
      <c r="WNW3222" s="102"/>
      <c r="WNX3222" s="102"/>
      <c r="WNY3222" s="102"/>
      <c r="WNZ3222" s="102"/>
      <c r="WOA3222" s="102"/>
      <c r="WOB3222" s="102"/>
      <c r="WOC3222" s="102"/>
      <c r="WOD3222" s="102"/>
      <c r="WOE3222" s="102"/>
      <c r="WOF3222" s="102"/>
      <c r="WOG3222" s="102"/>
      <c r="WOH3222" s="102"/>
      <c r="WOI3222" s="102"/>
      <c r="WOJ3222" s="102"/>
      <c r="WOK3222" s="102"/>
      <c r="WOL3222" s="102"/>
      <c r="WOM3222" s="102"/>
      <c r="WON3222" s="102"/>
      <c r="WOO3222" s="102"/>
      <c r="WOP3222" s="102"/>
      <c r="WOQ3222" s="102"/>
      <c r="WOR3222" s="102"/>
      <c r="WOS3222" s="102"/>
      <c r="WOT3222" s="102"/>
      <c r="WOU3222" s="102"/>
      <c r="WOV3222" s="102"/>
      <c r="WOW3222" s="102"/>
      <c r="WOX3222" s="102"/>
      <c r="WOY3222" s="102"/>
      <c r="WOZ3222" s="102"/>
      <c r="WPA3222" s="102"/>
      <c r="WPB3222" s="102"/>
      <c r="WPC3222" s="102"/>
      <c r="WPD3222" s="102"/>
      <c r="WPE3222" s="102"/>
      <c r="WPF3222" s="102"/>
      <c r="WPG3222" s="102"/>
      <c r="WPH3222" s="102"/>
      <c r="WPI3222" s="102"/>
      <c r="WPJ3222" s="102"/>
      <c r="WPK3222" s="102"/>
      <c r="WPL3222" s="102"/>
      <c r="WPM3222" s="102"/>
      <c r="WPN3222" s="102"/>
      <c r="WPO3222" s="102"/>
      <c r="WPP3222" s="102"/>
      <c r="WPQ3222" s="102"/>
      <c r="WPR3222" s="102"/>
      <c r="WPS3222" s="102"/>
      <c r="WPT3222" s="102"/>
      <c r="WPU3222" s="102"/>
      <c r="WPV3222" s="102"/>
      <c r="WPW3222" s="102"/>
      <c r="WPX3222" s="102"/>
      <c r="WPY3222" s="102"/>
      <c r="WPZ3222" s="102"/>
      <c r="WQA3222" s="102"/>
      <c r="WQB3222" s="102"/>
      <c r="WQC3222" s="102"/>
      <c r="WQD3222" s="102"/>
      <c r="WQE3222" s="102"/>
      <c r="WQF3222" s="102"/>
      <c r="WQG3222" s="102"/>
      <c r="WQH3222" s="102"/>
      <c r="WQI3222" s="102"/>
      <c r="WQJ3222" s="102"/>
      <c r="WQK3222" s="102"/>
      <c r="WQL3222" s="102"/>
      <c r="WQM3222" s="102"/>
      <c r="WQN3222" s="102"/>
      <c r="WQO3222" s="102"/>
      <c r="WQP3222" s="102"/>
      <c r="WQQ3222" s="102"/>
      <c r="WQR3222" s="102"/>
      <c r="WQS3222" s="102"/>
      <c r="WQT3222" s="102"/>
      <c r="WQU3222" s="102"/>
      <c r="WQV3222" s="102"/>
      <c r="WQW3222" s="102"/>
      <c r="WQX3222" s="102"/>
      <c r="WQY3222" s="102"/>
      <c r="WQZ3222" s="102"/>
      <c r="WRA3222" s="102"/>
      <c r="WRB3222" s="102"/>
      <c r="WRC3222" s="102"/>
      <c r="WRD3222" s="102"/>
      <c r="WRE3222" s="102"/>
      <c r="WRF3222" s="102"/>
      <c r="WRG3222" s="102"/>
      <c r="WRH3222" s="102"/>
      <c r="WRI3222" s="102"/>
      <c r="WRJ3222" s="102"/>
      <c r="WRK3222" s="102"/>
      <c r="WRL3222" s="102"/>
      <c r="WRM3222" s="102"/>
      <c r="WRN3222" s="102"/>
      <c r="WRO3222" s="102"/>
      <c r="WRP3222" s="102"/>
      <c r="WRQ3222" s="102"/>
      <c r="WRR3222" s="102"/>
      <c r="WRS3222" s="102"/>
      <c r="WRT3222" s="102"/>
      <c r="WRU3222" s="102"/>
      <c r="WRV3222" s="102"/>
      <c r="WRW3222" s="102"/>
      <c r="WRX3222" s="102"/>
      <c r="WRY3222" s="102"/>
      <c r="WRZ3222" s="102"/>
      <c r="WSA3222" s="102"/>
      <c r="WSB3222" s="102"/>
      <c r="WSC3222" s="102"/>
      <c r="WSD3222" s="102"/>
      <c r="WSE3222" s="102"/>
      <c r="WSF3222" s="102"/>
      <c r="WSG3222" s="102"/>
      <c r="WSH3222" s="102"/>
      <c r="WSI3222" s="102"/>
      <c r="WSJ3222" s="102"/>
      <c r="WSK3222" s="102"/>
      <c r="WSL3222" s="102"/>
      <c r="WSM3222" s="102"/>
      <c r="WSN3222" s="102"/>
      <c r="WSO3222" s="102"/>
      <c r="WSP3222" s="102"/>
      <c r="WSQ3222" s="102"/>
      <c r="WSR3222" s="102"/>
      <c r="WSS3222" s="102"/>
      <c r="WST3222" s="102"/>
      <c r="WSU3222" s="102"/>
      <c r="WSV3222" s="102"/>
      <c r="WSW3222" s="102"/>
      <c r="WSX3222" s="102"/>
      <c r="WSY3222" s="102"/>
      <c r="WSZ3222" s="102"/>
      <c r="WTA3222" s="102"/>
      <c r="WTB3222" s="102"/>
      <c r="WTC3222" s="102"/>
      <c r="WTD3222" s="102"/>
      <c r="WTE3222" s="102"/>
      <c r="WTF3222" s="102"/>
      <c r="WTG3222" s="102"/>
      <c r="WTH3222" s="102"/>
      <c r="WTI3222" s="102"/>
      <c r="WTJ3222" s="102"/>
      <c r="WTK3222" s="102"/>
      <c r="WTL3222" s="102"/>
      <c r="WTM3222" s="102"/>
      <c r="WTN3222" s="102"/>
      <c r="WTO3222" s="102"/>
      <c r="WTP3222" s="102"/>
      <c r="WTQ3222" s="102"/>
      <c r="WTR3222" s="102"/>
      <c r="WTS3222" s="102"/>
      <c r="WTT3222" s="102"/>
      <c r="WTU3222" s="102"/>
      <c r="WTV3222" s="102"/>
      <c r="WTW3222" s="102"/>
      <c r="WTX3222" s="102"/>
      <c r="WTY3222" s="102"/>
      <c r="WTZ3222" s="102"/>
      <c r="WUA3222" s="102"/>
      <c r="WUB3222" s="102"/>
      <c r="WUC3222" s="102"/>
      <c r="WUD3222" s="102"/>
      <c r="WUE3222" s="102"/>
      <c r="WUF3222" s="102"/>
      <c r="WUG3222" s="102"/>
      <c r="WUH3222" s="102"/>
      <c r="WUI3222" s="102"/>
      <c r="WUJ3222" s="102"/>
      <c r="WUK3222" s="102"/>
      <c r="WUL3222" s="102"/>
      <c r="WUM3222" s="102"/>
      <c r="WUN3222" s="102"/>
      <c r="WUO3222" s="102"/>
      <c r="WUP3222" s="102"/>
      <c r="WUQ3222" s="102"/>
      <c r="WUR3222" s="102"/>
      <c r="WUS3222" s="102"/>
      <c r="WUT3222" s="102"/>
      <c r="WUU3222" s="102"/>
      <c r="WUV3222" s="102"/>
      <c r="WUW3222" s="102"/>
      <c r="WUX3222" s="102"/>
      <c r="WUY3222" s="102"/>
      <c r="WUZ3222" s="102"/>
      <c r="WVB3222" s="102"/>
      <c r="WVC3222" s="102"/>
      <c r="WVD3222" s="102"/>
      <c r="WVF3222" s="102"/>
      <c r="WVH3222" s="102"/>
      <c r="WVJ3222" s="102"/>
      <c r="WVK3222" s="102"/>
      <c r="WVL3222" s="102"/>
      <c r="WVM3222" s="102"/>
      <c r="WVN3222" s="102"/>
      <c r="WVP3222" s="102"/>
      <c r="WVQ3222" s="102"/>
      <c r="WVR3222" s="102"/>
      <c r="WVS3222" s="102"/>
      <c r="WVT3222" s="102"/>
      <c r="WVU3222" s="102"/>
      <c r="WVV3222" s="102"/>
      <c r="WVW3222" s="102"/>
      <c r="WVX3222" s="102"/>
      <c r="WVY3222" s="102"/>
      <c r="WVZ3222" s="102"/>
      <c r="WWA3222" s="102"/>
      <c r="WWB3222" s="102"/>
      <c r="WWC3222" s="102"/>
      <c r="WWD3222" s="102"/>
      <c r="WWE3222" s="102"/>
      <c r="WWF3222" s="102"/>
      <c r="WWG3222" s="102"/>
      <c r="WWH3222" s="102"/>
      <c r="WWI3222" s="102"/>
      <c r="WWJ3222" s="102"/>
      <c r="WWK3222" s="102"/>
      <c r="WWL3222" s="102"/>
      <c r="WWM3222" s="102"/>
      <c r="WWN3222" s="102"/>
      <c r="WWO3222" s="102"/>
      <c r="WWP3222" s="102"/>
      <c r="WWQ3222" s="102"/>
      <c r="WWR3222" s="102"/>
      <c r="WWS3222" s="102"/>
      <c r="WWT3222" s="102"/>
      <c r="WWU3222" s="102"/>
      <c r="WWV3222" s="102"/>
      <c r="WWW3222" s="102"/>
      <c r="WWX3222" s="102"/>
      <c r="WWY3222" s="102"/>
      <c r="WWZ3222" s="102"/>
      <c r="WXA3222" s="102"/>
      <c r="WXB3222" s="102"/>
      <c r="WXC3222" s="102"/>
      <c r="WXD3222" s="102"/>
      <c r="WXE3222" s="102"/>
      <c r="WXF3222" s="102"/>
      <c r="WXG3222" s="102"/>
      <c r="WXH3222" s="102"/>
      <c r="WXI3222" s="102"/>
      <c r="WXJ3222" s="102"/>
      <c r="WXK3222" s="102"/>
      <c r="WXL3222" s="102"/>
      <c r="WXM3222" s="102"/>
      <c r="WXN3222" s="102"/>
      <c r="WXO3222" s="102"/>
      <c r="WXP3222" s="102"/>
      <c r="WXQ3222" s="102"/>
      <c r="WXR3222" s="102"/>
      <c r="WXS3222" s="102"/>
      <c r="WXT3222" s="102"/>
      <c r="WXU3222" s="102"/>
      <c r="WXV3222" s="102"/>
      <c r="WXW3222" s="102"/>
      <c r="WXX3222" s="102"/>
      <c r="WXY3222" s="102"/>
      <c r="WXZ3222" s="102"/>
      <c r="WYA3222" s="102"/>
      <c r="WYB3222" s="102"/>
      <c r="WYC3222" s="102"/>
      <c r="WYD3222" s="102"/>
      <c r="WYE3222" s="102"/>
      <c r="WYF3222" s="102"/>
      <c r="WYG3222" s="102"/>
      <c r="WYH3222" s="102"/>
      <c r="WYI3222" s="102"/>
      <c r="WYJ3222" s="102"/>
      <c r="WYK3222" s="102"/>
      <c r="WYL3222" s="102"/>
      <c r="WYM3222" s="102"/>
      <c r="WYN3222" s="102"/>
      <c r="WYO3222" s="102"/>
      <c r="WYP3222" s="102"/>
      <c r="WYQ3222" s="102"/>
      <c r="WYR3222" s="102"/>
      <c r="WYS3222" s="102"/>
      <c r="WYT3222" s="102"/>
      <c r="WYU3222" s="102"/>
      <c r="WYV3222" s="102"/>
      <c r="WYW3222" s="102"/>
      <c r="WYX3222" s="102"/>
      <c r="WYY3222" s="102"/>
      <c r="WYZ3222" s="102"/>
      <c r="WZA3222" s="102"/>
      <c r="WZB3222" s="102"/>
      <c r="WZC3222" s="102"/>
      <c r="WZD3222" s="102"/>
      <c r="WZE3222" s="102"/>
      <c r="WZF3222" s="102"/>
      <c r="WZG3222" s="102"/>
      <c r="WZH3222" s="102"/>
      <c r="WZI3222" s="102"/>
      <c r="WZJ3222" s="102"/>
      <c r="WZK3222" s="102"/>
      <c r="WZL3222" s="102"/>
      <c r="WZM3222" s="102"/>
      <c r="WZN3222" s="102"/>
      <c r="WZO3222" s="102"/>
      <c r="WZP3222" s="102"/>
      <c r="WZQ3222" s="102"/>
      <c r="WZR3222" s="102"/>
      <c r="WZS3222" s="102"/>
      <c r="WZT3222" s="102"/>
      <c r="WZU3222" s="102"/>
      <c r="WZV3222" s="102"/>
      <c r="WZW3222" s="102"/>
      <c r="WZX3222" s="102"/>
      <c r="WZY3222" s="102"/>
      <c r="WZZ3222" s="102"/>
      <c r="XAA3222" s="102"/>
      <c r="XAB3222" s="102"/>
      <c r="XAC3222" s="102"/>
      <c r="XAD3222" s="102"/>
      <c r="XAE3222" s="102"/>
      <c r="XAF3222" s="102"/>
      <c r="XAG3222" s="102"/>
      <c r="XAH3222" s="102"/>
      <c r="XAI3222" s="102"/>
      <c r="XAJ3222" s="102"/>
      <c r="XAK3222" s="102"/>
      <c r="XAL3222" s="102"/>
      <c r="XAM3222" s="102"/>
      <c r="XAN3222" s="102"/>
      <c r="XAO3222" s="102"/>
      <c r="XAP3222" s="102"/>
      <c r="XAQ3222" s="102"/>
      <c r="XAR3222" s="102"/>
      <c r="XAS3222" s="102"/>
      <c r="XAT3222" s="102"/>
      <c r="XAU3222" s="102"/>
      <c r="XAV3222" s="102"/>
      <c r="XAW3222" s="102"/>
      <c r="XAX3222" s="102"/>
      <c r="XAY3222" s="102"/>
      <c r="XAZ3222" s="102"/>
      <c r="XBA3222" s="102"/>
      <c r="XBB3222" s="102"/>
      <c r="XBC3222" s="102"/>
      <c r="XBD3222" s="102"/>
      <c r="XBE3222" s="102"/>
      <c r="XBF3222" s="102"/>
      <c r="XBG3222" s="102"/>
      <c r="XBH3222" s="102"/>
      <c r="XBI3222" s="102"/>
      <c r="XBJ3222" s="102"/>
      <c r="XBK3222" s="102"/>
      <c r="XBL3222" s="102"/>
      <c r="XBM3222" s="102"/>
      <c r="XBN3222" s="102"/>
      <c r="XBO3222" s="102"/>
      <c r="XBP3222" s="102"/>
      <c r="XBQ3222" s="102"/>
      <c r="XBR3222" s="102"/>
      <c r="XBS3222" s="102"/>
      <c r="XBT3222" s="102"/>
      <c r="XBU3222" s="102"/>
      <c r="XBV3222" s="102"/>
      <c r="XBW3222" s="102"/>
      <c r="XBX3222" s="102"/>
      <c r="XBY3222" s="102"/>
      <c r="XBZ3222" s="102"/>
      <c r="XCA3222" s="102"/>
      <c r="XCB3222" s="102"/>
      <c r="XCC3222" s="102"/>
      <c r="XCD3222" s="102"/>
      <c r="XCE3222" s="102"/>
      <c r="XCF3222" s="102"/>
      <c r="XCG3222" s="102"/>
      <c r="XCH3222" s="102"/>
      <c r="XCI3222" s="102"/>
      <c r="XCJ3222" s="102"/>
      <c r="XCK3222" s="102"/>
      <c r="XCL3222" s="102"/>
      <c r="XCM3222" s="102"/>
      <c r="XCN3222" s="102"/>
      <c r="XCO3222" s="102"/>
      <c r="XCP3222" s="102"/>
      <c r="XCQ3222" s="102"/>
      <c r="XCR3222" s="102"/>
      <c r="XCS3222" s="102"/>
      <c r="XCT3222" s="102"/>
      <c r="XCU3222" s="102"/>
      <c r="XCV3222" s="102"/>
      <c r="XCW3222" s="102"/>
      <c r="XCX3222" s="102"/>
      <c r="XCY3222" s="102"/>
      <c r="XCZ3222" s="102"/>
      <c r="XDA3222" s="102"/>
      <c r="XDB3222" s="102"/>
      <c r="XDC3222" s="102"/>
      <c r="XDD3222" s="102"/>
      <c r="XDE3222" s="102"/>
      <c r="XDF3222" s="102"/>
      <c r="XDG3222" s="102"/>
      <c r="XDH3222" s="102"/>
      <c r="XDI3222" s="102"/>
      <c r="XDJ3222" s="102"/>
      <c r="XDK3222" s="102"/>
      <c r="XDL3222" s="102"/>
      <c r="XDM3222" s="102"/>
      <c r="XDN3222" s="102"/>
      <c r="XDO3222" s="102"/>
      <c r="XDP3222" s="102"/>
      <c r="XDQ3222" s="102"/>
      <c r="XDR3222" s="102"/>
      <c r="XDS3222" s="102"/>
      <c r="XDT3222" s="102"/>
      <c r="XDU3222" s="102"/>
      <c r="XDV3222" s="102"/>
      <c r="XDW3222" s="102"/>
      <c r="XDX3222" s="102"/>
      <c r="XDY3222" s="102"/>
      <c r="XDZ3222" s="102"/>
      <c r="XEA3222" s="102"/>
      <c r="XEB3222" s="102"/>
      <c r="XEC3222" s="102"/>
      <c r="XED3222" s="102"/>
      <c r="XEE3222" s="102"/>
      <c r="XEF3222" s="102"/>
      <c r="XEG3222" s="102"/>
      <c r="XEH3222" s="102"/>
      <c r="XEI3222" s="102"/>
      <c r="XEJ3222" s="102"/>
      <c r="XEK3222" s="102"/>
      <c r="XEL3222" s="102"/>
      <c r="XEM3222" s="102"/>
      <c r="XEN3222" s="102"/>
      <c r="XEO3222" s="102"/>
      <c r="XEP3222" s="102"/>
      <c r="XEQ3222" s="102"/>
      <c r="XER3222" s="102"/>
      <c r="XES3222" s="102"/>
      <c r="XET3222" s="102"/>
      <c r="XEU3222" s="102"/>
      <c r="XEV3222" s="102"/>
      <c r="XEW3222" s="102"/>
      <c r="XEX3222" s="102"/>
      <c r="XEY3222" s="102"/>
      <c r="XEZ3222" s="102"/>
      <c r="XFA3222" s="102"/>
      <c r="XFB3222" s="102"/>
      <c r="XFC3222" s="102"/>
      <c r="XFD3222" s="102"/>
    </row>
    <row r="3223" spans="1:1024 1026:2048 2050:3072 3074:4096 4098:5120 5122:6144 6146:7168 7170:8192 8194:9216 9218:10240 10242:11264 11266:12288 12290:13312 13314:14336 14338:15360 15362:16384" s="95" customFormat="1" x14ac:dyDescent="0.25">
      <c r="B3223" s="110">
        <v>43783</v>
      </c>
      <c r="C3223" s="108"/>
      <c r="D3223" s="91" t="s">
        <v>141</v>
      </c>
      <c r="E3223" s="91" t="s">
        <v>142</v>
      </c>
      <c r="F3223" s="91" t="s">
        <v>100</v>
      </c>
      <c r="G3223" s="107" t="s">
        <v>10</v>
      </c>
      <c r="H3223" s="108"/>
      <c r="I3223" s="107" t="s">
        <v>328</v>
      </c>
      <c r="J3223" s="109"/>
      <c r="K3223" s="109"/>
      <c r="L3223" s="108"/>
      <c r="M3223" s="92" t="s">
        <v>330</v>
      </c>
      <c r="O3223" s="93">
        <v>1</v>
      </c>
      <c r="Q3223" s="91"/>
      <c r="R3223" s="91">
        <v>3</v>
      </c>
      <c r="S3223" s="110">
        <v>43913</v>
      </c>
      <c r="T3223" s="108"/>
      <c r="U3223" s="111" t="s">
        <v>330</v>
      </c>
      <c r="V3223" s="109"/>
      <c r="W3223" s="109"/>
      <c r="X3223" s="112">
        <v>21287</v>
      </c>
      <c r="Y3223" s="108"/>
      <c r="Z3223" s="92" t="s">
        <v>330</v>
      </c>
      <c r="AA3223" s="93">
        <f>X3223+O3223</f>
        <v>21288</v>
      </c>
      <c r="AB3223" s="91" t="s">
        <v>331</v>
      </c>
    </row>
    <row r="3224" spans="1:1024 1026:2048 2050:3072 3074:4096 4098:5120 5122:6144 6146:7168 7170:8192 8194:9216 9218:10240 10242:11264 11266:12288 12290:13312 13314:14336 14338:15360 15362:16384" s="95" customFormat="1" x14ac:dyDescent="0.25">
      <c r="B3224" s="110">
        <v>43662</v>
      </c>
      <c r="C3224" s="108"/>
      <c r="D3224" s="91" t="s">
        <v>656</v>
      </c>
      <c r="E3224" s="91" t="s">
        <v>490</v>
      </c>
      <c r="F3224" s="91" t="s">
        <v>22</v>
      </c>
      <c r="G3224" s="107" t="s">
        <v>10</v>
      </c>
      <c r="H3224" s="108"/>
      <c r="I3224" s="107" t="s">
        <v>328</v>
      </c>
      <c r="J3224" s="109"/>
      <c r="K3224" s="109"/>
      <c r="L3224" s="108"/>
      <c r="M3224" s="92" t="s">
        <v>330</v>
      </c>
      <c r="O3224" s="93">
        <v>1</v>
      </c>
      <c r="Q3224" s="91" t="s">
        <v>11</v>
      </c>
      <c r="R3224" s="91"/>
      <c r="S3224" s="110">
        <v>43699</v>
      </c>
      <c r="T3224" s="108"/>
      <c r="U3224" s="111" t="s">
        <v>330</v>
      </c>
      <c r="V3224" s="109"/>
      <c r="W3224" s="109"/>
      <c r="X3224" s="112">
        <v>19999</v>
      </c>
      <c r="Y3224" s="108"/>
      <c r="Z3224" s="92" t="s">
        <v>330</v>
      </c>
      <c r="AA3224" s="93">
        <v>20000</v>
      </c>
      <c r="AB3224" s="91" t="s">
        <v>333</v>
      </c>
    </row>
    <row r="3225" spans="1:1024 1026:2048 2050:3072 3074:4096 4098:5120 5122:6144 6146:7168 7170:8192 8194:9216 9218:10240 10242:11264 11266:12288 12290:13312 13314:14336 14338:15360 15362:16384" s="95" customFormat="1" x14ac:dyDescent="0.25">
      <c r="B3225" s="110">
        <v>41228</v>
      </c>
      <c r="C3225" s="108"/>
      <c r="D3225" s="91" t="s">
        <v>59</v>
      </c>
      <c r="E3225" s="91" t="s">
        <v>459</v>
      </c>
      <c r="F3225" s="91" t="s">
        <v>15</v>
      </c>
      <c r="G3225" s="107" t="s">
        <v>10</v>
      </c>
      <c r="H3225" s="108"/>
      <c r="I3225" s="107" t="s">
        <v>328</v>
      </c>
      <c r="J3225" s="109"/>
      <c r="K3225" s="109"/>
      <c r="L3225" s="108"/>
      <c r="M3225" s="92"/>
      <c r="O3225" s="93">
        <v>0</v>
      </c>
      <c r="Q3225" s="91" t="s">
        <v>11</v>
      </c>
      <c r="R3225" s="91" t="s">
        <v>329</v>
      </c>
      <c r="S3225" s="110">
        <v>41228</v>
      </c>
      <c r="T3225" s="108"/>
      <c r="U3225" s="111" t="s">
        <v>330</v>
      </c>
      <c r="V3225" s="109"/>
      <c r="W3225" s="109"/>
      <c r="X3225" s="112">
        <v>30000</v>
      </c>
      <c r="Y3225" s="108"/>
      <c r="Z3225" s="92" t="s">
        <v>330</v>
      </c>
      <c r="AA3225" s="93">
        <v>30000</v>
      </c>
      <c r="AB3225" s="91" t="s">
        <v>331</v>
      </c>
    </row>
    <row r="3226" spans="1:1024 1026:2048 2050:3072 3074:4096 4098:5120 5122:6144 6146:7168 7170:8192 8194:9216 9218:10240 10242:11264 11266:12288 12290:13312 13314:14336 14338:15360 15362:16384" s="95" customFormat="1" x14ac:dyDescent="0.25">
      <c r="B3226" s="107"/>
      <c r="C3226" s="108"/>
      <c r="D3226" s="91"/>
      <c r="E3226" s="91"/>
      <c r="F3226" s="91"/>
      <c r="G3226" s="107"/>
      <c r="H3226" s="108"/>
      <c r="I3226" s="107"/>
      <c r="J3226" s="109"/>
      <c r="K3226" s="109"/>
      <c r="L3226" s="108"/>
      <c r="M3226" s="92"/>
      <c r="O3226" s="89"/>
      <c r="Q3226" s="91"/>
      <c r="R3226" s="91"/>
      <c r="S3226" s="110">
        <v>41257</v>
      </c>
      <c r="T3226" s="108"/>
      <c r="U3226" s="111" t="s">
        <v>330</v>
      </c>
      <c r="V3226" s="109"/>
      <c r="W3226" s="109"/>
      <c r="X3226" s="112">
        <v>70000</v>
      </c>
      <c r="Y3226" s="108"/>
      <c r="Z3226" s="92" t="s">
        <v>330</v>
      </c>
      <c r="AA3226" s="93">
        <v>100000</v>
      </c>
      <c r="AB3226" s="91" t="s">
        <v>331</v>
      </c>
    </row>
    <row r="3227" spans="1:1024 1026:2048 2050:3072 3074:4096 4098:5120 5122:6144 6146:7168 7170:8192 8194:9216 9218:10240 10242:11264 11266:12288 12290:13312 13314:14336 14338:15360 15362:16384" s="95" customFormat="1" x14ac:dyDescent="0.25">
      <c r="B3227" s="107"/>
      <c r="C3227" s="108"/>
      <c r="D3227" s="91"/>
      <c r="E3227" s="91"/>
      <c r="F3227" s="91"/>
      <c r="G3227" s="107"/>
      <c r="H3227" s="108"/>
      <c r="I3227" s="107"/>
      <c r="J3227" s="109"/>
      <c r="K3227" s="109"/>
      <c r="L3227" s="108"/>
      <c r="M3227" s="92"/>
      <c r="O3227" s="89"/>
      <c r="Q3227" s="91"/>
      <c r="R3227" s="91"/>
      <c r="S3227" s="110">
        <v>41290</v>
      </c>
      <c r="T3227" s="108"/>
      <c r="U3227" s="111" t="s">
        <v>330</v>
      </c>
      <c r="V3227" s="109"/>
      <c r="W3227" s="109"/>
      <c r="X3227" s="112">
        <v>-10000</v>
      </c>
      <c r="Y3227" s="108"/>
      <c r="Z3227" s="92" t="s">
        <v>330</v>
      </c>
      <c r="AA3227" s="93">
        <v>90000</v>
      </c>
      <c r="AB3227" s="91" t="s">
        <v>331</v>
      </c>
    </row>
    <row r="3228" spans="1:1024 1026:2048 2050:3072 3074:4096 4098:5120 5122:6144 6146:7168 7170:8192 8194:9216 9218:10240 10242:11264 11266:12288 12290:13312 13314:14336 14338:15360 15362:16384" s="95" customFormat="1" x14ac:dyDescent="0.25">
      <c r="B3228" s="107"/>
      <c r="C3228" s="108"/>
      <c r="D3228" s="91"/>
      <c r="E3228" s="91"/>
      <c r="F3228" s="91"/>
      <c r="G3228" s="107"/>
      <c r="H3228" s="108"/>
      <c r="I3228" s="107"/>
      <c r="J3228" s="109"/>
      <c r="K3228" s="109"/>
      <c r="L3228" s="108"/>
      <c r="M3228" s="92"/>
      <c r="O3228" s="89"/>
      <c r="Q3228" s="91"/>
      <c r="R3228" s="91"/>
      <c r="S3228" s="110">
        <v>41319</v>
      </c>
      <c r="T3228" s="108"/>
      <c r="U3228" s="111" t="s">
        <v>330</v>
      </c>
      <c r="V3228" s="109"/>
      <c r="W3228" s="109"/>
      <c r="X3228" s="112">
        <v>-10000</v>
      </c>
      <c r="Y3228" s="108"/>
      <c r="Z3228" s="92" t="s">
        <v>330</v>
      </c>
      <c r="AA3228" s="93">
        <v>80000</v>
      </c>
      <c r="AB3228" s="91" t="s">
        <v>331</v>
      </c>
    </row>
    <row r="3229" spans="1:1024 1026:2048 2050:3072 3074:4096 4098:5120 5122:6144 6146:7168 7170:8192 8194:9216 9218:10240 10242:11264 11266:12288 12290:13312 13314:14336 14338:15360 15362:16384" s="95" customFormat="1" x14ac:dyDescent="0.25">
      <c r="B3229" s="107"/>
      <c r="C3229" s="108"/>
      <c r="D3229" s="91"/>
      <c r="E3229" s="91"/>
      <c r="F3229" s="91"/>
      <c r="G3229" s="107"/>
      <c r="H3229" s="108"/>
      <c r="I3229" s="107"/>
      <c r="J3229" s="109"/>
      <c r="K3229" s="109"/>
      <c r="L3229" s="108"/>
      <c r="M3229" s="92"/>
      <c r="O3229" s="89"/>
      <c r="Q3229" s="91"/>
      <c r="R3229" s="91"/>
      <c r="S3229" s="110">
        <v>41380</v>
      </c>
      <c r="T3229" s="108"/>
      <c r="U3229" s="111" t="s">
        <v>330</v>
      </c>
      <c r="V3229" s="109"/>
      <c r="W3229" s="109"/>
      <c r="X3229" s="112">
        <v>-10000</v>
      </c>
      <c r="Y3229" s="108"/>
      <c r="Z3229" s="92" t="s">
        <v>330</v>
      </c>
      <c r="AA3229" s="93">
        <v>70000</v>
      </c>
      <c r="AB3229" s="91" t="s">
        <v>331</v>
      </c>
    </row>
    <row r="3230" spans="1:1024 1026:2048 2050:3072 3074:4096 4098:5120 5122:6144 6146:7168 7170:8192 8194:9216 9218:10240 10242:11264 11266:12288 12290:13312 13314:14336 14338:15360 15362:16384" s="95" customFormat="1" x14ac:dyDescent="0.25">
      <c r="B3230" s="107"/>
      <c r="C3230" s="108"/>
      <c r="D3230" s="91"/>
      <c r="E3230" s="91"/>
      <c r="F3230" s="91"/>
      <c r="G3230" s="107"/>
      <c r="H3230" s="108"/>
      <c r="I3230" s="107"/>
      <c r="J3230" s="109"/>
      <c r="K3230" s="109"/>
      <c r="L3230" s="108"/>
      <c r="M3230" s="92"/>
      <c r="O3230" s="89"/>
      <c r="Q3230" s="91"/>
      <c r="R3230" s="91"/>
      <c r="S3230" s="110">
        <v>41410</v>
      </c>
      <c r="T3230" s="108"/>
      <c r="U3230" s="111" t="s">
        <v>330</v>
      </c>
      <c r="V3230" s="109"/>
      <c r="W3230" s="109"/>
      <c r="X3230" s="112">
        <v>130000</v>
      </c>
      <c r="Y3230" s="108"/>
      <c r="Z3230" s="92" t="s">
        <v>330</v>
      </c>
      <c r="AA3230" s="93">
        <v>200000</v>
      </c>
      <c r="AB3230" s="91" t="s">
        <v>331</v>
      </c>
    </row>
    <row r="3231" spans="1:1024 1026:2048 2050:3072 3074:4096 4098:5120 5122:6144 6146:7168 7170:8192 8194:9216 9218:10240 10242:11264 11266:12288 12290:13312 13314:14336 14338:15360 15362:16384" s="95" customFormat="1" x14ac:dyDescent="0.25">
      <c r="B3231" s="107"/>
      <c r="C3231" s="108"/>
      <c r="D3231" s="91"/>
      <c r="E3231" s="91"/>
      <c r="F3231" s="91"/>
      <c r="G3231" s="107"/>
      <c r="H3231" s="108"/>
      <c r="I3231" s="107"/>
      <c r="J3231" s="109"/>
      <c r="K3231" s="109"/>
      <c r="L3231" s="108"/>
      <c r="M3231" s="92"/>
      <c r="O3231" s="89"/>
      <c r="Q3231" s="91"/>
      <c r="R3231" s="91"/>
      <c r="S3231" s="110">
        <v>41439</v>
      </c>
      <c r="T3231" s="108"/>
      <c r="U3231" s="111" t="s">
        <v>330</v>
      </c>
      <c r="V3231" s="109"/>
      <c r="W3231" s="109"/>
      <c r="X3231" s="112">
        <v>-50000</v>
      </c>
      <c r="Y3231" s="108"/>
      <c r="Z3231" s="92" t="s">
        <v>330</v>
      </c>
      <c r="AA3231" s="93">
        <v>150000</v>
      </c>
      <c r="AB3231" s="91" t="s">
        <v>331</v>
      </c>
    </row>
    <row r="3232" spans="1:1024 1026:2048 2050:3072 3074:4096 4098:5120 5122:6144 6146:7168 7170:8192 8194:9216 9218:10240 10242:11264 11266:12288 12290:13312 13314:14336 14338:15360 15362:16384" s="95" customFormat="1" x14ac:dyDescent="0.25">
      <c r="B3232" s="107"/>
      <c r="C3232" s="108"/>
      <c r="D3232" s="91"/>
      <c r="E3232" s="91"/>
      <c r="F3232" s="91"/>
      <c r="G3232" s="107"/>
      <c r="H3232" s="108"/>
      <c r="I3232" s="107"/>
      <c r="J3232" s="109"/>
      <c r="K3232" s="109"/>
      <c r="L3232" s="108"/>
      <c r="M3232" s="92"/>
      <c r="O3232" s="89"/>
      <c r="Q3232" s="91"/>
      <c r="R3232" s="91"/>
      <c r="S3232" s="110">
        <v>41471</v>
      </c>
      <c r="T3232" s="108"/>
      <c r="U3232" s="111" t="s">
        <v>330</v>
      </c>
      <c r="V3232" s="109"/>
      <c r="W3232" s="109"/>
      <c r="X3232" s="112">
        <v>-20000</v>
      </c>
      <c r="Y3232" s="108"/>
      <c r="Z3232" s="92" t="s">
        <v>330</v>
      </c>
      <c r="AA3232" s="93">
        <v>130000</v>
      </c>
      <c r="AB3232" s="91" t="s">
        <v>331</v>
      </c>
    </row>
    <row r="3233" spans="2:28" s="95" customFormat="1" x14ac:dyDescent="0.25">
      <c r="B3233" s="107"/>
      <c r="C3233" s="108"/>
      <c r="D3233" s="91"/>
      <c r="E3233" s="91"/>
      <c r="F3233" s="91"/>
      <c r="G3233" s="107"/>
      <c r="H3233" s="108"/>
      <c r="I3233" s="107"/>
      <c r="J3233" s="109"/>
      <c r="K3233" s="109"/>
      <c r="L3233" s="108"/>
      <c r="M3233" s="92"/>
      <c r="O3233" s="89"/>
      <c r="Q3233" s="91"/>
      <c r="R3233" s="91"/>
      <c r="S3233" s="110">
        <v>41631</v>
      </c>
      <c r="T3233" s="108"/>
      <c r="U3233" s="111" t="s">
        <v>330</v>
      </c>
      <c r="V3233" s="109"/>
      <c r="W3233" s="109"/>
      <c r="X3233" s="112">
        <v>-155</v>
      </c>
      <c r="Y3233" s="108"/>
      <c r="Z3233" s="92" t="s">
        <v>330</v>
      </c>
      <c r="AA3233" s="93">
        <v>129845</v>
      </c>
      <c r="AB3233" s="91" t="s">
        <v>332</v>
      </c>
    </row>
    <row r="3234" spans="2:28" s="95" customFormat="1" x14ac:dyDescent="0.25">
      <c r="B3234" s="107"/>
      <c r="C3234" s="108"/>
      <c r="D3234" s="91"/>
      <c r="E3234" s="91"/>
      <c r="F3234" s="91"/>
      <c r="G3234" s="107"/>
      <c r="H3234" s="108"/>
      <c r="I3234" s="107"/>
      <c r="J3234" s="109"/>
      <c r="K3234" s="109"/>
      <c r="L3234" s="108"/>
      <c r="M3234" s="92"/>
      <c r="O3234" s="89"/>
      <c r="Q3234" s="91"/>
      <c r="R3234" s="91"/>
      <c r="S3234" s="110">
        <v>41712</v>
      </c>
      <c r="T3234" s="108"/>
      <c r="U3234" s="111" t="s">
        <v>330</v>
      </c>
      <c r="V3234" s="109"/>
      <c r="W3234" s="109"/>
      <c r="X3234" s="112">
        <v>2240000</v>
      </c>
      <c r="Y3234" s="108"/>
      <c r="Z3234" s="92" t="s">
        <v>330</v>
      </c>
      <c r="AA3234" s="93">
        <v>2369845</v>
      </c>
      <c r="AB3234" s="91" t="s">
        <v>331</v>
      </c>
    </row>
    <row r="3235" spans="2:28" s="95" customFormat="1" x14ac:dyDescent="0.25">
      <c r="B3235" s="107"/>
      <c r="C3235" s="108"/>
      <c r="D3235" s="91"/>
      <c r="E3235" s="91"/>
      <c r="F3235" s="91"/>
      <c r="G3235" s="107"/>
      <c r="H3235" s="108"/>
      <c r="I3235" s="107"/>
      <c r="J3235" s="109"/>
      <c r="K3235" s="109"/>
      <c r="L3235" s="108"/>
      <c r="M3235" s="92"/>
      <c r="O3235" s="89"/>
      <c r="Q3235" s="91"/>
      <c r="R3235" s="91"/>
      <c r="S3235" s="110">
        <v>41724</v>
      </c>
      <c r="T3235" s="108"/>
      <c r="U3235" s="111" t="s">
        <v>330</v>
      </c>
      <c r="V3235" s="109"/>
      <c r="W3235" s="109"/>
      <c r="X3235" s="112">
        <v>-373</v>
      </c>
      <c r="Y3235" s="108"/>
      <c r="Z3235" s="92" t="s">
        <v>330</v>
      </c>
      <c r="AA3235" s="93">
        <v>2369472</v>
      </c>
      <c r="AB3235" s="91" t="s">
        <v>332</v>
      </c>
    </row>
    <row r="3236" spans="2:28" s="95" customFormat="1" x14ac:dyDescent="0.25">
      <c r="B3236" s="107"/>
      <c r="C3236" s="108"/>
      <c r="D3236" s="91"/>
      <c r="E3236" s="91"/>
      <c r="F3236" s="91"/>
      <c r="G3236" s="107"/>
      <c r="H3236" s="108"/>
      <c r="I3236" s="107"/>
      <c r="J3236" s="109"/>
      <c r="K3236" s="109"/>
      <c r="L3236" s="108"/>
      <c r="M3236" s="92"/>
      <c r="O3236" s="89"/>
      <c r="Q3236" s="91"/>
      <c r="R3236" s="91"/>
      <c r="S3236" s="110">
        <v>41816</v>
      </c>
      <c r="T3236" s="108"/>
      <c r="U3236" s="111" t="s">
        <v>330</v>
      </c>
      <c r="V3236" s="109"/>
      <c r="W3236" s="109"/>
      <c r="X3236" s="112">
        <v>-4497</v>
      </c>
      <c r="Y3236" s="108"/>
      <c r="Z3236" s="92" t="s">
        <v>330</v>
      </c>
      <c r="AA3236" s="93">
        <v>2364975</v>
      </c>
      <c r="AB3236" s="91" t="s">
        <v>332</v>
      </c>
    </row>
    <row r="3237" spans="2:28" s="95" customFormat="1" x14ac:dyDescent="0.25">
      <c r="B3237" s="107"/>
      <c r="C3237" s="108"/>
      <c r="D3237" s="91"/>
      <c r="E3237" s="91"/>
      <c r="F3237" s="91"/>
      <c r="G3237" s="107"/>
      <c r="H3237" s="108"/>
      <c r="I3237" s="107"/>
      <c r="J3237" s="109"/>
      <c r="K3237" s="109"/>
      <c r="L3237" s="108"/>
      <c r="M3237" s="92"/>
      <c r="O3237" s="89"/>
      <c r="Q3237" s="91"/>
      <c r="R3237" s="91"/>
      <c r="S3237" s="110">
        <v>41849</v>
      </c>
      <c r="T3237" s="108"/>
      <c r="U3237" s="111" t="s">
        <v>330</v>
      </c>
      <c r="V3237" s="109"/>
      <c r="W3237" s="109"/>
      <c r="X3237" s="112">
        <v>-8932</v>
      </c>
      <c r="Y3237" s="108"/>
      <c r="Z3237" s="92" t="s">
        <v>330</v>
      </c>
      <c r="AA3237" s="93">
        <v>2356043</v>
      </c>
      <c r="AB3237" s="91" t="s">
        <v>332</v>
      </c>
    </row>
    <row r="3238" spans="2:28" s="95" customFormat="1" x14ac:dyDescent="0.25">
      <c r="B3238" s="107"/>
      <c r="C3238" s="108"/>
      <c r="D3238" s="91"/>
      <c r="E3238" s="91"/>
      <c r="F3238" s="91"/>
      <c r="G3238" s="107"/>
      <c r="H3238" s="108"/>
      <c r="I3238" s="107"/>
      <c r="J3238" s="109"/>
      <c r="K3238" s="109"/>
      <c r="L3238" s="108"/>
      <c r="M3238" s="92"/>
      <c r="O3238" s="89"/>
      <c r="Q3238" s="91"/>
      <c r="R3238" s="91"/>
      <c r="S3238" s="110">
        <v>41898</v>
      </c>
      <c r="T3238" s="108"/>
      <c r="U3238" s="111" t="s">
        <v>330</v>
      </c>
      <c r="V3238" s="109"/>
      <c r="W3238" s="109"/>
      <c r="X3238" s="112">
        <v>-40000</v>
      </c>
      <c r="Y3238" s="108"/>
      <c r="Z3238" s="92" t="s">
        <v>330</v>
      </c>
      <c r="AA3238" s="93">
        <v>2316043</v>
      </c>
      <c r="AB3238" s="91" t="s">
        <v>331</v>
      </c>
    </row>
    <row r="3239" spans="2:28" s="95" customFormat="1" x14ac:dyDescent="0.25">
      <c r="B3239" s="107"/>
      <c r="C3239" s="108"/>
      <c r="D3239" s="91"/>
      <c r="E3239" s="91"/>
      <c r="F3239" s="91"/>
      <c r="G3239" s="107"/>
      <c r="H3239" s="108"/>
      <c r="I3239" s="107"/>
      <c r="J3239" s="109"/>
      <c r="K3239" s="109"/>
      <c r="L3239" s="108"/>
      <c r="M3239" s="92"/>
      <c r="O3239" s="89"/>
      <c r="Q3239" s="91"/>
      <c r="R3239" s="91"/>
      <c r="S3239" s="110">
        <v>41911</v>
      </c>
      <c r="T3239" s="108"/>
      <c r="U3239" s="111" t="s">
        <v>330</v>
      </c>
      <c r="V3239" s="109"/>
      <c r="W3239" s="109"/>
      <c r="X3239" s="112">
        <v>-2954</v>
      </c>
      <c r="Y3239" s="108"/>
      <c r="Z3239" s="92" t="s">
        <v>330</v>
      </c>
      <c r="AA3239" s="93">
        <v>2313089</v>
      </c>
      <c r="AB3239" s="91" t="s">
        <v>332</v>
      </c>
    </row>
    <row r="3240" spans="2:28" s="95" customFormat="1" x14ac:dyDescent="0.25">
      <c r="B3240" s="107"/>
      <c r="C3240" s="108"/>
      <c r="D3240" s="91"/>
      <c r="E3240" s="91"/>
      <c r="F3240" s="91"/>
      <c r="G3240" s="107"/>
      <c r="H3240" s="108"/>
      <c r="I3240" s="107"/>
      <c r="J3240" s="109"/>
      <c r="K3240" s="109"/>
      <c r="L3240" s="108"/>
      <c r="M3240" s="92"/>
      <c r="O3240" s="89"/>
      <c r="Q3240" s="91"/>
      <c r="R3240" s="91"/>
      <c r="S3240" s="110">
        <v>41957</v>
      </c>
      <c r="T3240" s="108"/>
      <c r="U3240" s="111" t="s">
        <v>330</v>
      </c>
      <c r="V3240" s="109"/>
      <c r="W3240" s="109"/>
      <c r="X3240" s="112">
        <v>-340000</v>
      </c>
      <c r="Y3240" s="108"/>
      <c r="Z3240" s="92" t="s">
        <v>330</v>
      </c>
      <c r="AA3240" s="93">
        <v>1973089</v>
      </c>
      <c r="AB3240" s="91" t="s">
        <v>331</v>
      </c>
    </row>
    <row r="3241" spans="2:28" s="95" customFormat="1" x14ac:dyDescent="0.25">
      <c r="B3241" s="107"/>
      <c r="C3241" s="108"/>
      <c r="D3241" s="91"/>
      <c r="E3241" s="91"/>
      <c r="F3241" s="91"/>
      <c r="G3241" s="107"/>
      <c r="H3241" s="108"/>
      <c r="I3241" s="107"/>
      <c r="J3241" s="109"/>
      <c r="K3241" s="109"/>
      <c r="L3241" s="108"/>
      <c r="M3241" s="92"/>
      <c r="O3241" s="89"/>
      <c r="Q3241" s="91"/>
      <c r="R3241" s="91"/>
      <c r="S3241" s="110">
        <v>41989</v>
      </c>
      <c r="T3241" s="108"/>
      <c r="U3241" s="111" t="s">
        <v>330</v>
      </c>
      <c r="V3241" s="109"/>
      <c r="W3241" s="109"/>
      <c r="X3241" s="112">
        <v>-50000</v>
      </c>
      <c r="Y3241" s="108"/>
      <c r="Z3241" s="92" t="s">
        <v>330</v>
      </c>
      <c r="AA3241" s="93">
        <v>1923089</v>
      </c>
      <c r="AB3241" s="91" t="s">
        <v>331</v>
      </c>
    </row>
    <row r="3242" spans="2:28" s="95" customFormat="1" x14ac:dyDescent="0.25">
      <c r="B3242" s="107"/>
      <c r="C3242" s="108"/>
      <c r="D3242" s="91"/>
      <c r="E3242" s="91"/>
      <c r="F3242" s="91"/>
      <c r="G3242" s="107"/>
      <c r="H3242" s="108"/>
      <c r="I3242" s="107"/>
      <c r="J3242" s="109"/>
      <c r="K3242" s="109"/>
      <c r="L3242" s="108"/>
      <c r="M3242" s="92"/>
      <c r="O3242" s="89"/>
      <c r="Q3242" s="91"/>
      <c r="R3242" s="91"/>
      <c r="S3242" s="110">
        <v>42002</v>
      </c>
      <c r="T3242" s="108"/>
      <c r="U3242" s="111" t="s">
        <v>330</v>
      </c>
      <c r="V3242" s="109"/>
      <c r="W3242" s="109"/>
      <c r="X3242" s="112">
        <v>-296094</v>
      </c>
      <c r="Y3242" s="108"/>
      <c r="Z3242" s="92" t="s">
        <v>330</v>
      </c>
      <c r="AA3242" s="93">
        <v>1626995</v>
      </c>
      <c r="AB3242" s="91" t="s">
        <v>332</v>
      </c>
    </row>
    <row r="3243" spans="2:28" s="95" customFormat="1" x14ac:dyDescent="0.25">
      <c r="B3243" s="107"/>
      <c r="C3243" s="108"/>
      <c r="D3243" s="91"/>
      <c r="E3243" s="91"/>
      <c r="F3243" s="91"/>
      <c r="G3243" s="107"/>
      <c r="H3243" s="108"/>
      <c r="I3243" s="107"/>
      <c r="J3243" s="109"/>
      <c r="K3243" s="109"/>
      <c r="L3243" s="108"/>
      <c r="M3243" s="92"/>
      <c r="O3243" s="89"/>
      <c r="Q3243" s="91"/>
      <c r="R3243" s="91"/>
      <c r="S3243" s="110">
        <v>42019</v>
      </c>
      <c r="T3243" s="108"/>
      <c r="U3243" s="111" t="s">
        <v>330</v>
      </c>
      <c r="V3243" s="109"/>
      <c r="W3243" s="109"/>
      <c r="X3243" s="112">
        <v>-100000</v>
      </c>
      <c r="Y3243" s="108"/>
      <c r="Z3243" s="92" t="s">
        <v>330</v>
      </c>
      <c r="AA3243" s="93">
        <v>1526995</v>
      </c>
      <c r="AB3243" s="91" t="s">
        <v>331</v>
      </c>
    </row>
    <row r="3244" spans="2:28" s="95" customFormat="1" x14ac:dyDescent="0.25">
      <c r="B3244" s="107"/>
      <c r="C3244" s="108"/>
      <c r="D3244" s="91"/>
      <c r="E3244" s="91"/>
      <c r="F3244" s="91"/>
      <c r="G3244" s="107"/>
      <c r="H3244" s="108"/>
      <c r="I3244" s="107"/>
      <c r="J3244" s="109"/>
      <c r="K3244" s="109"/>
      <c r="L3244" s="108"/>
      <c r="M3244" s="92"/>
      <c r="O3244" s="89"/>
      <c r="Q3244" s="91"/>
      <c r="R3244" s="91"/>
      <c r="S3244" s="110">
        <v>42048</v>
      </c>
      <c r="T3244" s="108"/>
      <c r="U3244" s="111" t="s">
        <v>330</v>
      </c>
      <c r="V3244" s="109"/>
      <c r="W3244" s="109"/>
      <c r="X3244" s="112">
        <v>-20000</v>
      </c>
      <c r="Y3244" s="108"/>
      <c r="Z3244" s="92" t="s">
        <v>330</v>
      </c>
      <c r="AA3244" s="93">
        <v>1506995</v>
      </c>
      <c r="AB3244" s="91" t="s">
        <v>331</v>
      </c>
    </row>
    <row r="3245" spans="2:28" s="95" customFormat="1" x14ac:dyDescent="0.25">
      <c r="B3245" s="107"/>
      <c r="C3245" s="108"/>
      <c r="D3245" s="91"/>
      <c r="E3245" s="91"/>
      <c r="F3245" s="91"/>
      <c r="G3245" s="107"/>
      <c r="H3245" s="108"/>
      <c r="I3245" s="107"/>
      <c r="J3245" s="109"/>
      <c r="K3245" s="109"/>
      <c r="L3245" s="108"/>
      <c r="M3245" s="92"/>
      <c r="O3245" s="89"/>
      <c r="Q3245" s="91"/>
      <c r="R3245" s="91"/>
      <c r="S3245" s="110">
        <v>42089</v>
      </c>
      <c r="T3245" s="108"/>
      <c r="U3245" s="111" t="s">
        <v>330</v>
      </c>
      <c r="V3245" s="109"/>
      <c r="W3245" s="109"/>
      <c r="X3245" s="112">
        <v>-92587</v>
      </c>
      <c r="Y3245" s="108"/>
      <c r="Z3245" s="92" t="s">
        <v>330</v>
      </c>
      <c r="AA3245" s="93">
        <v>1414408</v>
      </c>
      <c r="AB3245" s="91" t="s">
        <v>332</v>
      </c>
    </row>
    <row r="3246" spans="2:28" s="95" customFormat="1" x14ac:dyDescent="0.25">
      <c r="B3246" s="107"/>
      <c r="C3246" s="108"/>
      <c r="D3246" s="91"/>
      <c r="E3246" s="91"/>
      <c r="F3246" s="91"/>
      <c r="G3246" s="107"/>
      <c r="H3246" s="108"/>
      <c r="I3246" s="107"/>
      <c r="J3246" s="109"/>
      <c r="K3246" s="109"/>
      <c r="L3246" s="108"/>
      <c r="M3246" s="92"/>
      <c r="O3246" s="89"/>
      <c r="Q3246" s="91"/>
      <c r="R3246" s="91"/>
      <c r="S3246" s="110">
        <v>42110</v>
      </c>
      <c r="T3246" s="108"/>
      <c r="U3246" s="111" t="s">
        <v>330</v>
      </c>
      <c r="V3246" s="109"/>
      <c r="W3246" s="109"/>
      <c r="X3246" s="112">
        <v>6360000</v>
      </c>
      <c r="Y3246" s="108"/>
      <c r="Z3246" s="92" t="s">
        <v>330</v>
      </c>
      <c r="AA3246" s="93">
        <v>7774408</v>
      </c>
      <c r="AB3246" s="91" t="s">
        <v>331</v>
      </c>
    </row>
    <row r="3247" spans="2:28" s="95" customFormat="1" x14ac:dyDescent="0.25">
      <c r="B3247" s="107"/>
      <c r="C3247" s="108"/>
      <c r="D3247" s="91"/>
      <c r="E3247" s="91"/>
      <c r="F3247" s="91"/>
      <c r="G3247" s="107"/>
      <c r="H3247" s="108"/>
      <c r="I3247" s="107"/>
      <c r="J3247" s="109"/>
      <c r="K3247" s="109"/>
      <c r="L3247" s="108"/>
      <c r="M3247" s="92"/>
      <c r="O3247" s="89"/>
      <c r="Q3247" s="91"/>
      <c r="R3247" s="91"/>
      <c r="S3247" s="110">
        <v>42122</v>
      </c>
      <c r="T3247" s="108"/>
      <c r="U3247" s="111" t="s">
        <v>330</v>
      </c>
      <c r="V3247" s="109"/>
      <c r="W3247" s="109"/>
      <c r="X3247" s="112">
        <v>-2372693</v>
      </c>
      <c r="Y3247" s="108"/>
      <c r="Z3247" s="92" t="s">
        <v>330</v>
      </c>
      <c r="AA3247" s="93">
        <v>5401715</v>
      </c>
      <c r="AB3247" s="91" t="s">
        <v>332</v>
      </c>
    </row>
    <row r="3248" spans="2:28" s="95" customFormat="1" x14ac:dyDescent="0.25">
      <c r="B3248" s="107"/>
      <c r="C3248" s="108"/>
      <c r="D3248" s="91"/>
      <c r="E3248" s="91"/>
      <c r="F3248" s="91"/>
      <c r="G3248" s="107"/>
      <c r="H3248" s="108"/>
      <c r="I3248" s="107"/>
      <c r="J3248" s="109"/>
      <c r="K3248" s="109"/>
      <c r="L3248" s="108"/>
      <c r="M3248" s="92"/>
      <c r="O3248" s="89"/>
      <c r="Q3248" s="91"/>
      <c r="R3248" s="91"/>
      <c r="S3248" s="110">
        <v>42138</v>
      </c>
      <c r="T3248" s="108"/>
      <c r="U3248" s="111" t="s">
        <v>330</v>
      </c>
      <c r="V3248" s="109"/>
      <c r="W3248" s="109"/>
      <c r="X3248" s="112">
        <v>-430000</v>
      </c>
      <c r="Y3248" s="108"/>
      <c r="Z3248" s="92" t="s">
        <v>330</v>
      </c>
      <c r="AA3248" s="93">
        <v>4971715</v>
      </c>
      <c r="AB3248" s="91" t="s">
        <v>331</v>
      </c>
    </row>
    <row r="3249" spans="2:28" s="95" customFormat="1" x14ac:dyDescent="0.25">
      <c r="B3249" s="107"/>
      <c r="C3249" s="108"/>
      <c r="D3249" s="91"/>
      <c r="E3249" s="91"/>
      <c r="F3249" s="91"/>
      <c r="G3249" s="107"/>
      <c r="H3249" s="108"/>
      <c r="I3249" s="107"/>
      <c r="J3249" s="109"/>
      <c r="K3249" s="109"/>
      <c r="L3249" s="108"/>
      <c r="M3249" s="92"/>
      <c r="O3249" s="89"/>
      <c r="Q3249" s="91"/>
      <c r="R3249" s="91"/>
      <c r="S3249" s="110">
        <v>42171</v>
      </c>
      <c r="T3249" s="108"/>
      <c r="U3249" s="111" t="s">
        <v>330</v>
      </c>
      <c r="V3249" s="109"/>
      <c r="W3249" s="109"/>
      <c r="X3249" s="112">
        <v>-240000</v>
      </c>
      <c r="Y3249" s="108"/>
      <c r="Z3249" s="92" t="s">
        <v>330</v>
      </c>
      <c r="AA3249" s="93">
        <v>4731715</v>
      </c>
      <c r="AB3249" s="91" t="s">
        <v>331</v>
      </c>
    </row>
    <row r="3250" spans="2:28" s="95" customFormat="1" x14ac:dyDescent="0.25">
      <c r="B3250" s="107"/>
      <c r="C3250" s="108"/>
      <c r="D3250" s="91"/>
      <c r="E3250" s="91"/>
      <c r="F3250" s="91"/>
      <c r="G3250" s="107"/>
      <c r="H3250" s="108"/>
      <c r="I3250" s="107"/>
      <c r="J3250" s="109"/>
      <c r="K3250" s="109"/>
      <c r="L3250" s="108"/>
      <c r="M3250" s="92"/>
      <c r="O3250" s="89"/>
      <c r="Q3250" s="91"/>
      <c r="R3250" s="91"/>
      <c r="S3250" s="110">
        <v>42180</v>
      </c>
      <c r="T3250" s="108"/>
      <c r="U3250" s="111" t="s">
        <v>330</v>
      </c>
      <c r="V3250" s="109"/>
      <c r="W3250" s="109"/>
      <c r="X3250" s="112">
        <v>-505871</v>
      </c>
      <c r="Y3250" s="108"/>
      <c r="Z3250" s="92" t="s">
        <v>330</v>
      </c>
      <c r="AA3250" s="93">
        <v>4225844</v>
      </c>
      <c r="AB3250" s="91" t="s">
        <v>332</v>
      </c>
    </row>
    <row r="3251" spans="2:28" s="95" customFormat="1" x14ac:dyDescent="0.25">
      <c r="B3251" s="107"/>
      <c r="C3251" s="108"/>
      <c r="D3251" s="91"/>
      <c r="E3251" s="91"/>
      <c r="F3251" s="91"/>
      <c r="G3251" s="107"/>
      <c r="H3251" s="108"/>
      <c r="I3251" s="107"/>
      <c r="J3251" s="109"/>
      <c r="K3251" s="109"/>
      <c r="L3251" s="108"/>
      <c r="M3251" s="92"/>
      <c r="O3251" s="89"/>
      <c r="Q3251" s="91"/>
      <c r="R3251" s="91"/>
      <c r="S3251" s="110">
        <v>42201</v>
      </c>
      <c r="T3251" s="108"/>
      <c r="U3251" s="111" t="s">
        <v>330</v>
      </c>
      <c r="V3251" s="109"/>
      <c r="W3251" s="109"/>
      <c r="X3251" s="112">
        <v>-30000</v>
      </c>
      <c r="Y3251" s="108"/>
      <c r="Z3251" s="92" t="s">
        <v>330</v>
      </c>
      <c r="AA3251" s="93">
        <v>4195844</v>
      </c>
      <c r="AB3251" s="91" t="s">
        <v>331</v>
      </c>
    </row>
    <row r="3252" spans="2:28" s="95" customFormat="1" x14ac:dyDescent="0.25">
      <c r="B3252" s="107"/>
      <c r="C3252" s="108"/>
      <c r="D3252" s="91"/>
      <c r="E3252" s="91"/>
      <c r="F3252" s="91"/>
      <c r="G3252" s="107"/>
      <c r="H3252" s="108"/>
      <c r="I3252" s="107"/>
      <c r="J3252" s="109"/>
      <c r="K3252" s="109"/>
      <c r="L3252" s="108"/>
      <c r="M3252" s="92"/>
      <c r="O3252" s="89"/>
      <c r="Q3252" s="91"/>
      <c r="R3252" s="91"/>
      <c r="S3252" s="110">
        <v>42230</v>
      </c>
      <c r="T3252" s="108"/>
      <c r="U3252" s="111" t="s">
        <v>330</v>
      </c>
      <c r="V3252" s="109"/>
      <c r="W3252" s="109"/>
      <c r="X3252" s="112">
        <v>-160000</v>
      </c>
      <c r="Y3252" s="108"/>
      <c r="Z3252" s="92" t="s">
        <v>330</v>
      </c>
      <c r="AA3252" s="93">
        <v>4035844</v>
      </c>
      <c r="AB3252" s="91" t="s">
        <v>331</v>
      </c>
    </row>
    <row r="3253" spans="2:28" s="95" customFormat="1" x14ac:dyDescent="0.25">
      <c r="B3253" s="107"/>
      <c r="C3253" s="108"/>
      <c r="D3253" s="91"/>
      <c r="E3253" s="91"/>
      <c r="F3253" s="91"/>
      <c r="G3253" s="107"/>
      <c r="H3253" s="108"/>
      <c r="I3253" s="107"/>
      <c r="J3253" s="109"/>
      <c r="K3253" s="109"/>
      <c r="L3253" s="108"/>
      <c r="M3253" s="92"/>
      <c r="O3253" s="89"/>
      <c r="Q3253" s="91"/>
      <c r="R3253" s="91"/>
      <c r="S3253" s="110">
        <v>42263</v>
      </c>
      <c r="T3253" s="108"/>
      <c r="U3253" s="111" t="s">
        <v>330</v>
      </c>
      <c r="V3253" s="109"/>
      <c r="W3253" s="109"/>
      <c r="X3253" s="112">
        <v>-20000</v>
      </c>
      <c r="Y3253" s="108"/>
      <c r="Z3253" s="92" t="s">
        <v>330</v>
      </c>
      <c r="AA3253" s="93">
        <v>4015844</v>
      </c>
      <c r="AB3253" s="91" t="s">
        <v>331</v>
      </c>
    </row>
    <row r="3254" spans="2:28" s="95" customFormat="1" x14ac:dyDescent="0.25">
      <c r="B3254" s="107"/>
      <c r="C3254" s="108"/>
      <c r="D3254" s="91"/>
      <c r="E3254" s="91"/>
      <c r="F3254" s="91"/>
      <c r="G3254" s="107"/>
      <c r="H3254" s="108"/>
      <c r="I3254" s="107"/>
      <c r="J3254" s="109"/>
      <c r="K3254" s="109"/>
      <c r="L3254" s="108"/>
      <c r="M3254" s="92"/>
      <c r="O3254" s="89"/>
      <c r="Q3254" s="91"/>
      <c r="R3254" s="91"/>
      <c r="S3254" s="110">
        <v>42275</v>
      </c>
      <c r="T3254" s="108"/>
      <c r="U3254" s="111" t="s">
        <v>330</v>
      </c>
      <c r="V3254" s="109"/>
      <c r="W3254" s="109"/>
      <c r="X3254" s="112">
        <v>-647986</v>
      </c>
      <c r="Y3254" s="108"/>
      <c r="Z3254" s="92" t="s">
        <v>330</v>
      </c>
      <c r="AA3254" s="93">
        <v>3367858</v>
      </c>
      <c r="AB3254" s="91" t="s">
        <v>332</v>
      </c>
    </row>
    <row r="3255" spans="2:28" s="95" customFormat="1" x14ac:dyDescent="0.25">
      <c r="B3255" s="107"/>
      <c r="C3255" s="108"/>
      <c r="D3255" s="91"/>
      <c r="E3255" s="91"/>
      <c r="F3255" s="91"/>
      <c r="G3255" s="107"/>
      <c r="H3255" s="108"/>
      <c r="I3255" s="107"/>
      <c r="J3255" s="109"/>
      <c r="K3255" s="109"/>
      <c r="L3255" s="108"/>
      <c r="M3255" s="92"/>
      <c r="O3255" s="89"/>
      <c r="Q3255" s="91"/>
      <c r="R3255" s="91"/>
      <c r="S3255" s="110">
        <v>42292</v>
      </c>
      <c r="T3255" s="108"/>
      <c r="U3255" s="111" t="s">
        <v>330</v>
      </c>
      <c r="V3255" s="109"/>
      <c r="W3255" s="109"/>
      <c r="X3255" s="112">
        <v>170000</v>
      </c>
      <c r="Y3255" s="108"/>
      <c r="Z3255" s="92" t="s">
        <v>330</v>
      </c>
      <c r="AA3255" s="93">
        <v>3537858</v>
      </c>
      <c r="AB3255" s="91" t="s">
        <v>331</v>
      </c>
    </row>
    <row r="3256" spans="2:28" s="95" customFormat="1" x14ac:dyDescent="0.25">
      <c r="B3256" s="107"/>
      <c r="C3256" s="108"/>
      <c r="D3256" s="91"/>
      <c r="E3256" s="91"/>
      <c r="F3256" s="91"/>
      <c r="G3256" s="107"/>
      <c r="H3256" s="108"/>
      <c r="I3256" s="107"/>
      <c r="J3256" s="109"/>
      <c r="K3256" s="109"/>
      <c r="L3256" s="108"/>
      <c r="M3256" s="92"/>
      <c r="O3256" s="89"/>
      <c r="Q3256" s="91"/>
      <c r="R3256" s="91"/>
      <c r="S3256" s="110">
        <v>42324</v>
      </c>
      <c r="T3256" s="108"/>
      <c r="U3256" s="111" t="s">
        <v>330</v>
      </c>
      <c r="V3256" s="109"/>
      <c r="W3256" s="109"/>
      <c r="X3256" s="112">
        <v>-260000</v>
      </c>
      <c r="Y3256" s="108"/>
      <c r="Z3256" s="92" t="s">
        <v>330</v>
      </c>
      <c r="AA3256" s="93">
        <v>3277858</v>
      </c>
      <c r="AB3256" s="91" t="s">
        <v>331</v>
      </c>
    </row>
    <row r="3257" spans="2:28" s="95" customFormat="1" x14ac:dyDescent="0.25">
      <c r="B3257" s="107"/>
      <c r="C3257" s="108"/>
      <c r="D3257" s="91"/>
      <c r="E3257" s="91"/>
      <c r="F3257" s="91"/>
      <c r="G3257" s="107"/>
      <c r="H3257" s="108"/>
      <c r="I3257" s="107"/>
      <c r="J3257" s="109"/>
      <c r="K3257" s="109"/>
      <c r="L3257" s="108"/>
      <c r="M3257" s="92"/>
      <c r="O3257" s="89"/>
      <c r="Q3257" s="91"/>
      <c r="R3257" s="91"/>
      <c r="S3257" s="110">
        <v>42354</v>
      </c>
      <c r="T3257" s="108"/>
      <c r="U3257" s="111" t="s">
        <v>330</v>
      </c>
      <c r="V3257" s="109"/>
      <c r="W3257" s="109"/>
      <c r="X3257" s="112">
        <v>460000</v>
      </c>
      <c r="Y3257" s="108"/>
      <c r="Z3257" s="92" t="s">
        <v>330</v>
      </c>
      <c r="AA3257" s="93">
        <v>3737858</v>
      </c>
      <c r="AB3257" s="91" t="s">
        <v>331</v>
      </c>
    </row>
    <row r="3258" spans="2:28" s="95" customFormat="1" x14ac:dyDescent="0.25">
      <c r="B3258" s="107"/>
      <c r="C3258" s="108"/>
      <c r="D3258" s="91"/>
      <c r="E3258" s="91"/>
      <c r="F3258" s="91"/>
      <c r="G3258" s="107"/>
      <c r="H3258" s="108"/>
      <c r="I3258" s="107"/>
      <c r="J3258" s="109"/>
      <c r="K3258" s="109"/>
      <c r="L3258" s="108"/>
      <c r="M3258" s="92"/>
      <c r="O3258" s="89"/>
      <c r="Q3258" s="91"/>
      <c r="R3258" s="91"/>
      <c r="S3258" s="110">
        <v>42366</v>
      </c>
      <c r="T3258" s="108"/>
      <c r="U3258" s="111" t="s">
        <v>330</v>
      </c>
      <c r="V3258" s="109"/>
      <c r="W3258" s="109"/>
      <c r="X3258" s="112">
        <v>-546139</v>
      </c>
      <c r="Y3258" s="108"/>
      <c r="Z3258" s="92" t="s">
        <v>330</v>
      </c>
      <c r="AA3258" s="93">
        <v>3191719</v>
      </c>
      <c r="AB3258" s="91" t="s">
        <v>332</v>
      </c>
    </row>
    <row r="3259" spans="2:28" s="95" customFormat="1" x14ac:dyDescent="0.25">
      <c r="B3259" s="107"/>
      <c r="C3259" s="108"/>
      <c r="D3259" s="91"/>
      <c r="E3259" s="91"/>
      <c r="F3259" s="91"/>
      <c r="G3259" s="107"/>
      <c r="H3259" s="108"/>
      <c r="I3259" s="107"/>
      <c r="J3259" s="109"/>
      <c r="K3259" s="109"/>
      <c r="L3259" s="108"/>
      <c r="M3259" s="92"/>
      <c r="O3259" s="89"/>
      <c r="Q3259" s="91"/>
      <c r="R3259" s="91"/>
      <c r="S3259" s="110">
        <v>42383</v>
      </c>
      <c r="T3259" s="108"/>
      <c r="U3259" s="111" t="s">
        <v>330</v>
      </c>
      <c r="V3259" s="109"/>
      <c r="W3259" s="109"/>
      <c r="X3259" s="112">
        <v>50000</v>
      </c>
      <c r="Y3259" s="108"/>
      <c r="Z3259" s="92" t="s">
        <v>330</v>
      </c>
      <c r="AA3259" s="93">
        <v>3241719</v>
      </c>
      <c r="AB3259" s="91" t="s">
        <v>331</v>
      </c>
    </row>
    <row r="3260" spans="2:28" s="95" customFormat="1" x14ac:dyDescent="0.25">
      <c r="B3260" s="107"/>
      <c r="C3260" s="108"/>
      <c r="D3260" s="91"/>
      <c r="E3260" s="91"/>
      <c r="F3260" s="91"/>
      <c r="G3260" s="107"/>
      <c r="H3260" s="108"/>
      <c r="I3260" s="107"/>
      <c r="J3260" s="109"/>
      <c r="K3260" s="109"/>
      <c r="L3260" s="108"/>
      <c r="M3260" s="92"/>
      <c r="O3260" s="89"/>
      <c r="Q3260" s="91"/>
      <c r="R3260" s="91"/>
      <c r="S3260" s="110">
        <v>42425</v>
      </c>
      <c r="T3260" s="108"/>
      <c r="U3260" s="111" t="s">
        <v>330</v>
      </c>
      <c r="V3260" s="109"/>
      <c r="W3260" s="109"/>
      <c r="X3260" s="112">
        <v>-1600422</v>
      </c>
      <c r="Y3260" s="108"/>
      <c r="Z3260" s="92" t="s">
        <v>330</v>
      </c>
      <c r="AA3260" s="93">
        <v>1641297</v>
      </c>
      <c r="AB3260" s="91" t="s">
        <v>333</v>
      </c>
    </row>
    <row r="3261" spans="2:28" s="95" customFormat="1" x14ac:dyDescent="0.25">
      <c r="B3261" s="107"/>
      <c r="C3261" s="108"/>
      <c r="D3261" s="91"/>
      <c r="E3261" s="91"/>
      <c r="F3261" s="91"/>
      <c r="G3261" s="107"/>
      <c r="H3261" s="108"/>
      <c r="I3261" s="107"/>
      <c r="J3261" s="109"/>
      <c r="K3261" s="109"/>
      <c r="L3261" s="108"/>
      <c r="M3261" s="92"/>
      <c r="O3261" s="89"/>
      <c r="Q3261" s="91"/>
      <c r="R3261" s="91"/>
      <c r="S3261" s="110">
        <v>42445</v>
      </c>
      <c r="T3261" s="108"/>
      <c r="U3261" s="111" t="s">
        <v>330</v>
      </c>
      <c r="V3261" s="109"/>
      <c r="W3261" s="109"/>
      <c r="X3261" s="112">
        <v>-1350000</v>
      </c>
      <c r="Y3261" s="108"/>
      <c r="Z3261" s="92" t="s">
        <v>330</v>
      </c>
      <c r="AA3261" s="93">
        <v>291297</v>
      </c>
      <c r="AB3261" s="91" t="s">
        <v>331</v>
      </c>
    </row>
    <row r="3262" spans="2:28" s="95" customFormat="1" x14ac:dyDescent="0.25">
      <c r="B3262" s="107"/>
      <c r="C3262" s="108"/>
      <c r="D3262" s="91"/>
      <c r="E3262" s="91"/>
      <c r="F3262" s="91"/>
      <c r="G3262" s="107"/>
      <c r="H3262" s="108"/>
      <c r="I3262" s="107"/>
      <c r="J3262" s="109"/>
      <c r="K3262" s="109"/>
      <c r="L3262" s="108"/>
      <c r="M3262" s="92"/>
      <c r="O3262" s="89"/>
      <c r="Q3262" s="91"/>
      <c r="R3262" s="91"/>
      <c r="S3262" s="110">
        <v>42457</v>
      </c>
      <c r="T3262" s="108"/>
      <c r="U3262" s="111" t="s">
        <v>330</v>
      </c>
      <c r="V3262" s="109"/>
      <c r="W3262" s="109"/>
      <c r="X3262" s="112">
        <v>42705</v>
      </c>
      <c r="Y3262" s="108"/>
      <c r="Z3262" s="92" t="s">
        <v>330</v>
      </c>
      <c r="AA3262" s="93">
        <v>334002</v>
      </c>
      <c r="AB3262" s="91" t="s">
        <v>332</v>
      </c>
    </row>
    <row r="3263" spans="2:28" s="95" customFormat="1" x14ac:dyDescent="0.25">
      <c r="B3263" s="107"/>
      <c r="C3263" s="108"/>
      <c r="D3263" s="91"/>
      <c r="E3263" s="91"/>
      <c r="F3263" s="91"/>
      <c r="G3263" s="107"/>
      <c r="H3263" s="108"/>
      <c r="I3263" s="107"/>
      <c r="J3263" s="109"/>
      <c r="K3263" s="109"/>
      <c r="L3263" s="108"/>
      <c r="M3263" s="92"/>
      <c r="O3263" s="89"/>
      <c r="Q3263" s="91"/>
      <c r="R3263" s="91"/>
      <c r="S3263" s="110">
        <v>42474</v>
      </c>
      <c r="T3263" s="108"/>
      <c r="U3263" s="111" t="s">
        <v>330</v>
      </c>
      <c r="V3263" s="109"/>
      <c r="W3263" s="109"/>
      <c r="X3263" s="112">
        <v>-50000</v>
      </c>
      <c r="Y3263" s="108"/>
      <c r="Z3263" s="92" t="s">
        <v>330</v>
      </c>
      <c r="AA3263" s="93">
        <v>284002</v>
      </c>
      <c r="AB3263" s="91" t="s">
        <v>331</v>
      </c>
    </row>
    <row r="3264" spans="2:28" s="95" customFormat="1" x14ac:dyDescent="0.25">
      <c r="B3264" s="107"/>
      <c r="C3264" s="108"/>
      <c r="D3264" s="91"/>
      <c r="E3264" s="91"/>
      <c r="F3264" s="91"/>
      <c r="G3264" s="107"/>
      <c r="H3264" s="108"/>
      <c r="I3264" s="107"/>
      <c r="J3264" s="109"/>
      <c r="K3264" s="109"/>
      <c r="L3264" s="108"/>
      <c r="M3264" s="92"/>
      <c r="O3264" s="89"/>
      <c r="Q3264" s="91"/>
      <c r="R3264" s="91"/>
      <c r="S3264" s="110">
        <v>42506</v>
      </c>
      <c r="T3264" s="108"/>
      <c r="U3264" s="111" t="s">
        <v>330</v>
      </c>
      <c r="V3264" s="109"/>
      <c r="W3264" s="109"/>
      <c r="X3264" s="112">
        <v>-50000</v>
      </c>
      <c r="Y3264" s="108"/>
      <c r="Z3264" s="92" t="s">
        <v>330</v>
      </c>
      <c r="AA3264" s="93">
        <v>234002</v>
      </c>
      <c r="AB3264" s="91" t="s">
        <v>331</v>
      </c>
    </row>
    <row r="3265" spans="2:28" s="95" customFormat="1" x14ac:dyDescent="0.25">
      <c r="B3265" s="107"/>
      <c r="C3265" s="108"/>
      <c r="D3265" s="91"/>
      <c r="E3265" s="91"/>
      <c r="F3265" s="91"/>
      <c r="G3265" s="107"/>
      <c r="H3265" s="108"/>
      <c r="I3265" s="107"/>
      <c r="J3265" s="109"/>
      <c r="K3265" s="109"/>
      <c r="L3265" s="108"/>
      <c r="M3265" s="92"/>
      <c r="O3265" s="89"/>
      <c r="Q3265" s="91"/>
      <c r="R3265" s="91"/>
      <c r="S3265" s="110">
        <v>42521</v>
      </c>
      <c r="T3265" s="108"/>
      <c r="U3265" s="111" t="s">
        <v>330</v>
      </c>
      <c r="V3265" s="109"/>
      <c r="W3265" s="109"/>
      <c r="X3265" s="112">
        <v>285059</v>
      </c>
      <c r="Y3265" s="108"/>
      <c r="Z3265" s="92" t="s">
        <v>330</v>
      </c>
      <c r="AA3265" s="93">
        <v>519061</v>
      </c>
      <c r="AB3265" s="91" t="s">
        <v>332</v>
      </c>
    </row>
    <row r="3266" spans="2:28" s="95" customFormat="1" x14ac:dyDescent="0.25">
      <c r="B3266" s="107"/>
      <c r="C3266" s="108"/>
      <c r="D3266" s="91"/>
      <c r="E3266" s="91"/>
      <c r="F3266" s="91"/>
      <c r="G3266" s="107"/>
      <c r="H3266" s="108"/>
      <c r="I3266" s="107"/>
      <c r="J3266" s="109"/>
      <c r="K3266" s="109"/>
      <c r="L3266" s="108"/>
      <c r="M3266" s="92"/>
      <c r="O3266" s="89"/>
      <c r="Q3266" s="91"/>
      <c r="R3266" s="91"/>
      <c r="S3266" s="110">
        <v>42548</v>
      </c>
      <c r="T3266" s="108"/>
      <c r="U3266" s="111" t="s">
        <v>330</v>
      </c>
      <c r="V3266" s="109"/>
      <c r="W3266" s="109"/>
      <c r="X3266" s="112">
        <v>77867</v>
      </c>
      <c r="Y3266" s="108"/>
      <c r="Z3266" s="92" t="s">
        <v>330</v>
      </c>
      <c r="AA3266" s="93">
        <v>596928</v>
      </c>
      <c r="AB3266" s="91" t="s">
        <v>332</v>
      </c>
    </row>
    <row r="3267" spans="2:28" s="95" customFormat="1" x14ac:dyDescent="0.25">
      <c r="B3267" s="107"/>
      <c r="C3267" s="108"/>
      <c r="D3267" s="91"/>
      <c r="E3267" s="91"/>
      <c r="F3267" s="91"/>
      <c r="G3267" s="107"/>
      <c r="H3267" s="108"/>
      <c r="I3267" s="107"/>
      <c r="J3267" s="109"/>
      <c r="K3267" s="109"/>
      <c r="L3267" s="108"/>
      <c r="M3267" s="92"/>
      <c r="O3267" s="89"/>
      <c r="Q3267" s="91"/>
      <c r="R3267" s="91"/>
      <c r="S3267" s="110">
        <v>42565</v>
      </c>
      <c r="T3267" s="108"/>
      <c r="U3267" s="111" t="s">
        <v>330</v>
      </c>
      <c r="V3267" s="109"/>
      <c r="W3267" s="109"/>
      <c r="X3267" s="112">
        <v>-30000</v>
      </c>
      <c r="Y3267" s="108"/>
      <c r="Z3267" s="92" t="s">
        <v>330</v>
      </c>
      <c r="AA3267" s="93">
        <v>566928</v>
      </c>
      <c r="AB3267" s="91" t="s">
        <v>331</v>
      </c>
    </row>
    <row r="3268" spans="2:28" s="95" customFormat="1" x14ac:dyDescent="0.25">
      <c r="B3268" s="107"/>
      <c r="C3268" s="108"/>
      <c r="D3268" s="91"/>
      <c r="E3268" s="91"/>
      <c r="F3268" s="91"/>
      <c r="G3268" s="107"/>
      <c r="H3268" s="108"/>
      <c r="I3268" s="107"/>
      <c r="J3268" s="109"/>
      <c r="K3268" s="109"/>
      <c r="L3268" s="108"/>
      <c r="M3268" s="92"/>
      <c r="O3268" s="89"/>
      <c r="Q3268" s="91"/>
      <c r="R3268" s="91"/>
      <c r="S3268" s="110">
        <v>42578</v>
      </c>
      <c r="T3268" s="108"/>
      <c r="U3268" s="111" t="s">
        <v>330</v>
      </c>
      <c r="V3268" s="109"/>
      <c r="W3268" s="109"/>
      <c r="X3268" s="112">
        <v>128027</v>
      </c>
      <c r="Y3268" s="108"/>
      <c r="Z3268" s="92" t="s">
        <v>330</v>
      </c>
      <c r="AA3268" s="93">
        <v>694955</v>
      </c>
      <c r="AB3268" s="91" t="s">
        <v>332</v>
      </c>
    </row>
    <row r="3269" spans="2:28" s="95" customFormat="1" x14ac:dyDescent="0.25">
      <c r="B3269" s="107"/>
      <c r="C3269" s="108"/>
      <c r="D3269" s="91"/>
      <c r="E3269" s="91"/>
      <c r="F3269" s="91"/>
      <c r="G3269" s="107"/>
      <c r="H3269" s="108"/>
      <c r="I3269" s="107"/>
      <c r="J3269" s="109"/>
      <c r="K3269" s="109"/>
      <c r="L3269" s="108"/>
      <c r="M3269" s="92"/>
      <c r="O3269" s="89"/>
      <c r="Q3269" s="91"/>
      <c r="R3269" s="91"/>
      <c r="S3269" s="110">
        <v>42598</v>
      </c>
      <c r="T3269" s="108"/>
      <c r="U3269" s="111" t="s">
        <v>330</v>
      </c>
      <c r="V3269" s="109"/>
      <c r="W3269" s="109"/>
      <c r="X3269" s="112">
        <v>-30000</v>
      </c>
      <c r="Y3269" s="108"/>
      <c r="Z3269" s="92" t="s">
        <v>330</v>
      </c>
      <c r="AA3269" s="93">
        <v>664955</v>
      </c>
      <c r="AB3269" s="91" t="s">
        <v>331</v>
      </c>
    </row>
    <row r="3270" spans="2:28" s="95" customFormat="1" x14ac:dyDescent="0.25">
      <c r="B3270" s="107"/>
      <c r="C3270" s="108"/>
      <c r="D3270" s="91"/>
      <c r="E3270" s="91"/>
      <c r="F3270" s="91"/>
      <c r="G3270" s="107"/>
      <c r="H3270" s="108"/>
      <c r="I3270" s="107"/>
      <c r="J3270" s="109"/>
      <c r="K3270" s="109"/>
      <c r="L3270" s="108"/>
      <c r="M3270" s="92"/>
      <c r="O3270" s="89"/>
      <c r="Q3270" s="91"/>
      <c r="R3270" s="91"/>
      <c r="S3270" s="110">
        <v>42628</v>
      </c>
      <c r="T3270" s="108"/>
      <c r="U3270" s="111" t="s">
        <v>330</v>
      </c>
      <c r="V3270" s="109"/>
      <c r="W3270" s="109"/>
      <c r="X3270" s="112">
        <v>10000</v>
      </c>
      <c r="Y3270" s="108"/>
      <c r="Z3270" s="92" t="s">
        <v>330</v>
      </c>
      <c r="AA3270" s="93">
        <v>674955</v>
      </c>
      <c r="AB3270" s="91" t="s">
        <v>331</v>
      </c>
    </row>
    <row r="3271" spans="2:28" s="95" customFormat="1" x14ac:dyDescent="0.25">
      <c r="B3271" s="107"/>
      <c r="C3271" s="108"/>
      <c r="D3271" s="91"/>
      <c r="E3271" s="91"/>
      <c r="F3271" s="91"/>
      <c r="G3271" s="107"/>
      <c r="H3271" s="108"/>
      <c r="I3271" s="107"/>
      <c r="J3271" s="109"/>
      <c r="K3271" s="109"/>
      <c r="L3271" s="108"/>
      <c r="M3271" s="92"/>
      <c r="O3271" s="89"/>
      <c r="Q3271" s="91"/>
      <c r="R3271" s="91"/>
      <c r="S3271" s="110">
        <v>42641</v>
      </c>
      <c r="T3271" s="108"/>
      <c r="U3271" s="111" t="s">
        <v>330</v>
      </c>
      <c r="V3271" s="109"/>
      <c r="W3271" s="109"/>
      <c r="X3271" s="112">
        <v>-3561</v>
      </c>
      <c r="Y3271" s="108"/>
      <c r="Z3271" s="92" t="s">
        <v>330</v>
      </c>
      <c r="AA3271" s="93">
        <v>671394</v>
      </c>
      <c r="AB3271" s="91" t="s">
        <v>332</v>
      </c>
    </row>
    <row r="3272" spans="2:28" s="95" customFormat="1" x14ac:dyDescent="0.25">
      <c r="B3272" s="107"/>
      <c r="C3272" s="108"/>
      <c r="D3272" s="91"/>
      <c r="E3272" s="91"/>
      <c r="F3272" s="91"/>
      <c r="G3272" s="107"/>
      <c r="H3272" s="108"/>
      <c r="I3272" s="107"/>
      <c r="J3272" s="109"/>
      <c r="K3272" s="109"/>
      <c r="L3272" s="108"/>
      <c r="M3272" s="92"/>
      <c r="O3272" s="89"/>
      <c r="Q3272" s="91"/>
      <c r="R3272" s="91"/>
      <c r="S3272" s="110">
        <v>42668</v>
      </c>
      <c r="T3272" s="108"/>
      <c r="U3272" s="111" t="s">
        <v>330</v>
      </c>
      <c r="V3272" s="109"/>
      <c r="W3272" s="109"/>
      <c r="X3272" s="112">
        <v>-31666</v>
      </c>
      <c r="Y3272" s="108"/>
      <c r="Z3272" s="92" t="s">
        <v>330</v>
      </c>
      <c r="AA3272" s="93">
        <v>639728</v>
      </c>
      <c r="AB3272" s="91" t="s">
        <v>332</v>
      </c>
    </row>
    <row r="3273" spans="2:28" s="95" customFormat="1" x14ac:dyDescent="0.25">
      <c r="B3273" s="107"/>
      <c r="C3273" s="108"/>
      <c r="D3273" s="91"/>
      <c r="E3273" s="91"/>
      <c r="F3273" s="91"/>
      <c r="G3273" s="107"/>
      <c r="H3273" s="108"/>
      <c r="I3273" s="107"/>
      <c r="J3273" s="109"/>
      <c r="K3273" s="109"/>
      <c r="L3273" s="108"/>
      <c r="M3273" s="92"/>
      <c r="O3273" s="89"/>
      <c r="Q3273" s="91"/>
      <c r="R3273" s="91"/>
      <c r="S3273" s="110">
        <v>42681</v>
      </c>
      <c r="T3273" s="108"/>
      <c r="U3273" s="111" t="s">
        <v>330</v>
      </c>
      <c r="V3273" s="109"/>
      <c r="W3273" s="109"/>
      <c r="X3273" s="112">
        <v>12208</v>
      </c>
      <c r="Y3273" s="108"/>
      <c r="Z3273" s="92" t="s">
        <v>330</v>
      </c>
      <c r="AA3273" s="93">
        <v>651936</v>
      </c>
      <c r="AB3273" s="91" t="s">
        <v>332</v>
      </c>
    </row>
    <row r="3274" spans="2:28" s="95" customFormat="1" x14ac:dyDescent="0.25">
      <c r="B3274" s="107"/>
      <c r="C3274" s="108"/>
      <c r="D3274" s="91"/>
      <c r="E3274" s="91"/>
      <c r="F3274" s="91"/>
      <c r="G3274" s="107"/>
      <c r="H3274" s="108"/>
      <c r="I3274" s="107"/>
      <c r="J3274" s="109"/>
      <c r="K3274" s="109"/>
      <c r="L3274" s="108"/>
      <c r="M3274" s="92"/>
      <c r="O3274" s="89"/>
      <c r="Q3274" s="91"/>
      <c r="R3274" s="91"/>
      <c r="S3274" s="110">
        <v>42690</v>
      </c>
      <c r="T3274" s="108"/>
      <c r="U3274" s="111" t="s">
        <v>330</v>
      </c>
      <c r="V3274" s="109"/>
      <c r="W3274" s="109"/>
      <c r="X3274" s="112">
        <v>-30000</v>
      </c>
      <c r="Y3274" s="108"/>
      <c r="Z3274" s="92" t="s">
        <v>330</v>
      </c>
      <c r="AA3274" s="93">
        <v>621936</v>
      </c>
      <c r="AB3274" s="91" t="s">
        <v>331</v>
      </c>
    </row>
    <row r="3275" spans="2:28" s="95" customFormat="1" x14ac:dyDescent="0.25">
      <c r="B3275" s="107"/>
      <c r="C3275" s="108"/>
      <c r="D3275" s="91"/>
      <c r="E3275" s="91"/>
      <c r="F3275" s="91"/>
      <c r="G3275" s="107"/>
      <c r="H3275" s="108"/>
      <c r="I3275" s="107"/>
      <c r="J3275" s="109"/>
      <c r="K3275" s="109"/>
      <c r="L3275" s="108"/>
      <c r="M3275" s="92"/>
      <c r="O3275" s="89"/>
      <c r="Q3275" s="91"/>
      <c r="R3275" s="91"/>
      <c r="S3275" s="110">
        <v>42703</v>
      </c>
      <c r="T3275" s="108"/>
      <c r="U3275" s="111" t="s">
        <v>330</v>
      </c>
      <c r="V3275" s="109"/>
      <c r="W3275" s="109"/>
      <c r="X3275" s="112">
        <v>-241</v>
      </c>
      <c r="Y3275" s="108"/>
      <c r="Z3275" s="92" t="s">
        <v>330</v>
      </c>
      <c r="AA3275" s="93">
        <v>621695</v>
      </c>
      <c r="AB3275" s="91" t="s">
        <v>332</v>
      </c>
    </row>
    <row r="3276" spans="2:28" s="95" customFormat="1" x14ac:dyDescent="0.25">
      <c r="B3276" s="107"/>
      <c r="C3276" s="108"/>
      <c r="D3276" s="91"/>
      <c r="E3276" s="91"/>
      <c r="F3276" s="91"/>
      <c r="G3276" s="107"/>
      <c r="H3276" s="108"/>
      <c r="I3276" s="107"/>
      <c r="J3276" s="109"/>
      <c r="K3276" s="109"/>
      <c r="L3276" s="108"/>
      <c r="M3276" s="92"/>
      <c r="O3276" s="89"/>
      <c r="Q3276" s="91"/>
      <c r="R3276" s="91"/>
      <c r="S3276" s="110">
        <v>42719</v>
      </c>
      <c r="T3276" s="108"/>
      <c r="U3276" s="111" t="s">
        <v>330</v>
      </c>
      <c r="V3276" s="109"/>
      <c r="W3276" s="109"/>
      <c r="X3276" s="112">
        <v>-190000</v>
      </c>
      <c r="Y3276" s="108"/>
      <c r="Z3276" s="92" t="s">
        <v>330</v>
      </c>
      <c r="AA3276" s="93">
        <v>431695</v>
      </c>
      <c r="AB3276" s="91" t="s">
        <v>331</v>
      </c>
    </row>
    <row r="3277" spans="2:28" s="95" customFormat="1" x14ac:dyDescent="0.25">
      <c r="B3277" s="107"/>
      <c r="C3277" s="108"/>
      <c r="D3277" s="91"/>
      <c r="E3277" s="91"/>
      <c r="F3277" s="91"/>
      <c r="G3277" s="107"/>
      <c r="H3277" s="108"/>
      <c r="I3277" s="107"/>
      <c r="J3277" s="109"/>
      <c r="K3277" s="109"/>
      <c r="L3277" s="108"/>
      <c r="M3277" s="92"/>
      <c r="O3277" s="89"/>
      <c r="Q3277" s="91"/>
      <c r="R3277" s="91"/>
      <c r="S3277" s="110">
        <v>42731</v>
      </c>
      <c r="T3277" s="108"/>
      <c r="U3277" s="111" t="s">
        <v>330</v>
      </c>
      <c r="V3277" s="109"/>
      <c r="W3277" s="109"/>
      <c r="X3277" s="112">
        <v>129527</v>
      </c>
      <c r="Y3277" s="108"/>
      <c r="Z3277" s="92" t="s">
        <v>330</v>
      </c>
      <c r="AA3277" s="93">
        <v>561222</v>
      </c>
      <c r="AB3277" s="91" t="s">
        <v>331</v>
      </c>
    </row>
    <row r="3278" spans="2:28" s="95" customFormat="1" x14ac:dyDescent="0.25">
      <c r="B3278" s="107"/>
      <c r="C3278" s="108"/>
      <c r="D3278" s="91"/>
      <c r="E3278" s="91"/>
      <c r="F3278" s="91"/>
      <c r="G3278" s="107"/>
      <c r="H3278" s="108"/>
      <c r="I3278" s="107"/>
      <c r="J3278" s="109"/>
      <c r="K3278" s="109"/>
      <c r="L3278" s="108"/>
      <c r="M3278" s="92"/>
      <c r="O3278" s="89"/>
      <c r="Q3278" s="91"/>
      <c r="R3278" s="91"/>
      <c r="S3278" s="110">
        <v>42748</v>
      </c>
      <c r="T3278" s="108"/>
      <c r="U3278" s="111" t="s">
        <v>330</v>
      </c>
      <c r="V3278" s="109"/>
      <c r="W3278" s="109"/>
      <c r="X3278" s="112">
        <v>60000</v>
      </c>
      <c r="Y3278" s="108"/>
      <c r="Z3278" s="92" t="s">
        <v>330</v>
      </c>
      <c r="AA3278" s="93">
        <v>621222</v>
      </c>
      <c r="AB3278" s="91" t="s">
        <v>331</v>
      </c>
    </row>
    <row r="3279" spans="2:28" s="95" customFormat="1" x14ac:dyDescent="0.25">
      <c r="B3279" s="107"/>
      <c r="C3279" s="108"/>
      <c r="D3279" s="91"/>
      <c r="E3279" s="91"/>
      <c r="F3279" s="91"/>
      <c r="G3279" s="107"/>
      <c r="H3279" s="108"/>
      <c r="I3279" s="107"/>
      <c r="J3279" s="109"/>
      <c r="K3279" s="109"/>
      <c r="L3279" s="108"/>
      <c r="M3279" s="92"/>
      <c r="O3279" s="89"/>
      <c r="Q3279" s="91"/>
      <c r="R3279" s="91"/>
      <c r="S3279" s="110">
        <v>42782</v>
      </c>
      <c r="T3279" s="108"/>
      <c r="U3279" s="111" t="s">
        <v>330</v>
      </c>
      <c r="V3279" s="109"/>
      <c r="W3279" s="109"/>
      <c r="X3279" s="112">
        <v>-10000</v>
      </c>
      <c r="Y3279" s="108"/>
      <c r="Z3279" s="92" t="s">
        <v>330</v>
      </c>
      <c r="AA3279" s="93">
        <v>611222</v>
      </c>
      <c r="AB3279" s="91" t="s">
        <v>331</v>
      </c>
    </row>
    <row r="3280" spans="2:28" s="95" customFormat="1" x14ac:dyDescent="0.25">
      <c r="B3280" s="107"/>
      <c r="C3280" s="108"/>
      <c r="D3280" s="91"/>
      <c r="E3280" s="91"/>
      <c r="F3280" s="91"/>
      <c r="G3280" s="107"/>
      <c r="H3280" s="108"/>
      <c r="I3280" s="107"/>
      <c r="J3280" s="109"/>
      <c r="K3280" s="109"/>
      <c r="L3280" s="108"/>
      <c r="M3280" s="92"/>
      <c r="O3280" s="89"/>
      <c r="Q3280" s="91"/>
      <c r="R3280" s="91"/>
      <c r="S3280" s="110">
        <v>42793</v>
      </c>
      <c r="T3280" s="108"/>
      <c r="U3280" s="111" t="s">
        <v>330</v>
      </c>
      <c r="V3280" s="109"/>
      <c r="W3280" s="109"/>
      <c r="X3280" s="112">
        <v>-1265</v>
      </c>
      <c r="Y3280" s="108"/>
      <c r="Z3280" s="92" t="s">
        <v>330</v>
      </c>
      <c r="AA3280" s="93">
        <v>609957</v>
      </c>
      <c r="AB3280" s="91" t="s">
        <v>331</v>
      </c>
    </row>
    <row r="3281" spans="2:28" s="95" customFormat="1" x14ac:dyDescent="0.25">
      <c r="B3281" s="107"/>
      <c r="C3281" s="108"/>
      <c r="D3281" s="91"/>
      <c r="E3281" s="91"/>
      <c r="F3281" s="91"/>
      <c r="G3281" s="107"/>
      <c r="H3281" s="108"/>
      <c r="I3281" s="107"/>
      <c r="J3281" s="109"/>
      <c r="K3281" s="109"/>
      <c r="L3281" s="108"/>
      <c r="M3281" s="92"/>
      <c r="O3281" s="89"/>
      <c r="Q3281" s="91"/>
      <c r="R3281" s="91"/>
      <c r="S3281" s="110">
        <v>42810</v>
      </c>
      <c r="T3281" s="108"/>
      <c r="U3281" s="111" t="s">
        <v>330</v>
      </c>
      <c r="V3281" s="109"/>
      <c r="W3281" s="109"/>
      <c r="X3281" s="112">
        <v>-10000</v>
      </c>
      <c r="Y3281" s="108"/>
      <c r="Z3281" s="92" t="s">
        <v>330</v>
      </c>
      <c r="AA3281" s="93">
        <v>599957</v>
      </c>
      <c r="AB3281" s="91" t="s">
        <v>331</v>
      </c>
    </row>
    <row r="3282" spans="2:28" s="95" customFormat="1" x14ac:dyDescent="0.25">
      <c r="B3282" s="107"/>
      <c r="C3282" s="108"/>
      <c r="D3282" s="91"/>
      <c r="E3282" s="91"/>
      <c r="F3282" s="91"/>
      <c r="G3282" s="107"/>
      <c r="H3282" s="108"/>
      <c r="I3282" s="107"/>
      <c r="J3282" s="109"/>
      <c r="K3282" s="109"/>
      <c r="L3282" s="108"/>
      <c r="M3282" s="92"/>
      <c r="O3282" s="89"/>
      <c r="Q3282" s="91"/>
      <c r="R3282" s="91"/>
      <c r="S3282" s="110">
        <v>42851</v>
      </c>
      <c r="T3282" s="108"/>
      <c r="U3282" s="111" t="s">
        <v>330</v>
      </c>
      <c r="V3282" s="109"/>
      <c r="W3282" s="109"/>
      <c r="X3282" s="112">
        <v>-148</v>
      </c>
      <c r="Y3282" s="108"/>
      <c r="Z3282" s="92" t="s">
        <v>330</v>
      </c>
      <c r="AA3282" s="93">
        <v>599809</v>
      </c>
      <c r="AB3282" s="91" t="s">
        <v>331</v>
      </c>
    </row>
    <row r="3283" spans="2:28" s="95" customFormat="1" x14ac:dyDescent="0.25">
      <c r="B3283" s="107"/>
      <c r="C3283" s="108"/>
      <c r="D3283" s="91"/>
      <c r="E3283" s="91"/>
      <c r="F3283" s="91"/>
      <c r="G3283" s="107"/>
      <c r="H3283" s="108"/>
      <c r="I3283" s="107"/>
      <c r="J3283" s="109"/>
      <c r="K3283" s="109"/>
      <c r="L3283" s="108"/>
      <c r="M3283" s="92"/>
      <c r="O3283" s="89"/>
      <c r="Q3283" s="91"/>
      <c r="R3283" s="91"/>
      <c r="S3283" s="110">
        <v>42912</v>
      </c>
      <c r="T3283" s="108"/>
      <c r="U3283" s="111" t="s">
        <v>330</v>
      </c>
      <c r="V3283" s="109"/>
      <c r="W3283" s="109"/>
      <c r="X3283" s="112">
        <v>-3554</v>
      </c>
      <c r="Y3283" s="108"/>
      <c r="Z3283" s="92" t="s">
        <v>330</v>
      </c>
      <c r="AA3283" s="93">
        <v>596255</v>
      </c>
      <c r="AB3283" s="91" t="s">
        <v>331</v>
      </c>
    </row>
    <row r="3284" spans="2:28" s="95" customFormat="1" x14ac:dyDescent="0.25">
      <c r="B3284" s="107"/>
      <c r="C3284" s="108"/>
      <c r="D3284" s="91"/>
      <c r="E3284" s="91"/>
      <c r="F3284" s="91"/>
      <c r="G3284" s="107"/>
      <c r="H3284" s="108"/>
      <c r="I3284" s="107"/>
      <c r="J3284" s="109"/>
      <c r="K3284" s="109"/>
      <c r="L3284" s="108"/>
      <c r="M3284" s="92"/>
      <c r="O3284" s="89"/>
      <c r="Q3284" s="91"/>
      <c r="R3284" s="91"/>
      <c r="S3284" s="110">
        <v>42942</v>
      </c>
      <c r="T3284" s="108"/>
      <c r="U3284" s="111" t="s">
        <v>330</v>
      </c>
      <c r="V3284" s="109"/>
      <c r="W3284" s="109"/>
      <c r="X3284" s="112">
        <v>-108</v>
      </c>
      <c r="Y3284" s="108"/>
      <c r="Z3284" s="92" t="s">
        <v>330</v>
      </c>
      <c r="AA3284" s="93">
        <v>596147</v>
      </c>
      <c r="AB3284" s="91" t="s">
        <v>331</v>
      </c>
    </row>
    <row r="3285" spans="2:28" s="95" customFormat="1" x14ac:dyDescent="0.25">
      <c r="B3285" s="107"/>
      <c r="C3285" s="108"/>
      <c r="D3285" s="91"/>
      <c r="E3285" s="91"/>
      <c r="F3285" s="91"/>
      <c r="G3285" s="107"/>
      <c r="H3285" s="108"/>
      <c r="I3285" s="107"/>
      <c r="J3285" s="109"/>
      <c r="K3285" s="109"/>
      <c r="L3285" s="108"/>
      <c r="M3285" s="92"/>
      <c r="O3285" s="89"/>
      <c r="Q3285" s="91"/>
      <c r="R3285" s="91"/>
      <c r="S3285" s="110">
        <v>43004</v>
      </c>
      <c r="T3285" s="108"/>
      <c r="U3285" s="111" t="s">
        <v>330</v>
      </c>
      <c r="V3285" s="109"/>
      <c r="W3285" s="109"/>
      <c r="X3285" s="112">
        <v>-33047</v>
      </c>
      <c r="Y3285" s="108"/>
      <c r="Z3285" s="92" t="s">
        <v>330</v>
      </c>
      <c r="AA3285" s="93">
        <v>563100</v>
      </c>
      <c r="AB3285" s="91" t="s">
        <v>331</v>
      </c>
    </row>
    <row r="3286" spans="2:28" s="95" customFormat="1" x14ac:dyDescent="0.25">
      <c r="B3286" s="107"/>
      <c r="C3286" s="108"/>
      <c r="D3286" s="91"/>
      <c r="E3286" s="91"/>
      <c r="F3286" s="91"/>
      <c r="G3286" s="107"/>
      <c r="H3286" s="108"/>
      <c r="I3286" s="107"/>
      <c r="J3286" s="109"/>
      <c r="K3286" s="109"/>
      <c r="L3286" s="108"/>
      <c r="M3286" s="92"/>
      <c r="O3286" s="89"/>
      <c r="Q3286" s="91"/>
      <c r="R3286" s="91"/>
      <c r="S3286" s="110">
        <v>43034</v>
      </c>
      <c r="T3286" s="108"/>
      <c r="U3286" s="111" t="s">
        <v>330</v>
      </c>
      <c r="V3286" s="109"/>
      <c r="W3286" s="109"/>
      <c r="X3286" s="112">
        <v>-10253</v>
      </c>
      <c r="Y3286" s="108"/>
      <c r="Z3286" s="92" t="s">
        <v>330</v>
      </c>
      <c r="AA3286" s="93">
        <v>552847</v>
      </c>
      <c r="AB3286" s="91" t="s">
        <v>331</v>
      </c>
    </row>
    <row r="3287" spans="2:28" s="95" customFormat="1" x14ac:dyDescent="0.25">
      <c r="B3287" s="107"/>
      <c r="C3287" s="108"/>
      <c r="D3287" s="91"/>
      <c r="E3287" s="91"/>
      <c r="F3287" s="91"/>
      <c r="G3287" s="107"/>
      <c r="H3287" s="108"/>
      <c r="I3287" s="107"/>
      <c r="J3287" s="109"/>
      <c r="K3287" s="109"/>
      <c r="L3287" s="108"/>
      <c r="M3287" s="92"/>
      <c r="O3287" s="89"/>
      <c r="Q3287" s="91"/>
      <c r="R3287" s="91"/>
      <c r="S3287" s="110">
        <v>43090</v>
      </c>
      <c r="T3287" s="108"/>
      <c r="U3287" s="111" t="s">
        <v>330</v>
      </c>
      <c r="V3287" s="109"/>
      <c r="W3287" s="109"/>
      <c r="X3287" s="112">
        <v>-9940</v>
      </c>
      <c r="Y3287" s="108"/>
      <c r="Z3287" s="92" t="s">
        <v>330</v>
      </c>
      <c r="AA3287" s="93">
        <v>542907</v>
      </c>
      <c r="AB3287" s="91" t="s">
        <v>331</v>
      </c>
    </row>
    <row r="3288" spans="2:28" s="95" customFormat="1" x14ac:dyDescent="0.25">
      <c r="B3288" s="107"/>
      <c r="C3288" s="108"/>
      <c r="D3288" s="91"/>
      <c r="E3288" s="91"/>
      <c r="F3288" s="91"/>
      <c r="G3288" s="107"/>
      <c r="H3288" s="108"/>
      <c r="I3288" s="107"/>
      <c r="J3288" s="109"/>
      <c r="K3288" s="109"/>
      <c r="L3288" s="108"/>
      <c r="M3288" s="92"/>
      <c r="O3288" s="89"/>
      <c r="Q3288" s="91"/>
      <c r="R3288" s="91"/>
      <c r="S3288" s="110">
        <v>43157</v>
      </c>
      <c r="T3288" s="108"/>
      <c r="U3288" s="111" t="s">
        <v>330</v>
      </c>
      <c r="V3288" s="109"/>
      <c r="W3288" s="109"/>
      <c r="X3288" s="112">
        <v>-483</v>
      </c>
      <c r="Y3288" s="108"/>
      <c r="Z3288" s="92" t="s">
        <v>330</v>
      </c>
      <c r="AA3288" s="93">
        <v>542424</v>
      </c>
      <c r="AB3288" s="91" t="s">
        <v>331</v>
      </c>
    </row>
    <row r="3289" spans="2:28" s="95" customFormat="1" x14ac:dyDescent="0.25">
      <c r="B3289" s="107"/>
      <c r="C3289" s="108"/>
      <c r="D3289" s="91"/>
      <c r="E3289" s="91"/>
      <c r="F3289" s="91"/>
      <c r="G3289" s="107"/>
      <c r="H3289" s="108"/>
      <c r="I3289" s="107"/>
      <c r="J3289" s="109"/>
      <c r="K3289" s="109"/>
      <c r="L3289" s="108"/>
      <c r="M3289" s="92"/>
      <c r="O3289" s="89"/>
      <c r="Q3289" s="91"/>
      <c r="R3289" s="91"/>
      <c r="S3289" s="110">
        <v>43181</v>
      </c>
      <c r="T3289" s="108"/>
      <c r="U3289" s="111" t="s">
        <v>330</v>
      </c>
      <c r="V3289" s="109"/>
      <c r="W3289" s="109"/>
      <c r="X3289" s="112">
        <v>-1573</v>
      </c>
      <c r="Y3289" s="108"/>
      <c r="Z3289" s="92" t="s">
        <v>330</v>
      </c>
      <c r="AA3289" s="93">
        <v>540851</v>
      </c>
      <c r="AB3289" s="91" t="s">
        <v>331</v>
      </c>
    </row>
    <row r="3290" spans="2:28" s="95" customFormat="1" x14ac:dyDescent="0.25">
      <c r="B3290" s="107"/>
      <c r="C3290" s="108"/>
      <c r="D3290" s="91"/>
      <c r="E3290" s="91"/>
      <c r="F3290" s="91"/>
      <c r="G3290" s="107"/>
      <c r="H3290" s="108"/>
      <c r="I3290" s="107"/>
      <c r="J3290" s="109"/>
      <c r="K3290" s="109"/>
      <c r="L3290" s="108"/>
      <c r="M3290" s="92"/>
      <c r="O3290" s="89"/>
      <c r="Q3290" s="91"/>
      <c r="R3290" s="91"/>
      <c r="S3290" s="110">
        <v>43215</v>
      </c>
      <c r="T3290" s="108"/>
      <c r="U3290" s="111" t="s">
        <v>330</v>
      </c>
      <c r="V3290" s="109"/>
      <c r="W3290" s="109"/>
      <c r="X3290" s="112">
        <v>672889</v>
      </c>
      <c r="Y3290" s="108"/>
      <c r="Z3290" s="92" t="s">
        <v>330</v>
      </c>
      <c r="AA3290" s="93">
        <v>1213740</v>
      </c>
      <c r="AB3290" s="91" t="s">
        <v>331</v>
      </c>
    </row>
    <row r="3291" spans="2:28" s="95" customFormat="1" x14ac:dyDescent="0.25">
      <c r="B3291" s="107"/>
      <c r="C3291" s="108"/>
      <c r="D3291" s="91"/>
      <c r="E3291" s="91"/>
      <c r="F3291" s="91"/>
      <c r="G3291" s="107"/>
      <c r="H3291" s="108"/>
      <c r="I3291" s="107"/>
      <c r="J3291" s="109"/>
      <c r="K3291" s="109"/>
      <c r="L3291" s="108"/>
      <c r="M3291" s="92"/>
      <c r="O3291" s="89"/>
      <c r="Q3291" s="91"/>
      <c r="R3291" s="91"/>
      <c r="S3291" s="110">
        <v>43272</v>
      </c>
      <c r="T3291" s="108"/>
      <c r="U3291" s="111" t="s">
        <v>330</v>
      </c>
      <c r="V3291" s="109"/>
      <c r="W3291" s="109"/>
      <c r="X3291" s="112">
        <v>-923</v>
      </c>
      <c r="Y3291" s="108"/>
      <c r="Z3291" s="92" t="s">
        <v>330</v>
      </c>
      <c r="AA3291" s="93">
        <v>1212817</v>
      </c>
      <c r="AB3291" s="91" t="s">
        <v>331</v>
      </c>
    </row>
    <row r="3292" spans="2:28" s="95" customFormat="1" x14ac:dyDescent="0.25">
      <c r="B3292" s="107"/>
      <c r="C3292" s="108"/>
      <c r="D3292" s="91"/>
      <c r="E3292" s="91"/>
      <c r="F3292" s="91"/>
      <c r="G3292" s="107"/>
      <c r="H3292" s="108"/>
      <c r="I3292" s="107"/>
      <c r="J3292" s="109"/>
      <c r="K3292" s="109"/>
      <c r="L3292" s="108"/>
      <c r="M3292" s="92"/>
      <c r="O3292" s="89"/>
      <c r="Q3292" s="91"/>
      <c r="R3292" s="91"/>
      <c r="S3292" s="110">
        <v>43307</v>
      </c>
      <c r="T3292" s="108"/>
      <c r="U3292" s="111" t="s">
        <v>330</v>
      </c>
      <c r="V3292" s="109"/>
      <c r="W3292" s="109"/>
      <c r="X3292" s="112">
        <v>-245969</v>
      </c>
      <c r="Y3292" s="108"/>
      <c r="Z3292" s="92" t="s">
        <v>330</v>
      </c>
      <c r="AA3292" s="93">
        <v>966848</v>
      </c>
      <c r="AB3292" s="91" t="s">
        <v>333</v>
      </c>
    </row>
    <row r="3293" spans="2:28" s="95" customFormat="1" x14ac:dyDescent="0.25">
      <c r="B3293" s="107"/>
      <c r="C3293" s="108"/>
      <c r="D3293" s="91"/>
      <c r="E3293" s="91"/>
      <c r="F3293" s="91"/>
      <c r="G3293" s="107"/>
      <c r="H3293" s="108"/>
      <c r="I3293" s="107"/>
      <c r="J3293" s="109"/>
      <c r="K3293" s="109"/>
      <c r="L3293" s="108"/>
      <c r="M3293" s="92"/>
      <c r="O3293" s="89"/>
      <c r="Q3293" s="91"/>
      <c r="R3293" s="91"/>
      <c r="S3293" s="110">
        <v>43339</v>
      </c>
      <c r="T3293" s="108"/>
      <c r="U3293" s="111" t="s">
        <v>330</v>
      </c>
      <c r="V3293" s="109"/>
      <c r="W3293" s="109"/>
      <c r="X3293" s="112">
        <v>-16</v>
      </c>
      <c r="Y3293" s="108"/>
      <c r="Z3293" s="92" t="s">
        <v>330</v>
      </c>
      <c r="AA3293" s="93">
        <v>966832</v>
      </c>
      <c r="AB3293" s="91" t="s">
        <v>331</v>
      </c>
    </row>
    <row r="3294" spans="2:28" s="95" customFormat="1" x14ac:dyDescent="0.25">
      <c r="B3294" s="107"/>
      <c r="C3294" s="108"/>
      <c r="D3294" s="91"/>
      <c r="E3294" s="91"/>
      <c r="F3294" s="91"/>
      <c r="G3294" s="107"/>
      <c r="H3294" s="108"/>
      <c r="I3294" s="107"/>
      <c r="J3294" s="109"/>
      <c r="K3294" s="109"/>
      <c r="L3294" s="108"/>
      <c r="M3294" s="92"/>
      <c r="O3294" s="89"/>
      <c r="Q3294" s="91"/>
      <c r="R3294" s="91"/>
      <c r="S3294" s="110">
        <v>43369</v>
      </c>
      <c r="T3294" s="108"/>
      <c r="U3294" s="111" t="s">
        <v>330</v>
      </c>
      <c r="V3294" s="109"/>
      <c r="W3294" s="109"/>
      <c r="X3294" s="112">
        <v>-19</v>
      </c>
      <c r="Y3294" s="108"/>
      <c r="Z3294" s="92" t="s">
        <v>330</v>
      </c>
      <c r="AA3294" s="93">
        <v>966813</v>
      </c>
      <c r="AB3294" s="91" t="s">
        <v>331</v>
      </c>
    </row>
    <row r="3295" spans="2:28" s="95" customFormat="1" x14ac:dyDescent="0.25">
      <c r="B3295" s="107"/>
      <c r="C3295" s="108"/>
      <c r="D3295" s="91"/>
      <c r="E3295" s="91"/>
      <c r="F3295" s="91"/>
      <c r="G3295" s="107"/>
      <c r="H3295" s="108"/>
      <c r="I3295" s="107"/>
      <c r="J3295" s="109"/>
      <c r="K3295" s="109"/>
      <c r="L3295" s="108"/>
      <c r="M3295" s="92"/>
      <c r="O3295" s="89"/>
      <c r="Q3295" s="91"/>
      <c r="R3295" s="91"/>
      <c r="S3295" s="110">
        <v>43398</v>
      </c>
      <c r="T3295" s="108"/>
      <c r="U3295" s="111" t="s">
        <v>330</v>
      </c>
      <c r="V3295" s="109"/>
      <c r="W3295" s="109"/>
      <c r="X3295" s="112">
        <v>-844</v>
      </c>
      <c r="Y3295" s="108"/>
      <c r="Z3295" s="92" t="s">
        <v>330</v>
      </c>
      <c r="AA3295" s="93">
        <v>965969</v>
      </c>
      <c r="AB3295" s="91" t="s">
        <v>331</v>
      </c>
    </row>
    <row r="3296" spans="2:28" s="95" customFormat="1" ht="12.65" customHeight="1" x14ac:dyDescent="0.25">
      <c r="B3296" s="110">
        <v>40030</v>
      </c>
      <c r="C3296" s="108"/>
      <c r="D3296" s="91" t="s">
        <v>60</v>
      </c>
      <c r="E3296" s="91" t="s">
        <v>460</v>
      </c>
      <c r="F3296" s="91" t="s">
        <v>55</v>
      </c>
      <c r="G3296" s="107" t="s">
        <v>10</v>
      </c>
      <c r="H3296" s="108"/>
      <c r="I3296" s="107" t="s">
        <v>328</v>
      </c>
      <c r="J3296" s="109"/>
      <c r="K3296" s="109"/>
      <c r="L3296" s="108"/>
      <c r="M3296" s="92" t="s">
        <v>330</v>
      </c>
      <c r="O3296" s="93">
        <v>420000</v>
      </c>
      <c r="Q3296" s="91" t="s">
        <v>11</v>
      </c>
      <c r="R3296" s="91"/>
      <c r="S3296" s="110">
        <v>40086</v>
      </c>
      <c r="T3296" s="108"/>
      <c r="U3296" s="111" t="s">
        <v>330</v>
      </c>
      <c r="V3296" s="109"/>
      <c r="W3296" s="109"/>
      <c r="X3296" s="112">
        <v>180000</v>
      </c>
      <c r="Y3296" s="108"/>
      <c r="Z3296" s="92" t="s">
        <v>330</v>
      </c>
      <c r="AA3296" s="93">
        <v>600000</v>
      </c>
      <c r="AB3296" s="91" t="s">
        <v>337</v>
      </c>
    </row>
    <row r="3297" spans="2:28" s="95" customFormat="1" ht="12.65" customHeight="1" x14ac:dyDescent="0.25">
      <c r="B3297" s="107"/>
      <c r="C3297" s="108"/>
      <c r="D3297" s="91"/>
      <c r="E3297" s="91"/>
      <c r="F3297" s="91"/>
      <c r="G3297" s="107"/>
      <c r="H3297" s="108"/>
      <c r="I3297" s="107"/>
      <c r="J3297" s="109"/>
      <c r="K3297" s="109"/>
      <c r="L3297" s="108"/>
      <c r="M3297" s="92"/>
      <c r="O3297" s="89"/>
      <c r="Q3297" s="91"/>
      <c r="R3297" s="91"/>
      <c r="S3297" s="110">
        <v>40177</v>
      </c>
      <c r="T3297" s="108"/>
      <c r="U3297" s="111" t="s">
        <v>330</v>
      </c>
      <c r="V3297" s="109"/>
      <c r="W3297" s="109"/>
      <c r="X3297" s="112">
        <v>-350000</v>
      </c>
      <c r="Y3297" s="108"/>
      <c r="Z3297" s="92" t="s">
        <v>330</v>
      </c>
      <c r="AA3297" s="93">
        <v>250000</v>
      </c>
      <c r="AB3297" s="91" t="s">
        <v>337</v>
      </c>
    </row>
    <row r="3298" spans="2:28" s="95" customFormat="1" x14ac:dyDescent="0.25">
      <c r="B3298" s="107"/>
      <c r="C3298" s="108"/>
      <c r="D3298" s="91"/>
      <c r="E3298" s="91"/>
      <c r="F3298" s="91"/>
      <c r="G3298" s="107"/>
      <c r="H3298" s="108"/>
      <c r="I3298" s="107"/>
      <c r="J3298" s="109"/>
      <c r="K3298" s="109"/>
      <c r="L3298" s="108"/>
      <c r="M3298" s="92"/>
      <c r="O3298" s="89"/>
      <c r="Q3298" s="91"/>
      <c r="R3298" s="91"/>
      <c r="S3298" s="110">
        <v>40263</v>
      </c>
      <c r="T3298" s="108"/>
      <c r="U3298" s="111" t="s">
        <v>330</v>
      </c>
      <c r="V3298" s="109"/>
      <c r="W3298" s="109"/>
      <c r="X3298" s="112">
        <v>20000</v>
      </c>
      <c r="Y3298" s="108"/>
      <c r="Z3298" s="92" t="s">
        <v>330</v>
      </c>
      <c r="AA3298" s="93">
        <v>270000</v>
      </c>
      <c r="AB3298" s="91" t="s">
        <v>334</v>
      </c>
    </row>
    <row r="3299" spans="2:28" s="95" customFormat="1" x14ac:dyDescent="0.25">
      <c r="B3299" s="107"/>
      <c r="C3299" s="108"/>
      <c r="D3299" s="91"/>
      <c r="E3299" s="91"/>
      <c r="F3299" s="91"/>
      <c r="G3299" s="107"/>
      <c r="H3299" s="108"/>
      <c r="I3299" s="107"/>
      <c r="J3299" s="109"/>
      <c r="K3299" s="109"/>
      <c r="L3299" s="108"/>
      <c r="M3299" s="92"/>
      <c r="O3299" s="89"/>
      <c r="Q3299" s="91"/>
      <c r="R3299" s="91"/>
      <c r="S3299" s="110">
        <v>40373</v>
      </c>
      <c r="T3299" s="108"/>
      <c r="U3299" s="111" t="s">
        <v>330</v>
      </c>
      <c r="V3299" s="109"/>
      <c r="W3299" s="109"/>
      <c r="X3299" s="112">
        <v>-70000</v>
      </c>
      <c r="Y3299" s="108"/>
      <c r="Z3299" s="92" t="s">
        <v>330</v>
      </c>
      <c r="AA3299" s="93">
        <v>200000</v>
      </c>
      <c r="AB3299" s="91" t="s">
        <v>334</v>
      </c>
    </row>
    <row r="3300" spans="2:28" s="95" customFormat="1" x14ac:dyDescent="0.25">
      <c r="B3300" s="107"/>
      <c r="C3300" s="108"/>
      <c r="D3300" s="91"/>
      <c r="E3300" s="91"/>
      <c r="F3300" s="91"/>
      <c r="G3300" s="107"/>
      <c r="H3300" s="108"/>
      <c r="I3300" s="107"/>
      <c r="J3300" s="109"/>
      <c r="K3300" s="109"/>
      <c r="L3300" s="108"/>
      <c r="M3300" s="92"/>
      <c r="O3300" s="89"/>
      <c r="Q3300" s="91"/>
      <c r="R3300" s="91"/>
      <c r="S3300" s="110">
        <v>40451</v>
      </c>
      <c r="T3300" s="108"/>
      <c r="U3300" s="111" t="s">
        <v>330</v>
      </c>
      <c r="V3300" s="109"/>
      <c r="W3300" s="109"/>
      <c r="X3300" s="112">
        <v>90111</v>
      </c>
      <c r="Y3300" s="108"/>
      <c r="Z3300" s="92" t="s">
        <v>330</v>
      </c>
      <c r="AA3300" s="93">
        <v>290111</v>
      </c>
      <c r="AB3300" s="91" t="s">
        <v>334</v>
      </c>
    </row>
    <row r="3301" spans="2:28" s="95" customFormat="1" x14ac:dyDescent="0.25">
      <c r="B3301" s="107"/>
      <c r="C3301" s="108"/>
      <c r="D3301" s="91"/>
      <c r="E3301" s="91"/>
      <c r="F3301" s="91"/>
      <c r="G3301" s="107"/>
      <c r="H3301" s="108"/>
      <c r="I3301" s="107"/>
      <c r="J3301" s="109"/>
      <c r="K3301" s="109"/>
      <c r="L3301" s="108"/>
      <c r="M3301" s="92"/>
      <c r="O3301" s="89"/>
      <c r="Q3301" s="91"/>
      <c r="R3301" s="91"/>
      <c r="S3301" s="110">
        <v>40723</v>
      </c>
      <c r="T3301" s="108"/>
      <c r="U3301" s="111" t="s">
        <v>330</v>
      </c>
      <c r="V3301" s="109"/>
      <c r="W3301" s="109"/>
      <c r="X3301" s="112">
        <v>-3</v>
      </c>
      <c r="Y3301" s="108"/>
      <c r="Z3301" s="92" t="s">
        <v>330</v>
      </c>
      <c r="AA3301" s="93">
        <v>290108</v>
      </c>
      <c r="AB3301" s="91" t="s">
        <v>332</v>
      </c>
    </row>
    <row r="3302" spans="2:28" s="95" customFormat="1" x14ac:dyDescent="0.25">
      <c r="B3302" s="107"/>
      <c r="C3302" s="108"/>
      <c r="D3302" s="91"/>
      <c r="E3302" s="91"/>
      <c r="F3302" s="91"/>
      <c r="G3302" s="107"/>
      <c r="H3302" s="108"/>
      <c r="I3302" s="107"/>
      <c r="J3302" s="109"/>
      <c r="K3302" s="109"/>
      <c r="L3302" s="108"/>
      <c r="M3302" s="92"/>
      <c r="O3302" s="89"/>
      <c r="Q3302" s="91"/>
      <c r="R3302" s="91"/>
      <c r="S3302" s="110">
        <v>41088</v>
      </c>
      <c r="T3302" s="108"/>
      <c r="U3302" s="111" t="s">
        <v>330</v>
      </c>
      <c r="V3302" s="109"/>
      <c r="W3302" s="109"/>
      <c r="X3302" s="112">
        <v>-2</v>
      </c>
      <c r="Y3302" s="108"/>
      <c r="Z3302" s="92" t="s">
        <v>330</v>
      </c>
      <c r="AA3302" s="93">
        <v>290106</v>
      </c>
      <c r="AB3302" s="91" t="s">
        <v>332</v>
      </c>
    </row>
    <row r="3303" spans="2:28" s="95" customFormat="1" x14ac:dyDescent="0.25">
      <c r="B3303" s="107"/>
      <c r="C3303" s="108"/>
      <c r="D3303" s="91"/>
      <c r="E3303" s="91"/>
      <c r="F3303" s="91"/>
      <c r="G3303" s="107"/>
      <c r="H3303" s="108"/>
      <c r="I3303" s="107"/>
      <c r="J3303" s="109"/>
      <c r="K3303" s="109"/>
      <c r="L3303" s="108"/>
      <c r="M3303" s="92"/>
      <c r="O3303" s="89"/>
      <c r="Q3303" s="91"/>
      <c r="R3303" s="91"/>
      <c r="S3303" s="110">
        <v>41179</v>
      </c>
      <c r="T3303" s="108"/>
      <c r="U3303" s="111" t="s">
        <v>330</v>
      </c>
      <c r="V3303" s="109"/>
      <c r="W3303" s="109"/>
      <c r="X3303" s="112">
        <v>-7</v>
      </c>
      <c r="Y3303" s="108"/>
      <c r="Z3303" s="92" t="s">
        <v>330</v>
      </c>
      <c r="AA3303" s="93">
        <v>290099</v>
      </c>
      <c r="AB3303" s="91" t="s">
        <v>332</v>
      </c>
    </row>
    <row r="3304" spans="2:28" s="95" customFormat="1" x14ac:dyDescent="0.25">
      <c r="B3304" s="107"/>
      <c r="C3304" s="108"/>
      <c r="D3304" s="91"/>
      <c r="E3304" s="91"/>
      <c r="F3304" s="91"/>
      <c r="G3304" s="107"/>
      <c r="H3304" s="108"/>
      <c r="I3304" s="107"/>
      <c r="J3304" s="109"/>
      <c r="K3304" s="109"/>
      <c r="L3304" s="108"/>
      <c r="M3304" s="92"/>
      <c r="O3304" s="89"/>
      <c r="Q3304" s="91"/>
      <c r="R3304" s="91"/>
      <c r="S3304" s="110">
        <v>41270</v>
      </c>
      <c r="T3304" s="108"/>
      <c r="U3304" s="111" t="s">
        <v>330</v>
      </c>
      <c r="V3304" s="109"/>
      <c r="W3304" s="109"/>
      <c r="X3304" s="112">
        <v>-1</v>
      </c>
      <c r="Y3304" s="108"/>
      <c r="Z3304" s="92" t="s">
        <v>330</v>
      </c>
      <c r="AA3304" s="93">
        <v>290098</v>
      </c>
      <c r="AB3304" s="91" t="s">
        <v>332</v>
      </c>
    </row>
    <row r="3305" spans="2:28" s="95" customFormat="1" x14ac:dyDescent="0.25">
      <c r="B3305" s="107"/>
      <c r="C3305" s="108"/>
      <c r="D3305" s="91"/>
      <c r="E3305" s="91"/>
      <c r="F3305" s="91"/>
      <c r="G3305" s="107"/>
      <c r="H3305" s="108"/>
      <c r="I3305" s="107"/>
      <c r="J3305" s="109"/>
      <c r="K3305" s="109"/>
      <c r="L3305" s="108"/>
      <c r="M3305" s="92"/>
      <c r="O3305" s="89"/>
      <c r="Q3305" s="91"/>
      <c r="R3305" s="91"/>
      <c r="S3305" s="110">
        <v>41358</v>
      </c>
      <c r="T3305" s="108"/>
      <c r="U3305" s="111" t="s">
        <v>330</v>
      </c>
      <c r="V3305" s="109"/>
      <c r="W3305" s="109"/>
      <c r="X3305" s="112">
        <v>-4</v>
      </c>
      <c r="Y3305" s="108"/>
      <c r="Z3305" s="92" t="s">
        <v>330</v>
      </c>
      <c r="AA3305" s="93">
        <v>290094</v>
      </c>
      <c r="AB3305" s="91" t="s">
        <v>332</v>
      </c>
    </row>
    <row r="3306" spans="2:28" s="95" customFormat="1" x14ac:dyDescent="0.25">
      <c r="B3306" s="107"/>
      <c r="C3306" s="108"/>
      <c r="D3306" s="91"/>
      <c r="E3306" s="91"/>
      <c r="F3306" s="91"/>
      <c r="G3306" s="107"/>
      <c r="H3306" s="108"/>
      <c r="I3306" s="107"/>
      <c r="J3306" s="109"/>
      <c r="K3306" s="109"/>
      <c r="L3306" s="108"/>
      <c r="M3306" s="92"/>
      <c r="O3306" s="89"/>
      <c r="Q3306" s="91"/>
      <c r="R3306" s="91"/>
      <c r="S3306" s="110">
        <v>41452</v>
      </c>
      <c r="T3306" s="108"/>
      <c r="U3306" s="111" t="s">
        <v>330</v>
      </c>
      <c r="V3306" s="109"/>
      <c r="W3306" s="109"/>
      <c r="X3306" s="112">
        <v>-2</v>
      </c>
      <c r="Y3306" s="108"/>
      <c r="Z3306" s="92" t="s">
        <v>330</v>
      </c>
      <c r="AA3306" s="93">
        <v>290092</v>
      </c>
      <c r="AB3306" s="91" t="s">
        <v>332</v>
      </c>
    </row>
    <row r="3307" spans="2:28" s="95" customFormat="1" x14ac:dyDescent="0.25">
      <c r="B3307" s="107"/>
      <c r="C3307" s="108"/>
      <c r="D3307" s="91"/>
      <c r="E3307" s="91"/>
      <c r="F3307" s="91"/>
      <c r="G3307" s="107"/>
      <c r="H3307" s="108"/>
      <c r="I3307" s="107"/>
      <c r="J3307" s="109"/>
      <c r="K3307" s="109"/>
      <c r="L3307" s="108"/>
      <c r="M3307" s="92"/>
      <c r="O3307" s="89"/>
      <c r="Q3307" s="91"/>
      <c r="R3307" s="91"/>
      <c r="S3307" s="110">
        <v>41544</v>
      </c>
      <c r="T3307" s="108"/>
      <c r="U3307" s="111" t="s">
        <v>330</v>
      </c>
      <c r="V3307" s="109"/>
      <c r="W3307" s="109"/>
      <c r="X3307" s="112">
        <v>-1</v>
      </c>
      <c r="Y3307" s="108"/>
      <c r="Z3307" s="92" t="s">
        <v>330</v>
      </c>
      <c r="AA3307" s="93">
        <v>290091</v>
      </c>
      <c r="AB3307" s="91" t="s">
        <v>332</v>
      </c>
    </row>
    <row r="3308" spans="2:28" s="95" customFormat="1" x14ac:dyDescent="0.25">
      <c r="B3308" s="107"/>
      <c r="C3308" s="108"/>
      <c r="D3308" s="91"/>
      <c r="E3308" s="91"/>
      <c r="F3308" s="91"/>
      <c r="G3308" s="107"/>
      <c r="H3308" s="108"/>
      <c r="I3308" s="107"/>
      <c r="J3308" s="109"/>
      <c r="K3308" s="109"/>
      <c r="L3308" s="108"/>
      <c r="M3308" s="92"/>
      <c r="O3308" s="89"/>
      <c r="Q3308" s="91"/>
      <c r="R3308" s="91"/>
      <c r="S3308" s="110">
        <v>41631</v>
      </c>
      <c r="T3308" s="108"/>
      <c r="U3308" s="111" t="s">
        <v>330</v>
      </c>
      <c r="V3308" s="109"/>
      <c r="W3308" s="109"/>
      <c r="X3308" s="112">
        <v>-979</v>
      </c>
      <c r="Y3308" s="108"/>
      <c r="Z3308" s="92" t="s">
        <v>330</v>
      </c>
      <c r="AA3308" s="93">
        <v>289112</v>
      </c>
      <c r="AB3308" s="91" t="s">
        <v>332</v>
      </c>
    </row>
    <row r="3309" spans="2:28" s="95" customFormat="1" x14ac:dyDescent="0.25">
      <c r="B3309" s="107"/>
      <c r="C3309" s="108"/>
      <c r="D3309" s="91"/>
      <c r="E3309" s="91"/>
      <c r="F3309" s="91"/>
      <c r="G3309" s="107"/>
      <c r="H3309" s="108"/>
      <c r="I3309" s="107"/>
      <c r="J3309" s="109"/>
      <c r="K3309" s="109"/>
      <c r="L3309" s="108"/>
      <c r="M3309" s="92"/>
      <c r="O3309" s="89"/>
      <c r="Q3309" s="91"/>
      <c r="R3309" s="91"/>
      <c r="S3309" s="110">
        <v>41724</v>
      </c>
      <c r="T3309" s="108"/>
      <c r="U3309" s="111" t="s">
        <v>330</v>
      </c>
      <c r="V3309" s="109"/>
      <c r="W3309" s="109"/>
      <c r="X3309" s="112">
        <v>-34</v>
      </c>
      <c r="Y3309" s="108"/>
      <c r="Z3309" s="92" t="s">
        <v>330</v>
      </c>
      <c r="AA3309" s="93">
        <v>289078</v>
      </c>
      <c r="AB3309" s="91" t="s">
        <v>332</v>
      </c>
    </row>
    <row r="3310" spans="2:28" s="95" customFormat="1" x14ac:dyDescent="0.25">
      <c r="B3310" s="107"/>
      <c r="C3310" s="108"/>
      <c r="D3310" s="91"/>
      <c r="E3310" s="91"/>
      <c r="F3310" s="91"/>
      <c r="G3310" s="107"/>
      <c r="H3310" s="108"/>
      <c r="I3310" s="107"/>
      <c r="J3310" s="109"/>
      <c r="K3310" s="109"/>
      <c r="L3310" s="108"/>
      <c r="M3310" s="92"/>
      <c r="O3310" s="89"/>
      <c r="Q3310" s="91"/>
      <c r="R3310" s="91"/>
      <c r="S3310" s="110">
        <v>41816</v>
      </c>
      <c r="T3310" s="108"/>
      <c r="U3310" s="111" t="s">
        <v>330</v>
      </c>
      <c r="V3310" s="109"/>
      <c r="W3310" s="109"/>
      <c r="X3310" s="112">
        <v>-406</v>
      </c>
      <c r="Y3310" s="108"/>
      <c r="Z3310" s="92" t="s">
        <v>330</v>
      </c>
      <c r="AA3310" s="93">
        <v>288672</v>
      </c>
      <c r="AB3310" s="91" t="s">
        <v>332</v>
      </c>
    </row>
    <row r="3311" spans="2:28" s="95" customFormat="1" x14ac:dyDescent="0.25">
      <c r="B3311" s="107"/>
      <c r="C3311" s="108"/>
      <c r="D3311" s="91"/>
      <c r="E3311" s="91"/>
      <c r="F3311" s="91"/>
      <c r="G3311" s="107"/>
      <c r="H3311" s="108"/>
      <c r="I3311" s="107"/>
      <c r="J3311" s="109"/>
      <c r="K3311" s="109"/>
      <c r="L3311" s="108"/>
      <c r="M3311" s="92"/>
      <c r="O3311" s="89"/>
      <c r="Q3311" s="91"/>
      <c r="R3311" s="91"/>
      <c r="S3311" s="110">
        <v>41849</v>
      </c>
      <c r="T3311" s="108"/>
      <c r="U3311" s="111" t="s">
        <v>330</v>
      </c>
      <c r="V3311" s="109"/>
      <c r="W3311" s="109"/>
      <c r="X3311" s="112">
        <v>-807</v>
      </c>
      <c r="Y3311" s="108"/>
      <c r="Z3311" s="92" t="s">
        <v>330</v>
      </c>
      <c r="AA3311" s="93">
        <v>287865</v>
      </c>
      <c r="AB3311" s="91" t="s">
        <v>332</v>
      </c>
    </row>
    <row r="3312" spans="2:28" s="95" customFormat="1" x14ac:dyDescent="0.25">
      <c r="B3312" s="107"/>
      <c r="C3312" s="108"/>
      <c r="D3312" s="91"/>
      <c r="E3312" s="91"/>
      <c r="F3312" s="91"/>
      <c r="G3312" s="107"/>
      <c r="H3312" s="108"/>
      <c r="I3312" s="107"/>
      <c r="J3312" s="109"/>
      <c r="K3312" s="109"/>
      <c r="L3312" s="108"/>
      <c r="M3312" s="92"/>
      <c r="O3312" s="89"/>
      <c r="Q3312" s="91"/>
      <c r="R3312" s="91"/>
      <c r="S3312" s="110">
        <v>41911</v>
      </c>
      <c r="T3312" s="108"/>
      <c r="U3312" s="111" t="s">
        <v>330</v>
      </c>
      <c r="V3312" s="109"/>
      <c r="W3312" s="109"/>
      <c r="X3312" s="112">
        <v>-267</v>
      </c>
      <c r="Y3312" s="108"/>
      <c r="Z3312" s="92" t="s">
        <v>330</v>
      </c>
      <c r="AA3312" s="93">
        <v>287598</v>
      </c>
      <c r="AB3312" s="91" t="s">
        <v>332</v>
      </c>
    </row>
    <row r="3313" spans="2:28" s="95" customFormat="1" x14ac:dyDescent="0.25">
      <c r="B3313" s="107"/>
      <c r="C3313" s="108"/>
      <c r="D3313" s="91"/>
      <c r="E3313" s="91"/>
      <c r="F3313" s="91"/>
      <c r="G3313" s="107"/>
      <c r="H3313" s="108"/>
      <c r="I3313" s="107"/>
      <c r="J3313" s="109"/>
      <c r="K3313" s="109"/>
      <c r="L3313" s="108"/>
      <c r="M3313" s="92"/>
      <c r="O3313" s="89"/>
      <c r="Q3313" s="91"/>
      <c r="R3313" s="91"/>
      <c r="S3313" s="110">
        <v>42002</v>
      </c>
      <c r="T3313" s="108"/>
      <c r="U3313" s="111" t="s">
        <v>330</v>
      </c>
      <c r="V3313" s="109"/>
      <c r="W3313" s="109"/>
      <c r="X3313" s="112">
        <v>-26057</v>
      </c>
      <c r="Y3313" s="108"/>
      <c r="Z3313" s="92" t="s">
        <v>330</v>
      </c>
      <c r="AA3313" s="93">
        <v>261541</v>
      </c>
      <c r="AB3313" s="91" t="s">
        <v>332</v>
      </c>
    </row>
    <row r="3314" spans="2:28" s="95" customFormat="1" x14ac:dyDescent="0.25">
      <c r="B3314" s="107"/>
      <c r="C3314" s="108"/>
      <c r="D3314" s="91"/>
      <c r="E3314" s="91"/>
      <c r="F3314" s="91"/>
      <c r="G3314" s="107"/>
      <c r="H3314" s="108"/>
      <c r="I3314" s="107"/>
      <c r="J3314" s="109"/>
      <c r="K3314" s="109"/>
      <c r="L3314" s="108"/>
      <c r="M3314" s="92"/>
      <c r="O3314" s="89"/>
      <c r="Q3314" s="91"/>
      <c r="R3314" s="91"/>
      <c r="S3314" s="110">
        <v>42089</v>
      </c>
      <c r="T3314" s="108"/>
      <c r="U3314" s="111" t="s">
        <v>330</v>
      </c>
      <c r="V3314" s="109"/>
      <c r="W3314" s="109"/>
      <c r="X3314" s="112">
        <v>-9806</v>
      </c>
      <c r="Y3314" s="108"/>
      <c r="Z3314" s="92" t="s">
        <v>330</v>
      </c>
      <c r="AA3314" s="93">
        <v>251735</v>
      </c>
      <c r="AB3314" s="91" t="s">
        <v>332</v>
      </c>
    </row>
    <row r="3315" spans="2:28" s="95" customFormat="1" x14ac:dyDescent="0.25">
      <c r="B3315" s="107"/>
      <c r="C3315" s="108"/>
      <c r="D3315" s="91"/>
      <c r="E3315" s="91"/>
      <c r="F3315" s="91"/>
      <c r="G3315" s="107"/>
      <c r="H3315" s="108"/>
      <c r="I3315" s="107"/>
      <c r="J3315" s="109"/>
      <c r="K3315" s="109"/>
      <c r="L3315" s="108"/>
      <c r="M3315" s="92"/>
      <c r="O3315" s="89"/>
      <c r="Q3315" s="91"/>
      <c r="R3315" s="91"/>
      <c r="S3315" s="110">
        <v>42122</v>
      </c>
      <c r="T3315" s="108"/>
      <c r="U3315" s="111" t="s">
        <v>330</v>
      </c>
      <c r="V3315" s="109"/>
      <c r="W3315" s="109"/>
      <c r="X3315" s="112">
        <v>-17748</v>
      </c>
      <c r="Y3315" s="108"/>
      <c r="Z3315" s="92" t="s">
        <v>330</v>
      </c>
      <c r="AA3315" s="93">
        <v>233987</v>
      </c>
      <c r="AB3315" s="91" t="s">
        <v>332</v>
      </c>
    </row>
    <row r="3316" spans="2:28" s="95" customFormat="1" x14ac:dyDescent="0.25">
      <c r="B3316" s="107"/>
      <c r="C3316" s="108"/>
      <c r="D3316" s="91"/>
      <c r="E3316" s="91"/>
      <c r="F3316" s="91"/>
      <c r="G3316" s="107"/>
      <c r="H3316" s="108"/>
      <c r="I3316" s="107"/>
      <c r="J3316" s="109"/>
      <c r="K3316" s="109"/>
      <c r="L3316" s="108"/>
      <c r="M3316" s="92"/>
      <c r="O3316" s="89"/>
      <c r="Q3316" s="91"/>
      <c r="R3316" s="91"/>
      <c r="S3316" s="110">
        <v>42180</v>
      </c>
      <c r="T3316" s="108"/>
      <c r="U3316" s="111" t="s">
        <v>330</v>
      </c>
      <c r="V3316" s="109"/>
      <c r="W3316" s="109"/>
      <c r="X3316" s="112">
        <v>-4963</v>
      </c>
      <c r="Y3316" s="108"/>
      <c r="Z3316" s="92" t="s">
        <v>330</v>
      </c>
      <c r="AA3316" s="93">
        <v>229024</v>
      </c>
      <c r="AB3316" s="91" t="s">
        <v>332</v>
      </c>
    </row>
    <row r="3317" spans="2:28" s="95" customFormat="1" x14ac:dyDescent="0.25">
      <c r="B3317" s="107"/>
      <c r="C3317" s="108"/>
      <c r="D3317" s="91"/>
      <c r="E3317" s="91"/>
      <c r="F3317" s="91"/>
      <c r="G3317" s="107"/>
      <c r="H3317" s="108"/>
      <c r="I3317" s="107"/>
      <c r="J3317" s="109"/>
      <c r="K3317" s="109"/>
      <c r="L3317" s="108"/>
      <c r="M3317" s="92"/>
      <c r="O3317" s="89"/>
      <c r="Q3317" s="91"/>
      <c r="R3317" s="91"/>
      <c r="S3317" s="110">
        <v>42275</v>
      </c>
      <c r="T3317" s="108"/>
      <c r="U3317" s="111" t="s">
        <v>330</v>
      </c>
      <c r="V3317" s="109"/>
      <c r="W3317" s="109"/>
      <c r="X3317" s="112">
        <v>-6649</v>
      </c>
      <c r="Y3317" s="108"/>
      <c r="Z3317" s="92" t="s">
        <v>330</v>
      </c>
      <c r="AA3317" s="93">
        <v>222375</v>
      </c>
      <c r="AB3317" s="91" t="s">
        <v>332</v>
      </c>
    </row>
    <row r="3318" spans="2:28" s="95" customFormat="1" x14ac:dyDescent="0.25">
      <c r="B3318" s="107"/>
      <c r="C3318" s="108"/>
      <c r="D3318" s="91"/>
      <c r="E3318" s="91"/>
      <c r="F3318" s="91"/>
      <c r="G3318" s="107"/>
      <c r="H3318" s="108"/>
      <c r="I3318" s="107"/>
      <c r="J3318" s="109"/>
      <c r="K3318" s="109"/>
      <c r="L3318" s="108"/>
      <c r="M3318" s="92"/>
      <c r="O3318" s="89"/>
      <c r="Q3318" s="91"/>
      <c r="R3318" s="91"/>
      <c r="S3318" s="110">
        <v>42366</v>
      </c>
      <c r="T3318" s="108"/>
      <c r="U3318" s="111" t="s">
        <v>330</v>
      </c>
      <c r="V3318" s="109"/>
      <c r="W3318" s="109"/>
      <c r="X3318" s="112">
        <v>-4972</v>
      </c>
      <c r="Y3318" s="108"/>
      <c r="Z3318" s="92" t="s">
        <v>330</v>
      </c>
      <c r="AA3318" s="93">
        <v>217403</v>
      </c>
      <c r="AB3318" s="91" t="s">
        <v>332</v>
      </c>
    </row>
    <row r="3319" spans="2:28" s="95" customFormat="1" x14ac:dyDescent="0.25">
      <c r="B3319" s="107"/>
      <c r="C3319" s="108"/>
      <c r="D3319" s="91"/>
      <c r="E3319" s="91"/>
      <c r="F3319" s="91"/>
      <c r="G3319" s="107"/>
      <c r="H3319" s="108"/>
      <c r="I3319" s="107"/>
      <c r="J3319" s="109"/>
      <c r="K3319" s="109"/>
      <c r="L3319" s="108"/>
      <c r="M3319" s="92"/>
      <c r="O3319" s="89"/>
      <c r="Q3319" s="91"/>
      <c r="R3319" s="91"/>
      <c r="S3319" s="110">
        <v>42425</v>
      </c>
      <c r="T3319" s="108"/>
      <c r="U3319" s="111" t="s">
        <v>330</v>
      </c>
      <c r="V3319" s="109"/>
      <c r="W3319" s="109"/>
      <c r="X3319" s="112">
        <v>-23766</v>
      </c>
      <c r="Y3319" s="108"/>
      <c r="Z3319" s="92" t="s">
        <v>330</v>
      </c>
      <c r="AA3319" s="93">
        <v>193637</v>
      </c>
      <c r="AB3319" s="91" t="s">
        <v>333</v>
      </c>
    </row>
    <row r="3320" spans="2:28" s="95" customFormat="1" x14ac:dyDescent="0.25">
      <c r="B3320" s="107"/>
      <c r="C3320" s="108"/>
      <c r="D3320" s="91"/>
      <c r="E3320" s="91"/>
      <c r="F3320" s="91"/>
      <c r="G3320" s="107"/>
      <c r="H3320" s="108"/>
      <c r="I3320" s="107"/>
      <c r="J3320" s="109"/>
      <c r="K3320" s="109"/>
      <c r="L3320" s="108"/>
      <c r="M3320" s="92"/>
      <c r="O3320" s="89"/>
      <c r="Q3320" s="91"/>
      <c r="R3320" s="91"/>
      <c r="S3320" s="110">
        <v>42457</v>
      </c>
      <c r="T3320" s="108"/>
      <c r="U3320" s="111" t="s">
        <v>330</v>
      </c>
      <c r="V3320" s="109"/>
      <c r="W3320" s="109"/>
      <c r="X3320" s="112">
        <v>-342</v>
      </c>
      <c r="Y3320" s="108"/>
      <c r="Z3320" s="92" t="s">
        <v>330</v>
      </c>
      <c r="AA3320" s="93">
        <v>193295</v>
      </c>
      <c r="AB3320" s="91" t="s">
        <v>332</v>
      </c>
    </row>
    <row r="3321" spans="2:28" s="95" customFormat="1" x14ac:dyDescent="0.25">
      <c r="B3321" s="107"/>
      <c r="C3321" s="108"/>
      <c r="D3321" s="91"/>
      <c r="E3321" s="91"/>
      <c r="F3321" s="91"/>
      <c r="G3321" s="107"/>
      <c r="H3321" s="108"/>
      <c r="I3321" s="107"/>
      <c r="J3321" s="109"/>
      <c r="K3321" s="109"/>
      <c r="L3321" s="108"/>
      <c r="M3321" s="92"/>
      <c r="O3321" s="89"/>
      <c r="Q3321" s="91"/>
      <c r="R3321" s="91"/>
      <c r="S3321" s="110">
        <v>42521</v>
      </c>
      <c r="T3321" s="108"/>
      <c r="U3321" s="111" t="s">
        <v>330</v>
      </c>
      <c r="V3321" s="109"/>
      <c r="W3321" s="109"/>
      <c r="X3321" s="112">
        <v>-3960</v>
      </c>
      <c r="Y3321" s="108"/>
      <c r="Z3321" s="92" t="s">
        <v>330</v>
      </c>
      <c r="AA3321" s="93">
        <v>189335</v>
      </c>
      <c r="AB3321" s="91" t="s">
        <v>332</v>
      </c>
    </row>
    <row r="3322" spans="2:28" s="95" customFormat="1" x14ac:dyDescent="0.25">
      <c r="B3322" s="107"/>
      <c r="C3322" s="108"/>
      <c r="D3322" s="91"/>
      <c r="E3322" s="91"/>
      <c r="F3322" s="91"/>
      <c r="G3322" s="107"/>
      <c r="H3322" s="108"/>
      <c r="I3322" s="107"/>
      <c r="J3322" s="109"/>
      <c r="K3322" s="109"/>
      <c r="L3322" s="108"/>
      <c r="M3322" s="92"/>
      <c r="O3322" s="89"/>
      <c r="Q3322" s="91"/>
      <c r="R3322" s="91"/>
      <c r="S3322" s="110">
        <v>42548</v>
      </c>
      <c r="T3322" s="108"/>
      <c r="U3322" s="111" t="s">
        <v>330</v>
      </c>
      <c r="V3322" s="109"/>
      <c r="W3322" s="109"/>
      <c r="X3322" s="112">
        <v>-2382</v>
      </c>
      <c r="Y3322" s="108"/>
      <c r="Z3322" s="92" t="s">
        <v>330</v>
      </c>
      <c r="AA3322" s="93">
        <v>186953</v>
      </c>
      <c r="AB3322" s="91" t="s">
        <v>332</v>
      </c>
    </row>
    <row r="3323" spans="2:28" s="95" customFormat="1" x14ac:dyDescent="0.25">
      <c r="B3323" s="107"/>
      <c r="C3323" s="108"/>
      <c r="D3323" s="91"/>
      <c r="E3323" s="91"/>
      <c r="F3323" s="91"/>
      <c r="G3323" s="107"/>
      <c r="H3323" s="108"/>
      <c r="I3323" s="107"/>
      <c r="J3323" s="109"/>
      <c r="K3323" s="109"/>
      <c r="L3323" s="108"/>
      <c r="M3323" s="92"/>
      <c r="O3323" s="89"/>
      <c r="Q3323" s="91"/>
      <c r="R3323" s="91"/>
      <c r="S3323" s="110">
        <v>42578</v>
      </c>
      <c r="T3323" s="108"/>
      <c r="U3323" s="111" t="s">
        <v>330</v>
      </c>
      <c r="V3323" s="109"/>
      <c r="W3323" s="109"/>
      <c r="X3323" s="112">
        <v>-3503</v>
      </c>
      <c r="Y3323" s="108"/>
      <c r="Z3323" s="92" t="s">
        <v>330</v>
      </c>
      <c r="AA3323" s="93">
        <v>183450</v>
      </c>
      <c r="AB3323" s="91" t="s">
        <v>332</v>
      </c>
    </row>
    <row r="3324" spans="2:28" s="95" customFormat="1" x14ac:dyDescent="0.25">
      <c r="B3324" s="107"/>
      <c r="C3324" s="108"/>
      <c r="D3324" s="91"/>
      <c r="E3324" s="91"/>
      <c r="F3324" s="91"/>
      <c r="G3324" s="107"/>
      <c r="H3324" s="108"/>
      <c r="I3324" s="107"/>
      <c r="J3324" s="109"/>
      <c r="K3324" s="109"/>
      <c r="L3324" s="108"/>
      <c r="M3324" s="92"/>
      <c r="O3324" s="89"/>
      <c r="Q3324" s="91"/>
      <c r="R3324" s="91"/>
      <c r="S3324" s="110">
        <v>42641</v>
      </c>
      <c r="T3324" s="108"/>
      <c r="U3324" s="111" t="s">
        <v>330</v>
      </c>
      <c r="V3324" s="109"/>
      <c r="W3324" s="109"/>
      <c r="X3324" s="112">
        <v>-6167</v>
      </c>
      <c r="Y3324" s="108"/>
      <c r="Z3324" s="92" t="s">
        <v>330</v>
      </c>
      <c r="AA3324" s="93">
        <v>177283</v>
      </c>
      <c r="AB3324" s="91" t="s">
        <v>332</v>
      </c>
    </row>
    <row r="3325" spans="2:28" s="95" customFormat="1" x14ac:dyDescent="0.25">
      <c r="B3325" s="107"/>
      <c r="C3325" s="108"/>
      <c r="D3325" s="91"/>
      <c r="E3325" s="91"/>
      <c r="F3325" s="91"/>
      <c r="G3325" s="107"/>
      <c r="H3325" s="108"/>
      <c r="I3325" s="107"/>
      <c r="J3325" s="109"/>
      <c r="K3325" s="109"/>
      <c r="L3325" s="108"/>
      <c r="M3325" s="92"/>
      <c r="O3325" s="89"/>
      <c r="Q3325" s="91"/>
      <c r="R3325" s="91"/>
      <c r="S3325" s="110">
        <v>42668</v>
      </c>
      <c r="T3325" s="108"/>
      <c r="U3325" s="111" t="s">
        <v>330</v>
      </c>
      <c r="V3325" s="109"/>
      <c r="W3325" s="109"/>
      <c r="X3325" s="112">
        <v>-5892</v>
      </c>
      <c r="Y3325" s="108"/>
      <c r="Z3325" s="92" t="s">
        <v>330</v>
      </c>
      <c r="AA3325" s="93">
        <v>171391</v>
      </c>
      <c r="AB3325" s="91" t="s">
        <v>332</v>
      </c>
    </row>
    <row r="3326" spans="2:28" s="95" customFormat="1" x14ac:dyDescent="0.25">
      <c r="B3326" s="107"/>
      <c r="C3326" s="108"/>
      <c r="D3326" s="91"/>
      <c r="E3326" s="91"/>
      <c r="F3326" s="91"/>
      <c r="G3326" s="107"/>
      <c r="H3326" s="108"/>
      <c r="I3326" s="107"/>
      <c r="J3326" s="109"/>
      <c r="K3326" s="109"/>
      <c r="L3326" s="108"/>
      <c r="M3326" s="92"/>
      <c r="O3326" s="89"/>
      <c r="Q3326" s="91"/>
      <c r="R3326" s="91"/>
      <c r="S3326" s="110">
        <v>42681</v>
      </c>
      <c r="T3326" s="108"/>
      <c r="U3326" s="111" t="s">
        <v>330</v>
      </c>
      <c r="V3326" s="109"/>
      <c r="W3326" s="109"/>
      <c r="X3326" s="112">
        <v>2272</v>
      </c>
      <c r="Y3326" s="108"/>
      <c r="Z3326" s="92" t="s">
        <v>330</v>
      </c>
      <c r="AA3326" s="93">
        <v>173663</v>
      </c>
      <c r="AB3326" s="91" t="s">
        <v>332</v>
      </c>
    </row>
    <row r="3327" spans="2:28" s="95" customFormat="1" x14ac:dyDescent="0.25">
      <c r="B3327" s="107"/>
      <c r="C3327" s="108"/>
      <c r="D3327" s="91"/>
      <c r="E3327" s="91"/>
      <c r="F3327" s="91"/>
      <c r="G3327" s="107"/>
      <c r="H3327" s="108"/>
      <c r="I3327" s="107"/>
      <c r="J3327" s="109"/>
      <c r="K3327" s="109"/>
      <c r="L3327" s="108"/>
      <c r="M3327" s="92"/>
      <c r="O3327" s="89"/>
      <c r="Q3327" s="91"/>
      <c r="R3327" s="91"/>
      <c r="S3327" s="110">
        <v>42703</v>
      </c>
      <c r="T3327" s="108"/>
      <c r="U3327" s="111" t="s">
        <v>330</v>
      </c>
      <c r="V3327" s="109"/>
      <c r="W3327" s="109"/>
      <c r="X3327" s="112">
        <v>-114</v>
      </c>
      <c r="Y3327" s="108"/>
      <c r="Z3327" s="92" t="s">
        <v>330</v>
      </c>
      <c r="AA3327" s="93">
        <v>173549</v>
      </c>
      <c r="AB3327" s="91" t="s">
        <v>332</v>
      </c>
    </row>
    <row r="3328" spans="2:28" s="95" customFormat="1" x14ac:dyDescent="0.25">
      <c r="B3328" s="107"/>
      <c r="C3328" s="108"/>
      <c r="D3328" s="91"/>
      <c r="E3328" s="91"/>
      <c r="F3328" s="91"/>
      <c r="G3328" s="107"/>
      <c r="H3328" s="108"/>
      <c r="I3328" s="107"/>
      <c r="J3328" s="109"/>
      <c r="K3328" s="109"/>
      <c r="L3328" s="108"/>
      <c r="M3328" s="92"/>
      <c r="O3328" s="89"/>
      <c r="Q3328" s="91"/>
      <c r="R3328" s="91"/>
      <c r="S3328" s="110">
        <v>42731</v>
      </c>
      <c r="T3328" s="108"/>
      <c r="U3328" s="111" t="s">
        <v>330</v>
      </c>
      <c r="V3328" s="109"/>
      <c r="W3328" s="109"/>
      <c r="X3328" s="112">
        <v>-27</v>
      </c>
      <c r="Y3328" s="108"/>
      <c r="Z3328" s="92" t="s">
        <v>330</v>
      </c>
      <c r="AA3328" s="93">
        <v>173522</v>
      </c>
      <c r="AB3328" s="91" t="s">
        <v>331</v>
      </c>
    </row>
    <row r="3329" spans="2:28" s="95" customFormat="1" x14ac:dyDescent="0.25">
      <c r="B3329" s="107"/>
      <c r="C3329" s="108"/>
      <c r="D3329" s="91"/>
      <c r="E3329" s="91"/>
      <c r="F3329" s="91"/>
      <c r="G3329" s="107"/>
      <c r="H3329" s="108"/>
      <c r="I3329" s="107"/>
      <c r="J3329" s="109"/>
      <c r="K3329" s="109"/>
      <c r="L3329" s="108"/>
      <c r="M3329" s="92"/>
      <c r="O3329" s="89"/>
      <c r="Q3329" s="91"/>
      <c r="R3329" s="91"/>
      <c r="S3329" s="110">
        <v>42793</v>
      </c>
      <c r="T3329" s="108"/>
      <c r="U3329" s="111" t="s">
        <v>330</v>
      </c>
      <c r="V3329" s="109"/>
      <c r="W3329" s="109"/>
      <c r="X3329" s="112">
        <v>-474</v>
      </c>
      <c r="Y3329" s="108"/>
      <c r="Z3329" s="92" t="s">
        <v>330</v>
      </c>
      <c r="AA3329" s="93">
        <v>173048</v>
      </c>
      <c r="AB3329" s="91" t="s">
        <v>331</v>
      </c>
    </row>
    <row r="3330" spans="2:28" s="95" customFormat="1" x14ac:dyDescent="0.25">
      <c r="B3330" s="107"/>
      <c r="C3330" s="108"/>
      <c r="D3330" s="91"/>
      <c r="E3330" s="91"/>
      <c r="F3330" s="91"/>
      <c r="G3330" s="107"/>
      <c r="H3330" s="108"/>
      <c r="I3330" s="107"/>
      <c r="J3330" s="109"/>
      <c r="K3330" s="109"/>
      <c r="L3330" s="108"/>
      <c r="M3330" s="92"/>
      <c r="O3330" s="89"/>
      <c r="Q3330" s="91"/>
      <c r="R3330" s="91"/>
      <c r="S3330" s="110">
        <v>42851</v>
      </c>
      <c r="T3330" s="108"/>
      <c r="U3330" s="111" t="s">
        <v>330</v>
      </c>
      <c r="V3330" s="109"/>
      <c r="W3330" s="109"/>
      <c r="X3330" s="112">
        <v>-31</v>
      </c>
      <c r="Y3330" s="108"/>
      <c r="Z3330" s="92" t="s">
        <v>330</v>
      </c>
      <c r="AA3330" s="93">
        <v>173017</v>
      </c>
      <c r="AB3330" s="91" t="s">
        <v>331</v>
      </c>
    </row>
    <row r="3331" spans="2:28" s="95" customFormat="1" x14ac:dyDescent="0.25">
      <c r="B3331" s="107"/>
      <c r="C3331" s="108"/>
      <c r="D3331" s="91"/>
      <c r="E3331" s="91"/>
      <c r="F3331" s="91"/>
      <c r="G3331" s="107"/>
      <c r="H3331" s="108"/>
      <c r="I3331" s="107"/>
      <c r="J3331" s="109"/>
      <c r="K3331" s="109"/>
      <c r="L3331" s="108"/>
      <c r="M3331" s="92"/>
      <c r="O3331" s="89"/>
      <c r="Q3331" s="91"/>
      <c r="R3331" s="91"/>
      <c r="S3331" s="110">
        <v>42912</v>
      </c>
      <c r="T3331" s="108"/>
      <c r="U3331" s="111" t="s">
        <v>330</v>
      </c>
      <c r="V3331" s="109"/>
      <c r="W3331" s="109"/>
      <c r="X3331" s="112">
        <v>-298</v>
      </c>
      <c r="Y3331" s="108"/>
      <c r="Z3331" s="92" t="s">
        <v>330</v>
      </c>
      <c r="AA3331" s="93">
        <v>172719</v>
      </c>
      <c r="AB3331" s="91" t="s">
        <v>331</v>
      </c>
    </row>
    <row r="3332" spans="2:28" s="95" customFormat="1" x14ac:dyDescent="0.25">
      <c r="B3332" s="107"/>
      <c r="C3332" s="108"/>
      <c r="D3332" s="91"/>
      <c r="E3332" s="91"/>
      <c r="F3332" s="91"/>
      <c r="G3332" s="107"/>
      <c r="H3332" s="108"/>
      <c r="I3332" s="107"/>
      <c r="J3332" s="109"/>
      <c r="K3332" s="109"/>
      <c r="L3332" s="108"/>
      <c r="M3332" s="92"/>
      <c r="O3332" s="89"/>
      <c r="Q3332" s="91"/>
      <c r="R3332" s="91"/>
      <c r="S3332" s="110">
        <v>42942</v>
      </c>
      <c r="T3332" s="108"/>
      <c r="U3332" s="111" t="s">
        <v>330</v>
      </c>
      <c r="V3332" s="109"/>
      <c r="W3332" s="109"/>
      <c r="X3332" s="112">
        <v>-9</v>
      </c>
      <c r="Y3332" s="108"/>
      <c r="Z3332" s="92" t="s">
        <v>330</v>
      </c>
      <c r="AA3332" s="93">
        <v>172710</v>
      </c>
      <c r="AB3332" s="91" t="s">
        <v>331</v>
      </c>
    </row>
    <row r="3333" spans="2:28" s="95" customFormat="1" x14ac:dyDescent="0.25">
      <c r="B3333" s="107"/>
      <c r="C3333" s="108"/>
      <c r="D3333" s="91"/>
      <c r="E3333" s="91"/>
      <c r="F3333" s="91"/>
      <c r="G3333" s="107"/>
      <c r="H3333" s="108"/>
      <c r="I3333" s="107"/>
      <c r="J3333" s="109"/>
      <c r="K3333" s="109"/>
      <c r="L3333" s="108"/>
      <c r="M3333" s="92"/>
      <c r="O3333" s="89"/>
      <c r="Q3333" s="91"/>
      <c r="R3333" s="91"/>
      <c r="S3333" s="110">
        <v>43004</v>
      </c>
      <c r="T3333" s="108"/>
      <c r="U3333" s="111" t="s">
        <v>330</v>
      </c>
      <c r="V3333" s="109"/>
      <c r="W3333" s="109"/>
      <c r="X3333" s="112">
        <v>-8358</v>
      </c>
      <c r="Y3333" s="108"/>
      <c r="Z3333" s="92" t="s">
        <v>330</v>
      </c>
      <c r="AA3333" s="93">
        <v>164352</v>
      </c>
      <c r="AB3333" s="91" t="s">
        <v>331</v>
      </c>
    </row>
    <row r="3334" spans="2:28" s="95" customFormat="1" x14ac:dyDescent="0.25">
      <c r="B3334" s="107"/>
      <c r="C3334" s="108"/>
      <c r="D3334" s="91"/>
      <c r="E3334" s="91"/>
      <c r="F3334" s="91"/>
      <c r="G3334" s="107"/>
      <c r="H3334" s="108"/>
      <c r="I3334" s="107"/>
      <c r="J3334" s="109"/>
      <c r="K3334" s="109"/>
      <c r="L3334" s="108"/>
      <c r="M3334" s="92"/>
      <c r="O3334" s="89"/>
      <c r="Q3334" s="91"/>
      <c r="R3334" s="91"/>
      <c r="S3334" s="110">
        <v>43034</v>
      </c>
      <c r="T3334" s="108"/>
      <c r="U3334" s="111" t="s">
        <v>330</v>
      </c>
      <c r="V3334" s="109"/>
      <c r="W3334" s="109"/>
      <c r="X3334" s="112">
        <v>-1046</v>
      </c>
      <c r="Y3334" s="108"/>
      <c r="Z3334" s="92" t="s">
        <v>330</v>
      </c>
      <c r="AA3334" s="93">
        <v>163306</v>
      </c>
      <c r="AB3334" s="91" t="s">
        <v>331</v>
      </c>
    </row>
    <row r="3335" spans="2:28" s="95" customFormat="1" x14ac:dyDescent="0.25">
      <c r="B3335" s="107"/>
      <c r="C3335" s="108"/>
      <c r="D3335" s="91"/>
      <c r="E3335" s="91"/>
      <c r="F3335" s="91"/>
      <c r="G3335" s="107"/>
      <c r="H3335" s="108"/>
      <c r="I3335" s="107"/>
      <c r="J3335" s="109"/>
      <c r="K3335" s="109"/>
      <c r="L3335" s="108"/>
      <c r="M3335" s="92"/>
      <c r="O3335" s="89"/>
      <c r="Q3335" s="91"/>
      <c r="R3335" s="91"/>
      <c r="S3335" s="110">
        <v>43090</v>
      </c>
      <c r="T3335" s="108"/>
      <c r="U3335" s="111" t="s">
        <v>330</v>
      </c>
      <c r="V3335" s="109"/>
      <c r="W3335" s="109"/>
      <c r="X3335" s="112">
        <v>-1736</v>
      </c>
      <c r="Y3335" s="108"/>
      <c r="Z3335" s="92" t="s">
        <v>330</v>
      </c>
      <c r="AA3335" s="93">
        <v>161570</v>
      </c>
      <c r="AB3335" s="91" t="s">
        <v>331</v>
      </c>
    </row>
    <row r="3336" spans="2:28" s="95" customFormat="1" x14ac:dyDescent="0.25">
      <c r="B3336" s="107"/>
      <c r="C3336" s="108"/>
      <c r="D3336" s="91"/>
      <c r="E3336" s="91"/>
      <c r="F3336" s="91"/>
      <c r="G3336" s="107"/>
      <c r="H3336" s="108"/>
      <c r="I3336" s="107"/>
      <c r="J3336" s="109"/>
      <c r="K3336" s="109"/>
      <c r="L3336" s="108"/>
      <c r="M3336" s="92"/>
      <c r="O3336" s="89"/>
      <c r="Q3336" s="91"/>
      <c r="R3336" s="91"/>
      <c r="S3336" s="110">
        <v>43157</v>
      </c>
      <c r="T3336" s="108"/>
      <c r="U3336" s="111" t="s">
        <v>330</v>
      </c>
      <c r="V3336" s="109"/>
      <c r="W3336" s="109"/>
      <c r="X3336" s="112">
        <v>-85</v>
      </c>
      <c r="Y3336" s="108"/>
      <c r="Z3336" s="92" t="s">
        <v>330</v>
      </c>
      <c r="AA3336" s="93">
        <v>161485</v>
      </c>
      <c r="AB3336" s="91" t="s">
        <v>331</v>
      </c>
    </row>
    <row r="3337" spans="2:28" s="95" customFormat="1" x14ac:dyDescent="0.25">
      <c r="B3337" s="107"/>
      <c r="C3337" s="108"/>
      <c r="D3337" s="91"/>
      <c r="E3337" s="91"/>
      <c r="F3337" s="91"/>
      <c r="G3337" s="107"/>
      <c r="H3337" s="108"/>
      <c r="I3337" s="107"/>
      <c r="J3337" s="109"/>
      <c r="K3337" s="109"/>
      <c r="L3337" s="108"/>
      <c r="M3337" s="92"/>
      <c r="O3337" s="89"/>
      <c r="Q3337" s="91"/>
      <c r="R3337" s="91"/>
      <c r="S3337" s="110">
        <v>43181</v>
      </c>
      <c r="T3337" s="108"/>
      <c r="U3337" s="111" t="s">
        <v>330</v>
      </c>
      <c r="V3337" s="109"/>
      <c r="W3337" s="109"/>
      <c r="X3337" s="112">
        <v>-280</v>
      </c>
      <c r="Y3337" s="108"/>
      <c r="Z3337" s="92" t="s">
        <v>330</v>
      </c>
      <c r="AA3337" s="93">
        <v>161205</v>
      </c>
      <c r="AB3337" s="91" t="s">
        <v>331</v>
      </c>
    </row>
    <row r="3338" spans="2:28" s="95" customFormat="1" x14ac:dyDescent="0.25">
      <c r="B3338" s="107"/>
      <c r="C3338" s="108"/>
      <c r="D3338" s="91"/>
      <c r="E3338" s="91"/>
      <c r="F3338" s="91"/>
      <c r="G3338" s="107"/>
      <c r="H3338" s="108"/>
      <c r="I3338" s="107"/>
      <c r="J3338" s="109"/>
      <c r="K3338" s="109"/>
      <c r="L3338" s="108"/>
      <c r="M3338" s="92"/>
      <c r="O3338" s="89"/>
      <c r="Q3338" s="91"/>
      <c r="R3338" s="91"/>
      <c r="S3338" s="110">
        <v>43215</v>
      </c>
      <c r="T3338" s="108"/>
      <c r="U3338" s="111" t="s">
        <v>330</v>
      </c>
      <c r="V3338" s="109"/>
      <c r="W3338" s="109"/>
      <c r="X3338" s="112">
        <v>-554</v>
      </c>
      <c r="Y3338" s="108"/>
      <c r="Z3338" s="92" t="s">
        <v>330</v>
      </c>
      <c r="AA3338" s="93">
        <v>160651</v>
      </c>
      <c r="AB3338" s="91" t="s">
        <v>331</v>
      </c>
    </row>
    <row r="3339" spans="2:28" s="95" customFormat="1" x14ac:dyDescent="0.25">
      <c r="B3339" s="107"/>
      <c r="C3339" s="108"/>
      <c r="D3339" s="91"/>
      <c r="E3339" s="91"/>
      <c r="F3339" s="91"/>
      <c r="G3339" s="107"/>
      <c r="H3339" s="108"/>
      <c r="I3339" s="107"/>
      <c r="J3339" s="109"/>
      <c r="K3339" s="109"/>
      <c r="L3339" s="108"/>
      <c r="M3339" s="92"/>
      <c r="O3339" s="89"/>
      <c r="Q3339" s="91"/>
      <c r="R3339" s="91"/>
      <c r="S3339" s="110">
        <v>43272</v>
      </c>
      <c r="T3339" s="108"/>
      <c r="U3339" s="111" t="s">
        <v>330</v>
      </c>
      <c r="V3339" s="109"/>
      <c r="W3339" s="109"/>
      <c r="X3339" s="112">
        <v>-104</v>
      </c>
      <c r="Y3339" s="108"/>
      <c r="Z3339" s="92" t="s">
        <v>330</v>
      </c>
      <c r="AA3339" s="93">
        <v>160547</v>
      </c>
      <c r="AB3339" s="91" t="s">
        <v>331</v>
      </c>
    </row>
    <row r="3340" spans="2:28" s="95" customFormat="1" x14ac:dyDescent="0.25">
      <c r="B3340" s="107"/>
      <c r="C3340" s="108"/>
      <c r="D3340" s="91"/>
      <c r="E3340" s="91"/>
      <c r="F3340" s="91"/>
      <c r="G3340" s="107"/>
      <c r="H3340" s="108"/>
      <c r="I3340" s="107"/>
      <c r="J3340" s="109"/>
      <c r="K3340" s="109"/>
      <c r="L3340" s="108"/>
      <c r="M3340" s="92"/>
      <c r="O3340" s="89"/>
      <c r="Q3340" s="91"/>
      <c r="R3340" s="91"/>
      <c r="S3340" s="110">
        <v>43307</v>
      </c>
      <c r="T3340" s="108"/>
      <c r="U3340" s="111" t="s">
        <v>330</v>
      </c>
      <c r="V3340" s="109"/>
      <c r="W3340" s="109"/>
      <c r="X3340" s="112">
        <v>-30250</v>
      </c>
      <c r="Y3340" s="108"/>
      <c r="Z3340" s="92" t="s">
        <v>330</v>
      </c>
      <c r="AA3340" s="93">
        <v>130297</v>
      </c>
      <c r="AB3340" s="91" t="s">
        <v>333</v>
      </c>
    </row>
    <row r="3341" spans="2:28" s="95" customFormat="1" x14ac:dyDescent="0.25">
      <c r="B3341" s="107"/>
      <c r="C3341" s="108"/>
      <c r="D3341" s="91"/>
      <c r="E3341" s="91"/>
      <c r="F3341" s="91"/>
      <c r="G3341" s="107"/>
      <c r="H3341" s="108"/>
      <c r="I3341" s="107"/>
      <c r="J3341" s="109"/>
      <c r="K3341" s="109"/>
      <c r="L3341" s="108"/>
      <c r="M3341" s="92"/>
      <c r="O3341" s="89"/>
      <c r="Q3341" s="91"/>
      <c r="R3341" s="91"/>
      <c r="S3341" s="110">
        <v>43339</v>
      </c>
      <c r="T3341" s="108"/>
      <c r="U3341" s="111" t="s">
        <v>330</v>
      </c>
      <c r="V3341" s="109"/>
      <c r="W3341" s="109"/>
      <c r="X3341" s="112">
        <v>-2</v>
      </c>
      <c r="Y3341" s="108"/>
      <c r="Z3341" s="92" t="s">
        <v>330</v>
      </c>
      <c r="AA3341" s="93">
        <v>130295</v>
      </c>
      <c r="AB3341" s="91" t="s">
        <v>331</v>
      </c>
    </row>
    <row r="3342" spans="2:28" s="95" customFormat="1" x14ac:dyDescent="0.25">
      <c r="B3342" s="107"/>
      <c r="C3342" s="108"/>
      <c r="D3342" s="91"/>
      <c r="E3342" s="91"/>
      <c r="F3342" s="91"/>
      <c r="G3342" s="107"/>
      <c r="H3342" s="108"/>
      <c r="I3342" s="107"/>
      <c r="J3342" s="109"/>
      <c r="K3342" s="109"/>
      <c r="L3342" s="108"/>
      <c r="M3342" s="92"/>
      <c r="O3342" s="89"/>
      <c r="Q3342" s="91"/>
      <c r="R3342" s="91"/>
      <c r="S3342" s="110">
        <v>43369</v>
      </c>
      <c r="T3342" s="108"/>
      <c r="U3342" s="111" t="s">
        <v>330</v>
      </c>
      <c r="V3342" s="109"/>
      <c r="W3342" s="109"/>
      <c r="X3342" s="112">
        <v>-2</v>
      </c>
      <c r="Y3342" s="108"/>
      <c r="Z3342" s="92" t="s">
        <v>330</v>
      </c>
      <c r="AA3342" s="93">
        <v>130293</v>
      </c>
      <c r="AB3342" s="91" t="s">
        <v>331</v>
      </c>
    </row>
    <row r="3343" spans="2:28" s="95" customFormat="1" x14ac:dyDescent="0.25">
      <c r="B3343" s="107"/>
      <c r="C3343" s="108"/>
      <c r="D3343" s="91"/>
      <c r="E3343" s="91"/>
      <c r="F3343" s="91"/>
      <c r="G3343" s="107"/>
      <c r="H3343" s="108"/>
      <c r="I3343" s="107"/>
      <c r="J3343" s="109"/>
      <c r="K3343" s="109"/>
      <c r="L3343" s="108"/>
      <c r="M3343" s="92"/>
      <c r="O3343" s="89"/>
      <c r="Q3343" s="91"/>
      <c r="R3343" s="91"/>
      <c r="S3343" s="110">
        <v>43398</v>
      </c>
      <c r="T3343" s="108"/>
      <c r="U3343" s="111" t="s">
        <v>330</v>
      </c>
      <c r="V3343" s="109"/>
      <c r="W3343" s="109"/>
      <c r="X3343" s="112">
        <v>-62</v>
      </c>
      <c r="Y3343" s="108"/>
      <c r="Z3343" s="92" t="s">
        <v>330</v>
      </c>
      <c r="AA3343" s="93">
        <v>130231</v>
      </c>
      <c r="AB3343" s="91" t="s">
        <v>331</v>
      </c>
    </row>
    <row r="3344" spans="2:28" s="95" customFormat="1" ht="12.65" customHeight="1" x14ac:dyDescent="0.25">
      <c r="B3344" s="110">
        <v>40004</v>
      </c>
      <c r="C3344" s="108"/>
      <c r="D3344" s="91" t="s">
        <v>61</v>
      </c>
      <c r="E3344" s="91" t="s">
        <v>461</v>
      </c>
      <c r="F3344" s="91" t="s">
        <v>22</v>
      </c>
      <c r="G3344" s="107" t="s">
        <v>10</v>
      </c>
      <c r="H3344" s="108"/>
      <c r="I3344" s="107" t="s">
        <v>328</v>
      </c>
      <c r="J3344" s="109"/>
      <c r="K3344" s="109"/>
      <c r="L3344" s="108"/>
      <c r="M3344" s="92" t="s">
        <v>330</v>
      </c>
      <c r="O3344" s="93">
        <v>100000</v>
      </c>
      <c r="Q3344" s="91" t="s">
        <v>11</v>
      </c>
      <c r="R3344" s="91"/>
      <c r="S3344" s="110">
        <v>40086</v>
      </c>
      <c r="T3344" s="108"/>
      <c r="U3344" s="111" t="s">
        <v>330</v>
      </c>
      <c r="V3344" s="109"/>
      <c r="W3344" s="109"/>
      <c r="X3344" s="112">
        <v>150000</v>
      </c>
      <c r="Y3344" s="108"/>
      <c r="Z3344" s="92" t="s">
        <v>330</v>
      </c>
      <c r="AA3344" s="93">
        <v>250000</v>
      </c>
      <c r="AB3344" s="91" t="s">
        <v>337</v>
      </c>
    </row>
    <row r="3345" spans="2:28" s="95" customFormat="1" ht="12.65" customHeight="1" x14ac:dyDescent="0.25">
      <c r="B3345" s="107"/>
      <c r="C3345" s="108"/>
      <c r="D3345" s="91"/>
      <c r="E3345" s="91"/>
      <c r="F3345" s="91"/>
      <c r="G3345" s="107"/>
      <c r="H3345" s="108"/>
      <c r="I3345" s="107"/>
      <c r="J3345" s="109"/>
      <c r="K3345" s="109"/>
      <c r="L3345" s="108"/>
      <c r="M3345" s="92"/>
      <c r="O3345" s="89"/>
      <c r="Q3345" s="91"/>
      <c r="R3345" s="91"/>
      <c r="S3345" s="110">
        <v>40177</v>
      </c>
      <c r="T3345" s="108"/>
      <c r="U3345" s="111" t="s">
        <v>330</v>
      </c>
      <c r="V3345" s="109"/>
      <c r="W3345" s="109"/>
      <c r="X3345" s="112">
        <v>130000</v>
      </c>
      <c r="Y3345" s="108"/>
      <c r="Z3345" s="92" t="s">
        <v>330</v>
      </c>
      <c r="AA3345" s="93">
        <v>380000</v>
      </c>
      <c r="AB3345" s="91" t="s">
        <v>337</v>
      </c>
    </row>
    <row r="3346" spans="2:28" s="95" customFormat="1" x14ac:dyDescent="0.25">
      <c r="B3346" s="107"/>
      <c r="C3346" s="108"/>
      <c r="D3346" s="91"/>
      <c r="E3346" s="91"/>
      <c r="F3346" s="91"/>
      <c r="G3346" s="107"/>
      <c r="H3346" s="108"/>
      <c r="I3346" s="107"/>
      <c r="J3346" s="109"/>
      <c r="K3346" s="109"/>
      <c r="L3346" s="108"/>
      <c r="M3346" s="92"/>
      <c r="O3346" s="89"/>
      <c r="Q3346" s="91"/>
      <c r="R3346" s="91"/>
      <c r="S3346" s="110">
        <v>40263</v>
      </c>
      <c r="T3346" s="108"/>
      <c r="U3346" s="111" t="s">
        <v>330</v>
      </c>
      <c r="V3346" s="109"/>
      <c r="W3346" s="109"/>
      <c r="X3346" s="112">
        <v>50000</v>
      </c>
      <c r="Y3346" s="108"/>
      <c r="Z3346" s="92" t="s">
        <v>330</v>
      </c>
      <c r="AA3346" s="93">
        <v>430000</v>
      </c>
      <c r="AB3346" s="91" t="s">
        <v>334</v>
      </c>
    </row>
    <row r="3347" spans="2:28" s="95" customFormat="1" x14ac:dyDescent="0.25">
      <c r="B3347" s="107"/>
      <c r="C3347" s="108"/>
      <c r="D3347" s="91"/>
      <c r="E3347" s="91"/>
      <c r="F3347" s="91"/>
      <c r="G3347" s="107"/>
      <c r="H3347" s="108"/>
      <c r="I3347" s="107"/>
      <c r="J3347" s="109"/>
      <c r="K3347" s="109"/>
      <c r="L3347" s="108"/>
      <c r="M3347" s="92"/>
      <c r="O3347" s="89"/>
      <c r="Q3347" s="91"/>
      <c r="R3347" s="91"/>
      <c r="S3347" s="110">
        <v>40373</v>
      </c>
      <c r="T3347" s="108"/>
      <c r="U3347" s="111" t="s">
        <v>330</v>
      </c>
      <c r="V3347" s="109"/>
      <c r="W3347" s="109"/>
      <c r="X3347" s="112">
        <v>-30000</v>
      </c>
      <c r="Y3347" s="108"/>
      <c r="Z3347" s="92" t="s">
        <v>330</v>
      </c>
      <c r="AA3347" s="93">
        <v>400000</v>
      </c>
      <c r="AB3347" s="91" t="s">
        <v>334</v>
      </c>
    </row>
    <row r="3348" spans="2:28" s="95" customFormat="1" x14ac:dyDescent="0.25">
      <c r="B3348" s="107"/>
      <c r="C3348" s="108"/>
      <c r="D3348" s="91"/>
      <c r="E3348" s="91"/>
      <c r="F3348" s="91"/>
      <c r="G3348" s="107"/>
      <c r="H3348" s="108"/>
      <c r="I3348" s="107"/>
      <c r="J3348" s="109"/>
      <c r="K3348" s="109"/>
      <c r="L3348" s="108"/>
      <c r="M3348" s="92"/>
      <c r="O3348" s="89"/>
      <c r="Q3348" s="91"/>
      <c r="R3348" s="91"/>
      <c r="S3348" s="110">
        <v>40451</v>
      </c>
      <c r="T3348" s="108"/>
      <c r="U3348" s="111" t="s">
        <v>330</v>
      </c>
      <c r="V3348" s="109"/>
      <c r="W3348" s="109"/>
      <c r="X3348" s="112">
        <v>35167</v>
      </c>
      <c r="Y3348" s="108"/>
      <c r="Z3348" s="92" t="s">
        <v>330</v>
      </c>
      <c r="AA3348" s="93">
        <v>435167</v>
      </c>
      <c r="AB3348" s="91" t="s">
        <v>334</v>
      </c>
    </row>
    <row r="3349" spans="2:28" s="95" customFormat="1" x14ac:dyDescent="0.25">
      <c r="B3349" s="107"/>
      <c r="C3349" s="108"/>
      <c r="D3349" s="91"/>
      <c r="E3349" s="91"/>
      <c r="F3349" s="91"/>
      <c r="G3349" s="107"/>
      <c r="H3349" s="108"/>
      <c r="I3349" s="107"/>
      <c r="J3349" s="109"/>
      <c r="K3349" s="109"/>
      <c r="L3349" s="108"/>
      <c r="M3349" s="92"/>
      <c r="O3349" s="89"/>
      <c r="Q3349" s="91"/>
      <c r="R3349" s="91"/>
      <c r="S3349" s="110">
        <v>40549</v>
      </c>
      <c r="T3349" s="108"/>
      <c r="U3349" s="111" t="s">
        <v>330</v>
      </c>
      <c r="V3349" s="109"/>
      <c r="W3349" s="109"/>
      <c r="X3349" s="112">
        <v>-1</v>
      </c>
      <c r="Y3349" s="108"/>
      <c r="Z3349" s="92" t="s">
        <v>330</v>
      </c>
      <c r="AA3349" s="93">
        <v>435166</v>
      </c>
      <c r="AB3349" s="91" t="s">
        <v>332</v>
      </c>
    </row>
    <row r="3350" spans="2:28" s="95" customFormat="1" x14ac:dyDescent="0.25">
      <c r="B3350" s="107"/>
      <c r="C3350" s="108"/>
      <c r="D3350" s="91"/>
      <c r="E3350" s="91"/>
      <c r="F3350" s="91"/>
      <c r="G3350" s="107"/>
      <c r="H3350" s="108"/>
      <c r="I3350" s="107"/>
      <c r="J3350" s="109"/>
      <c r="K3350" s="109"/>
      <c r="L3350" s="108"/>
      <c r="M3350" s="92"/>
      <c r="O3350" s="89"/>
      <c r="Q3350" s="91"/>
      <c r="R3350" s="91"/>
      <c r="S3350" s="110">
        <v>40632</v>
      </c>
      <c r="T3350" s="108"/>
      <c r="U3350" s="111" t="s">
        <v>330</v>
      </c>
      <c r="V3350" s="109"/>
      <c r="W3350" s="109"/>
      <c r="X3350" s="112">
        <v>-1</v>
      </c>
      <c r="Y3350" s="108"/>
      <c r="Z3350" s="92" t="s">
        <v>330</v>
      </c>
      <c r="AA3350" s="93">
        <v>435165</v>
      </c>
      <c r="AB3350" s="91" t="s">
        <v>332</v>
      </c>
    </row>
    <row r="3351" spans="2:28" s="95" customFormat="1" x14ac:dyDescent="0.25">
      <c r="B3351" s="107"/>
      <c r="C3351" s="108"/>
      <c r="D3351" s="91"/>
      <c r="E3351" s="91"/>
      <c r="F3351" s="91"/>
      <c r="G3351" s="107"/>
      <c r="H3351" s="108"/>
      <c r="I3351" s="107"/>
      <c r="J3351" s="109"/>
      <c r="K3351" s="109"/>
      <c r="L3351" s="108"/>
      <c r="M3351" s="92"/>
      <c r="O3351" s="89"/>
      <c r="Q3351" s="91"/>
      <c r="R3351" s="91"/>
      <c r="S3351" s="110">
        <v>40723</v>
      </c>
      <c r="T3351" s="108"/>
      <c r="U3351" s="111" t="s">
        <v>330</v>
      </c>
      <c r="V3351" s="109"/>
      <c r="W3351" s="109"/>
      <c r="X3351" s="112">
        <v>-6</v>
      </c>
      <c r="Y3351" s="108"/>
      <c r="Z3351" s="92" t="s">
        <v>330</v>
      </c>
      <c r="AA3351" s="93">
        <v>435159</v>
      </c>
      <c r="AB3351" s="91" t="s">
        <v>332</v>
      </c>
    </row>
    <row r="3352" spans="2:28" s="95" customFormat="1" x14ac:dyDescent="0.25">
      <c r="B3352" s="107"/>
      <c r="C3352" s="108"/>
      <c r="D3352" s="91"/>
      <c r="E3352" s="91"/>
      <c r="F3352" s="91"/>
      <c r="G3352" s="107"/>
      <c r="H3352" s="108"/>
      <c r="I3352" s="107"/>
      <c r="J3352" s="109"/>
      <c r="K3352" s="109"/>
      <c r="L3352" s="108"/>
      <c r="M3352" s="92"/>
      <c r="O3352" s="89"/>
      <c r="Q3352" s="91"/>
      <c r="R3352" s="91"/>
      <c r="S3352" s="110">
        <v>41088</v>
      </c>
      <c r="T3352" s="108"/>
      <c r="U3352" s="111" t="s">
        <v>330</v>
      </c>
      <c r="V3352" s="109"/>
      <c r="W3352" s="109"/>
      <c r="X3352" s="112">
        <v>-4</v>
      </c>
      <c r="Y3352" s="108"/>
      <c r="Z3352" s="92" t="s">
        <v>330</v>
      </c>
      <c r="AA3352" s="93">
        <v>435155</v>
      </c>
      <c r="AB3352" s="91" t="s">
        <v>332</v>
      </c>
    </row>
    <row r="3353" spans="2:28" s="95" customFormat="1" x14ac:dyDescent="0.25">
      <c r="B3353" s="107"/>
      <c r="C3353" s="108"/>
      <c r="D3353" s="91"/>
      <c r="E3353" s="91"/>
      <c r="F3353" s="91"/>
      <c r="G3353" s="107"/>
      <c r="H3353" s="108"/>
      <c r="I3353" s="107"/>
      <c r="J3353" s="109"/>
      <c r="K3353" s="109"/>
      <c r="L3353" s="108"/>
      <c r="M3353" s="92"/>
      <c r="O3353" s="89"/>
      <c r="Q3353" s="91"/>
      <c r="R3353" s="91" t="s">
        <v>384</v>
      </c>
      <c r="S3353" s="110">
        <v>41144</v>
      </c>
      <c r="T3353" s="108"/>
      <c r="U3353" s="111" t="s">
        <v>330</v>
      </c>
      <c r="V3353" s="109"/>
      <c r="W3353" s="109"/>
      <c r="X3353" s="112">
        <v>-424503.55</v>
      </c>
      <c r="Y3353" s="108"/>
      <c r="Z3353" s="92" t="s">
        <v>330</v>
      </c>
      <c r="AA3353" s="93">
        <v>10651.45</v>
      </c>
      <c r="AB3353" s="91" t="s">
        <v>335</v>
      </c>
    </row>
    <row r="3354" spans="2:28" s="95" customFormat="1" x14ac:dyDescent="0.25">
      <c r="B3354" s="110">
        <v>41806</v>
      </c>
      <c r="C3354" s="108"/>
      <c r="D3354" s="91" t="s">
        <v>170</v>
      </c>
      <c r="E3354" s="91" t="s">
        <v>462</v>
      </c>
      <c r="F3354" s="91" t="s">
        <v>15</v>
      </c>
      <c r="G3354" s="107" t="s">
        <v>10</v>
      </c>
      <c r="H3354" s="108"/>
      <c r="I3354" s="107" t="s">
        <v>328</v>
      </c>
      <c r="J3354" s="109"/>
      <c r="K3354" s="109"/>
      <c r="L3354" s="108"/>
      <c r="M3354" s="92"/>
      <c r="O3354" s="93">
        <v>0</v>
      </c>
      <c r="Q3354" s="91" t="s">
        <v>11</v>
      </c>
      <c r="R3354" s="91" t="s">
        <v>329</v>
      </c>
      <c r="S3354" s="110">
        <v>41806</v>
      </c>
      <c r="T3354" s="108"/>
      <c r="U3354" s="111" t="s">
        <v>330</v>
      </c>
      <c r="V3354" s="109"/>
      <c r="W3354" s="109"/>
      <c r="X3354" s="112">
        <v>40000</v>
      </c>
      <c r="Y3354" s="108"/>
      <c r="Z3354" s="92" t="s">
        <v>330</v>
      </c>
      <c r="AA3354" s="93">
        <v>40000</v>
      </c>
      <c r="AB3354" s="91" t="s">
        <v>331</v>
      </c>
    </row>
    <row r="3355" spans="2:28" s="95" customFormat="1" x14ac:dyDescent="0.25">
      <c r="B3355" s="107"/>
      <c r="C3355" s="108"/>
      <c r="D3355" s="91"/>
      <c r="E3355" s="91"/>
      <c r="F3355" s="91"/>
      <c r="G3355" s="107"/>
      <c r="H3355" s="108"/>
      <c r="I3355" s="107"/>
      <c r="J3355" s="109"/>
      <c r="K3355" s="109"/>
      <c r="L3355" s="108"/>
      <c r="M3355" s="92"/>
      <c r="O3355" s="89"/>
      <c r="Q3355" s="91"/>
      <c r="R3355" s="91"/>
      <c r="S3355" s="110">
        <v>41898</v>
      </c>
      <c r="T3355" s="108"/>
      <c r="U3355" s="111" t="s">
        <v>330</v>
      </c>
      <c r="V3355" s="109"/>
      <c r="W3355" s="109"/>
      <c r="X3355" s="112">
        <v>20000</v>
      </c>
      <c r="Y3355" s="108"/>
      <c r="Z3355" s="92" t="s">
        <v>330</v>
      </c>
      <c r="AA3355" s="93">
        <v>60000</v>
      </c>
      <c r="AB3355" s="91" t="s">
        <v>331</v>
      </c>
    </row>
    <row r="3356" spans="2:28" s="95" customFormat="1" x14ac:dyDescent="0.25">
      <c r="B3356" s="107"/>
      <c r="C3356" s="108"/>
      <c r="D3356" s="91"/>
      <c r="E3356" s="91"/>
      <c r="F3356" s="91"/>
      <c r="G3356" s="107"/>
      <c r="H3356" s="108"/>
      <c r="I3356" s="107"/>
      <c r="J3356" s="109"/>
      <c r="K3356" s="109"/>
      <c r="L3356" s="108"/>
      <c r="M3356" s="92"/>
      <c r="O3356" s="89"/>
      <c r="Q3356" s="91"/>
      <c r="R3356" s="91"/>
      <c r="S3356" s="110">
        <v>42565</v>
      </c>
      <c r="T3356" s="108"/>
      <c r="U3356" s="111" t="s">
        <v>330</v>
      </c>
      <c r="V3356" s="109"/>
      <c r="W3356" s="109"/>
      <c r="X3356" s="112">
        <v>10000</v>
      </c>
      <c r="Y3356" s="108"/>
      <c r="Z3356" s="92" t="s">
        <v>330</v>
      </c>
      <c r="AA3356" s="93">
        <v>70000</v>
      </c>
      <c r="AB3356" s="91" t="s">
        <v>331</v>
      </c>
    </row>
    <row r="3357" spans="2:28" s="95" customFormat="1" x14ac:dyDescent="0.25">
      <c r="B3357" s="110">
        <v>41655</v>
      </c>
      <c r="C3357" s="108"/>
      <c r="D3357" s="91" t="s">
        <v>62</v>
      </c>
      <c r="E3357" s="91" t="s">
        <v>463</v>
      </c>
      <c r="F3357" s="91" t="s">
        <v>349</v>
      </c>
      <c r="G3357" s="107" t="s">
        <v>10</v>
      </c>
      <c r="H3357" s="108"/>
      <c r="I3357" s="107" t="s">
        <v>328</v>
      </c>
      <c r="J3357" s="109"/>
      <c r="K3357" s="109"/>
      <c r="L3357" s="108"/>
      <c r="M3357" s="92"/>
      <c r="O3357" s="93">
        <v>0</v>
      </c>
      <c r="Q3357" s="91" t="s">
        <v>11</v>
      </c>
      <c r="R3357" s="91" t="s">
        <v>329</v>
      </c>
      <c r="S3357" s="110">
        <v>41655</v>
      </c>
      <c r="T3357" s="108"/>
      <c r="U3357" s="111" t="s">
        <v>330</v>
      </c>
      <c r="V3357" s="109"/>
      <c r="W3357" s="109"/>
      <c r="X3357" s="112">
        <v>100000</v>
      </c>
      <c r="Y3357" s="108"/>
      <c r="Z3357" s="92" t="s">
        <v>330</v>
      </c>
      <c r="AA3357" s="93">
        <v>100000</v>
      </c>
      <c r="AB3357" s="91" t="s">
        <v>331</v>
      </c>
    </row>
    <row r="3358" spans="2:28" s="95" customFormat="1" x14ac:dyDescent="0.25">
      <c r="B3358" s="107"/>
      <c r="C3358" s="108"/>
      <c r="D3358" s="91"/>
      <c r="E3358" s="91"/>
      <c r="F3358" s="91"/>
      <c r="G3358" s="107"/>
      <c r="H3358" s="108"/>
      <c r="I3358" s="107"/>
      <c r="J3358" s="109"/>
      <c r="K3358" s="109"/>
      <c r="L3358" s="108"/>
      <c r="M3358" s="92"/>
      <c r="O3358" s="89"/>
      <c r="Q3358" s="91"/>
      <c r="R3358" s="91"/>
      <c r="S3358" s="110">
        <v>41712</v>
      </c>
      <c r="T3358" s="108"/>
      <c r="U3358" s="111" t="s">
        <v>330</v>
      </c>
      <c r="V3358" s="109"/>
      <c r="W3358" s="109"/>
      <c r="X3358" s="112">
        <v>10000</v>
      </c>
      <c r="Y3358" s="108"/>
      <c r="Z3358" s="92" t="s">
        <v>330</v>
      </c>
      <c r="AA3358" s="93">
        <v>110000</v>
      </c>
      <c r="AB3358" s="91" t="s">
        <v>331</v>
      </c>
    </row>
    <row r="3359" spans="2:28" s="95" customFormat="1" x14ac:dyDescent="0.25">
      <c r="B3359" s="107"/>
      <c r="C3359" s="108"/>
      <c r="D3359" s="91"/>
      <c r="E3359" s="91"/>
      <c r="F3359" s="91"/>
      <c r="G3359" s="107"/>
      <c r="H3359" s="108"/>
      <c r="I3359" s="107"/>
      <c r="J3359" s="109"/>
      <c r="K3359" s="109"/>
      <c r="L3359" s="108"/>
      <c r="M3359" s="92"/>
      <c r="O3359" s="89"/>
      <c r="Q3359" s="91"/>
      <c r="R3359" s="91"/>
      <c r="S3359" s="110">
        <v>41724</v>
      </c>
      <c r="T3359" s="108"/>
      <c r="U3359" s="111" t="s">
        <v>330</v>
      </c>
      <c r="V3359" s="109"/>
      <c r="W3359" s="109"/>
      <c r="X3359" s="112">
        <v>-2</v>
      </c>
      <c r="Y3359" s="108"/>
      <c r="Z3359" s="92" t="s">
        <v>330</v>
      </c>
      <c r="AA3359" s="93">
        <v>109998</v>
      </c>
      <c r="AB3359" s="91" t="s">
        <v>332</v>
      </c>
    </row>
    <row r="3360" spans="2:28" s="95" customFormat="1" x14ac:dyDescent="0.25">
      <c r="B3360" s="107"/>
      <c r="C3360" s="108"/>
      <c r="D3360" s="91"/>
      <c r="E3360" s="91"/>
      <c r="F3360" s="91"/>
      <c r="G3360" s="107"/>
      <c r="H3360" s="108"/>
      <c r="I3360" s="107"/>
      <c r="J3360" s="109"/>
      <c r="K3360" s="109"/>
      <c r="L3360" s="108"/>
      <c r="M3360" s="92"/>
      <c r="O3360" s="89"/>
      <c r="Q3360" s="91"/>
      <c r="R3360" s="91"/>
      <c r="S3360" s="110">
        <v>41774</v>
      </c>
      <c r="T3360" s="108"/>
      <c r="U3360" s="111" t="s">
        <v>330</v>
      </c>
      <c r="V3360" s="109"/>
      <c r="W3360" s="109"/>
      <c r="X3360" s="112">
        <v>20000</v>
      </c>
      <c r="Y3360" s="108"/>
      <c r="Z3360" s="92" t="s">
        <v>330</v>
      </c>
      <c r="AA3360" s="93">
        <v>129998</v>
      </c>
      <c r="AB3360" s="91" t="s">
        <v>331</v>
      </c>
    </row>
    <row r="3361" spans="2:28" s="95" customFormat="1" x14ac:dyDescent="0.25">
      <c r="B3361" s="107"/>
      <c r="C3361" s="108"/>
      <c r="D3361" s="91"/>
      <c r="E3361" s="91"/>
      <c r="F3361" s="91"/>
      <c r="G3361" s="107"/>
      <c r="H3361" s="108"/>
      <c r="I3361" s="107"/>
      <c r="J3361" s="109"/>
      <c r="K3361" s="109"/>
      <c r="L3361" s="108"/>
      <c r="M3361" s="92"/>
      <c r="O3361" s="89"/>
      <c r="Q3361" s="91"/>
      <c r="R3361" s="91"/>
      <c r="S3361" s="110">
        <v>41806</v>
      </c>
      <c r="T3361" s="108"/>
      <c r="U3361" s="111" t="s">
        <v>330</v>
      </c>
      <c r="V3361" s="109"/>
      <c r="W3361" s="109"/>
      <c r="X3361" s="112">
        <v>80000</v>
      </c>
      <c r="Y3361" s="108"/>
      <c r="Z3361" s="92" t="s">
        <v>330</v>
      </c>
      <c r="AA3361" s="93">
        <v>209998</v>
      </c>
      <c r="AB3361" s="91" t="s">
        <v>331</v>
      </c>
    </row>
    <row r="3362" spans="2:28" s="95" customFormat="1" x14ac:dyDescent="0.25">
      <c r="B3362" s="107"/>
      <c r="C3362" s="108"/>
      <c r="D3362" s="91"/>
      <c r="E3362" s="91"/>
      <c r="F3362" s="91"/>
      <c r="G3362" s="107"/>
      <c r="H3362" s="108"/>
      <c r="I3362" s="107"/>
      <c r="J3362" s="109"/>
      <c r="K3362" s="109"/>
      <c r="L3362" s="108"/>
      <c r="M3362" s="92"/>
      <c r="O3362" s="89"/>
      <c r="Q3362" s="91"/>
      <c r="R3362" s="91"/>
      <c r="S3362" s="110">
        <v>41816</v>
      </c>
      <c r="T3362" s="108"/>
      <c r="U3362" s="111" t="s">
        <v>330</v>
      </c>
      <c r="V3362" s="109"/>
      <c r="W3362" s="109"/>
      <c r="X3362" s="112">
        <v>-236</v>
      </c>
      <c r="Y3362" s="108"/>
      <c r="Z3362" s="92" t="s">
        <v>330</v>
      </c>
      <c r="AA3362" s="93">
        <v>209762</v>
      </c>
      <c r="AB3362" s="91" t="s">
        <v>332</v>
      </c>
    </row>
    <row r="3363" spans="2:28" s="95" customFormat="1" x14ac:dyDescent="0.25">
      <c r="B3363" s="107"/>
      <c r="C3363" s="108"/>
      <c r="D3363" s="91"/>
      <c r="E3363" s="91"/>
      <c r="F3363" s="91"/>
      <c r="G3363" s="107"/>
      <c r="H3363" s="108"/>
      <c r="I3363" s="107"/>
      <c r="J3363" s="109"/>
      <c r="K3363" s="109"/>
      <c r="L3363" s="108"/>
      <c r="M3363" s="92"/>
      <c r="O3363" s="89"/>
      <c r="Q3363" s="91"/>
      <c r="R3363" s="91"/>
      <c r="S3363" s="110">
        <v>41836</v>
      </c>
      <c r="T3363" s="108"/>
      <c r="U3363" s="111" t="s">
        <v>330</v>
      </c>
      <c r="V3363" s="109"/>
      <c r="W3363" s="109"/>
      <c r="X3363" s="112">
        <v>140000</v>
      </c>
      <c r="Y3363" s="108"/>
      <c r="Z3363" s="92" t="s">
        <v>330</v>
      </c>
      <c r="AA3363" s="93">
        <v>349762</v>
      </c>
      <c r="AB3363" s="91" t="s">
        <v>331</v>
      </c>
    </row>
    <row r="3364" spans="2:28" s="95" customFormat="1" x14ac:dyDescent="0.25">
      <c r="B3364" s="107"/>
      <c r="C3364" s="108"/>
      <c r="D3364" s="91"/>
      <c r="E3364" s="91"/>
      <c r="F3364" s="91"/>
      <c r="G3364" s="107"/>
      <c r="H3364" s="108"/>
      <c r="I3364" s="107"/>
      <c r="J3364" s="109"/>
      <c r="K3364" s="109"/>
      <c r="L3364" s="108"/>
      <c r="M3364" s="92"/>
      <c r="O3364" s="89"/>
      <c r="Q3364" s="91"/>
      <c r="R3364" s="91"/>
      <c r="S3364" s="110">
        <v>41849</v>
      </c>
      <c r="T3364" s="108"/>
      <c r="U3364" s="111" t="s">
        <v>330</v>
      </c>
      <c r="V3364" s="109"/>
      <c r="W3364" s="109"/>
      <c r="X3364" s="112">
        <v>-1069</v>
      </c>
      <c r="Y3364" s="108"/>
      <c r="Z3364" s="92" t="s">
        <v>330</v>
      </c>
      <c r="AA3364" s="93">
        <v>348693</v>
      </c>
      <c r="AB3364" s="91" t="s">
        <v>332</v>
      </c>
    </row>
    <row r="3365" spans="2:28" s="95" customFormat="1" x14ac:dyDescent="0.25">
      <c r="B3365" s="107"/>
      <c r="C3365" s="108"/>
      <c r="D3365" s="91"/>
      <c r="E3365" s="91"/>
      <c r="F3365" s="91"/>
      <c r="G3365" s="107"/>
      <c r="H3365" s="108"/>
      <c r="I3365" s="107"/>
      <c r="J3365" s="109"/>
      <c r="K3365" s="109"/>
      <c r="L3365" s="108"/>
      <c r="M3365" s="92"/>
      <c r="O3365" s="89"/>
      <c r="Q3365" s="91"/>
      <c r="R3365" s="91"/>
      <c r="S3365" s="110">
        <v>41865</v>
      </c>
      <c r="T3365" s="108"/>
      <c r="U3365" s="111" t="s">
        <v>330</v>
      </c>
      <c r="V3365" s="109"/>
      <c r="W3365" s="109"/>
      <c r="X3365" s="112">
        <v>60000</v>
      </c>
      <c r="Y3365" s="108"/>
      <c r="Z3365" s="92" t="s">
        <v>330</v>
      </c>
      <c r="AA3365" s="93">
        <v>408693</v>
      </c>
      <c r="AB3365" s="91" t="s">
        <v>331</v>
      </c>
    </row>
    <row r="3366" spans="2:28" s="95" customFormat="1" x14ac:dyDescent="0.25">
      <c r="B3366" s="107"/>
      <c r="C3366" s="108"/>
      <c r="D3366" s="91"/>
      <c r="E3366" s="91"/>
      <c r="F3366" s="91"/>
      <c r="G3366" s="107"/>
      <c r="H3366" s="108"/>
      <c r="I3366" s="107"/>
      <c r="J3366" s="109"/>
      <c r="K3366" s="109"/>
      <c r="L3366" s="108"/>
      <c r="M3366" s="92"/>
      <c r="O3366" s="89"/>
      <c r="Q3366" s="91"/>
      <c r="R3366" s="91"/>
      <c r="S3366" s="110">
        <v>41911</v>
      </c>
      <c r="T3366" s="108"/>
      <c r="U3366" s="111" t="s">
        <v>330</v>
      </c>
      <c r="V3366" s="109"/>
      <c r="W3366" s="109"/>
      <c r="X3366" s="112">
        <v>-438</v>
      </c>
      <c r="Y3366" s="108"/>
      <c r="Z3366" s="92" t="s">
        <v>330</v>
      </c>
      <c r="AA3366" s="93">
        <v>408255</v>
      </c>
      <c r="AB3366" s="91" t="s">
        <v>332</v>
      </c>
    </row>
    <row r="3367" spans="2:28" s="95" customFormat="1" x14ac:dyDescent="0.25">
      <c r="B3367" s="107"/>
      <c r="C3367" s="108"/>
      <c r="D3367" s="91"/>
      <c r="E3367" s="91"/>
      <c r="F3367" s="91"/>
      <c r="G3367" s="107"/>
      <c r="H3367" s="108"/>
      <c r="I3367" s="107"/>
      <c r="J3367" s="109"/>
      <c r="K3367" s="109"/>
      <c r="L3367" s="108"/>
      <c r="M3367" s="92"/>
      <c r="O3367" s="89"/>
      <c r="Q3367" s="91"/>
      <c r="R3367" s="91"/>
      <c r="S3367" s="110">
        <v>42002</v>
      </c>
      <c r="T3367" s="108"/>
      <c r="U3367" s="111" t="s">
        <v>330</v>
      </c>
      <c r="V3367" s="109"/>
      <c r="W3367" s="109"/>
      <c r="X3367" s="112">
        <v>-30607</v>
      </c>
      <c r="Y3367" s="108"/>
      <c r="Z3367" s="92" t="s">
        <v>330</v>
      </c>
      <c r="AA3367" s="93">
        <v>377648</v>
      </c>
      <c r="AB3367" s="91" t="s">
        <v>332</v>
      </c>
    </row>
    <row r="3368" spans="2:28" s="95" customFormat="1" x14ac:dyDescent="0.25">
      <c r="B3368" s="107"/>
      <c r="C3368" s="108"/>
      <c r="D3368" s="91"/>
      <c r="E3368" s="91"/>
      <c r="F3368" s="91"/>
      <c r="G3368" s="107"/>
      <c r="H3368" s="108"/>
      <c r="I3368" s="107"/>
      <c r="J3368" s="109"/>
      <c r="K3368" s="109"/>
      <c r="L3368" s="108"/>
      <c r="M3368" s="92"/>
      <c r="O3368" s="89"/>
      <c r="Q3368" s="91"/>
      <c r="R3368" s="91"/>
      <c r="S3368" s="110">
        <v>42089</v>
      </c>
      <c r="T3368" s="108"/>
      <c r="U3368" s="111" t="s">
        <v>330</v>
      </c>
      <c r="V3368" s="109"/>
      <c r="W3368" s="109"/>
      <c r="X3368" s="112">
        <v>-11543</v>
      </c>
      <c r="Y3368" s="108"/>
      <c r="Z3368" s="92" t="s">
        <v>330</v>
      </c>
      <c r="AA3368" s="93">
        <v>366105</v>
      </c>
      <c r="AB3368" s="91" t="s">
        <v>332</v>
      </c>
    </row>
    <row r="3369" spans="2:28" s="95" customFormat="1" x14ac:dyDescent="0.25">
      <c r="B3369" s="107"/>
      <c r="C3369" s="108"/>
      <c r="D3369" s="91"/>
      <c r="E3369" s="91"/>
      <c r="F3369" s="91"/>
      <c r="G3369" s="107"/>
      <c r="H3369" s="108"/>
      <c r="I3369" s="107"/>
      <c r="J3369" s="109"/>
      <c r="K3369" s="109"/>
      <c r="L3369" s="108"/>
      <c r="M3369" s="92"/>
      <c r="O3369" s="89"/>
      <c r="Q3369" s="91"/>
      <c r="R3369" s="91"/>
      <c r="S3369" s="110">
        <v>42122</v>
      </c>
      <c r="T3369" s="108"/>
      <c r="U3369" s="111" t="s">
        <v>330</v>
      </c>
      <c r="V3369" s="109"/>
      <c r="W3369" s="109"/>
      <c r="X3369" s="112">
        <v>-45568</v>
      </c>
      <c r="Y3369" s="108"/>
      <c r="Z3369" s="92" t="s">
        <v>330</v>
      </c>
      <c r="AA3369" s="93">
        <v>320537</v>
      </c>
      <c r="AB3369" s="91" t="s">
        <v>332</v>
      </c>
    </row>
    <row r="3370" spans="2:28" s="95" customFormat="1" x14ac:dyDescent="0.25">
      <c r="B3370" s="107"/>
      <c r="C3370" s="108"/>
      <c r="D3370" s="91"/>
      <c r="E3370" s="91"/>
      <c r="F3370" s="91"/>
      <c r="G3370" s="107"/>
      <c r="H3370" s="108"/>
      <c r="I3370" s="107"/>
      <c r="J3370" s="109"/>
      <c r="K3370" s="109"/>
      <c r="L3370" s="108"/>
      <c r="M3370" s="92"/>
      <c r="O3370" s="89"/>
      <c r="Q3370" s="91"/>
      <c r="R3370" s="91"/>
      <c r="S3370" s="110">
        <v>42180</v>
      </c>
      <c r="T3370" s="108"/>
      <c r="U3370" s="111" t="s">
        <v>330</v>
      </c>
      <c r="V3370" s="109"/>
      <c r="W3370" s="109"/>
      <c r="X3370" s="112">
        <v>-10869</v>
      </c>
      <c r="Y3370" s="108"/>
      <c r="Z3370" s="92" t="s">
        <v>330</v>
      </c>
      <c r="AA3370" s="93">
        <v>309668</v>
      </c>
      <c r="AB3370" s="91" t="s">
        <v>332</v>
      </c>
    </row>
    <row r="3371" spans="2:28" s="95" customFormat="1" x14ac:dyDescent="0.25">
      <c r="B3371" s="107"/>
      <c r="C3371" s="108"/>
      <c r="D3371" s="91"/>
      <c r="E3371" s="91"/>
      <c r="F3371" s="91"/>
      <c r="G3371" s="107"/>
      <c r="H3371" s="108"/>
      <c r="I3371" s="107"/>
      <c r="J3371" s="109"/>
      <c r="K3371" s="109"/>
      <c r="L3371" s="108"/>
      <c r="M3371" s="92"/>
      <c r="O3371" s="89"/>
      <c r="Q3371" s="91"/>
      <c r="R3371" s="91"/>
      <c r="S3371" s="110">
        <v>42201</v>
      </c>
      <c r="T3371" s="108"/>
      <c r="U3371" s="111" t="s">
        <v>330</v>
      </c>
      <c r="V3371" s="109"/>
      <c r="W3371" s="109"/>
      <c r="X3371" s="112">
        <v>10000</v>
      </c>
      <c r="Y3371" s="108"/>
      <c r="Z3371" s="92" t="s">
        <v>330</v>
      </c>
      <c r="AA3371" s="93">
        <v>319668</v>
      </c>
      <c r="AB3371" s="91" t="s">
        <v>331</v>
      </c>
    </row>
    <row r="3372" spans="2:28" s="95" customFormat="1" x14ac:dyDescent="0.25">
      <c r="B3372" s="107"/>
      <c r="C3372" s="108"/>
      <c r="D3372" s="91"/>
      <c r="E3372" s="91"/>
      <c r="F3372" s="91"/>
      <c r="G3372" s="107"/>
      <c r="H3372" s="108"/>
      <c r="I3372" s="107"/>
      <c r="J3372" s="109"/>
      <c r="K3372" s="109"/>
      <c r="L3372" s="108"/>
      <c r="M3372" s="92"/>
      <c r="O3372" s="89"/>
      <c r="Q3372" s="91"/>
      <c r="R3372" s="91"/>
      <c r="S3372" s="110">
        <v>42275</v>
      </c>
      <c r="T3372" s="108"/>
      <c r="U3372" s="111" t="s">
        <v>330</v>
      </c>
      <c r="V3372" s="109"/>
      <c r="W3372" s="109"/>
      <c r="X3372" s="112">
        <v>-16383</v>
      </c>
      <c r="Y3372" s="108"/>
      <c r="Z3372" s="92" t="s">
        <v>330</v>
      </c>
      <c r="AA3372" s="93">
        <v>303285</v>
      </c>
      <c r="AB3372" s="91" t="s">
        <v>332</v>
      </c>
    </row>
    <row r="3373" spans="2:28" s="95" customFormat="1" x14ac:dyDescent="0.25">
      <c r="B3373" s="107"/>
      <c r="C3373" s="108"/>
      <c r="D3373" s="91"/>
      <c r="E3373" s="91"/>
      <c r="F3373" s="91"/>
      <c r="G3373" s="107"/>
      <c r="H3373" s="108"/>
      <c r="I3373" s="107"/>
      <c r="J3373" s="109"/>
      <c r="K3373" s="109"/>
      <c r="L3373" s="108"/>
      <c r="M3373" s="92"/>
      <c r="O3373" s="89"/>
      <c r="Q3373" s="91"/>
      <c r="R3373" s="91"/>
      <c r="S3373" s="110">
        <v>42324</v>
      </c>
      <c r="T3373" s="108"/>
      <c r="U3373" s="111" t="s">
        <v>330</v>
      </c>
      <c r="V3373" s="109"/>
      <c r="W3373" s="109"/>
      <c r="X3373" s="112">
        <v>10000</v>
      </c>
      <c r="Y3373" s="108"/>
      <c r="Z3373" s="92" t="s">
        <v>330</v>
      </c>
      <c r="AA3373" s="93">
        <v>313285</v>
      </c>
      <c r="AB3373" s="91" t="s">
        <v>331</v>
      </c>
    </row>
    <row r="3374" spans="2:28" s="95" customFormat="1" x14ac:dyDescent="0.25">
      <c r="B3374" s="107"/>
      <c r="C3374" s="108"/>
      <c r="D3374" s="91"/>
      <c r="E3374" s="91"/>
      <c r="F3374" s="91"/>
      <c r="G3374" s="107"/>
      <c r="H3374" s="108"/>
      <c r="I3374" s="107"/>
      <c r="J3374" s="109"/>
      <c r="K3374" s="109"/>
      <c r="L3374" s="108"/>
      <c r="M3374" s="92"/>
      <c r="O3374" s="89"/>
      <c r="Q3374" s="91"/>
      <c r="R3374" s="91"/>
      <c r="S3374" s="110">
        <v>42366</v>
      </c>
      <c r="T3374" s="108"/>
      <c r="U3374" s="111" t="s">
        <v>330</v>
      </c>
      <c r="V3374" s="109"/>
      <c r="W3374" s="109"/>
      <c r="X3374" s="112">
        <v>-13791</v>
      </c>
      <c r="Y3374" s="108"/>
      <c r="Z3374" s="92" t="s">
        <v>330</v>
      </c>
      <c r="AA3374" s="93">
        <v>299494</v>
      </c>
      <c r="AB3374" s="91" t="s">
        <v>332</v>
      </c>
    </row>
    <row r="3375" spans="2:28" s="95" customFormat="1" x14ac:dyDescent="0.25">
      <c r="B3375" s="107"/>
      <c r="C3375" s="108"/>
      <c r="D3375" s="91"/>
      <c r="E3375" s="91"/>
      <c r="F3375" s="91"/>
      <c r="G3375" s="107"/>
      <c r="H3375" s="108"/>
      <c r="I3375" s="107"/>
      <c r="J3375" s="109"/>
      <c r="K3375" s="109"/>
      <c r="L3375" s="108"/>
      <c r="M3375" s="92"/>
      <c r="O3375" s="89"/>
      <c r="Q3375" s="91"/>
      <c r="R3375" s="91"/>
      <c r="S3375" s="110">
        <v>42416</v>
      </c>
      <c r="T3375" s="108"/>
      <c r="U3375" s="111" t="s">
        <v>330</v>
      </c>
      <c r="V3375" s="109"/>
      <c r="W3375" s="109"/>
      <c r="X3375" s="112">
        <v>360000</v>
      </c>
      <c r="Y3375" s="108"/>
      <c r="Z3375" s="92" t="s">
        <v>330</v>
      </c>
      <c r="AA3375" s="93">
        <v>659494</v>
      </c>
      <c r="AB3375" s="91" t="s">
        <v>331</v>
      </c>
    </row>
    <row r="3376" spans="2:28" s="95" customFormat="1" x14ac:dyDescent="0.25">
      <c r="B3376" s="107"/>
      <c r="C3376" s="108"/>
      <c r="D3376" s="91"/>
      <c r="E3376" s="91"/>
      <c r="F3376" s="91"/>
      <c r="G3376" s="107"/>
      <c r="H3376" s="108"/>
      <c r="I3376" s="107"/>
      <c r="J3376" s="109"/>
      <c r="K3376" s="109"/>
      <c r="L3376" s="108"/>
      <c r="M3376" s="92"/>
      <c r="O3376" s="89"/>
      <c r="Q3376" s="91"/>
      <c r="R3376" s="91"/>
      <c r="S3376" s="110">
        <v>42425</v>
      </c>
      <c r="T3376" s="108"/>
      <c r="U3376" s="111" t="s">
        <v>330</v>
      </c>
      <c r="V3376" s="109"/>
      <c r="W3376" s="109"/>
      <c r="X3376" s="112">
        <v>-251560</v>
      </c>
      <c r="Y3376" s="108"/>
      <c r="Z3376" s="92" t="s">
        <v>330</v>
      </c>
      <c r="AA3376" s="93">
        <v>407934</v>
      </c>
      <c r="AB3376" s="91" t="s">
        <v>333</v>
      </c>
    </row>
    <row r="3377" spans="2:28" s="95" customFormat="1" x14ac:dyDescent="0.25">
      <c r="B3377" s="107"/>
      <c r="C3377" s="108"/>
      <c r="D3377" s="91"/>
      <c r="E3377" s="91"/>
      <c r="F3377" s="91"/>
      <c r="G3377" s="107"/>
      <c r="H3377" s="108"/>
      <c r="I3377" s="107"/>
      <c r="J3377" s="109"/>
      <c r="K3377" s="109"/>
      <c r="L3377" s="108"/>
      <c r="M3377" s="92"/>
      <c r="O3377" s="89"/>
      <c r="Q3377" s="91"/>
      <c r="R3377" s="91"/>
      <c r="S3377" s="110">
        <v>42445</v>
      </c>
      <c r="T3377" s="108"/>
      <c r="U3377" s="111" t="s">
        <v>330</v>
      </c>
      <c r="V3377" s="109"/>
      <c r="W3377" s="109"/>
      <c r="X3377" s="112">
        <v>20000</v>
      </c>
      <c r="Y3377" s="108"/>
      <c r="Z3377" s="92" t="s">
        <v>330</v>
      </c>
      <c r="AA3377" s="93">
        <v>427934</v>
      </c>
      <c r="AB3377" s="91" t="s">
        <v>331</v>
      </c>
    </row>
    <row r="3378" spans="2:28" s="95" customFormat="1" x14ac:dyDescent="0.25">
      <c r="B3378" s="107"/>
      <c r="C3378" s="108"/>
      <c r="D3378" s="91"/>
      <c r="E3378" s="91"/>
      <c r="F3378" s="91"/>
      <c r="G3378" s="107"/>
      <c r="H3378" s="108"/>
      <c r="I3378" s="107"/>
      <c r="J3378" s="109"/>
      <c r="K3378" s="109"/>
      <c r="L3378" s="108"/>
      <c r="M3378" s="92"/>
      <c r="O3378" s="89"/>
      <c r="Q3378" s="91"/>
      <c r="R3378" s="91"/>
      <c r="S3378" s="110">
        <v>42457</v>
      </c>
      <c r="T3378" s="108"/>
      <c r="U3378" s="111" t="s">
        <v>330</v>
      </c>
      <c r="V3378" s="109"/>
      <c r="W3378" s="109"/>
      <c r="X3378" s="112">
        <v>-5780</v>
      </c>
      <c r="Y3378" s="108"/>
      <c r="Z3378" s="92" t="s">
        <v>330</v>
      </c>
      <c r="AA3378" s="93">
        <v>422154</v>
      </c>
      <c r="AB3378" s="91" t="s">
        <v>332</v>
      </c>
    </row>
    <row r="3379" spans="2:28" s="95" customFormat="1" x14ac:dyDescent="0.25">
      <c r="B3379" s="107"/>
      <c r="C3379" s="108"/>
      <c r="D3379" s="91"/>
      <c r="E3379" s="91"/>
      <c r="F3379" s="91"/>
      <c r="G3379" s="107"/>
      <c r="H3379" s="108"/>
      <c r="I3379" s="107"/>
      <c r="J3379" s="109"/>
      <c r="K3379" s="109"/>
      <c r="L3379" s="108"/>
      <c r="M3379" s="92"/>
      <c r="O3379" s="89"/>
      <c r="Q3379" s="91"/>
      <c r="R3379" s="91"/>
      <c r="S3379" s="110">
        <v>42474</v>
      </c>
      <c r="T3379" s="108"/>
      <c r="U3379" s="111" t="s">
        <v>330</v>
      </c>
      <c r="V3379" s="109"/>
      <c r="W3379" s="109"/>
      <c r="X3379" s="112">
        <v>-70000</v>
      </c>
      <c r="Y3379" s="108"/>
      <c r="Z3379" s="92" t="s">
        <v>330</v>
      </c>
      <c r="AA3379" s="93">
        <v>352154</v>
      </c>
      <c r="AB3379" s="91" t="s">
        <v>331</v>
      </c>
    </row>
    <row r="3380" spans="2:28" s="95" customFormat="1" x14ac:dyDescent="0.25">
      <c r="B3380" s="107"/>
      <c r="C3380" s="108"/>
      <c r="D3380" s="91"/>
      <c r="E3380" s="91"/>
      <c r="F3380" s="91"/>
      <c r="G3380" s="107"/>
      <c r="H3380" s="108"/>
      <c r="I3380" s="107"/>
      <c r="J3380" s="109"/>
      <c r="K3380" s="109"/>
      <c r="L3380" s="108"/>
      <c r="M3380" s="92"/>
      <c r="O3380" s="89"/>
      <c r="Q3380" s="91"/>
      <c r="R3380" s="91"/>
      <c r="S3380" s="110">
        <v>42521</v>
      </c>
      <c r="T3380" s="108"/>
      <c r="U3380" s="111" t="s">
        <v>330</v>
      </c>
      <c r="V3380" s="109"/>
      <c r="W3380" s="109"/>
      <c r="X3380" s="112">
        <v>-45497</v>
      </c>
      <c r="Y3380" s="108"/>
      <c r="Z3380" s="92" t="s">
        <v>330</v>
      </c>
      <c r="AA3380" s="93">
        <v>306657</v>
      </c>
      <c r="AB3380" s="91" t="s">
        <v>332</v>
      </c>
    </row>
    <row r="3381" spans="2:28" s="95" customFormat="1" x14ac:dyDescent="0.25">
      <c r="B3381" s="107"/>
      <c r="C3381" s="108"/>
      <c r="D3381" s="91"/>
      <c r="E3381" s="91"/>
      <c r="F3381" s="91"/>
      <c r="G3381" s="107"/>
      <c r="H3381" s="108"/>
      <c r="I3381" s="107"/>
      <c r="J3381" s="109"/>
      <c r="K3381" s="109"/>
      <c r="L3381" s="108"/>
      <c r="M3381" s="92"/>
      <c r="O3381" s="89"/>
      <c r="Q3381" s="91"/>
      <c r="R3381" s="91"/>
      <c r="S3381" s="110">
        <v>42548</v>
      </c>
      <c r="T3381" s="108"/>
      <c r="U3381" s="111" t="s">
        <v>330</v>
      </c>
      <c r="V3381" s="109"/>
      <c r="W3381" s="109"/>
      <c r="X3381" s="112">
        <v>-27179</v>
      </c>
      <c r="Y3381" s="108"/>
      <c r="Z3381" s="92" t="s">
        <v>330</v>
      </c>
      <c r="AA3381" s="93">
        <v>279478</v>
      </c>
      <c r="AB3381" s="91" t="s">
        <v>332</v>
      </c>
    </row>
    <row r="3382" spans="2:28" s="95" customFormat="1" x14ac:dyDescent="0.25">
      <c r="B3382" s="107"/>
      <c r="C3382" s="108"/>
      <c r="D3382" s="91"/>
      <c r="E3382" s="91"/>
      <c r="F3382" s="91"/>
      <c r="G3382" s="107"/>
      <c r="H3382" s="108"/>
      <c r="I3382" s="107"/>
      <c r="J3382" s="109"/>
      <c r="K3382" s="109"/>
      <c r="L3382" s="108"/>
      <c r="M3382" s="92"/>
      <c r="O3382" s="89"/>
      <c r="Q3382" s="91"/>
      <c r="R3382" s="91"/>
      <c r="S3382" s="110">
        <v>42578</v>
      </c>
      <c r="T3382" s="108"/>
      <c r="U3382" s="111" t="s">
        <v>330</v>
      </c>
      <c r="V3382" s="109"/>
      <c r="W3382" s="109"/>
      <c r="X3382" s="112">
        <v>-27187</v>
      </c>
      <c r="Y3382" s="108"/>
      <c r="Z3382" s="92" t="s">
        <v>330</v>
      </c>
      <c r="AA3382" s="93">
        <v>252291</v>
      </c>
      <c r="AB3382" s="91" t="s">
        <v>332</v>
      </c>
    </row>
    <row r="3383" spans="2:28" s="95" customFormat="1" x14ac:dyDescent="0.25">
      <c r="B3383" s="107"/>
      <c r="C3383" s="108"/>
      <c r="D3383" s="91"/>
      <c r="E3383" s="91"/>
      <c r="F3383" s="91"/>
      <c r="G3383" s="107"/>
      <c r="H3383" s="108"/>
      <c r="I3383" s="107"/>
      <c r="J3383" s="109"/>
      <c r="K3383" s="109"/>
      <c r="L3383" s="108"/>
      <c r="M3383" s="92"/>
      <c r="O3383" s="89"/>
      <c r="Q3383" s="91"/>
      <c r="R3383" s="91"/>
      <c r="S3383" s="110">
        <v>42641</v>
      </c>
      <c r="T3383" s="108"/>
      <c r="U3383" s="111" t="s">
        <v>330</v>
      </c>
      <c r="V3383" s="109"/>
      <c r="W3383" s="109"/>
      <c r="X3383" s="112">
        <v>-47546</v>
      </c>
      <c r="Y3383" s="108"/>
      <c r="Z3383" s="92" t="s">
        <v>330</v>
      </c>
      <c r="AA3383" s="93">
        <v>204745</v>
      </c>
      <c r="AB3383" s="91" t="s">
        <v>332</v>
      </c>
    </row>
    <row r="3384" spans="2:28" s="95" customFormat="1" x14ac:dyDescent="0.25">
      <c r="B3384" s="107"/>
      <c r="C3384" s="108"/>
      <c r="D3384" s="91"/>
      <c r="E3384" s="91"/>
      <c r="F3384" s="91"/>
      <c r="G3384" s="107"/>
      <c r="H3384" s="108"/>
      <c r="I3384" s="107"/>
      <c r="J3384" s="109"/>
      <c r="K3384" s="109"/>
      <c r="L3384" s="108"/>
      <c r="M3384" s="92"/>
      <c r="O3384" s="89"/>
      <c r="Q3384" s="91"/>
      <c r="R3384" s="91"/>
      <c r="S3384" s="110">
        <v>42657</v>
      </c>
      <c r="T3384" s="108"/>
      <c r="U3384" s="111"/>
      <c r="V3384" s="109"/>
      <c r="W3384" s="109"/>
      <c r="X3384" s="112">
        <v>0</v>
      </c>
      <c r="Y3384" s="108"/>
      <c r="Z3384" s="92" t="s">
        <v>330</v>
      </c>
      <c r="AA3384" s="93">
        <v>204745</v>
      </c>
      <c r="AB3384" s="91" t="s">
        <v>331</v>
      </c>
    </row>
    <row r="3385" spans="2:28" s="95" customFormat="1" x14ac:dyDescent="0.25">
      <c r="B3385" s="107"/>
      <c r="C3385" s="108"/>
      <c r="D3385" s="91"/>
      <c r="E3385" s="91"/>
      <c r="F3385" s="91"/>
      <c r="G3385" s="107"/>
      <c r="H3385" s="108"/>
      <c r="I3385" s="107"/>
      <c r="J3385" s="109"/>
      <c r="K3385" s="109"/>
      <c r="L3385" s="108"/>
      <c r="M3385" s="92"/>
      <c r="O3385" s="89"/>
      <c r="Q3385" s="91"/>
      <c r="R3385" s="91"/>
      <c r="S3385" s="110">
        <v>42668</v>
      </c>
      <c r="T3385" s="108"/>
      <c r="U3385" s="111" t="s">
        <v>330</v>
      </c>
      <c r="V3385" s="109"/>
      <c r="W3385" s="109"/>
      <c r="X3385" s="112">
        <v>-44928</v>
      </c>
      <c r="Y3385" s="108"/>
      <c r="Z3385" s="92" t="s">
        <v>330</v>
      </c>
      <c r="AA3385" s="93">
        <v>159817</v>
      </c>
      <c r="AB3385" s="91" t="s">
        <v>332</v>
      </c>
    </row>
    <row r="3386" spans="2:28" s="95" customFormat="1" x14ac:dyDescent="0.25">
      <c r="B3386" s="107"/>
      <c r="C3386" s="108"/>
      <c r="D3386" s="91"/>
      <c r="E3386" s="91"/>
      <c r="F3386" s="91"/>
      <c r="G3386" s="107"/>
      <c r="H3386" s="108"/>
      <c r="I3386" s="107"/>
      <c r="J3386" s="109"/>
      <c r="K3386" s="109"/>
      <c r="L3386" s="108"/>
      <c r="M3386" s="92"/>
      <c r="O3386" s="89"/>
      <c r="Q3386" s="91"/>
      <c r="R3386" s="91"/>
      <c r="S3386" s="110">
        <v>42681</v>
      </c>
      <c r="T3386" s="108"/>
      <c r="U3386" s="111" t="s">
        <v>330</v>
      </c>
      <c r="V3386" s="109"/>
      <c r="W3386" s="109"/>
      <c r="X3386" s="112">
        <v>17322</v>
      </c>
      <c r="Y3386" s="108"/>
      <c r="Z3386" s="92" t="s">
        <v>330</v>
      </c>
      <c r="AA3386" s="93">
        <v>177139</v>
      </c>
      <c r="AB3386" s="91" t="s">
        <v>332</v>
      </c>
    </row>
    <row r="3387" spans="2:28" s="95" customFormat="1" x14ac:dyDescent="0.25">
      <c r="B3387" s="107"/>
      <c r="C3387" s="108"/>
      <c r="D3387" s="91"/>
      <c r="E3387" s="91"/>
      <c r="F3387" s="91"/>
      <c r="G3387" s="107"/>
      <c r="H3387" s="108"/>
      <c r="I3387" s="107"/>
      <c r="J3387" s="109"/>
      <c r="K3387" s="109"/>
      <c r="L3387" s="108"/>
      <c r="M3387" s="92"/>
      <c r="O3387" s="89"/>
      <c r="Q3387" s="91"/>
      <c r="R3387" s="91"/>
      <c r="S3387" s="110">
        <v>42703</v>
      </c>
      <c r="T3387" s="108"/>
      <c r="U3387" s="111" t="s">
        <v>330</v>
      </c>
      <c r="V3387" s="109"/>
      <c r="W3387" s="109"/>
      <c r="X3387" s="112">
        <v>-369</v>
      </c>
      <c r="Y3387" s="108"/>
      <c r="Z3387" s="92" t="s">
        <v>330</v>
      </c>
      <c r="AA3387" s="93">
        <v>176770</v>
      </c>
      <c r="AB3387" s="91" t="s">
        <v>332</v>
      </c>
    </row>
    <row r="3388" spans="2:28" s="95" customFormat="1" x14ac:dyDescent="0.25">
      <c r="B3388" s="107"/>
      <c r="C3388" s="108"/>
      <c r="D3388" s="91"/>
      <c r="E3388" s="91"/>
      <c r="F3388" s="91"/>
      <c r="G3388" s="107"/>
      <c r="H3388" s="108"/>
      <c r="I3388" s="107"/>
      <c r="J3388" s="109"/>
      <c r="K3388" s="109"/>
      <c r="L3388" s="108"/>
      <c r="M3388" s="92"/>
      <c r="O3388" s="89"/>
      <c r="Q3388" s="91"/>
      <c r="R3388" s="91"/>
      <c r="S3388" s="110">
        <v>42731</v>
      </c>
      <c r="T3388" s="108"/>
      <c r="U3388" s="111" t="s">
        <v>330</v>
      </c>
      <c r="V3388" s="109"/>
      <c r="W3388" s="109"/>
      <c r="X3388" s="112">
        <v>-56</v>
      </c>
      <c r="Y3388" s="108"/>
      <c r="Z3388" s="92" t="s">
        <v>330</v>
      </c>
      <c r="AA3388" s="93">
        <v>176714</v>
      </c>
      <c r="AB3388" s="91" t="s">
        <v>331</v>
      </c>
    </row>
    <row r="3389" spans="2:28" s="95" customFormat="1" x14ac:dyDescent="0.25">
      <c r="B3389" s="107"/>
      <c r="C3389" s="108"/>
      <c r="D3389" s="91"/>
      <c r="E3389" s="91"/>
      <c r="F3389" s="91"/>
      <c r="G3389" s="107"/>
      <c r="H3389" s="108"/>
      <c r="I3389" s="107"/>
      <c r="J3389" s="109"/>
      <c r="K3389" s="109"/>
      <c r="L3389" s="108"/>
      <c r="M3389" s="92"/>
      <c r="O3389" s="89"/>
      <c r="Q3389" s="91"/>
      <c r="R3389" s="91"/>
      <c r="S3389" s="110">
        <v>42793</v>
      </c>
      <c r="T3389" s="108"/>
      <c r="U3389" s="111" t="s">
        <v>330</v>
      </c>
      <c r="V3389" s="109"/>
      <c r="W3389" s="109"/>
      <c r="X3389" s="112">
        <v>-978</v>
      </c>
      <c r="Y3389" s="108"/>
      <c r="Z3389" s="92" t="s">
        <v>330</v>
      </c>
      <c r="AA3389" s="93">
        <v>175736</v>
      </c>
      <c r="AB3389" s="91" t="s">
        <v>331</v>
      </c>
    </row>
    <row r="3390" spans="2:28" s="95" customFormat="1" x14ac:dyDescent="0.25">
      <c r="B3390" s="107"/>
      <c r="C3390" s="108"/>
      <c r="D3390" s="91"/>
      <c r="E3390" s="91"/>
      <c r="F3390" s="91"/>
      <c r="G3390" s="107"/>
      <c r="H3390" s="108"/>
      <c r="I3390" s="107"/>
      <c r="J3390" s="109"/>
      <c r="K3390" s="109"/>
      <c r="L3390" s="108"/>
      <c r="M3390" s="92"/>
      <c r="O3390" s="89"/>
      <c r="Q3390" s="91"/>
      <c r="R3390" s="91"/>
      <c r="S3390" s="110">
        <v>42851</v>
      </c>
      <c r="T3390" s="108"/>
      <c r="U3390" s="111" t="s">
        <v>330</v>
      </c>
      <c r="V3390" s="109"/>
      <c r="W3390" s="109"/>
      <c r="X3390" s="112">
        <v>-64</v>
      </c>
      <c r="Y3390" s="108"/>
      <c r="Z3390" s="92" t="s">
        <v>330</v>
      </c>
      <c r="AA3390" s="93">
        <v>175672</v>
      </c>
      <c r="AB3390" s="91" t="s">
        <v>331</v>
      </c>
    </row>
    <row r="3391" spans="2:28" s="95" customFormat="1" x14ac:dyDescent="0.25">
      <c r="B3391" s="107"/>
      <c r="C3391" s="108"/>
      <c r="D3391" s="91"/>
      <c r="E3391" s="91"/>
      <c r="F3391" s="91"/>
      <c r="G3391" s="107"/>
      <c r="H3391" s="108"/>
      <c r="I3391" s="107"/>
      <c r="J3391" s="109"/>
      <c r="K3391" s="109"/>
      <c r="L3391" s="108"/>
      <c r="M3391" s="92"/>
      <c r="O3391" s="89"/>
      <c r="Q3391" s="91"/>
      <c r="R3391" s="91"/>
      <c r="S3391" s="110">
        <v>42912</v>
      </c>
      <c r="T3391" s="108"/>
      <c r="U3391" s="111" t="s">
        <v>330</v>
      </c>
      <c r="V3391" s="109"/>
      <c r="W3391" s="109"/>
      <c r="X3391" s="112">
        <v>-493</v>
      </c>
      <c r="Y3391" s="108"/>
      <c r="Z3391" s="92" t="s">
        <v>330</v>
      </c>
      <c r="AA3391" s="93">
        <v>175179</v>
      </c>
      <c r="AB3391" s="91" t="s">
        <v>331</v>
      </c>
    </row>
    <row r="3392" spans="2:28" s="95" customFormat="1" x14ac:dyDescent="0.25">
      <c r="B3392" s="107"/>
      <c r="C3392" s="108"/>
      <c r="D3392" s="91"/>
      <c r="E3392" s="91"/>
      <c r="F3392" s="91"/>
      <c r="G3392" s="107"/>
      <c r="H3392" s="108"/>
      <c r="I3392" s="107"/>
      <c r="J3392" s="109"/>
      <c r="K3392" s="109"/>
      <c r="L3392" s="108"/>
      <c r="M3392" s="92"/>
      <c r="O3392" s="89"/>
      <c r="Q3392" s="91"/>
      <c r="R3392" s="91"/>
      <c r="S3392" s="110">
        <v>42942</v>
      </c>
      <c r="T3392" s="108"/>
      <c r="U3392" s="111" t="s">
        <v>330</v>
      </c>
      <c r="V3392" s="109"/>
      <c r="W3392" s="109"/>
      <c r="X3392" s="112">
        <v>-15</v>
      </c>
      <c r="Y3392" s="108"/>
      <c r="Z3392" s="92" t="s">
        <v>330</v>
      </c>
      <c r="AA3392" s="93">
        <v>175164</v>
      </c>
      <c r="AB3392" s="91" t="s">
        <v>331</v>
      </c>
    </row>
    <row r="3393" spans="2:28" s="95" customFormat="1" x14ac:dyDescent="0.25">
      <c r="B3393" s="107"/>
      <c r="C3393" s="108"/>
      <c r="D3393" s="91"/>
      <c r="E3393" s="91"/>
      <c r="F3393" s="91"/>
      <c r="G3393" s="107"/>
      <c r="H3393" s="108"/>
      <c r="I3393" s="107"/>
      <c r="J3393" s="109"/>
      <c r="K3393" s="109"/>
      <c r="L3393" s="108"/>
      <c r="M3393" s="92"/>
      <c r="O3393" s="89"/>
      <c r="Q3393" s="91"/>
      <c r="R3393" s="91"/>
      <c r="S3393" s="110">
        <v>43004</v>
      </c>
      <c r="T3393" s="108"/>
      <c r="U3393" s="111" t="s">
        <v>330</v>
      </c>
      <c r="V3393" s="109"/>
      <c r="W3393" s="109"/>
      <c r="X3393" s="112">
        <v>-16420</v>
      </c>
      <c r="Y3393" s="108"/>
      <c r="Z3393" s="92" t="s">
        <v>330</v>
      </c>
      <c r="AA3393" s="93">
        <v>158744</v>
      </c>
      <c r="AB3393" s="91" t="s">
        <v>331</v>
      </c>
    </row>
    <row r="3394" spans="2:28" s="95" customFormat="1" x14ac:dyDescent="0.25">
      <c r="B3394" s="107"/>
      <c r="C3394" s="108"/>
      <c r="D3394" s="91"/>
      <c r="E3394" s="91"/>
      <c r="F3394" s="91"/>
      <c r="G3394" s="107"/>
      <c r="H3394" s="108"/>
      <c r="I3394" s="107"/>
      <c r="J3394" s="109"/>
      <c r="K3394" s="109"/>
      <c r="L3394" s="108"/>
      <c r="M3394" s="92"/>
      <c r="O3394" s="89"/>
      <c r="Q3394" s="91"/>
      <c r="R3394" s="91"/>
      <c r="S3394" s="110">
        <v>43034</v>
      </c>
      <c r="T3394" s="108"/>
      <c r="U3394" s="111" t="s">
        <v>330</v>
      </c>
      <c r="V3394" s="109"/>
      <c r="W3394" s="109"/>
      <c r="X3394" s="112">
        <v>-2036</v>
      </c>
      <c r="Y3394" s="108"/>
      <c r="Z3394" s="92" t="s">
        <v>330</v>
      </c>
      <c r="AA3394" s="93">
        <v>156708</v>
      </c>
      <c r="AB3394" s="91" t="s">
        <v>331</v>
      </c>
    </row>
    <row r="3395" spans="2:28" s="95" customFormat="1" x14ac:dyDescent="0.25">
      <c r="B3395" s="107"/>
      <c r="C3395" s="108"/>
      <c r="D3395" s="91"/>
      <c r="E3395" s="91"/>
      <c r="F3395" s="91"/>
      <c r="G3395" s="107"/>
      <c r="H3395" s="108"/>
      <c r="I3395" s="107"/>
      <c r="J3395" s="109"/>
      <c r="K3395" s="109"/>
      <c r="L3395" s="108"/>
      <c r="M3395" s="92"/>
      <c r="O3395" s="89"/>
      <c r="Q3395" s="91"/>
      <c r="R3395" s="91"/>
      <c r="S3395" s="110">
        <v>43090</v>
      </c>
      <c r="T3395" s="108"/>
      <c r="U3395" s="111" t="s">
        <v>330</v>
      </c>
      <c r="V3395" s="109"/>
      <c r="W3395" s="109"/>
      <c r="X3395" s="112">
        <v>-2121</v>
      </c>
      <c r="Y3395" s="108"/>
      <c r="Z3395" s="92" t="s">
        <v>330</v>
      </c>
      <c r="AA3395" s="93">
        <v>154587</v>
      </c>
      <c r="AB3395" s="91" t="s">
        <v>331</v>
      </c>
    </row>
    <row r="3396" spans="2:28" s="95" customFormat="1" x14ac:dyDescent="0.25">
      <c r="B3396" s="107"/>
      <c r="C3396" s="108"/>
      <c r="D3396" s="91"/>
      <c r="E3396" s="91"/>
      <c r="F3396" s="91"/>
      <c r="G3396" s="107"/>
      <c r="H3396" s="108"/>
      <c r="I3396" s="107"/>
      <c r="J3396" s="109"/>
      <c r="K3396" s="109"/>
      <c r="L3396" s="108"/>
      <c r="M3396" s="92"/>
      <c r="O3396" s="89"/>
      <c r="Q3396" s="91"/>
      <c r="R3396" s="91"/>
      <c r="S3396" s="110">
        <v>43157</v>
      </c>
      <c r="T3396" s="108"/>
      <c r="U3396" s="111" t="s">
        <v>330</v>
      </c>
      <c r="V3396" s="109"/>
      <c r="W3396" s="109"/>
      <c r="X3396" s="112">
        <v>-103</v>
      </c>
      <c r="Y3396" s="108"/>
      <c r="Z3396" s="92" t="s">
        <v>330</v>
      </c>
      <c r="AA3396" s="93">
        <v>154484</v>
      </c>
      <c r="AB3396" s="91" t="s">
        <v>331</v>
      </c>
    </row>
    <row r="3397" spans="2:28" s="95" customFormat="1" x14ac:dyDescent="0.25">
      <c r="B3397" s="107"/>
      <c r="C3397" s="108"/>
      <c r="D3397" s="91"/>
      <c r="E3397" s="91"/>
      <c r="F3397" s="91"/>
      <c r="G3397" s="107"/>
      <c r="H3397" s="108"/>
      <c r="I3397" s="107"/>
      <c r="J3397" s="109"/>
      <c r="K3397" s="109"/>
      <c r="L3397" s="108"/>
      <c r="M3397" s="92"/>
      <c r="O3397" s="89"/>
      <c r="Q3397" s="91"/>
      <c r="R3397" s="91"/>
      <c r="S3397" s="110">
        <v>43181</v>
      </c>
      <c r="T3397" s="108"/>
      <c r="U3397" s="111" t="s">
        <v>330</v>
      </c>
      <c r="V3397" s="109"/>
      <c r="W3397" s="109"/>
      <c r="X3397" s="112">
        <v>-336</v>
      </c>
      <c r="Y3397" s="108"/>
      <c r="Z3397" s="92" t="s">
        <v>330</v>
      </c>
      <c r="AA3397" s="93">
        <v>154148</v>
      </c>
      <c r="AB3397" s="91" t="s">
        <v>331</v>
      </c>
    </row>
    <row r="3398" spans="2:28" s="95" customFormat="1" x14ac:dyDescent="0.25">
      <c r="B3398" s="107"/>
      <c r="C3398" s="108"/>
      <c r="D3398" s="91"/>
      <c r="E3398" s="91"/>
      <c r="F3398" s="91"/>
      <c r="G3398" s="107"/>
      <c r="H3398" s="108"/>
      <c r="I3398" s="107"/>
      <c r="J3398" s="109"/>
      <c r="K3398" s="109"/>
      <c r="L3398" s="108"/>
      <c r="M3398" s="92"/>
      <c r="O3398" s="89"/>
      <c r="Q3398" s="91"/>
      <c r="R3398" s="91"/>
      <c r="S3398" s="110">
        <v>43215</v>
      </c>
      <c r="T3398" s="108"/>
      <c r="U3398" s="111" t="s">
        <v>330</v>
      </c>
      <c r="V3398" s="109"/>
      <c r="W3398" s="109"/>
      <c r="X3398" s="112">
        <v>-664</v>
      </c>
      <c r="Y3398" s="108"/>
      <c r="Z3398" s="92" t="s">
        <v>330</v>
      </c>
      <c r="AA3398" s="93">
        <v>153484</v>
      </c>
      <c r="AB3398" s="91" t="s">
        <v>331</v>
      </c>
    </row>
    <row r="3399" spans="2:28" s="95" customFormat="1" x14ac:dyDescent="0.25">
      <c r="B3399" s="107"/>
      <c r="C3399" s="108"/>
      <c r="D3399" s="91"/>
      <c r="E3399" s="91"/>
      <c r="F3399" s="91"/>
      <c r="G3399" s="107"/>
      <c r="H3399" s="108"/>
      <c r="I3399" s="107"/>
      <c r="J3399" s="109"/>
      <c r="K3399" s="109"/>
      <c r="L3399" s="108"/>
      <c r="M3399" s="92"/>
      <c r="O3399" s="89"/>
      <c r="Q3399" s="91"/>
      <c r="R3399" s="91"/>
      <c r="S3399" s="110">
        <v>43272</v>
      </c>
      <c r="T3399" s="108"/>
      <c r="U3399" s="111" t="s">
        <v>330</v>
      </c>
      <c r="V3399" s="109"/>
      <c r="W3399" s="109"/>
      <c r="X3399" s="112">
        <v>-124</v>
      </c>
      <c r="Y3399" s="108"/>
      <c r="Z3399" s="92" t="s">
        <v>330</v>
      </c>
      <c r="AA3399" s="93">
        <v>153360</v>
      </c>
      <c r="AB3399" s="91" t="s">
        <v>331</v>
      </c>
    </row>
    <row r="3400" spans="2:28" s="95" customFormat="1" x14ac:dyDescent="0.25">
      <c r="B3400" s="107"/>
      <c r="C3400" s="108"/>
      <c r="D3400" s="91"/>
      <c r="E3400" s="91"/>
      <c r="F3400" s="91"/>
      <c r="G3400" s="107"/>
      <c r="H3400" s="108"/>
      <c r="I3400" s="107"/>
      <c r="J3400" s="109"/>
      <c r="K3400" s="109"/>
      <c r="L3400" s="108"/>
      <c r="M3400" s="92"/>
      <c r="O3400" s="89"/>
      <c r="Q3400" s="91"/>
      <c r="R3400" s="91"/>
      <c r="S3400" s="110">
        <v>43307</v>
      </c>
      <c r="T3400" s="108"/>
      <c r="U3400" s="111" t="s">
        <v>330</v>
      </c>
      <c r="V3400" s="109"/>
      <c r="W3400" s="109"/>
      <c r="X3400" s="112">
        <v>-31300</v>
      </c>
      <c r="Y3400" s="108"/>
      <c r="Z3400" s="92" t="s">
        <v>330</v>
      </c>
      <c r="AA3400" s="93">
        <v>122060</v>
      </c>
      <c r="AB3400" s="91" t="s">
        <v>333</v>
      </c>
    </row>
    <row r="3401" spans="2:28" s="95" customFormat="1" x14ac:dyDescent="0.25">
      <c r="B3401" s="107"/>
      <c r="C3401" s="108"/>
      <c r="D3401" s="91"/>
      <c r="E3401" s="91"/>
      <c r="F3401" s="91"/>
      <c r="G3401" s="107"/>
      <c r="H3401" s="108"/>
      <c r="I3401" s="107"/>
      <c r="J3401" s="109"/>
      <c r="K3401" s="109"/>
      <c r="L3401" s="108"/>
      <c r="M3401" s="92"/>
      <c r="O3401" s="89"/>
      <c r="Q3401" s="91"/>
      <c r="R3401" s="91"/>
      <c r="S3401" s="110">
        <v>43339</v>
      </c>
      <c r="T3401" s="108"/>
      <c r="U3401" s="111" t="s">
        <v>330</v>
      </c>
      <c r="V3401" s="109"/>
      <c r="W3401" s="109"/>
      <c r="X3401" s="112">
        <v>-2</v>
      </c>
      <c r="Y3401" s="108"/>
      <c r="Z3401" s="92" t="s">
        <v>330</v>
      </c>
      <c r="AA3401" s="93">
        <v>122058</v>
      </c>
      <c r="AB3401" s="91" t="s">
        <v>331</v>
      </c>
    </row>
    <row r="3402" spans="2:28" s="95" customFormat="1" x14ac:dyDescent="0.25">
      <c r="B3402" s="107"/>
      <c r="C3402" s="108"/>
      <c r="D3402" s="91"/>
      <c r="E3402" s="91"/>
      <c r="F3402" s="91"/>
      <c r="G3402" s="107"/>
      <c r="H3402" s="108"/>
      <c r="I3402" s="107"/>
      <c r="J3402" s="109"/>
      <c r="K3402" s="109"/>
      <c r="L3402" s="108"/>
      <c r="M3402" s="92"/>
      <c r="O3402" s="89"/>
      <c r="Q3402" s="91"/>
      <c r="R3402" s="91"/>
      <c r="S3402" s="110">
        <v>43369</v>
      </c>
      <c r="T3402" s="108"/>
      <c r="U3402" s="111" t="s">
        <v>330</v>
      </c>
      <c r="V3402" s="109"/>
      <c r="W3402" s="109"/>
      <c r="X3402" s="112">
        <v>-2</v>
      </c>
      <c r="Y3402" s="108"/>
      <c r="Z3402" s="92" t="s">
        <v>330</v>
      </c>
      <c r="AA3402" s="93">
        <v>122056</v>
      </c>
      <c r="AB3402" s="91" t="s">
        <v>331</v>
      </c>
    </row>
    <row r="3403" spans="2:28" s="95" customFormat="1" x14ac:dyDescent="0.25">
      <c r="B3403" s="107"/>
      <c r="C3403" s="108"/>
      <c r="D3403" s="91"/>
      <c r="E3403" s="91"/>
      <c r="F3403" s="91"/>
      <c r="G3403" s="107"/>
      <c r="H3403" s="108"/>
      <c r="I3403" s="107"/>
      <c r="J3403" s="109"/>
      <c r="K3403" s="109"/>
      <c r="L3403" s="108"/>
      <c r="M3403" s="92"/>
      <c r="O3403" s="89"/>
      <c r="Q3403" s="91"/>
      <c r="R3403" s="91"/>
      <c r="S3403" s="110">
        <v>43398</v>
      </c>
      <c r="T3403" s="108"/>
      <c r="U3403" s="111" t="s">
        <v>330</v>
      </c>
      <c r="V3403" s="109"/>
      <c r="W3403" s="109"/>
      <c r="X3403" s="112">
        <v>-64</v>
      </c>
      <c r="Y3403" s="108"/>
      <c r="Z3403" s="92" t="s">
        <v>330</v>
      </c>
      <c r="AA3403" s="93">
        <v>121992</v>
      </c>
      <c r="AB3403" s="91" t="s">
        <v>331</v>
      </c>
    </row>
    <row r="3404" spans="2:28" s="95" customFormat="1" x14ac:dyDescent="0.25">
      <c r="B3404" s="110">
        <v>40451</v>
      </c>
      <c r="C3404" s="108"/>
      <c r="D3404" s="91" t="s">
        <v>261</v>
      </c>
      <c r="E3404" s="91" t="s">
        <v>407</v>
      </c>
      <c r="F3404" s="91" t="s">
        <v>408</v>
      </c>
      <c r="G3404" s="107" t="s">
        <v>10</v>
      </c>
      <c r="H3404" s="108"/>
      <c r="I3404" s="107" t="s">
        <v>328</v>
      </c>
      <c r="J3404" s="109"/>
      <c r="K3404" s="109"/>
      <c r="L3404" s="108"/>
      <c r="M3404" s="92" t="s">
        <v>330</v>
      </c>
      <c r="O3404" s="93">
        <v>1000000</v>
      </c>
      <c r="Q3404" s="91" t="s">
        <v>11</v>
      </c>
      <c r="R3404" s="91"/>
      <c r="S3404" s="110">
        <v>40451</v>
      </c>
      <c r="T3404" s="108"/>
      <c r="U3404" s="111" t="s">
        <v>330</v>
      </c>
      <c r="V3404" s="109"/>
      <c r="W3404" s="109"/>
      <c r="X3404" s="112">
        <v>450556</v>
      </c>
      <c r="Y3404" s="108"/>
      <c r="Z3404" s="92" t="s">
        <v>330</v>
      </c>
      <c r="AA3404" s="93">
        <v>1450556</v>
      </c>
      <c r="AB3404" s="91" t="s">
        <v>334</v>
      </c>
    </row>
    <row r="3405" spans="2:28" s="95" customFormat="1" x14ac:dyDescent="0.25">
      <c r="B3405" s="107"/>
      <c r="C3405" s="108"/>
      <c r="D3405" s="91"/>
      <c r="E3405" s="91"/>
      <c r="F3405" s="91"/>
      <c r="G3405" s="107"/>
      <c r="H3405" s="108"/>
      <c r="I3405" s="107"/>
      <c r="J3405" s="109"/>
      <c r="K3405" s="109"/>
      <c r="L3405" s="108"/>
      <c r="M3405" s="92"/>
      <c r="O3405" s="89"/>
      <c r="Q3405" s="91"/>
      <c r="R3405" s="91"/>
      <c r="S3405" s="110">
        <v>40549</v>
      </c>
      <c r="T3405" s="108"/>
      <c r="U3405" s="111" t="s">
        <v>330</v>
      </c>
      <c r="V3405" s="109"/>
      <c r="W3405" s="109"/>
      <c r="X3405" s="112">
        <v>-2</v>
      </c>
      <c r="Y3405" s="108"/>
      <c r="Z3405" s="92" t="s">
        <v>330</v>
      </c>
      <c r="AA3405" s="93">
        <v>1450554</v>
      </c>
      <c r="AB3405" s="91" t="s">
        <v>332</v>
      </c>
    </row>
    <row r="3406" spans="2:28" s="95" customFormat="1" x14ac:dyDescent="0.25">
      <c r="B3406" s="107"/>
      <c r="C3406" s="108"/>
      <c r="D3406" s="91"/>
      <c r="E3406" s="91"/>
      <c r="F3406" s="91"/>
      <c r="G3406" s="107"/>
      <c r="H3406" s="108"/>
      <c r="I3406" s="107"/>
      <c r="J3406" s="109"/>
      <c r="K3406" s="109"/>
      <c r="L3406" s="108"/>
      <c r="M3406" s="92"/>
      <c r="O3406" s="89"/>
      <c r="Q3406" s="91"/>
      <c r="R3406" s="91"/>
      <c r="S3406" s="110">
        <v>40632</v>
      </c>
      <c r="T3406" s="108"/>
      <c r="U3406" s="111" t="s">
        <v>330</v>
      </c>
      <c r="V3406" s="109"/>
      <c r="W3406" s="109"/>
      <c r="X3406" s="112">
        <v>-2</v>
      </c>
      <c r="Y3406" s="108"/>
      <c r="Z3406" s="92" t="s">
        <v>330</v>
      </c>
      <c r="AA3406" s="93">
        <v>1450552</v>
      </c>
      <c r="AB3406" s="91" t="s">
        <v>332</v>
      </c>
    </row>
    <row r="3407" spans="2:28" s="95" customFormat="1" x14ac:dyDescent="0.25">
      <c r="B3407" s="107"/>
      <c r="C3407" s="108"/>
      <c r="D3407" s="91"/>
      <c r="E3407" s="91"/>
      <c r="F3407" s="91"/>
      <c r="G3407" s="107"/>
      <c r="H3407" s="108"/>
      <c r="I3407" s="107"/>
      <c r="J3407" s="109"/>
      <c r="K3407" s="109"/>
      <c r="L3407" s="108"/>
      <c r="M3407" s="92"/>
      <c r="O3407" s="89"/>
      <c r="Q3407" s="91"/>
      <c r="R3407" s="91"/>
      <c r="S3407" s="110">
        <v>40723</v>
      </c>
      <c r="T3407" s="108"/>
      <c r="U3407" s="111" t="s">
        <v>330</v>
      </c>
      <c r="V3407" s="109"/>
      <c r="W3407" s="109"/>
      <c r="X3407" s="112">
        <v>-23</v>
      </c>
      <c r="Y3407" s="108"/>
      <c r="Z3407" s="92" t="s">
        <v>330</v>
      </c>
      <c r="AA3407" s="93">
        <v>1450529</v>
      </c>
      <c r="AB3407" s="91" t="s">
        <v>332</v>
      </c>
    </row>
    <row r="3408" spans="2:28" s="95" customFormat="1" x14ac:dyDescent="0.25">
      <c r="B3408" s="107"/>
      <c r="C3408" s="108"/>
      <c r="D3408" s="91"/>
      <c r="E3408" s="91"/>
      <c r="F3408" s="91"/>
      <c r="G3408" s="107"/>
      <c r="H3408" s="108"/>
      <c r="I3408" s="107"/>
      <c r="J3408" s="109"/>
      <c r="K3408" s="109"/>
      <c r="L3408" s="108"/>
      <c r="M3408" s="92"/>
      <c r="O3408" s="89"/>
      <c r="Q3408" s="91"/>
      <c r="R3408" s="91"/>
      <c r="S3408" s="110">
        <v>41088</v>
      </c>
      <c r="T3408" s="108"/>
      <c r="U3408" s="111" t="s">
        <v>330</v>
      </c>
      <c r="V3408" s="109"/>
      <c r="W3408" s="109"/>
      <c r="X3408" s="112">
        <v>-17</v>
      </c>
      <c r="Y3408" s="108"/>
      <c r="Z3408" s="92" t="s">
        <v>330</v>
      </c>
      <c r="AA3408" s="93">
        <v>1450512</v>
      </c>
      <c r="AB3408" s="91" t="s">
        <v>332</v>
      </c>
    </row>
    <row r="3409" spans="2:28" s="95" customFormat="1" x14ac:dyDescent="0.25">
      <c r="B3409" s="107"/>
      <c r="C3409" s="108"/>
      <c r="D3409" s="91"/>
      <c r="E3409" s="91"/>
      <c r="F3409" s="91"/>
      <c r="G3409" s="107"/>
      <c r="H3409" s="108"/>
      <c r="I3409" s="107"/>
      <c r="J3409" s="109"/>
      <c r="K3409" s="109"/>
      <c r="L3409" s="108"/>
      <c r="M3409" s="92"/>
      <c r="O3409" s="89"/>
      <c r="Q3409" s="91"/>
      <c r="R3409" s="91"/>
      <c r="S3409" s="110">
        <v>41179</v>
      </c>
      <c r="T3409" s="108"/>
      <c r="U3409" s="111" t="s">
        <v>330</v>
      </c>
      <c r="V3409" s="109"/>
      <c r="W3409" s="109"/>
      <c r="X3409" s="112">
        <v>-48</v>
      </c>
      <c r="Y3409" s="108"/>
      <c r="Z3409" s="92" t="s">
        <v>330</v>
      </c>
      <c r="AA3409" s="93">
        <v>1450464</v>
      </c>
      <c r="AB3409" s="91" t="s">
        <v>332</v>
      </c>
    </row>
    <row r="3410" spans="2:28" s="95" customFormat="1" x14ac:dyDescent="0.25">
      <c r="B3410" s="107"/>
      <c r="C3410" s="108"/>
      <c r="D3410" s="91"/>
      <c r="E3410" s="91"/>
      <c r="F3410" s="91"/>
      <c r="G3410" s="107"/>
      <c r="H3410" s="108"/>
      <c r="I3410" s="107"/>
      <c r="J3410" s="109"/>
      <c r="K3410" s="109"/>
      <c r="L3410" s="108"/>
      <c r="M3410" s="92"/>
      <c r="O3410" s="89"/>
      <c r="Q3410" s="91"/>
      <c r="R3410" s="91"/>
      <c r="S3410" s="110">
        <v>41270</v>
      </c>
      <c r="T3410" s="108"/>
      <c r="U3410" s="111" t="s">
        <v>330</v>
      </c>
      <c r="V3410" s="109"/>
      <c r="W3410" s="109"/>
      <c r="X3410" s="112">
        <v>-8</v>
      </c>
      <c r="Y3410" s="108"/>
      <c r="Z3410" s="92" t="s">
        <v>330</v>
      </c>
      <c r="AA3410" s="93">
        <v>1450456</v>
      </c>
      <c r="AB3410" s="91" t="s">
        <v>332</v>
      </c>
    </row>
    <row r="3411" spans="2:28" s="95" customFormat="1" x14ac:dyDescent="0.25">
      <c r="B3411" s="107"/>
      <c r="C3411" s="108"/>
      <c r="D3411" s="91"/>
      <c r="E3411" s="91"/>
      <c r="F3411" s="91"/>
      <c r="G3411" s="107"/>
      <c r="H3411" s="108"/>
      <c r="I3411" s="107"/>
      <c r="J3411" s="109"/>
      <c r="K3411" s="109"/>
      <c r="L3411" s="108"/>
      <c r="M3411" s="92"/>
      <c r="O3411" s="89"/>
      <c r="Q3411" s="91"/>
      <c r="R3411" s="91"/>
      <c r="S3411" s="110">
        <v>41358</v>
      </c>
      <c r="T3411" s="108"/>
      <c r="U3411" s="111" t="s">
        <v>330</v>
      </c>
      <c r="V3411" s="109"/>
      <c r="W3411" s="109"/>
      <c r="X3411" s="112">
        <v>-30</v>
      </c>
      <c r="Y3411" s="108"/>
      <c r="Z3411" s="92" t="s">
        <v>330</v>
      </c>
      <c r="AA3411" s="93">
        <v>1450426</v>
      </c>
      <c r="AB3411" s="91" t="s">
        <v>332</v>
      </c>
    </row>
    <row r="3412" spans="2:28" s="95" customFormat="1" x14ac:dyDescent="0.25">
      <c r="B3412" s="107"/>
      <c r="C3412" s="108"/>
      <c r="D3412" s="91"/>
      <c r="E3412" s="91"/>
      <c r="F3412" s="91"/>
      <c r="G3412" s="107"/>
      <c r="H3412" s="108"/>
      <c r="I3412" s="107"/>
      <c r="J3412" s="109"/>
      <c r="K3412" s="109"/>
      <c r="L3412" s="108"/>
      <c r="M3412" s="92"/>
      <c r="O3412" s="89"/>
      <c r="Q3412" s="91"/>
      <c r="R3412" s="91"/>
      <c r="S3412" s="110">
        <v>41452</v>
      </c>
      <c r="T3412" s="108"/>
      <c r="U3412" s="111" t="s">
        <v>330</v>
      </c>
      <c r="V3412" s="109"/>
      <c r="W3412" s="109"/>
      <c r="X3412" s="112">
        <v>-11</v>
      </c>
      <c r="Y3412" s="108"/>
      <c r="Z3412" s="92" t="s">
        <v>330</v>
      </c>
      <c r="AA3412" s="93">
        <v>1450415</v>
      </c>
      <c r="AB3412" s="91" t="s">
        <v>332</v>
      </c>
    </row>
    <row r="3413" spans="2:28" s="95" customFormat="1" x14ac:dyDescent="0.25">
      <c r="B3413" s="107"/>
      <c r="C3413" s="108"/>
      <c r="D3413" s="91"/>
      <c r="E3413" s="91"/>
      <c r="F3413" s="91"/>
      <c r="G3413" s="107"/>
      <c r="H3413" s="108"/>
      <c r="I3413" s="107"/>
      <c r="J3413" s="109"/>
      <c r="K3413" s="109"/>
      <c r="L3413" s="108"/>
      <c r="M3413" s="92"/>
      <c r="O3413" s="89"/>
      <c r="Q3413" s="91"/>
      <c r="R3413" s="91"/>
      <c r="S3413" s="110">
        <v>41544</v>
      </c>
      <c r="T3413" s="108"/>
      <c r="U3413" s="111" t="s">
        <v>330</v>
      </c>
      <c r="V3413" s="109"/>
      <c r="W3413" s="109"/>
      <c r="X3413" s="112">
        <v>-4</v>
      </c>
      <c r="Y3413" s="108"/>
      <c r="Z3413" s="92" t="s">
        <v>330</v>
      </c>
      <c r="AA3413" s="93">
        <v>1450411</v>
      </c>
      <c r="AB3413" s="91" t="s">
        <v>332</v>
      </c>
    </row>
    <row r="3414" spans="2:28" s="95" customFormat="1" x14ac:dyDescent="0.25">
      <c r="B3414" s="107"/>
      <c r="C3414" s="108"/>
      <c r="D3414" s="91"/>
      <c r="E3414" s="91"/>
      <c r="F3414" s="91"/>
      <c r="G3414" s="107"/>
      <c r="H3414" s="108"/>
      <c r="I3414" s="107"/>
      <c r="J3414" s="109"/>
      <c r="K3414" s="109"/>
      <c r="L3414" s="108"/>
      <c r="M3414" s="92"/>
      <c r="O3414" s="89"/>
      <c r="Q3414" s="91"/>
      <c r="R3414" s="91"/>
      <c r="S3414" s="110">
        <v>41631</v>
      </c>
      <c r="T3414" s="108"/>
      <c r="U3414" s="111" t="s">
        <v>330</v>
      </c>
      <c r="V3414" s="109"/>
      <c r="W3414" s="109"/>
      <c r="X3414" s="112">
        <v>-6958</v>
      </c>
      <c r="Y3414" s="108"/>
      <c r="Z3414" s="92" t="s">
        <v>330</v>
      </c>
      <c r="AA3414" s="93">
        <v>1443453</v>
      </c>
      <c r="AB3414" s="91" t="s">
        <v>332</v>
      </c>
    </row>
    <row r="3415" spans="2:28" s="95" customFormat="1" x14ac:dyDescent="0.25">
      <c r="B3415" s="107"/>
      <c r="C3415" s="108"/>
      <c r="D3415" s="91"/>
      <c r="E3415" s="91"/>
      <c r="F3415" s="91"/>
      <c r="G3415" s="107"/>
      <c r="H3415" s="108"/>
      <c r="I3415" s="107"/>
      <c r="J3415" s="109"/>
      <c r="K3415" s="109"/>
      <c r="L3415" s="108"/>
      <c r="M3415" s="92"/>
      <c r="O3415" s="89"/>
      <c r="Q3415" s="91"/>
      <c r="R3415" s="91"/>
      <c r="S3415" s="110">
        <v>41724</v>
      </c>
      <c r="T3415" s="108"/>
      <c r="U3415" s="111" t="s">
        <v>330</v>
      </c>
      <c r="V3415" s="109"/>
      <c r="W3415" s="109"/>
      <c r="X3415" s="112">
        <v>-245</v>
      </c>
      <c r="Y3415" s="108"/>
      <c r="Z3415" s="92" t="s">
        <v>330</v>
      </c>
      <c r="AA3415" s="93">
        <v>1443208</v>
      </c>
      <c r="AB3415" s="91" t="s">
        <v>332</v>
      </c>
    </row>
    <row r="3416" spans="2:28" s="95" customFormat="1" x14ac:dyDescent="0.25">
      <c r="B3416" s="107"/>
      <c r="C3416" s="108"/>
      <c r="D3416" s="91"/>
      <c r="E3416" s="91"/>
      <c r="F3416" s="91"/>
      <c r="G3416" s="107"/>
      <c r="H3416" s="108"/>
      <c r="I3416" s="107"/>
      <c r="J3416" s="109"/>
      <c r="K3416" s="109"/>
      <c r="L3416" s="108"/>
      <c r="M3416" s="92"/>
      <c r="O3416" s="89"/>
      <c r="Q3416" s="91"/>
      <c r="R3416" s="91"/>
      <c r="S3416" s="110">
        <v>41816</v>
      </c>
      <c r="T3416" s="108"/>
      <c r="U3416" s="111" t="s">
        <v>330</v>
      </c>
      <c r="V3416" s="109"/>
      <c r="W3416" s="109"/>
      <c r="X3416" s="112">
        <v>-2887</v>
      </c>
      <c r="Y3416" s="108"/>
      <c r="Z3416" s="92" t="s">
        <v>330</v>
      </c>
      <c r="AA3416" s="93">
        <v>1440321</v>
      </c>
      <c r="AB3416" s="91" t="s">
        <v>332</v>
      </c>
    </row>
    <row r="3417" spans="2:28" s="95" customFormat="1" x14ac:dyDescent="0.25">
      <c r="B3417" s="107"/>
      <c r="C3417" s="108"/>
      <c r="D3417" s="91"/>
      <c r="E3417" s="91"/>
      <c r="F3417" s="91"/>
      <c r="G3417" s="107"/>
      <c r="H3417" s="108"/>
      <c r="I3417" s="107"/>
      <c r="J3417" s="109"/>
      <c r="K3417" s="109"/>
      <c r="L3417" s="108"/>
      <c r="M3417" s="92"/>
      <c r="O3417" s="89"/>
      <c r="Q3417" s="91"/>
      <c r="R3417" s="91"/>
      <c r="S3417" s="110">
        <v>41849</v>
      </c>
      <c r="T3417" s="108"/>
      <c r="U3417" s="111" t="s">
        <v>330</v>
      </c>
      <c r="V3417" s="109"/>
      <c r="W3417" s="109"/>
      <c r="X3417" s="112">
        <v>-5734</v>
      </c>
      <c r="Y3417" s="108"/>
      <c r="Z3417" s="92" t="s">
        <v>330</v>
      </c>
      <c r="AA3417" s="93">
        <v>1434587</v>
      </c>
      <c r="AB3417" s="91" t="s">
        <v>332</v>
      </c>
    </row>
    <row r="3418" spans="2:28" s="95" customFormat="1" x14ac:dyDescent="0.25">
      <c r="B3418" s="107"/>
      <c r="C3418" s="108"/>
      <c r="D3418" s="91"/>
      <c r="E3418" s="91"/>
      <c r="F3418" s="91"/>
      <c r="G3418" s="107"/>
      <c r="H3418" s="108"/>
      <c r="I3418" s="107"/>
      <c r="J3418" s="109"/>
      <c r="K3418" s="109"/>
      <c r="L3418" s="108"/>
      <c r="M3418" s="92"/>
      <c r="O3418" s="89"/>
      <c r="Q3418" s="91"/>
      <c r="R3418" s="91"/>
      <c r="S3418" s="110">
        <v>41911</v>
      </c>
      <c r="T3418" s="108"/>
      <c r="U3418" s="111" t="s">
        <v>330</v>
      </c>
      <c r="V3418" s="109"/>
      <c r="W3418" s="109"/>
      <c r="X3418" s="112">
        <v>-1894</v>
      </c>
      <c r="Y3418" s="108"/>
      <c r="Z3418" s="92" t="s">
        <v>330</v>
      </c>
      <c r="AA3418" s="93">
        <v>1432693</v>
      </c>
      <c r="AB3418" s="91" t="s">
        <v>332</v>
      </c>
    </row>
    <row r="3419" spans="2:28" s="95" customFormat="1" x14ac:dyDescent="0.25">
      <c r="B3419" s="107"/>
      <c r="C3419" s="108"/>
      <c r="D3419" s="91"/>
      <c r="E3419" s="91"/>
      <c r="F3419" s="91"/>
      <c r="G3419" s="107"/>
      <c r="H3419" s="108"/>
      <c r="I3419" s="107"/>
      <c r="J3419" s="109"/>
      <c r="K3419" s="109"/>
      <c r="L3419" s="108"/>
      <c r="M3419" s="92"/>
      <c r="O3419" s="89"/>
      <c r="Q3419" s="91"/>
      <c r="R3419" s="91"/>
      <c r="S3419" s="110">
        <v>42002</v>
      </c>
      <c r="T3419" s="108"/>
      <c r="U3419" s="111" t="s">
        <v>330</v>
      </c>
      <c r="V3419" s="109"/>
      <c r="W3419" s="109"/>
      <c r="X3419" s="112">
        <v>-229437</v>
      </c>
      <c r="Y3419" s="108"/>
      <c r="Z3419" s="92" t="s">
        <v>330</v>
      </c>
      <c r="AA3419" s="93">
        <v>1203256</v>
      </c>
      <c r="AB3419" s="91" t="s">
        <v>332</v>
      </c>
    </row>
    <row r="3420" spans="2:28" s="95" customFormat="1" x14ac:dyDescent="0.25">
      <c r="B3420" s="107"/>
      <c r="C3420" s="108"/>
      <c r="D3420" s="91"/>
      <c r="E3420" s="91"/>
      <c r="F3420" s="91"/>
      <c r="G3420" s="107"/>
      <c r="H3420" s="108"/>
      <c r="I3420" s="107"/>
      <c r="J3420" s="109"/>
      <c r="K3420" s="109"/>
      <c r="L3420" s="108"/>
      <c r="M3420" s="92"/>
      <c r="O3420" s="89"/>
      <c r="Q3420" s="91"/>
      <c r="R3420" s="91"/>
      <c r="S3420" s="110">
        <v>42089</v>
      </c>
      <c r="T3420" s="108"/>
      <c r="U3420" s="111" t="s">
        <v>330</v>
      </c>
      <c r="V3420" s="109"/>
      <c r="W3420" s="109"/>
      <c r="X3420" s="112">
        <v>-86288</v>
      </c>
      <c r="Y3420" s="108"/>
      <c r="Z3420" s="92" t="s">
        <v>330</v>
      </c>
      <c r="AA3420" s="93">
        <v>1116968</v>
      </c>
      <c r="AB3420" s="91" t="s">
        <v>332</v>
      </c>
    </row>
    <row r="3421" spans="2:28" s="95" customFormat="1" x14ac:dyDescent="0.25">
      <c r="B3421" s="107"/>
      <c r="C3421" s="108"/>
      <c r="D3421" s="91"/>
      <c r="E3421" s="91"/>
      <c r="F3421" s="91"/>
      <c r="G3421" s="107"/>
      <c r="H3421" s="108"/>
      <c r="I3421" s="107"/>
      <c r="J3421" s="109"/>
      <c r="K3421" s="109"/>
      <c r="L3421" s="108"/>
      <c r="M3421" s="92"/>
      <c r="O3421" s="89"/>
      <c r="Q3421" s="91"/>
      <c r="R3421" s="91"/>
      <c r="S3421" s="110">
        <v>42122</v>
      </c>
      <c r="T3421" s="108"/>
      <c r="U3421" s="111" t="s">
        <v>330</v>
      </c>
      <c r="V3421" s="109"/>
      <c r="W3421" s="109"/>
      <c r="X3421" s="112">
        <v>-340104</v>
      </c>
      <c r="Y3421" s="108"/>
      <c r="Z3421" s="92" t="s">
        <v>330</v>
      </c>
      <c r="AA3421" s="93">
        <v>776864</v>
      </c>
      <c r="AB3421" s="91" t="s">
        <v>332</v>
      </c>
    </row>
    <row r="3422" spans="2:28" s="95" customFormat="1" x14ac:dyDescent="0.25">
      <c r="B3422" s="107"/>
      <c r="C3422" s="108"/>
      <c r="D3422" s="91"/>
      <c r="E3422" s="91"/>
      <c r="F3422" s="91"/>
      <c r="G3422" s="107"/>
      <c r="H3422" s="108"/>
      <c r="I3422" s="107"/>
      <c r="J3422" s="109"/>
      <c r="K3422" s="109"/>
      <c r="L3422" s="108"/>
      <c r="M3422" s="92"/>
      <c r="O3422" s="89"/>
      <c r="Q3422" s="91"/>
      <c r="R3422" s="91"/>
      <c r="S3422" s="110">
        <v>42180</v>
      </c>
      <c r="T3422" s="108"/>
      <c r="U3422" s="111" t="s">
        <v>330</v>
      </c>
      <c r="V3422" s="109"/>
      <c r="W3422" s="109"/>
      <c r="X3422" s="112">
        <v>-80659</v>
      </c>
      <c r="Y3422" s="108"/>
      <c r="Z3422" s="92" t="s">
        <v>330</v>
      </c>
      <c r="AA3422" s="93">
        <v>696205</v>
      </c>
      <c r="AB3422" s="91" t="s">
        <v>332</v>
      </c>
    </row>
    <row r="3423" spans="2:28" s="95" customFormat="1" x14ac:dyDescent="0.25">
      <c r="B3423" s="107"/>
      <c r="C3423" s="108"/>
      <c r="D3423" s="91"/>
      <c r="E3423" s="91"/>
      <c r="F3423" s="91"/>
      <c r="G3423" s="107"/>
      <c r="H3423" s="108"/>
      <c r="I3423" s="107"/>
      <c r="J3423" s="109"/>
      <c r="K3423" s="109"/>
      <c r="L3423" s="108"/>
      <c r="M3423" s="92"/>
      <c r="O3423" s="89"/>
      <c r="Q3423" s="91"/>
      <c r="R3423" s="91"/>
      <c r="S3423" s="110">
        <v>42275</v>
      </c>
      <c r="T3423" s="108"/>
      <c r="U3423" s="111" t="s">
        <v>330</v>
      </c>
      <c r="V3423" s="109"/>
      <c r="W3423" s="109"/>
      <c r="X3423" s="112">
        <v>-107746</v>
      </c>
      <c r="Y3423" s="108"/>
      <c r="Z3423" s="92" t="s">
        <v>330</v>
      </c>
      <c r="AA3423" s="93">
        <v>588459</v>
      </c>
      <c r="AB3423" s="91" t="s">
        <v>332</v>
      </c>
    </row>
    <row r="3424" spans="2:28" s="95" customFormat="1" x14ac:dyDescent="0.25">
      <c r="B3424" s="107"/>
      <c r="C3424" s="108"/>
      <c r="D3424" s="91"/>
      <c r="E3424" s="91"/>
      <c r="F3424" s="91"/>
      <c r="G3424" s="107"/>
      <c r="H3424" s="108"/>
      <c r="I3424" s="107"/>
      <c r="J3424" s="109"/>
      <c r="K3424" s="109"/>
      <c r="L3424" s="108"/>
      <c r="M3424" s="92"/>
      <c r="O3424" s="89"/>
      <c r="Q3424" s="91"/>
      <c r="R3424" s="91"/>
      <c r="S3424" s="110">
        <v>42366</v>
      </c>
      <c r="T3424" s="108"/>
      <c r="U3424" s="111" t="s">
        <v>330</v>
      </c>
      <c r="V3424" s="109"/>
      <c r="W3424" s="109"/>
      <c r="X3424" s="112">
        <v>-79741</v>
      </c>
      <c r="Y3424" s="108"/>
      <c r="Z3424" s="92" t="s">
        <v>330</v>
      </c>
      <c r="AA3424" s="93">
        <v>508718</v>
      </c>
      <c r="AB3424" s="91" t="s">
        <v>332</v>
      </c>
    </row>
    <row r="3425" spans="2:28" s="95" customFormat="1" x14ac:dyDescent="0.25">
      <c r="B3425" s="107"/>
      <c r="C3425" s="108"/>
      <c r="D3425" s="91"/>
      <c r="E3425" s="91"/>
      <c r="F3425" s="91"/>
      <c r="G3425" s="107"/>
      <c r="H3425" s="108"/>
      <c r="I3425" s="107"/>
      <c r="J3425" s="109"/>
      <c r="K3425" s="109"/>
      <c r="L3425" s="108"/>
      <c r="M3425" s="92"/>
      <c r="O3425" s="89"/>
      <c r="Q3425" s="91"/>
      <c r="R3425" s="91"/>
      <c r="S3425" s="110">
        <v>42425</v>
      </c>
      <c r="T3425" s="108"/>
      <c r="U3425" s="111" t="s">
        <v>330</v>
      </c>
      <c r="V3425" s="109"/>
      <c r="W3425" s="109"/>
      <c r="X3425" s="112">
        <v>-227724</v>
      </c>
      <c r="Y3425" s="108"/>
      <c r="Z3425" s="92" t="s">
        <v>330</v>
      </c>
      <c r="AA3425" s="93">
        <v>280994</v>
      </c>
      <c r="AB3425" s="91" t="s">
        <v>333</v>
      </c>
    </row>
    <row r="3426" spans="2:28" s="95" customFormat="1" x14ac:dyDescent="0.25">
      <c r="B3426" s="107"/>
      <c r="C3426" s="108"/>
      <c r="D3426" s="91"/>
      <c r="E3426" s="91"/>
      <c r="F3426" s="91"/>
      <c r="G3426" s="107"/>
      <c r="H3426" s="108"/>
      <c r="I3426" s="107"/>
      <c r="J3426" s="109"/>
      <c r="K3426" s="109"/>
      <c r="L3426" s="108"/>
      <c r="M3426" s="92"/>
      <c r="O3426" s="89"/>
      <c r="Q3426" s="91"/>
      <c r="R3426" s="91"/>
      <c r="S3426" s="110">
        <v>42457</v>
      </c>
      <c r="T3426" s="108"/>
      <c r="U3426" s="111" t="s">
        <v>330</v>
      </c>
      <c r="V3426" s="109"/>
      <c r="W3426" s="109"/>
      <c r="X3426" s="112">
        <v>-4757</v>
      </c>
      <c r="Y3426" s="108"/>
      <c r="Z3426" s="92" t="s">
        <v>330</v>
      </c>
      <c r="AA3426" s="93">
        <v>276237</v>
      </c>
      <c r="AB3426" s="91" t="s">
        <v>332</v>
      </c>
    </row>
    <row r="3427" spans="2:28" s="95" customFormat="1" x14ac:dyDescent="0.25">
      <c r="B3427" s="107"/>
      <c r="C3427" s="108"/>
      <c r="D3427" s="91"/>
      <c r="E3427" s="91"/>
      <c r="F3427" s="91"/>
      <c r="G3427" s="107"/>
      <c r="H3427" s="108"/>
      <c r="I3427" s="107"/>
      <c r="J3427" s="109"/>
      <c r="K3427" s="109"/>
      <c r="L3427" s="108"/>
      <c r="M3427" s="92"/>
      <c r="O3427" s="89"/>
      <c r="Q3427" s="91"/>
      <c r="R3427" s="91"/>
      <c r="S3427" s="110">
        <v>42521</v>
      </c>
      <c r="T3427" s="108"/>
      <c r="U3427" s="111" t="s">
        <v>330</v>
      </c>
      <c r="V3427" s="109"/>
      <c r="W3427" s="109"/>
      <c r="X3427" s="112">
        <v>-37231</v>
      </c>
      <c r="Y3427" s="108"/>
      <c r="Z3427" s="92" t="s">
        <v>330</v>
      </c>
      <c r="AA3427" s="93">
        <v>239006</v>
      </c>
      <c r="AB3427" s="91" t="s">
        <v>332</v>
      </c>
    </row>
    <row r="3428" spans="2:28" s="95" customFormat="1" x14ac:dyDescent="0.25">
      <c r="B3428" s="107"/>
      <c r="C3428" s="108"/>
      <c r="D3428" s="91"/>
      <c r="E3428" s="91"/>
      <c r="F3428" s="91"/>
      <c r="G3428" s="107"/>
      <c r="H3428" s="108"/>
      <c r="I3428" s="107"/>
      <c r="J3428" s="109"/>
      <c r="K3428" s="109"/>
      <c r="L3428" s="108"/>
      <c r="M3428" s="92"/>
      <c r="O3428" s="89"/>
      <c r="Q3428" s="91"/>
      <c r="R3428" s="91"/>
      <c r="S3428" s="110">
        <v>42548</v>
      </c>
      <c r="T3428" s="108"/>
      <c r="U3428" s="111" t="s">
        <v>330</v>
      </c>
      <c r="V3428" s="109"/>
      <c r="W3428" s="109"/>
      <c r="X3428" s="112">
        <v>-22241</v>
      </c>
      <c r="Y3428" s="108"/>
      <c r="Z3428" s="92" t="s">
        <v>330</v>
      </c>
      <c r="AA3428" s="93">
        <v>216765</v>
      </c>
      <c r="AB3428" s="91" t="s">
        <v>332</v>
      </c>
    </row>
    <row r="3429" spans="2:28" s="95" customFormat="1" x14ac:dyDescent="0.25">
      <c r="B3429" s="107"/>
      <c r="C3429" s="108"/>
      <c r="D3429" s="91"/>
      <c r="E3429" s="91"/>
      <c r="F3429" s="91"/>
      <c r="G3429" s="107"/>
      <c r="H3429" s="108"/>
      <c r="I3429" s="107"/>
      <c r="J3429" s="109"/>
      <c r="K3429" s="109"/>
      <c r="L3429" s="108"/>
      <c r="M3429" s="92"/>
      <c r="O3429" s="89"/>
      <c r="Q3429" s="91"/>
      <c r="R3429" s="91"/>
      <c r="S3429" s="110">
        <v>42578</v>
      </c>
      <c r="T3429" s="108"/>
      <c r="U3429" s="111" t="s">
        <v>330</v>
      </c>
      <c r="V3429" s="109"/>
      <c r="W3429" s="109"/>
      <c r="X3429" s="112">
        <v>-22248</v>
      </c>
      <c r="Y3429" s="108"/>
      <c r="Z3429" s="92" t="s">
        <v>330</v>
      </c>
      <c r="AA3429" s="93">
        <v>194517</v>
      </c>
      <c r="AB3429" s="91" t="s">
        <v>332</v>
      </c>
    </row>
    <row r="3430" spans="2:28" s="95" customFormat="1" x14ac:dyDescent="0.25">
      <c r="B3430" s="107"/>
      <c r="C3430" s="108"/>
      <c r="D3430" s="91"/>
      <c r="E3430" s="91"/>
      <c r="F3430" s="91"/>
      <c r="G3430" s="107"/>
      <c r="H3430" s="108"/>
      <c r="I3430" s="107"/>
      <c r="J3430" s="109"/>
      <c r="K3430" s="109"/>
      <c r="L3430" s="108"/>
      <c r="M3430" s="92"/>
      <c r="O3430" s="89"/>
      <c r="Q3430" s="91"/>
      <c r="R3430" s="91"/>
      <c r="S3430" s="110">
        <v>42641</v>
      </c>
      <c r="T3430" s="108"/>
      <c r="U3430" s="111" t="s">
        <v>330</v>
      </c>
      <c r="V3430" s="109"/>
      <c r="W3430" s="109"/>
      <c r="X3430" s="112">
        <v>-38907</v>
      </c>
      <c r="Y3430" s="108"/>
      <c r="Z3430" s="92" t="s">
        <v>330</v>
      </c>
      <c r="AA3430" s="93">
        <v>155610</v>
      </c>
      <c r="AB3430" s="91" t="s">
        <v>332</v>
      </c>
    </row>
    <row r="3431" spans="2:28" s="95" customFormat="1" x14ac:dyDescent="0.25">
      <c r="B3431" s="107"/>
      <c r="C3431" s="108"/>
      <c r="D3431" s="91"/>
      <c r="E3431" s="91"/>
      <c r="F3431" s="91"/>
      <c r="G3431" s="107"/>
      <c r="H3431" s="108"/>
      <c r="I3431" s="107"/>
      <c r="J3431" s="109"/>
      <c r="K3431" s="109"/>
      <c r="L3431" s="108"/>
      <c r="M3431" s="92"/>
      <c r="O3431" s="89"/>
      <c r="Q3431" s="91"/>
      <c r="R3431" s="91"/>
      <c r="S3431" s="110">
        <v>42668</v>
      </c>
      <c r="T3431" s="108"/>
      <c r="U3431" s="111" t="s">
        <v>330</v>
      </c>
      <c r="V3431" s="109"/>
      <c r="W3431" s="109"/>
      <c r="X3431" s="112">
        <v>-36765</v>
      </c>
      <c r="Y3431" s="108"/>
      <c r="Z3431" s="92" t="s">
        <v>330</v>
      </c>
      <c r="AA3431" s="93">
        <v>118845</v>
      </c>
      <c r="AB3431" s="91" t="s">
        <v>332</v>
      </c>
    </row>
    <row r="3432" spans="2:28" s="95" customFormat="1" x14ac:dyDescent="0.25">
      <c r="B3432" s="107"/>
      <c r="C3432" s="108"/>
      <c r="D3432" s="91"/>
      <c r="E3432" s="91"/>
      <c r="F3432" s="91"/>
      <c r="G3432" s="107"/>
      <c r="H3432" s="108"/>
      <c r="I3432" s="107"/>
      <c r="J3432" s="109"/>
      <c r="K3432" s="109"/>
      <c r="L3432" s="108"/>
      <c r="M3432" s="92"/>
      <c r="O3432" s="89"/>
      <c r="Q3432" s="91"/>
      <c r="R3432" s="91"/>
      <c r="S3432" s="110">
        <v>42681</v>
      </c>
      <c r="T3432" s="108"/>
      <c r="U3432" s="111" t="s">
        <v>330</v>
      </c>
      <c r="V3432" s="109"/>
      <c r="W3432" s="109"/>
      <c r="X3432" s="112">
        <v>14174</v>
      </c>
      <c r="Y3432" s="108"/>
      <c r="Z3432" s="92" t="s">
        <v>330</v>
      </c>
      <c r="AA3432" s="93">
        <v>133019</v>
      </c>
      <c r="AB3432" s="91" t="s">
        <v>332</v>
      </c>
    </row>
    <row r="3433" spans="2:28" s="95" customFormat="1" x14ac:dyDescent="0.25">
      <c r="B3433" s="107"/>
      <c r="C3433" s="108"/>
      <c r="D3433" s="91"/>
      <c r="E3433" s="91"/>
      <c r="F3433" s="91"/>
      <c r="G3433" s="107"/>
      <c r="H3433" s="108"/>
      <c r="I3433" s="107"/>
      <c r="J3433" s="109"/>
      <c r="K3433" s="109"/>
      <c r="L3433" s="108"/>
      <c r="M3433" s="92"/>
      <c r="O3433" s="89"/>
      <c r="Q3433" s="91"/>
      <c r="R3433" s="91"/>
      <c r="S3433" s="110">
        <v>42703</v>
      </c>
      <c r="T3433" s="108"/>
      <c r="U3433" s="111" t="s">
        <v>330</v>
      </c>
      <c r="V3433" s="109"/>
      <c r="W3433" s="109"/>
      <c r="X3433" s="112">
        <v>-254</v>
      </c>
      <c r="Y3433" s="108"/>
      <c r="Z3433" s="92" t="s">
        <v>330</v>
      </c>
      <c r="AA3433" s="93">
        <v>132765</v>
      </c>
      <c r="AB3433" s="91" t="s">
        <v>332</v>
      </c>
    </row>
    <row r="3434" spans="2:28" s="95" customFormat="1" x14ac:dyDescent="0.25">
      <c r="B3434" s="107"/>
      <c r="C3434" s="108"/>
      <c r="D3434" s="91"/>
      <c r="E3434" s="91"/>
      <c r="F3434" s="91"/>
      <c r="G3434" s="107"/>
      <c r="H3434" s="108"/>
      <c r="I3434" s="107"/>
      <c r="J3434" s="109"/>
      <c r="K3434" s="109"/>
      <c r="L3434" s="108"/>
      <c r="M3434" s="92"/>
      <c r="O3434" s="89"/>
      <c r="Q3434" s="91"/>
      <c r="R3434" s="91"/>
      <c r="S3434" s="110">
        <v>42731</v>
      </c>
      <c r="T3434" s="108"/>
      <c r="U3434" s="111" t="s">
        <v>330</v>
      </c>
      <c r="V3434" s="109"/>
      <c r="W3434" s="109"/>
      <c r="X3434" s="112">
        <v>-39</v>
      </c>
      <c r="Y3434" s="108"/>
      <c r="Z3434" s="92" t="s">
        <v>330</v>
      </c>
      <c r="AA3434" s="93">
        <v>132726</v>
      </c>
      <c r="AB3434" s="91" t="s">
        <v>331</v>
      </c>
    </row>
    <row r="3435" spans="2:28" s="95" customFormat="1" x14ac:dyDescent="0.25">
      <c r="B3435" s="107"/>
      <c r="C3435" s="108"/>
      <c r="D3435" s="91"/>
      <c r="E3435" s="91"/>
      <c r="F3435" s="91"/>
      <c r="G3435" s="107"/>
      <c r="H3435" s="108"/>
      <c r="I3435" s="107"/>
      <c r="J3435" s="109"/>
      <c r="K3435" s="109"/>
      <c r="L3435" s="108"/>
      <c r="M3435" s="92"/>
      <c r="O3435" s="89"/>
      <c r="Q3435" s="91"/>
      <c r="R3435" s="91"/>
      <c r="S3435" s="110">
        <v>42793</v>
      </c>
      <c r="T3435" s="108"/>
      <c r="U3435" s="111" t="s">
        <v>330</v>
      </c>
      <c r="V3435" s="109"/>
      <c r="W3435" s="109"/>
      <c r="X3435" s="112">
        <v>-674</v>
      </c>
      <c r="Y3435" s="108"/>
      <c r="Z3435" s="92" t="s">
        <v>330</v>
      </c>
      <c r="AA3435" s="93">
        <v>132052</v>
      </c>
      <c r="AB3435" s="91" t="s">
        <v>331</v>
      </c>
    </row>
    <row r="3436" spans="2:28" s="95" customFormat="1" x14ac:dyDescent="0.25">
      <c r="B3436" s="107"/>
      <c r="C3436" s="108"/>
      <c r="D3436" s="91"/>
      <c r="E3436" s="91"/>
      <c r="F3436" s="91"/>
      <c r="G3436" s="107"/>
      <c r="H3436" s="108"/>
      <c r="I3436" s="107"/>
      <c r="J3436" s="109"/>
      <c r="K3436" s="109"/>
      <c r="L3436" s="108"/>
      <c r="M3436" s="92"/>
      <c r="O3436" s="89"/>
      <c r="Q3436" s="91"/>
      <c r="R3436" s="91"/>
      <c r="S3436" s="110">
        <v>42851</v>
      </c>
      <c r="T3436" s="108"/>
      <c r="U3436" s="111" t="s">
        <v>330</v>
      </c>
      <c r="V3436" s="109"/>
      <c r="W3436" s="109"/>
      <c r="X3436" s="112">
        <v>-44</v>
      </c>
      <c r="Y3436" s="108"/>
      <c r="Z3436" s="92" t="s">
        <v>330</v>
      </c>
      <c r="AA3436" s="93">
        <v>132008</v>
      </c>
      <c r="AB3436" s="91" t="s">
        <v>331</v>
      </c>
    </row>
    <row r="3437" spans="2:28" s="95" customFormat="1" x14ac:dyDescent="0.25">
      <c r="B3437" s="107"/>
      <c r="C3437" s="108"/>
      <c r="D3437" s="91"/>
      <c r="E3437" s="91"/>
      <c r="F3437" s="91"/>
      <c r="G3437" s="107"/>
      <c r="H3437" s="108"/>
      <c r="I3437" s="107"/>
      <c r="J3437" s="109"/>
      <c r="K3437" s="109"/>
      <c r="L3437" s="108"/>
      <c r="M3437" s="92"/>
      <c r="O3437" s="89"/>
      <c r="Q3437" s="91"/>
      <c r="R3437" s="91"/>
      <c r="S3437" s="110">
        <v>42912</v>
      </c>
      <c r="T3437" s="108"/>
      <c r="U3437" s="111" t="s">
        <v>330</v>
      </c>
      <c r="V3437" s="109"/>
      <c r="W3437" s="109"/>
      <c r="X3437" s="112">
        <v>-340</v>
      </c>
      <c r="Y3437" s="108"/>
      <c r="Z3437" s="92" t="s">
        <v>330</v>
      </c>
      <c r="AA3437" s="93">
        <v>131668</v>
      </c>
      <c r="AB3437" s="91" t="s">
        <v>331</v>
      </c>
    </row>
    <row r="3438" spans="2:28" s="95" customFormat="1" x14ac:dyDescent="0.25">
      <c r="B3438" s="107"/>
      <c r="C3438" s="108"/>
      <c r="D3438" s="91"/>
      <c r="E3438" s="91"/>
      <c r="F3438" s="91"/>
      <c r="G3438" s="107"/>
      <c r="H3438" s="108"/>
      <c r="I3438" s="107"/>
      <c r="J3438" s="109"/>
      <c r="K3438" s="109"/>
      <c r="L3438" s="108"/>
      <c r="M3438" s="92"/>
      <c r="O3438" s="89"/>
      <c r="Q3438" s="91"/>
      <c r="R3438" s="91"/>
      <c r="S3438" s="110">
        <v>42942</v>
      </c>
      <c r="T3438" s="108"/>
      <c r="U3438" s="111" t="s">
        <v>330</v>
      </c>
      <c r="V3438" s="109"/>
      <c r="W3438" s="109"/>
      <c r="X3438" s="112">
        <v>-10</v>
      </c>
      <c r="Y3438" s="108"/>
      <c r="Z3438" s="92" t="s">
        <v>330</v>
      </c>
      <c r="AA3438" s="93">
        <v>131658</v>
      </c>
      <c r="AB3438" s="91" t="s">
        <v>331</v>
      </c>
    </row>
    <row r="3439" spans="2:28" s="95" customFormat="1" x14ac:dyDescent="0.25">
      <c r="B3439" s="107"/>
      <c r="C3439" s="108"/>
      <c r="D3439" s="91"/>
      <c r="E3439" s="91"/>
      <c r="F3439" s="91"/>
      <c r="G3439" s="107"/>
      <c r="H3439" s="108"/>
      <c r="I3439" s="107"/>
      <c r="J3439" s="109"/>
      <c r="K3439" s="109"/>
      <c r="L3439" s="108"/>
      <c r="M3439" s="92"/>
      <c r="O3439" s="89"/>
      <c r="Q3439" s="91"/>
      <c r="R3439" s="91"/>
      <c r="S3439" s="110">
        <v>42963</v>
      </c>
      <c r="T3439" s="108"/>
      <c r="U3439" s="111" t="s">
        <v>330</v>
      </c>
      <c r="V3439" s="109"/>
      <c r="W3439" s="109"/>
      <c r="X3439" s="112">
        <v>-131658</v>
      </c>
      <c r="Y3439" s="108"/>
      <c r="Z3439" s="92"/>
      <c r="AA3439" s="93">
        <v>0</v>
      </c>
      <c r="AB3439" s="91" t="s">
        <v>335</v>
      </c>
    </row>
    <row r="3440" spans="2:28" s="95" customFormat="1" x14ac:dyDescent="0.25">
      <c r="B3440" s="110">
        <v>41989</v>
      </c>
      <c r="C3440" s="108"/>
      <c r="D3440" s="91" t="s">
        <v>262</v>
      </c>
      <c r="E3440" s="91" t="s">
        <v>464</v>
      </c>
      <c r="F3440" s="91" t="s">
        <v>22</v>
      </c>
      <c r="G3440" s="107" t="s">
        <v>10</v>
      </c>
      <c r="H3440" s="108"/>
      <c r="I3440" s="107" t="s">
        <v>328</v>
      </c>
      <c r="J3440" s="109"/>
      <c r="K3440" s="109"/>
      <c r="L3440" s="108"/>
      <c r="M3440" s="92"/>
      <c r="O3440" s="93">
        <v>0</v>
      </c>
      <c r="Q3440" s="91" t="s">
        <v>11</v>
      </c>
      <c r="R3440" s="91" t="s">
        <v>329</v>
      </c>
      <c r="S3440" s="110">
        <v>41989</v>
      </c>
      <c r="T3440" s="108"/>
      <c r="U3440" s="111" t="s">
        <v>330</v>
      </c>
      <c r="V3440" s="109"/>
      <c r="W3440" s="109"/>
      <c r="X3440" s="112">
        <v>10000</v>
      </c>
      <c r="Y3440" s="108"/>
      <c r="Z3440" s="92" t="s">
        <v>330</v>
      </c>
      <c r="AA3440" s="93">
        <v>10000</v>
      </c>
      <c r="AB3440" s="91" t="s">
        <v>331</v>
      </c>
    </row>
    <row r="3441" spans="2:28" s="95" customFormat="1" x14ac:dyDescent="0.25">
      <c r="B3441" s="107"/>
      <c r="C3441" s="108"/>
      <c r="D3441" s="91"/>
      <c r="E3441" s="91"/>
      <c r="F3441" s="91"/>
      <c r="G3441" s="107"/>
      <c r="H3441" s="108"/>
      <c r="I3441" s="107"/>
      <c r="J3441" s="109"/>
      <c r="K3441" s="109"/>
      <c r="L3441" s="108"/>
      <c r="M3441" s="92"/>
      <c r="O3441" s="89"/>
      <c r="Q3441" s="91"/>
      <c r="R3441" s="91"/>
      <c r="S3441" s="110">
        <v>42963</v>
      </c>
      <c r="T3441" s="108"/>
      <c r="U3441" s="111" t="s">
        <v>330</v>
      </c>
      <c r="V3441" s="109"/>
      <c r="W3441" s="109"/>
      <c r="X3441" s="112">
        <v>-10000</v>
      </c>
      <c r="Y3441" s="108"/>
      <c r="Z3441" s="92"/>
      <c r="AA3441" s="93">
        <v>0</v>
      </c>
      <c r="AB3441" s="91" t="s">
        <v>335</v>
      </c>
    </row>
    <row r="3442" spans="2:28" s="95" customFormat="1" ht="12.65" customHeight="1" x14ac:dyDescent="0.25">
      <c r="B3442" s="110">
        <v>40037</v>
      </c>
      <c r="C3442" s="108"/>
      <c r="D3442" s="91" t="s">
        <v>63</v>
      </c>
      <c r="E3442" s="91" t="s">
        <v>465</v>
      </c>
      <c r="F3442" s="91" t="s">
        <v>341</v>
      </c>
      <c r="G3442" s="107" t="s">
        <v>10</v>
      </c>
      <c r="H3442" s="108"/>
      <c r="I3442" s="107" t="s">
        <v>328</v>
      </c>
      <c r="J3442" s="109"/>
      <c r="K3442" s="109"/>
      <c r="L3442" s="108"/>
      <c r="M3442" s="92" t="s">
        <v>330</v>
      </c>
      <c r="O3442" s="93">
        <v>774900000</v>
      </c>
      <c r="Q3442" s="91" t="s">
        <v>11</v>
      </c>
      <c r="R3442" s="91"/>
      <c r="S3442" s="110">
        <v>40086</v>
      </c>
      <c r="T3442" s="108"/>
      <c r="U3442" s="111" t="s">
        <v>330</v>
      </c>
      <c r="V3442" s="109"/>
      <c r="W3442" s="109"/>
      <c r="X3442" s="112">
        <v>313050000</v>
      </c>
      <c r="Y3442" s="108"/>
      <c r="Z3442" s="92" t="s">
        <v>330</v>
      </c>
      <c r="AA3442" s="93">
        <v>1087950000</v>
      </c>
      <c r="AB3442" s="91" t="s">
        <v>337</v>
      </c>
    </row>
    <row r="3443" spans="2:28" s="95" customFormat="1" ht="12.65" customHeight="1" x14ac:dyDescent="0.25">
      <c r="B3443" s="107"/>
      <c r="C3443" s="108"/>
      <c r="D3443" s="91"/>
      <c r="E3443" s="91"/>
      <c r="F3443" s="91"/>
      <c r="G3443" s="107"/>
      <c r="H3443" s="108"/>
      <c r="I3443" s="107"/>
      <c r="J3443" s="109"/>
      <c r="K3443" s="109"/>
      <c r="L3443" s="108"/>
      <c r="M3443" s="92"/>
      <c r="O3443" s="89"/>
      <c r="Q3443" s="91"/>
      <c r="R3443" s="91"/>
      <c r="S3443" s="110">
        <v>40177</v>
      </c>
      <c r="T3443" s="108"/>
      <c r="U3443" s="111" t="s">
        <v>330</v>
      </c>
      <c r="V3443" s="109"/>
      <c r="W3443" s="109"/>
      <c r="X3443" s="112">
        <v>275370000</v>
      </c>
      <c r="Y3443" s="108"/>
      <c r="Z3443" s="92" t="s">
        <v>330</v>
      </c>
      <c r="AA3443" s="93">
        <v>1363320000</v>
      </c>
      <c r="AB3443" s="91" t="s">
        <v>337</v>
      </c>
    </row>
    <row r="3444" spans="2:28" s="95" customFormat="1" x14ac:dyDescent="0.25">
      <c r="B3444" s="107"/>
      <c r="C3444" s="108"/>
      <c r="D3444" s="91"/>
      <c r="E3444" s="91"/>
      <c r="F3444" s="91"/>
      <c r="G3444" s="107"/>
      <c r="H3444" s="108"/>
      <c r="I3444" s="107"/>
      <c r="J3444" s="109"/>
      <c r="K3444" s="109"/>
      <c r="L3444" s="108"/>
      <c r="M3444" s="92"/>
      <c r="O3444" s="89"/>
      <c r="Q3444" s="91"/>
      <c r="R3444" s="91"/>
      <c r="S3444" s="110">
        <v>40263</v>
      </c>
      <c r="T3444" s="108"/>
      <c r="U3444" s="111" t="s">
        <v>330</v>
      </c>
      <c r="V3444" s="109"/>
      <c r="W3444" s="109"/>
      <c r="X3444" s="112">
        <v>278910000</v>
      </c>
      <c r="Y3444" s="108"/>
      <c r="Z3444" s="92" t="s">
        <v>330</v>
      </c>
      <c r="AA3444" s="93">
        <v>1642230000</v>
      </c>
      <c r="AB3444" s="91" t="s">
        <v>334</v>
      </c>
    </row>
    <row r="3445" spans="2:28" s="95" customFormat="1" x14ac:dyDescent="0.25">
      <c r="B3445" s="107"/>
      <c r="C3445" s="108"/>
      <c r="D3445" s="91"/>
      <c r="E3445" s="91"/>
      <c r="F3445" s="91"/>
      <c r="G3445" s="107"/>
      <c r="H3445" s="108"/>
      <c r="I3445" s="107"/>
      <c r="J3445" s="109"/>
      <c r="K3445" s="109"/>
      <c r="L3445" s="108"/>
      <c r="M3445" s="92"/>
      <c r="O3445" s="89"/>
      <c r="Q3445" s="91"/>
      <c r="R3445" s="91"/>
      <c r="S3445" s="110">
        <v>40373</v>
      </c>
      <c r="T3445" s="108"/>
      <c r="U3445" s="111" t="s">
        <v>330</v>
      </c>
      <c r="V3445" s="109"/>
      <c r="W3445" s="109"/>
      <c r="X3445" s="112">
        <v>-474730000</v>
      </c>
      <c r="Y3445" s="108"/>
      <c r="Z3445" s="92" t="s">
        <v>330</v>
      </c>
      <c r="AA3445" s="93">
        <v>1167500000</v>
      </c>
      <c r="AB3445" s="91" t="s">
        <v>334</v>
      </c>
    </row>
    <row r="3446" spans="2:28" s="95" customFormat="1" x14ac:dyDescent="0.25">
      <c r="B3446" s="107"/>
      <c r="C3446" s="108"/>
      <c r="D3446" s="91"/>
      <c r="E3446" s="91"/>
      <c r="F3446" s="91"/>
      <c r="G3446" s="107"/>
      <c r="H3446" s="108"/>
      <c r="I3446" s="107"/>
      <c r="J3446" s="109"/>
      <c r="K3446" s="109"/>
      <c r="L3446" s="108"/>
      <c r="M3446" s="92"/>
      <c r="O3446" s="89"/>
      <c r="Q3446" s="91"/>
      <c r="R3446" s="91"/>
      <c r="S3446" s="110">
        <v>40403</v>
      </c>
      <c r="T3446" s="108"/>
      <c r="U3446" s="111" t="s">
        <v>330</v>
      </c>
      <c r="V3446" s="109"/>
      <c r="W3446" s="109"/>
      <c r="X3446" s="112">
        <v>-700000</v>
      </c>
      <c r="Y3446" s="108"/>
      <c r="Z3446" s="92" t="s">
        <v>330</v>
      </c>
      <c r="AA3446" s="93">
        <v>1166800000</v>
      </c>
      <c r="AB3446" s="91" t="s">
        <v>331</v>
      </c>
    </row>
    <row r="3447" spans="2:28" s="95" customFormat="1" x14ac:dyDescent="0.25">
      <c r="B3447" s="107"/>
      <c r="C3447" s="108"/>
      <c r="D3447" s="91"/>
      <c r="E3447" s="91"/>
      <c r="F3447" s="91"/>
      <c r="G3447" s="107"/>
      <c r="H3447" s="108"/>
      <c r="I3447" s="107"/>
      <c r="J3447" s="109"/>
      <c r="K3447" s="109"/>
      <c r="L3447" s="108"/>
      <c r="M3447" s="92"/>
      <c r="O3447" s="89"/>
      <c r="Q3447" s="91"/>
      <c r="R3447" s="91"/>
      <c r="S3447" s="110">
        <v>40436</v>
      </c>
      <c r="T3447" s="108"/>
      <c r="U3447" s="111" t="s">
        <v>330</v>
      </c>
      <c r="V3447" s="109"/>
      <c r="W3447" s="109"/>
      <c r="X3447" s="112">
        <v>-1000000</v>
      </c>
      <c r="Y3447" s="108"/>
      <c r="Z3447" s="92" t="s">
        <v>330</v>
      </c>
      <c r="AA3447" s="93">
        <v>1165800000</v>
      </c>
      <c r="AB3447" s="91" t="s">
        <v>331</v>
      </c>
    </row>
    <row r="3448" spans="2:28" s="95" customFormat="1" x14ac:dyDescent="0.25">
      <c r="B3448" s="107"/>
      <c r="C3448" s="108"/>
      <c r="D3448" s="91"/>
      <c r="E3448" s="91"/>
      <c r="F3448" s="91"/>
      <c r="G3448" s="107"/>
      <c r="H3448" s="108"/>
      <c r="I3448" s="107"/>
      <c r="J3448" s="109"/>
      <c r="K3448" s="109"/>
      <c r="L3448" s="108"/>
      <c r="M3448" s="92"/>
      <c r="O3448" s="89"/>
      <c r="Q3448" s="91"/>
      <c r="R3448" s="91"/>
      <c r="S3448" s="110">
        <v>40451</v>
      </c>
      <c r="T3448" s="108"/>
      <c r="U3448" s="111" t="s">
        <v>330</v>
      </c>
      <c r="V3448" s="109"/>
      <c r="W3448" s="109"/>
      <c r="X3448" s="112">
        <v>-115017236</v>
      </c>
      <c r="Y3448" s="108"/>
      <c r="Z3448" s="92" t="s">
        <v>330</v>
      </c>
      <c r="AA3448" s="93">
        <v>1050782764</v>
      </c>
      <c r="AB3448" s="91" t="s">
        <v>334</v>
      </c>
    </row>
    <row r="3449" spans="2:28" s="95" customFormat="1" x14ac:dyDescent="0.25">
      <c r="B3449" s="107"/>
      <c r="C3449" s="108"/>
      <c r="D3449" s="91"/>
      <c r="E3449" s="91"/>
      <c r="F3449" s="91"/>
      <c r="G3449" s="107"/>
      <c r="H3449" s="108"/>
      <c r="I3449" s="107"/>
      <c r="J3449" s="109"/>
      <c r="K3449" s="109"/>
      <c r="L3449" s="108"/>
      <c r="M3449" s="92"/>
      <c r="O3449" s="89"/>
      <c r="Q3449" s="91"/>
      <c r="R3449" s="91"/>
      <c r="S3449" s="110">
        <v>40466</v>
      </c>
      <c r="T3449" s="108"/>
      <c r="U3449" s="111" t="s">
        <v>330</v>
      </c>
      <c r="V3449" s="109"/>
      <c r="W3449" s="109"/>
      <c r="X3449" s="112">
        <v>-800000</v>
      </c>
      <c r="Y3449" s="108"/>
      <c r="Z3449" s="92" t="s">
        <v>330</v>
      </c>
      <c r="AA3449" s="93">
        <v>1049982764</v>
      </c>
      <c r="AB3449" s="91" t="s">
        <v>331</v>
      </c>
    </row>
    <row r="3450" spans="2:28" s="95" customFormat="1" x14ac:dyDescent="0.25">
      <c r="B3450" s="107"/>
      <c r="C3450" s="108"/>
      <c r="D3450" s="91"/>
      <c r="E3450" s="91"/>
      <c r="F3450" s="91"/>
      <c r="G3450" s="107"/>
      <c r="H3450" s="108"/>
      <c r="I3450" s="107"/>
      <c r="J3450" s="109"/>
      <c r="K3450" s="109"/>
      <c r="L3450" s="108"/>
      <c r="M3450" s="92"/>
      <c r="O3450" s="89"/>
      <c r="Q3450" s="91"/>
      <c r="R3450" s="91"/>
      <c r="S3450" s="110">
        <v>40527</v>
      </c>
      <c r="T3450" s="108"/>
      <c r="U3450" s="111" t="s">
        <v>330</v>
      </c>
      <c r="V3450" s="109"/>
      <c r="W3450" s="109"/>
      <c r="X3450" s="112">
        <v>800000</v>
      </c>
      <c r="Y3450" s="108"/>
      <c r="Z3450" s="92" t="s">
        <v>330</v>
      </c>
      <c r="AA3450" s="93">
        <v>1050782764</v>
      </c>
      <c r="AB3450" s="91" t="s">
        <v>331</v>
      </c>
    </row>
    <row r="3451" spans="2:28" s="95" customFormat="1" x14ac:dyDescent="0.25">
      <c r="B3451" s="107"/>
      <c r="C3451" s="108"/>
      <c r="D3451" s="91"/>
      <c r="E3451" s="91"/>
      <c r="F3451" s="91"/>
      <c r="G3451" s="107"/>
      <c r="H3451" s="108"/>
      <c r="I3451" s="107"/>
      <c r="J3451" s="109"/>
      <c r="K3451" s="109"/>
      <c r="L3451" s="108"/>
      <c r="M3451" s="92"/>
      <c r="O3451" s="89"/>
      <c r="Q3451" s="91"/>
      <c r="R3451" s="91"/>
      <c r="S3451" s="110">
        <v>40549</v>
      </c>
      <c r="T3451" s="108"/>
      <c r="U3451" s="111" t="s">
        <v>330</v>
      </c>
      <c r="V3451" s="109"/>
      <c r="W3451" s="109"/>
      <c r="X3451" s="112">
        <v>-1286</v>
      </c>
      <c r="Y3451" s="108"/>
      <c r="Z3451" s="92" t="s">
        <v>330</v>
      </c>
      <c r="AA3451" s="93">
        <v>1050781478</v>
      </c>
      <c r="AB3451" s="91" t="s">
        <v>332</v>
      </c>
    </row>
    <row r="3452" spans="2:28" s="95" customFormat="1" x14ac:dyDescent="0.25">
      <c r="B3452" s="107"/>
      <c r="C3452" s="108"/>
      <c r="D3452" s="91"/>
      <c r="E3452" s="91"/>
      <c r="F3452" s="91"/>
      <c r="G3452" s="107"/>
      <c r="H3452" s="108"/>
      <c r="I3452" s="107"/>
      <c r="J3452" s="109"/>
      <c r="K3452" s="109"/>
      <c r="L3452" s="108"/>
      <c r="M3452" s="92"/>
      <c r="O3452" s="89"/>
      <c r="Q3452" s="91"/>
      <c r="R3452" s="91"/>
      <c r="S3452" s="110">
        <v>40618</v>
      </c>
      <c r="T3452" s="108"/>
      <c r="U3452" s="111" t="s">
        <v>330</v>
      </c>
      <c r="V3452" s="109"/>
      <c r="W3452" s="109"/>
      <c r="X3452" s="112">
        <v>8800000</v>
      </c>
      <c r="Y3452" s="108"/>
      <c r="Z3452" s="92" t="s">
        <v>330</v>
      </c>
      <c r="AA3452" s="93">
        <v>1059581478</v>
      </c>
      <c r="AB3452" s="91" t="s">
        <v>331</v>
      </c>
    </row>
    <row r="3453" spans="2:28" s="95" customFormat="1" x14ac:dyDescent="0.25">
      <c r="B3453" s="107"/>
      <c r="C3453" s="108"/>
      <c r="D3453" s="91"/>
      <c r="E3453" s="91"/>
      <c r="F3453" s="91"/>
      <c r="G3453" s="107"/>
      <c r="H3453" s="108"/>
      <c r="I3453" s="107"/>
      <c r="J3453" s="109"/>
      <c r="K3453" s="109"/>
      <c r="L3453" s="108"/>
      <c r="M3453" s="92"/>
      <c r="O3453" s="89"/>
      <c r="Q3453" s="91"/>
      <c r="R3453" s="91"/>
      <c r="S3453" s="110">
        <v>40632</v>
      </c>
      <c r="T3453" s="108"/>
      <c r="U3453" s="111" t="s">
        <v>330</v>
      </c>
      <c r="V3453" s="109"/>
      <c r="W3453" s="109"/>
      <c r="X3453" s="112">
        <v>-1470</v>
      </c>
      <c r="Y3453" s="108"/>
      <c r="Z3453" s="92" t="s">
        <v>330</v>
      </c>
      <c r="AA3453" s="93">
        <v>1059580008</v>
      </c>
      <c r="AB3453" s="91" t="s">
        <v>332</v>
      </c>
    </row>
    <row r="3454" spans="2:28" s="95" customFormat="1" x14ac:dyDescent="0.25">
      <c r="B3454" s="107"/>
      <c r="C3454" s="108"/>
      <c r="D3454" s="91"/>
      <c r="E3454" s="91"/>
      <c r="F3454" s="91"/>
      <c r="G3454" s="107"/>
      <c r="H3454" s="108"/>
      <c r="I3454" s="107"/>
      <c r="J3454" s="109"/>
      <c r="K3454" s="109"/>
      <c r="L3454" s="108"/>
      <c r="M3454" s="92"/>
      <c r="O3454" s="89"/>
      <c r="Q3454" s="91"/>
      <c r="R3454" s="91"/>
      <c r="S3454" s="110">
        <v>40646</v>
      </c>
      <c r="T3454" s="108"/>
      <c r="U3454" s="111" t="s">
        <v>330</v>
      </c>
      <c r="V3454" s="109"/>
      <c r="W3454" s="109"/>
      <c r="X3454" s="112">
        <v>-3300000</v>
      </c>
      <c r="Y3454" s="108"/>
      <c r="Z3454" s="92" t="s">
        <v>330</v>
      </c>
      <c r="AA3454" s="93">
        <v>1056280008</v>
      </c>
      <c r="AB3454" s="91" t="s">
        <v>331</v>
      </c>
    </row>
    <row r="3455" spans="2:28" s="95" customFormat="1" x14ac:dyDescent="0.25">
      <c r="B3455" s="107"/>
      <c r="C3455" s="108"/>
      <c r="D3455" s="91"/>
      <c r="E3455" s="91"/>
      <c r="F3455" s="91"/>
      <c r="G3455" s="107"/>
      <c r="H3455" s="108"/>
      <c r="I3455" s="107"/>
      <c r="J3455" s="109"/>
      <c r="K3455" s="109"/>
      <c r="L3455" s="108"/>
      <c r="M3455" s="92"/>
      <c r="O3455" s="89"/>
      <c r="Q3455" s="91"/>
      <c r="R3455" s="91"/>
      <c r="S3455" s="110">
        <v>40676</v>
      </c>
      <c r="T3455" s="108"/>
      <c r="U3455" s="111" t="s">
        <v>330</v>
      </c>
      <c r="V3455" s="109"/>
      <c r="W3455" s="109"/>
      <c r="X3455" s="112">
        <v>-300000</v>
      </c>
      <c r="Y3455" s="108"/>
      <c r="Z3455" s="92" t="s">
        <v>330</v>
      </c>
      <c r="AA3455" s="93">
        <v>1055980008</v>
      </c>
      <c r="AB3455" s="91" t="s">
        <v>331</v>
      </c>
    </row>
    <row r="3456" spans="2:28" s="95" customFormat="1" x14ac:dyDescent="0.25">
      <c r="B3456" s="107"/>
      <c r="C3456" s="108"/>
      <c r="D3456" s="91"/>
      <c r="E3456" s="91"/>
      <c r="F3456" s="91"/>
      <c r="G3456" s="107"/>
      <c r="H3456" s="108"/>
      <c r="I3456" s="107"/>
      <c r="J3456" s="109"/>
      <c r="K3456" s="109"/>
      <c r="L3456" s="108"/>
      <c r="M3456" s="92"/>
      <c r="O3456" s="89"/>
      <c r="Q3456" s="91"/>
      <c r="R3456" s="91"/>
      <c r="S3456" s="110">
        <v>40710</v>
      </c>
      <c r="T3456" s="108"/>
      <c r="U3456" s="111" t="s">
        <v>330</v>
      </c>
      <c r="V3456" s="109"/>
      <c r="W3456" s="109"/>
      <c r="X3456" s="112">
        <v>-700000</v>
      </c>
      <c r="Y3456" s="108"/>
      <c r="Z3456" s="92" t="s">
        <v>330</v>
      </c>
      <c r="AA3456" s="93">
        <v>1055280008</v>
      </c>
      <c r="AB3456" s="91" t="s">
        <v>331</v>
      </c>
    </row>
    <row r="3457" spans="2:28" s="95" customFormat="1" x14ac:dyDescent="0.25">
      <c r="B3457" s="107"/>
      <c r="C3457" s="108"/>
      <c r="D3457" s="91"/>
      <c r="E3457" s="91"/>
      <c r="F3457" s="91"/>
      <c r="G3457" s="107"/>
      <c r="H3457" s="108"/>
      <c r="I3457" s="107"/>
      <c r="J3457" s="109"/>
      <c r="K3457" s="109"/>
      <c r="L3457" s="108"/>
      <c r="M3457" s="92"/>
      <c r="O3457" s="89"/>
      <c r="Q3457" s="91"/>
      <c r="R3457" s="91"/>
      <c r="S3457" s="110">
        <v>40723</v>
      </c>
      <c r="T3457" s="108"/>
      <c r="U3457" s="111" t="s">
        <v>330</v>
      </c>
      <c r="V3457" s="109"/>
      <c r="W3457" s="109"/>
      <c r="X3457" s="112">
        <v>-13097</v>
      </c>
      <c r="Y3457" s="108"/>
      <c r="Z3457" s="92" t="s">
        <v>330</v>
      </c>
      <c r="AA3457" s="93">
        <v>1055266911</v>
      </c>
      <c r="AB3457" s="91" t="s">
        <v>332</v>
      </c>
    </row>
    <row r="3458" spans="2:28" s="95" customFormat="1" x14ac:dyDescent="0.25">
      <c r="B3458" s="107"/>
      <c r="C3458" s="108"/>
      <c r="D3458" s="91"/>
      <c r="E3458" s="91"/>
      <c r="F3458" s="91"/>
      <c r="G3458" s="107"/>
      <c r="H3458" s="108"/>
      <c r="I3458" s="107"/>
      <c r="J3458" s="109"/>
      <c r="K3458" s="109"/>
      <c r="L3458" s="108"/>
      <c r="M3458" s="92"/>
      <c r="O3458" s="89"/>
      <c r="Q3458" s="91"/>
      <c r="R3458" s="91"/>
      <c r="S3458" s="110">
        <v>40738</v>
      </c>
      <c r="T3458" s="108"/>
      <c r="U3458" s="111" t="s">
        <v>330</v>
      </c>
      <c r="V3458" s="109"/>
      <c r="W3458" s="109"/>
      <c r="X3458" s="112">
        <v>-200000</v>
      </c>
      <c r="Y3458" s="108"/>
      <c r="Z3458" s="92" t="s">
        <v>330</v>
      </c>
      <c r="AA3458" s="93">
        <v>1055066911</v>
      </c>
      <c r="AB3458" s="91" t="s">
        <v>331</v>
      </c>
    </row>
    <row r="3459" spans="2:28" s="95" customFormat="1" x14ac:dyDescent="0.25">
      <c r="B3459" s="107"/>
      <c r="C3459" s="108"/>
      <c r="D3459" s="91"/>
      <c r="E3459" s="91"/>
      <c r="F3459" s="91"/>
      <c r="G3459" s="107"/>
      <c r="H3459" s="108"/>
      <c r="I3459" s="107"/>
      <c r="J3459" s="109"/>
      <c r="K3459" s="109"/>
      <c r="L3459" s="108"/>
      <c r="M3459" s="92"/>
      <c r="O3459" s="89"/>
      <c r="Q3459" s="91"/>
      <c r="R3459" s="91"/>
      <c r="S3459" s="110">
        <v>40801</v>
      </c>
      <c r="T3459" s="108"/>
      <c r="U3459" s="111" t="s">
        <v>330</v>
      </c>
      <c r="V3459" s="109"/>
      <c r="W3459" s="109"/>
      <c r="X3459" s="112">
        <v>-2900000</v>
      </c>
      <c r="Y3459" s="108"/>
      <c r="Z3459" s="92" t="s">
        <v>330</v>
      </c>
      <c r="AA3459" s="93">
        <v>1052166911</v>
      </c>
      <c r="AB3459" s="91" t="s">
        <v>331</v>
      </c>
    </row>
    <row r="3460" spans="2:28" s="95" customFormat="1" x14ac:dyDescent="0.25">
      <c r="B3460" s="107"/>
      <c r="C3460" s="108"/>
      <c r="D3460" s="91"/>
      <c r="E3460" s="91"/>
      <c r="F3460" s="91"/>
      <c r="G3460" s="107"/>
      <c r="H3460" s="108"/>
      <c r="I3460" s="107"/>
      <c r="J3460" s="109"/>
      <c r="K3460" s="109"/>
      <c r="L3460" s="108"/>
      <c r="M3460" s="92"/>
      <c r="O3460" s="89"/>
      <c r="Q3460" s="91"/>
      <c r="R3460" s="91"/>
      <c r="S3460" s="110">
        <v>40830</v>
      </c>
      <c r="T3460" s="108"/>
      <c r="U3460" s="111" t="s">
        <v>330</v>
      </c>
      <c r="V3460" s="109"/>
      <c r="W3460" s="109"/>
      <c r="X3460" s="112">
        <v>-300000</v>
      </c>
      <c r="Y3460" s="108"/>
      <c r="Z3460" s="92" t="s">
        <v>330</v>
      </c>
      <c r="AA3460" s="93">
        <v>1051866911</v>
      </c>
      <c r="AB3460" s="91" t="s">
        <v>331</v>
      </c>
    </row>
    <row r="3461" spans="2:28" s="95" customFormat="1" x14ac:dyDescent="0.25">
      <c r="B3461" s="107"/>
      <c r="C3461" s="108"/>
      <c r="D3461" s="91"/>
      <c r="E3461" s="91"/>
      <c r="F3461" s="91"/>
      <c r="G3461" s="107"/>
      <c r="H3461" s="108"/>
      <c r="I3461" s="107"/>
      <c r="J3461" s="109"/>
      <c r="K3461" s="109"/>
      <c r="L3461" s="108"/>
      <c r="M3461" s="92"/>
      <c r="O3461" s="89"/>
      <c r="Q3461" s="91"/>
      <c r="R3461" s="91"/>
      <c r="S3461" s="110">
        <v>40863</v>
      </c>
      <c r="T3461" s="108"/>
      <c r="U3461" s="111" t="s">
        <v>330</v>
      </c>
      <c r="V3461" s="109"/>
      <c r="W3461" s="109"/>
      <c r="X3461" s="112">
        <v>-500000</v>
      </c>
      <c r="Y3461" s="108"/>
      <c r="Z3461" s="92" t="s">
        <v>330</v>
      </c>
      <c r="AA3461" s="93">
        <v>1051366911</v>
      </c>
      <c r="AB3461" s="91" t="s">
        <v>331</v>
      </c>
    </row>
    <row r="3462" spans="2:28" s="95" customFormat="1" x14ac:dyDescent="0.25">
      <c r="B3462" s="107"/>
      <c r="C3462" s="108"/>
      <c r="D3462" s="91"/>
      <c r="E3462" s="91"/>
      <c r="F3462" s="91"/>
      <c r="G3462" s="107"/>
      <c r="H3462" s="108"/>
      <c r="I3462" s="107"/>
      <c r="J3462" s="109"/>
      <c r="K3462" s="109"/>
      <c r="L3462" s="108"/>
      <c r="M3462" s="92"/>
      <c r="O3462" s="89"/>
      <c r="Q3462" s="91"/>
      <c r="R3462" s="91"/>
      <c r="S3462" s="110">
        <v>40892</v>
      </c>
      <c r="T3462" s="108"/>
      <c r="U3462" s="111" t="s">
        <v>330</v>
      </c>
      <c r="V3462" s="109"/>
      <c r="W3462" s="109"/>
      <c r="X3462" s="112">
        <v>-2600000</v>
      </c>
      <c r="Y3462" s="108"/>
      <c r="Z3462" s="92" t="s">
        <v>330</v>
      </c>
      <c r="AA3462" s="93">
        <v>1048766911</v>
      </c>
      <c r="AB3462" s="91" t="s">
        <v>331</v>
      </c>
    </row>
    <row r="3463" spans="2:28" s="95" customFormat="1" x14ac:dyDescent="0.25">
      <c r="B3463" s="107"/>
      <c r="C3463" s="108"/>
      <c r="D3463" s="91"/>
      <c r="E3463" s="91"/>
      <c r="F3463" s="91"/>
      <c r="G3463" s="107"/>
      <c r="H3463" s="108"/>
      <c r="I3463" s="107"/>
      <c r="J3463" s="109"/>
      <c r="K3463" s="109"/>
      <c r="L3463" s="108"/>
      <c r="M3463" s="92"/>
      <c r="O3463" s="89"/>
      <c r="Q3463" s="91"/>
      <c r="R3463" s="91"/>
      <c r="S3463" s="110">
        <v>40921</v>
      </c>
      <c r="T3463" s="108"/>
      <c r="U3463" s="111" t="s">
        <v>330</v>
      </c>
      <c r="V3463" s="109"/>
      <c r="W3463" s="109"/>
      <c r="X3463" s="112">
        <v>-194800000</v>
      </c>
      <c r="Y3463" s="108"/>
      <c r="Z3463" s="92" t="s">
        <v>330</v>
      </c>
      <c r="AA3463" s="93">
        <v>853966911</v>
      </c>
      <c r="AB3463" s="91" t="s">
        <v>331</v>
      </c>
    </row>
    <row r="3464" spans="2:28" s="95" customFormat="1" x14ac:dyDescent="0.25">
      <c r="B3464" s="107"/>
      <c r="C3464" s="108"/>
      <c r="D3464" s="91"/>
      <c r="E3464" s="91"/>
      <c r="F3464" s="91"/>
      <c r="G3464" s="107"/>
      <c r="H3464" s="108"/>
      <c r="I3464" s="107"/>
      <c r="J3464" s="109"/>
      <c r="K3464" s="109"/>
      <c r="L3464" s="108"/>
      <c r="M3464" s="92"/>
      <c r="O3464" s="89"/>
      <c r="Q3464" s="91"/>
      <c r="R3464" s="91"/>
      <c r="S3464" s="110">
        <v>40955</v>
      </c>
      <c r="T3464" s="108"/>
      <c r="U3464" s="111" t="s">
        <v>330</v>
      </c>
      <c r="V3464" s="109"/>
      <c r="W3464" s="109"/>
      <c r="X3464" s="112">
        <v>-400000</v>
      </c>
      <c r="Y3464" s="108"/>
      <c r="Z3464" s="92" t="s">
        <v>330</v>
      </c>
      <c r="AA3464" s="93">
        <v>853566911</v>
      </c>
      <c r="AB3464" s="91" t="s">
        <v>331</v>
      </c>
    </row>
    <row r="3465" spans="2:28" s="95" customFormat="1" x14ac:dyDescent="0.25">
      <c r="B3465" s="107"/>
      <c r="C3465" s="108"/>
      <c r="D3465" s="91"/>
      <c r="E3465" s="91"/>
      <c r="F3465" s="91"/>
      <c r="G3465" s="107"/>
      <c r="H3465" s="108"/>
      <c r="I3465" s="107"/>
      <c r="J3465" s="109"/>
      <c r="K3465" s="109"/>
      <c r="L3465" s="108"/>
      <c r="M3465" s="92"/>
      <c r="O3465" s="89"/>
      <c r="Q3465" s="91"/>
      <c r="R3465" s="91"/>
      <c r="S3465" s="110">
        <v>41088</v>
      </c>
      <c r="T3465" s="108"/>
      <c r="U3465" s="111" t="s">
        <v>330</v>
      </c>
      <c r="V3465" s="109"/>
      <c r="W3465" s="109"/>
      <c r="X3465" s="112">
        <v>-9728</v>
      </c>
      <c r="Y3465" s="108"/>
      <c r="Z3465" s="92" t="s">
        <v>330</v>
      </c>
      <c r="AA3465" s="93">
        <v>853557183</v>
      </c>
      <c r="AB3465" s="91" t="s">
        <v>332</v>
      </c>
    </row>
    <row r="3466" spans="2:28" s="95" customFormat="1" x14ac:dyDescent="0.25">
      <c r="B3466" s="107"/>
      <c r="C3466" s="108"/>
      <c r="D3466" s="91"/>
      <c r="E3466" s="91"/>
      <c r="F3466" s="91"/>
      <c r="G3466" s="107"/>
      <c r="H3466" s="108"/>
      <c r="I3466" s="107"/>
      <c r="J3466" s="109"/>
      <c r="K3466" s="109"/>
      <c r="L3466" s="108"/>
      <c r="M3466" s="92"/>
      <c r="O3466" s="89"/>
      <c r="Q3466" s="91"/>
      <c r="R3466" s="91"/>
      <c r="S3466" s="110">
        <v>41137</v>
      </c>
      <c r="T3466" s="108"/>
      <c r="U3466" s="111" t="s">
        <v>330</v>
      </c>
      <c r="V3466" s="109"/>
      <c r="W3466" s="109"/>
      <c r="X3466" s="112">
        <v>-7990000</v>
      </c>
      <c r="Y3466" s="108"/>
      <c r="Z3466" s="92" t="s">
        <v>330</v>
      </c>
      <c r="AA3466" s="93">
        <v>845567183</v>
      </c>
      <c r="AB3466" s="91" t="s">
        <v>331</v>
      </c>
    </row>
    <row r="3467" spans="2:28" s="95" customFormat="1" x14ac:dyDescent="0.25">
      <c r="B3467" s="107"/>
      <c r="C3467" s="108"/>
      <c r="D3467" s="91"/>
      <c r="E3467" s="91"/>
      <c r="F3467" s="91"/>
      <c r="G3467" s="107"/>
      <c r="H3467" s="108"/>
      <c r="I3467" s="107"/>
      <c r="J3467" s="109"/>
      <c r="K3467" s="109"/>
      <c r="L3467" s="108"/>
      <c r="M3467" s="92"/>
      <c r="O3467" s="89"/>
      <c r="Q3467" s="91"/>
      <c r="R3467" s="91"/>
      <c r="S3467" s="110">
        <v>41179</v>
      </c>
      <c r="T3467" s="108"/>
      <c r="U3467" s="111" t="s">
        <v>330</v>
      </c>
      <c r="V3467" s="109"/>
      <c r="W3467" s="109"/>
      <c r="X3467" s="112">
        <v>-26467</v>
      </c>
      <c r="Y3467" s="108"/>
      <c r="Z3467" s="92" t="s">
        <v>330</v>
      </c>
      <c r="AA3467" s="93">
        <v>845540716</v>
      </c>
      <c r="AB3467" s="91" t="s">
        <v>332</v>
      </c>
    </row>
    <row r="3468" spans="2:28" s="95" customFormat="1" x14ac:dyDescent="0.25">
      <c r="B3468" s="107"/>
      <c r="C3468" s="108"/>
      <c r="D3468" s="91"/>
      <c r="E3468" s="91"/>
      <c r="F3468" s="91"/>
      <c r="G3468" s="107"/>
      <c r="H3468" s="108"/>
      <c r="I3468" s="107"/>
      <c r="J3468" s="109"/>
      <c r="K3468" s="109"/>
      <c r="L3468" s="108"/>
      <c r="M3468" s="92"/>
      <c r="O3468" s="89"/>
      <c r="Q3468" s="91"/>
      <c r="R3468" s="91"/>
      <c r="S3468" s="110">
        <v>41270</v>
      </c>
      <c r="T3468" s="108"/>
      <c r="U3468" s="111" t="s">
        <v>330</v>
      </c>
      <c r="V3468" s="109"/>
      <c r="W3468" s="109"/>
      <c r="X3468" s="112">
        <v>-4466</v>
      </c>
      <c r="Y3468" s="108"/>
      <c r="Z3468" s="92" t="s">
        <v>330</v>
      </c>
      <c r="AA3468" s="93">
        <v>845536250</v>
      </c>
      <c r="AB3468" s="91" t="s">
        <v>332</v>
      </c>
    </row>
    <row r="3469" spans="2:28" s="95" customFormat="1" x14ac:dyDescent="0.25">
      <c r="B3469" s="107"/>
      <c r="C3469" s="108"/>
      <c r="D3469" s="91"/>
      <c r="E3469" s="91"/>
      <c r="F3469" s="91"/>
      <c r="G3469" s="107"/>
      <c r="H3469" s="108"/>
      <c r="I3469" s="107"/>
      <c r="J3469" s="109"/>
      <c r="K3469" s="109"/>
      <c r="L3469" s="108"/>
      <c r="M3469" s="92"/>
      <c r="O3469" s="89"/>
      <c r="Q3469" s="91"/>
      <c r="R3469" s="91"/>
      <c r="S3469" s="110">
        <v>41358</v>
      </c>
      <c r="T3469" s="108"/>
      <c r="U3469" s="111" t="s">
        <v>330</v>
      </c>
      <c r="V3469" s="109"/>
      <c r="W3469" s="109"/>
      <c r="X3469" s="112">
        <v>-16922</v>
      </c>
      <c r="Y3469" s="108"/>
      <c r="Z3469" s="92" t="s">
        <v>330</v>
      </c>
      <c r="AA3469" s="93">
        <v>845519328</v>
      </c>
      <c r="AB3469" s="91" t="s">
        <v>332</v>
      </c>
    </row>
    <row r="3470" spans="2:28" s="95" customFormat="1" x14ac:dyDescent="0.25">
      <c r="B3470" s="107"/>
      <c r="C3470" s="108"/>
      <c r="D3470" s="91"/>
      <c r="E3470" s="91"/>
      <c r="F3470" s="91"/>
      <c r="G3470" s="107"/>
      <c r="H3470" s="108"/>
      <c r="I3470" s="107"/>
      <c r="J3470" s="109"/>
      <c r="K3470" s="109"/>
      <c r="L3470" s="108"/>
      <c r="M3470" s="92"/>
      <c r="O3470" s="89"/>
      <c r="Q3470" s="91"/>
      <c r="R3470" s="91"/>
      <c r="S3470" s="110">
        <v>41452</v>
      </c>
      <c r="T3470" s="108"/>
      <c r="U3470" s="111" t="s">
        <v>330</v>
      </c>
      <c r="V3470" s="109"/>
      <c r="W3470" s="109"/>
      <c r="X3470" s="112">
        <v>-6386</v>
      </c>
      <c r="Y3470" s="108"/>
      <c r="Z3470" s="92" t="s">
        <v>330</v>
      </c>
      <c r="AA3470" s="93">
        <v>845512942</v>
      </c>
      <c r="AB3470" s="91" t="s">
        <v>332</v>
      </c>
    </row>
    <row r="3471" spans="2:28" s="95" customFormat="1" x14ac:dyDescent="0.25">
      <c r="B3471" s="107"/>
      <c r="C3471" s="108"/>
      <c r="D3471" s="91"/>
      <c r="E3471" s="91"/>
      <c r="F3471" s="91"/>
      <c r="G3471" s="107"/>
      <c r="H3471" s="108"/>
      <c r="I3471" s="107"/>
      <c r="J3471" s="109"/>
      <c r="K3471" s="109"/>
      <c r="L3471" s="108"/>
      <c r="M3471" s="92"/>
      <c r="O3471" s="89"/>
      <c r="Q3471" s="91"/>
      <c r="R3471" s="91"/>
      <c r="S3471" s="110">
        <v>41544</v>
      </c>
      <c r="T3471" s="108"/>
      <c r="U3471" s="111" t="s">
        <v>330</v>
      </c>
      <c r="V3471" s="109"/>
      <c r="W3471" s="109"/>
      <c r="X3471" s="112">
        <v>-2289</v>
      </c>
      <c r="Y3471" s="108"/>
      <c r="Z3471" s="92" t="s">
        <v>330</v>
      </c>
      <c r="AA3471" s="93">
        <v>845510653</v>
      </c>
      <c r="AB3471" s="91" t="s">
        <v>332</v>
      </c>
    </row>
    <row r="3472" spans="2:28" s="95" customFormat="1" x14ac:dyDescent="0.25">
      <c r="B3472" s="107"/>
      <c r="C3472" s="108"/>
      <c r="D3472" s="91"/>
      <c r="E3472" s="91"/>
      <c r="F3472" s="91"/>
      <c r="G3472" s="107"/>
      <c r="H3472" s="108"/>
      <c r="I3472" s="107"/>
      <c r="J3472" s="109"/>
      <c r="K3472" s="109"/>
      <c r="L3472" s="108"/>
      <c r="M3472" s="92"/>
      <c r="O3472" s="89"/>
      <c r="Q3472" s="91"/>
      <c r="R3472" s="91"/>
      <c r="S3472" s="110">
        <v>41624</v>
      </c>
      <c r="T3472" s="108"/>
      <c r="U3472" s="111" t="s">
        <v>330</v>
      </c>
      <c r="V3472" s="109"/>
      <c r="W3472" s="109"/>
      <c r="X3472" s="112">
        <v>-60000</v>
      </c>
      <c r="Y3472" s="108"/>
      <c r="Z3472" s="92" t="s">
        <v>330</v>
      </c>
      <c r="AA3472" s="93">
        <v>845450653</v>
      </c>
      <c r="AB3472" s="91" t="s">
        <v>331</v>
      </c>
    </row>
    <row r="3473" spans="2:28" s="95" customFormat="1" x14ac:dyDescent="0.25">
      <c r="B3473" s="107"/>
      <c r="C3473" s="108"/>
      <c r="D3473" s="91"/>
      <c r="E3473" s="91"/>
      <c r="F3473" s="91"/>
      <c r="G3473" s="107"/>
      <c r="H3473" s="108"/>
      <c r="I3473" s="107"/>
      <c r="J3473" s="109"/>
      <c r="K3473" s="109"/>
      <c r="L3473" s="108"/>
      <c r="M3473" s="92"/>
      <c r="O3473" s="89"/>
      <c r="Q3473" s="91"/>
      <c r="R3473" s="91"/>
      <c r="S3473" s="110">
        <v>41631</v>
      </c>
      <c r="T3473" s="108"/>
      <c r="U3473" s="111" t="s">
        <v>330</v>
      </c>
      <c r="V3473" s="109"/>
      <c r="W3473" s="109"/>
      <c r="X3473" s="112">
        <v>-3864503</v>
      </c>
      <c r="Y3473" s="108"/>
      <c r="Z3473" s="92" t="s">
        <v>330</v>
      </c>
      <c r="AA3473" s="93">
        <v>841586150</v>
      </c>
      <c r="AB3473" s="91" t="s">
        <v>332</v>
      </c>
    </row>
    <row r="3474" spans="2:28" s="95" customFormat="1" x14ac:dyDescent="0.25">
      <c r="B3474" s="107"/>
      <c r="C3474" s="108"/>
      <c r="D3474" s="91"/>
      <c r="E3474" s="91"/>
      <c r="F3474" s="91"/>
      <c r="G3474" s="107"/>
      <c r="H3474" s="108"/>
      <c r="I3474" s="107"/>
      <c r="J3474" s="109"/>
      <c r="K3474" s="109"/>
      <c r="L3474" s="108"/>
      <c r="M3474" s="92"/>
      <c r="O3474" s="89"/>
      <c r="Q3474" s="91"/>
      <c r="R3474" s="91"/>
      <c r="S3474" s="110">
        <v>41655</v>
      </c>
      <c r="T3474" s="108"/>
      <c r="U3474" s="111" t="s">
        <v>330</v>
      </c>
      <c r="V3474" s="109"/>
      <c r="W3474" s="109"/>
      <c r="X3474" s="112">
        <v>-30000</v>
      </c>
      <c r="Y3474" s="108"/>
      <c r="Z3474" s="92" t="s">
        <v>330</v>
      </c>
      <c r="AA3474" s="93">
        <v>841556150</v>
      </c>
      <c r="AB3474" s="91" t="s">
        <v>331</v>
      </c>
    </row>
    <row r="3475" spans="2:28" s="95" customFormat="1" x14ac:dyDescent="0.25">
      <c r="B3475" s="107"/>
      <c r="C3475" s="108"/>
      <c r="D3475" s="91"/>
      <c r="E3475" s="91"/>
      <c r="F3475" s="91"/>
      <c r="G3475" s="107"/>
      <c r="H3475" s="108"/>
      <c r="I3475" s="107"/>
      <c r="J3475" s="109"/>
      <c r="K3475" s="109"/>
      <c r="L3475" s="108"/>
      <c r="M3475" s="92"/>
      <c r="O3475" s="89"/>
      <c r="Q3475" s="91"/>
      <c r="R3475" s="91" t="s">
        <v>466</v>
      </c>
      <c r="S3475" s="110">
        <v>41670</v>
      </c>
      <c r="T3475" s="108"/>
      <c r="U3475" s="111" t="s">
        <v>330</v>
      </c>
      <c r="V3475" s="109"/>
      <c r="W3475" s="109"/>
      <c r="X3475" s="112">
        <v>-765231389.65999997</v>
      </c>
      <c r="Y3475" s="108"/>
      <c r="Z3475" s="92" t="s">
        <v>330</v>
      </c>
      <c r="AA3475" s="93">
        <v>76324760.340000004</v>
      </c>
      <c r="AB3475" s="91" t="s">
        <v>335</v>
      </c>
    </row>
    <row r="3476" spans="2:28" s="95" customFormat="1" ht="12.65" customHeight="1" x14ac:dyDescent="0.25">
      <c r="B3476" s="110">
        <v>40123</v>
      </c>
      <c r="C3476" s="108"/>
      <c r="D3476" s="91" t="s">
        <v>64</v>
      </c>
      <c r="E3476" s="91" t="s">
        <v>467</v>
      </c>
      <c r="F3476" s="91" t="s">
        <v>468</v>
      </c>
      <c r="G3476" s="107" t="s">
        <v>10</v>
      </c>
      <c r="H3476" s="108"/>
      <c r="I3476" s="107" t="s">
        <v>328</v>
      </c>
      <c r="J3476" s="109"/>
      <c r="K3476" s="109"/>
      <c r="L3476" s="108"/>
      <c r="M3476" s="92" t="s">
        <v>330</v>
      </c>
      <c r="O3476" s="93">
        <v>700000</v>
      </c>
      <c r="Q3476" s="91" t="s">
        <v>11</v>
      </c>
      <c r="R3476" s="91"/>
      <c r="S3476" s="110">
        <v>40200</v>
      </c>
      <c r="T3476" s="108"/>
      <c r="U3476" s="111" t="s">
        <v>330</v>
      </c>
      <c r="V3476" s="109"/>
      <c r="W3476" s="109"/>
      <c r="X3476" s="112">
        <v>40000</v>
      </c>
      <c r="Y3476" s="108"/>
      <c r="Z3476" s="92" t="s">
        <v>330</v>
      </c>
      <c r="AA3476" s="93">
        <v>740000</v>
      </c>
      <c r="AB3476" s="91" t="s">
        <v>337</v>
      </c>
    </row>
    <row r="3477" spans="2:28" s="95" customFormat="1" x14ac:dyDescent="0.25">
      <c r="B3477" s="107"/>
      <c r="C3477" s="108"/>
      <c r="D3477" s="91"/>
      <c r="E3477" s="91"/>
      <c r="F3477" s="91"/>
      <c r="G3477" s="107"/>
      <c r="H3477" s="108"/>
      <c r="I3477" s="107"/>
      <c r="J3477" s="109"/>
      <c r="K3477" s="109"/>
      <c r="L3477" s="108"/>
      <c r="M3477" s="92"/>
      <c r="O3477" s="89"/>
      <c r="Q3477" s="91"/>
      <c r="R3477" s="91"/>
      <c r="S3477" s="110">
        <v>40263</v>
      </c>
      <c r="T3477" s="108"/>
      <c r="U3477" s="111" t="s">
        <v>330</v>
      </c>
      <c r="V3477" s="109"/>
      <c r="W3477" s="109"/>
      <c r="X3477" s="112">
        <v>50000</v>
      </c>
      <c r="Y3477" s="108"/>
      <c r="Z3477" s="92" t="s">
        <v>330</v>
      </c>
      <c r="AA3477" s="93">
        <v>790000</v>
      </c>
      <c r="AB3477" s="91" t="s">
        <v>334</v>
      </c>
    </row>
    <row r="3478" spans="2:28" s="95" customFormat="1" x14ac:dyDescent="0.25">
      <c r="B3478" s="107"/>
      <c r="C3478" s="108"/>
      <c r="D3478" s="91"/>
      <c r="E3478" s="91"/>
      <c r="F3478" s="91"/>
      <c r="G3478" s="107"/>
      <c r="H3478" s="108"/>
      <c r="I3478" s="107"/>
      <c r="J3478" s="109"/>
      <c r="K3478" s="109"/>
      <c r="L3478" s="108"/>
      <c r="M3478" s="92"/>
      <c r="O3478" s="89"/>
      <c r="Q3478" s="91"/>
      <c r="R3478" s="91"/>
      <c r="S3478" s="110">
        <v>40373</v>
      </c>
      <c r="T3478" s="108"/>
      <c r="U3478" s="111" t="s">
        <v>330</v>
      </c>
      <c r="V3478" s="109"/>
      <c r="W3478" s="109"/>
      <c r="X3478" s="112">
        <v>1310000</v>
      </c>
      <c r="Y3478" s="108"/>
      <c r="Z3478" s="92" t="s">
        <v>330</v>
      </c>
      <c r="AA3478" s="93">
        <v>2100000</v>
      </c>
      <c r="AB3478" s="91" t="s">
        <v>334</v>
      </c>
    </row>
    <row r="3479" spans="2:28" s="95" customFormat="1" x14ac:dyDescent="0.25">
      <c r="B3479" s="107"/>
      <c r="C3479" s="108"/>
      <c r="D3479" s="91"/>
      <c r="E3479" s="91"/>
      <c r="F3479" s="91"/>
      <c r="G3479" s="107"/>
      <c r="H3479" s="108"/>
      <c r="I3479" s="107"/>
      <c r="J3479" s="109"/>
      <c r="K3479" s="109"/>
      <c r="L3479" s="108"/>
      <c r="M3479" s="92"/>
      <c r="O3479" s="89"/>
      <c r="Q3479" s="91"/>
      <c r="R3479" s="91"/>
      <c r="S3479" s="110">
        <v>40451</v>
      </c>
      <c r="T3479" s="108"/>
      <c r="U3479" s="111" t="s">
        <v>330</v>
      </c>
      <c r="V3479" s="109"/>
      <c r="W3479" s="109"/>
      <c r="X3479" s="112">
        <v>75834</v>
      </c>
      <c r="Y3479" s="108"/>
      <c r="Z3479" s="92" t="s">
        <v>330</v>
      </c>
      <c r="AA3479" s="93">
        <v>2175834</v>
      </c>
      <c r="AB3479" s="91" t="s">
        <v>334</v>
      </c>
    </row>
    <row r="3480" spans="2:28" s="95" customFormat="1" x14ac:dyDescent="0.25">
      <c r="B3480" s="107"/>
      <c r="C3480" s="108"/>
      <c r="D3480" s="91"/>
      <c r="E3480" s="91"/>
      <c r="F3480" s="91"/>
      <c r="G3480" s="107"/>
      <c r="H3480" s="108"/>
      <c r="I3480" s="107"/>
      <c r="J3480" s="109"/>
      <c r="K3480" s="109"/>
      <c r="L3480" s="108"/>
      <c r="M3480" s="92"/>
      <c r="O3480" s="89"/>
      <c r="Q3480" s="91"/>
      <c r="R3480" s="91"/>
      <c r="S3480" s="110">
        <v>40549</v>
      </c>
      <c r="T3480" s="108"/>
      <c r="U3480" s="111" t="s">
        <v>330</v>
      </c>
      <c r="V3480" s="109"/>
      <c r="W3480" s="109"/>
      <c r="X3480" s="112">
        <v>-3</v>
      </c>
      <c r="Y3480" s="108"/>
      <c r="Z3480" s="92" t="s">
        <v>330</v>
      </c>
      <c r="AA3480" s="93">
        <v>2175831</v>
      </c>
      <c r="AB3480" s="91" t="s">
        <v>332</v>
      </c>
    </row>
    <row r="3481" spans="2:28" s="95" customFormat="1" x14ac:dyDescent="0.25">
      <c r="B3481" s="107"/>
      <c r="C3481" s="108"/>
      <c r="D3481" s="91"/>
      <c r="E3481" s="91"/>
      <c r="F3481" s="91"/>
      <c r="G3481" s="107"/>
      <c r="H3481" s="108"/>
      <c r="I3481" s="107"/>
      <c r="J3481" s="109"/>
      <c r="K3481" s="109"/>
      <c r="L3481" s="108"/>
      <c r="M3481" s="92"/>
      <c r="O3481" s="89"/>
      <c r="Q3481" s="91"/>
      <c r="R3481" s="91"/>
      <c r="S3481" s="110">
        <v>40632</v>
      </c>
      <c r="T3481" s="108"/>
      <c r="U3481" s="111" t="s">
        <v>330</v>
      </c>
      <c r="V3481" s="109"/>
      <c r="W3481" s="109"/>
      <c r="X3481" s="112">
        <v>-4</v>
      </c>
      <c r="Y3481" s="108"/>
      <c r="Z3481" s="92" t="s">
        <v>330</v>
      </c>
      <c r="AA3481" s="93">
        <v>2175827</v>
      </c>
      <c r="AB3481" s="91" t="s">
        <v>332</v>
      </c>
    </row>
    <row r="3482" spans="2:28" s="95" customFormat="1" x14ac:dyDescent="0.25">
      <c r="B3482" s="107"/>
      <c r="C3482" s="108"/>
      <c r="D3482" s="91"/>
      <c r="E3482" s="91"/>
      <c r="F3482" s="91"/>
      <c r="G3482" s="107"/>
      <c r="H3482" s="108"/>
      <c r="I3482" s="107"/>
      <c r="J3482" s="109"/>
      <c r="K3482" s="109"/>
      <c r="L3482" s="108"/>
      <c r="M3482" s="92"/>
      <c r="O3482" s="89"/>
      <c r="Q3482" s="91"/>
      <c r="R3482" s="91"/>
      <c r="S3482" s="110">
        <v>40723</v>
      </c>
      <c r="T3482" s="108"/>
      <c r="U3482" s="111" t="s">
        <v>330</v>
      </c>
      <c r="V3482" s="109"/>
      <c r="W3482" s="109"/>
      <c r="X3482" s="112">
        <v>-35</v>
      </c>
      <c r="Y3482" s="108"/>
      <c r="Z3482" s="92" t="s">
        <v>330</v>
      </c>
      <c r="AA3482" s="93">
        <v>2175792</v>
      </c>
      <c r="AB3482" s="91" t="s">
        <v>332</v>
      </c>
    </row>
    <row r="3483" spans="2:28" s="95" customFormat="1" x14ac:dyDescent="0.25">
      <c r="B3483" s="107"/>
      <c r="C3483" s="108"/>
      <c r="D3483" s="91"/>
      <c r="E3483" s="91"/>
      <c r="F3483" s="91"/>
      <c r="G3483" s="107"/>
      <c r="H3483" s="108"/>
      <c r="I3483" s="107"/>
      <c r="J3483" s="109"/>
      <c r="K3483" s="109"/>
      <c r="L3483" s="108"/>
      <c r="M3483" s="92"/>
      <c r="O3483" s="89"/>
      <c r="Q3483" s="91"/>
      <c r="R3483" s="91"/>
      <c r="S3483" s="110">
        <v>41088</v>
      </c>
      <c r="T3483" s="108"/>
      <c r="U3483" s="111" t="s">
        <v>330</v>
      </c>
      <c r="V3483" s="109"/>
      <c r="W3483" s="109"/>
      <c r="X3483" s="112">
        <v>-26</v>
      </c>
      <c r="Y3483" s="108"/>
      <c r="Z3483" s="92" t="s">
        <v>330</v>
      </c>
      <c r="AA3483" s="93">
        <v>2175766</v>
      </c>
      <c r="AB3483" s="91" t="s">
        <v>332</v>
      </c>
    </row>
    <row r="3484" spans="2:28" s="95" customFormat="1" x14ac:dyDescent="0.25">
      <c r="B3484" s="107"/>
      <c r="C3484" s="108"/>
      <c r="D3484" s="91"/>
      <c r="E3484" s="91"/>
      <c r="F3484" s="91"/>
      <c r="G3484" s="107"/>
      <c r="H3484" s="108"/>
      <c r="I3484" s="107"/>
      <c r="J3484" s="109"/>
      <c r="K3484" s="109"/>
      <c r="L3484" s="108"/>
      <c r="M3484" s="92"/>
      <c r="O3484" s="89"/>
      <c r="Q3484" s="91"/>
      <c r="R3484" s="91"/>
      <c r="S3484" s="110">
        <v>41179</v>
      </c>
      <c r="T3484" s="108"/>
      <c r="U3484" s="111" t="s">
        <v>330</v>
      </c>
      <c r="V3484" s="109"/>
      <c r="W3484" s="109"/>
      <c r="X3484" s="112">
        <v>-70</v>
      </c>
      <c r="Y3484" s="108"/>
      <c r="Z3484" s="92" t="s">
        <v>330</v>
      </c>
      <c r="AA3484" s="93">
        <v>2175696</v>
      </c>
      <c r="AB3484" s="91" t="s">
        <v>332</v>
      </c>
    </row>
    <row r="3485" spans="2:28" s="95" customFormat="1" x14ac:dyDescent="0.25">
      <c r="B3485" s="107"/>
      <c r="C3485" s="108"/>
      <c r="D3485" s="91"/>
      <c r="E3485" s="91"/>
      <c r="F3485" s="91"/>
      <c r="G3485" s="107"/>
      <c r="H3485" s="108"/>
      <c r="I3485" s="107"/>
      <c r="J3485" s="109"/>
      <c r="K3485" s="109"/>
      <c r="L3485" s="108"/>
      <c r="M3485" s="92"/>
      <c r="O3485" s="89"/>
      <c r="Q3485" s="91"/>
      <c r="R3485" s="91"/>
      <c r="S3485" s="110">
        <v>41270</v>
      </c>
      <c r="T3485" s="108"/>
      <c r="U3485" s="111" t="s">
        <v>330</v>
      </c>
      <c r="V3485" s="109"/>
      <c r="W3485" s="109"/>
      <c r="X3485" s="112">
        <v>-12</v>
      </c>
      <c r="Y3485" s="108"/>
      <c r="Z3485" s="92" t="s">
        <v>330</v>
      </c>
      <c r="AA3485" s="93">
        <v>2175684</v>
      </c>
      <c r="AB3485" s="91" t="s">
        <v>332</v>
      </c>
    </row>
    <row r="3486" spans="2:28" s="95" customFormat="1" x14ac:dyDescent="0.25">
      <c r="B3486" s="107"/>
      <c r="C3486" s="108"/>
      <c r="D3486" s="91"/>
      <c r="E3486" s="91"/>
      <c r="F3486" s="91"/>
      <c r="G3486" s="107"/>
      <c r="H3486" s="108"/>
      <c r="I3486" s="107"/>
      <c r="J3486" s="109"/>
      <c r="K3486" s="109"/>
      <c r="L3486" s="108"/>
      <c r="M3486" s="92"/>
      <c r="O3486" s="89"/>
      <c r="Q3486" s="91"/>
      <c r="R3486" s="91"/>
      <c r="S3486" s="110">
        <v>41358</v>
      </c>
      <c r="T3486" s="108"/>
      <c r="U3486" s="111" t="s">
        <v>330</v>
      </c>
      <c r="V3486" s="109"/>
      <c r="W3486" s="109"/>
      <c r="X3486" s="112">
        <v>-45</v>
      </c>
      <c r="Y3486" s="108"/>
      <c r="Z3486" s="92" t="s">
        <v>330</v>
      </c>
      <c r="AA3486" s="93">
        <v>2175639</v>
      </c>
      <c r="AB3486" s="91" t="s">
        <v>332</v>
      </c>
    </row>
    <row r="3487" spans="2:28" s="95" customFormat="1" x14ac:dyDescent="0.25">
      <c r="B3487" s="107"/>
      <c r="C3487" s="108"/>
      <c r="D3487" s="91"/>
      <c r="E3487" s="91"/>
      <c r="F3487" s="91"/>
      <c r="G3487" s="107"/>
      <c r="H3487" s="108"/>
      <c r="I3487" s="107"/>
      <c r="J3487" s="109"/>
      <c r="K3487" s="109"/>
      <c r="L3487" s="108"/>
      <c r="M3487" s="92"/>
      <c r="O3487" s="89"/>
      <c r="Q3487" s="91"/>
      <c r="R3487" s="91"/>
      <c r="S3487" s="110">
        <v>41452</v>
      </c>
      <c r="T3487" s="108"/>
      <c r="U3487" s="111" t="s">
        <v>330</v>
      </c>
      <c r="V3487" s="109"/>
      <c r="W3487" s="109"/>
      <c r="X3487" s="112">
        <v>-17</v>
      </c>
      <c r="Y3487" s="108"/>
      <c r="Z3487" s="92" t="s">
        <v>330</v>
      </c>
      <c r="AA3487" s="93">
        <v>2175622</v>
      </c>
      <c r="AB3487" s="91" t="s">
        <v>332</v>
      </c>
    </row>
    <row r="3488" spans="2:28" s="95" customFormat="1" x14ac:dyDescent="0.25">
      <c r="B3488" s="107"/>
      <c r="C3488" s="108"/>
      <c r="D3488" s="91"/>
      <c r="E3488" s="91"/>
      <c r="F3488" s="91"/>
      <c r="G3488" s="107"/>
      <c r="H3488" s="108"/>
      <c r="I3488" s="107"/>
      <c r="J3488" s="109"/>
      <c r="K3488" s="109"/>
      <c r="L3488" s="108"/>
      <c r="M3488" s="92"/>
      <c r="O3488" s="89"/>
      <c r="Q3488" s="91"/>
      <c r="R3488" s="91"/>
      <c r="S3488" s="110">
        <v>41544</v>
      </c>
      <c r="T3488" s="108"/>
      <c r="U3488" s="111" t="s">
        <v>330</v>
      </c>
      <c r="V3488" s="109"/>
      <c r="W3488" s="109"/>
      <c r="X3488" s="112">
        <v>-6</v>
      </c>
      <c r="Y3488" s="108"/>
      <c r="Z3488" s="92" t="s">
        <v>330</v>
      </c>
      <c r="AA3488" s="93">
        <v>2175616</v>
      </c>
      <c r="AB3488" s="91" t="s">
        <v>332</v>
      </c>
    </row>
    <row r="3489" spans="2:28" s="95" customFormat="1" x14ac:dyDescent="0.25">
      <c r="B3489" s="107"/>
      <c r="C3489" s="108"/>
      <c r="D3489" s="91"/>
      <c r="E3489" s="91"/>
      <c r="F3489" s="91"/>
      <c r="G3489" s="107"/>
      <c r="H3489" s="108"/>
      <c r="I3489" s="107"/>
      <c r="J3489" s="109"/>
      <c r="K3489" s="109"/>
      <c r="L3489" s="108"/>
      <c r="M3489" s="92"/>
      <c r="O3489" s="89"/>
      <c r="Q3489" s="91"/>
      <c r="R3489" s="91"/>
      <c r="S3489" s="110">
        <v>41631</v>
      </c>
      <c r="T3489" s="108"/>
      <c r="U3489" s="111" t="s">
        <v>330</v>
      </c>
      <c r="V3489" s="109"/>
      <c r="W3489" s="109"/>
      <c r="X3489" s="112">
        <v>-9932</v>
      </c>
      <c r="Y3489" s="108"/>
      <c r="Z3489" s="92" t="s">
        <v>330</v>
      </c>
      <c r="AA3489" s="93">
        <v>2165684</v>
      </c>
      <c r="AB3489" s="91" t="s">
        <v>332</v>
      </c>
    </row>
    <row r="3490" spans="2:28" s="95" customFormat="1" x14ac:dyDescent="0.25">
      <c r="B3490" s="107"/>
      <c r="C3490" s="108"/>
      <c r="D3490" s="91"/>
      <c r="E3490" s="91"/>
      <c r="F3490" s="91"/>
      <c r="G3490" s="107"/>
      <c r="H3490" s="108"/>
      <c r="I3490" s="107"/>
      <c r="J3490" s="109"/>
      <c r="K3490" s="109"/>
      <c r="L3490" s="108"/>
      <c r="M3490" s="92"/>
      <c r="O3490" s="89"/>
      <c r="Q3490" s="91"/>
      <c r="R3490" s="91"/>
      <c r="S3490" s="110">
        <v>41724</v>
      </c>
      <c r="T3490" s="108"/>
      <c r="U3490" s="111" t="s">
        <v>330</v>
      </c>
      <c r="V3490" s="109"/>
      <c r="W3490" s="109"/>
      <c r="X3490" s="112">
        <v>-346</v>
      </c>
      <c r="Y3490" s="108"/>
      <c r="Z3490" s="92" t="s">
        <v>330</v>
      </c>
      <c r="AA3490" s="93">
        <v>2165338</v>
      </c>
      <c r="AB3490" s="91" t="s">
        <v>332</v>
      </c>
    </row>
    <row r="3491" spans="2:28" s="95" customFormat="1" x14ac:dyDescent="0.25">
      <c r="B3491" s="107"/>
      <c r="C3491" s="108"/>
      <c r="D3491" s="91"/>
      <c r="E3491" s="91"/>
      <c r="F3491" s="91"/>
      <c r="G3491" s="107"/>
      <c r="H3491" s="108"/>
      <c r="I3491" s="107"/>
      <c r="J3491" s="109"/>
      <c r="K3491" s="109"/>
      <c r="L3491" s="108"/>
      <c r="M3491" s="92"/>
      <c r="O3491" s="89"/>
      <c r="Q3491" s="91"/>
      <c r="R3491" s="91"/>
      <c r="S3491" s="110">
        <v>41816</v>
      </c>
      <c r="T3491" s="108"/>
      <c r="U3491" s="111" t="s">
        <v>330</v>
      </c>
      <c r="V3491" s="109"/>
      <c r="W3491" s="109"/>
      <c r="X3491" s="112">
        <v>-4087</v>
      </c>
      <c r="Y3491" s="108"/>
      <c r="Z3491" s="92" t="s">
        <v>330</v>
      </c>
      <c r="AA3491" s="93">
        <v>2161251</v>
      </c>
      <c r="AB3491" s="91" t="s">
        <v>332</v>
      </c>
    </row>
    <row r="3492" spans="2:28" s="95" customFormat="1" x14ac:dyDescent="0.25">
      <c r="B3492" s="107"/>
      <c r="C3492" s="108"/>
      <c r="D3492" s="91"/>
      <c r="E3492" s="91"/>
      <c r="F3492" s="91"/>
      <c r="G3492" s="107"/>
      <c r="H3492" s="108"/>
      <c r="I3492" s="107"/>
      <c r="J3492" s="109"/>
      <c r="K3492" s="109"/>
      <c r="L3492" s="108"/>
      <c r="M3492" s="92"/>
      <c r="O3492" s="89"/>
      <c r="Q3492" s="91"/>
      <c r="R3492" s="91"/>
      <c r="S3492" s="110">
        <v>41849</v>
      </c>
      <c r="T3492" s="108"/>
      <c r="U3492" s="111" t="s">
        <v>330</v>
      </c>
      <c r="V3492" s="109"/>
      <c r="W3492" s="109"/>
      <c r="X3492" s="112">
        <v>-8119</v>
      </c>
      <c r="Y3492" s="108"/>
      <c r="Z3492" s="92" t="s">
        <v>330</v>
      </c>
      <c r="AA3492" s="93">
        <v>2153132</v>
      </c>
      <c r="AB3492" s="91" t="s">
        <v>332</v>
      </c>
    </row>
    <row r="3493" spans="2:28" s="95" customFormat="1" x14ac:dyDescent="0.25">
      <c r="B3493" s="107"/>
      <c r="C3493" s="108"/>
      <c r="D3493" s="91"/>
      <c r="E3493" s="91"/>
      <c r="F3493" s="91"/>
      <c r="G3493" s="107"/>
      <c r="H3493" s="108"/>
      <c r="I3493" s="107"/>
      <c r="J3493" s="109"/>
      <c r="K3493" s="109"/>
      <c r="L3493" s="108"/>
      <c r="M3493" s="92"/>
      <c r="O3493" s="89"/>
      <c r="Q3493" s="91"/>
      <c r="R3493" s="91"/>
      <c r="S3493" s="110">
        <v>41911</v>
      </c>
      <c r="T3493" s="108"/>
      <c r="U3493" s="111" t="s">
        <v>330</v>
      </c>
      <c r="V3493" s="109"/>
      <c r="W3493" s="109"/>
      <c r="X3493" s="112">
        <v>-2682</v>
      </c>
      <c r="Y3493" s="108"/>
      <c r="Z3493" s="92" t="s">
        <v>330</v>
      </c>
      <c r="AA3493" s="93">
        <v>2150450</v>
      </c>
      <c r="AB3493" s="91" t="s">
        <v>332</v>
      </c>
    </row>
    <row r="3494" spans="2:28" s="95" customFormat="1" x14ac:dyDescent="0.25">
      <c r="B3494" s="107"/>
      <c r="C3494" s="108"/>
      <c r="D3494" s="91"/>
      <c r="E3494" s="91"/>
      <c r="F3494" s="91"/>
      <c r="G3494" s="107"/>
      <c r="H3494" s="108"/>
      <c r="I3494" s="107"/>
      <c r="J3494" s="109"/>
      <c r="K3494" s="109"/>
      <c r="L3494" s="108"/>
      <c r="M3494" s="92"/>
      <c r="O3494" s="89"/>
      <c r="Q3494" s="91"/>
      <c r="R3494" s="91"/>
      <c r="S3494" s="110">
        <v>42002</v>
      </c>
      <c r="T3494" s="108"/>
      <c r="U3494" s="111" t="s">
        <v>330</v>
      </c>
      <c r="V3494" s="109"/>
      <c r="W3494" s="109"/>
      <c r="X3494" s="112">
        <v>-306175</v>
      </c>
      <c r="Y3494" s="108"/>
      <c r="Z3494" s="92" t="s">
        <v>330</v>
      </c>
      <c r="AA3494" s="93">
        <v>1844275</v>
      </c>
      <c r="AB3494" s="91" t="s">
        <v>332</v>
      </c>
    </row>
    <row r="3495" spans="2:28" s="95" customFormat="1" x14ac:dyDescent="0.25">
      <c r="B3495" s="107"/>
      <c r="C3495" s="108"/>
      <c r="D3495" s="91"/>
      <c r="E3495" s="91"/>
      <c r="F3495" s="91"/>
      <c r="G3495" s="107"/>
      <c r="H3495" s="108"/>
      <c r="I3495" s="107"/>
      <c r="J3495" s="109"/>
      <c r="K3495" s="109"/>
      <c r="L3495" s="108"/>
      <c r="M3495" s="92"/>
      <c r="O3495" s="89"/>
      <c r="Q3495" s="91"/>
      <c r="R3495" s="91"/>
      <c r="S3495" s="110">
        <v>42089</v>
      </c>
      <c r="T3495" s="108"/>
      <c r="U3495" s="111" t="s">
        <v>330</v>
      </c>
      <c r="V3495" s="109"/>
      <c r="W3495" s="109"/>
      <c r="X3495" s="112">
        <v>-116051</v>
      </c>
      <c r="Y3495" s="108"/>
      <c r="Z3495" s="92" t="s">
        <v>330</v>
      </c>
      <c r="AA3495" s="93">
        <v>1728224</v>
      </c>
      <c r="AB3495" s="91" t="s">
        <v>332</v>
      </c>
    </row>
    <row r="3496" spans="2:28" s="95" customFormat="1" x14ac:dyDescent="0.25">
      <c r="B3496" s="107"/>
      <c r="C3496" s="108"/>
      <c r="D3496" s="91"/>
      <c r="E3496" s="91"/>
      <c r="F3496" s="91"/>
      <c r="G3496" s="107"/>
      <c r="H3496" s="108"/>
      <c r="I3496" s="107"/>
      <c r="J3496" s="109"/>
      <c r="K3496" s="109"/>
      <c r="L3496" s="108"/>
      <c r="M3496" s="92"/>
      <c r="O3496" s="89"/>
      <c r="Q3496" s="91"/>
      <c r="R3496" s="91"/>
      <c r="S3496" s="110">
        <v>42122</v>
      </c>
      <c r="T3496" s="108"/>
      <c r="U3496" s="111" t="s">
        <v>330</v>
      </c>
      <c r="V3496" s="109"/>
      <c r="W3496" s="109"/>
      <c r="X3496" s="112">
        <v>-350852</v>
      </c>
      <c r="Y3496" s="108"/>
      <c r="Z3496" s="92" t="s">
        <v>330</v>
      </c>
      <c r="AA3496" s="93">
        <v>1377372</v>
      </c>
      <c r="AB3496" s="91" t="s">
        <v>332</v>
      </c>
    </row>
    <row r="3497" spans="2:28" s="95" customFormat="1" x14ac:dyDescent="0.25">
      <c r="B3497" s="107"/>
      <c r="C3497" s="108"/>
      <c r="D3497" s="91"/>
      <c r="E3497" s="91"/>
      <c r="F3497" s="91"/>
      <c r="G3497" s="107"/>
      <c r="H3497" s="108"/>
      <c r="I3497" s="107"/>
      <c r="J3497" s="109"/>
      <c r="K3497" s="109"/>
      <c r="L3497" s="108"/>
      <c r="M3497" s="92"/>
      <c r="O3497" s="89"/>
      <c r="Q3497" s="91"/>
      <c r="R3497" s="91"/>
      <c r="S3497" s="110">
        <v>42180</v>
      </c>
      <c r="T3497" s="108"/>
      <c r="U3497" s="111" t="s">
        <v>330</v>
      </c>
      <c r="V3497" s="109"/>
      <c r="W3497" s="109"/>
      <c r="X3497" s="112">
        <v>-83233</v>
      </c>
      <c r="Y3497" s="108"/>
      <c r="Z3497" s="92" t="s">
        <v>330</v>
      </c>
      <c r="AA3497" s="93">
        <v>1294139</v>
      </c>
      <c r="AB3497" s="91" t="s">
        <v>332</v>
      </c>
    </row>
    <row r="3498" spans="2:28" s="95" customFormat="1" x14ac:dyDescent="0.25">
      <c r="B3498" s="107"/>
      <c r="C3498" s="108"/>
      <c r="D3498" s="91"/>
      <c r="E3498" s="91"/>
      <c r="F3498" s="91"/>
      <c r="G3498" s="107"/>
      <c r="H3498" s="108"/>
      <c r="I3498" s="107"/>
      <c r="J3498" s="109"/>
      <c r="K3498" s="109"/>
      <c r="L3498" s="108"/>
      <c r="M3498" s="92"/>
      <c r="O3498" s="89"/>
      <c r="Q3498" s="91"/>
      <c r="R3498" s="91"/>
      <c r="S3498" s="110">
        <v>42275</v>
      </c>
      <c r="T3498" s="108"/>
      <c r="U3498" s="111" t="s">
        <v>330</v>
      </c>
      <c r="V3498" s="109"/>
      <c r="W3498" s="109"/>
      <c r="X3498" s="112">
        <v>-111184</v>
      </c>
      <c r="Y3498" s="108"/>
      <c r="Z3498" s="92" t="s">
        <v>330</v>
      </c>
      <c r="AA3498" s="93">
        <v>1182955</v>
      </c>
      <c r="AB3498" s="91" t="s">
        <v>332</v>
      </c>
    </row>
    <row r="3499" spans="2:28" s="95" customFormat="1" x14ac:dyDescent="0.25">
      <c r="B3499" s="107"/>
      <c r="C3499" s="108"/>
      <c r="D3499" s="91"/>
      <c r="E3499" s="91"/>
      <c r="F3499" s="91"/>
      <c r="G3499" s="107"/>
      <c r="H3499" s="108"/>
      <c r="I3499" s="107"/>
      <c r="J3499" s="109"/>
      <c r="K3499" s="109"/>
      <c r="L3499" s="108"/>
      <c r="M3499" s="92"/>
      <c r="O3499" s="89"/>
      <c r="Q3499" s="91"/>
      <c r="R3499" s="91"/>
      <c r="S3499" s="110">
        <v>42366</v>
      </c>
      <c r="T3499" s="108"/>
      <c r="U3499" s="111" t="s">
        <v>330</v>
      </c>
      <c r="V3499" s="109"/>
      <c r="W3499" s="109"/>
      <c r="X3499" s="112">
        <v>-82285</v>
      </c>
      <c r="Y3499" s="108"/>
      <c r="Z3499" s="92" t="s">
        <v>330</v>
      </c>
      <c r="AA3499" s="93">
        <v>1100670</v>
      </c>
      <c r="AB3499" s="91" t="s">
        <v>332</v>
      </c>
    </row>
    <row r="3500" spans="2:28" s="95" customFormat="1" x14ac:dyDescent="0.25">
      <c r="B3500" s="107"/>
      <c r="C3500" s="108"/>
      <c r="D3500" s="91"/>
      <c r="E3500" s="91"/>
      <c r="F3500" s="91"/>
      <c r="G3500" s="107"/>
      <c r="H3500" s="108"/>
      <c r="I3500" s="107"/>
      <c r="J3500" s="109"/>
      <c r="K3500" s="109"/>
      <c r="L3500" s="108"/>
      <c r="M3500" s="92"/>
      <c r="O3500" s="89"/>
      <c r="Q3500" s="91"/>
      <c r="R3500" s="91"/>
      <c r="S3500" s="110">
        <v>42425</v>
      </c>
      <c r="T3500" s="108"/>
      <c r="U3500" s="111" t="s">
        <v>330</v>
      </c>
      <c r="V3500" s="109"/>
      <c r="W3500" s="109"/>
      <c r="X3500" s="112">
        <v>-266057</v>
      </c>
      <c r="Y3500" s="108"/>
      <c r="Z3500" s="92" t="s">
        <v>330</v>
      </c>
      <c r="AA3500" s="93">
        <v>834613</v>
      </c>
      <c r="AB3500" s="91" t="s">
        <v>333</v>
      </c>
    </row>
    <row r="3501" spans="2:28" s="95" customFormat="1" x14ac:dyDescent="0.25">
      <c r="B3501" s="107"/>
      <c r="C3501" s="108"/>
      <c r="D3501" s="91"/>
      <c r="E3501" s="91"/>
      <c r="F3501" s="91"/>
      <c r="G3501" s="107"/>
      <c r="H3501" s="108"/>
      <c r="I3501" s="107"/>
      <c r="J3501" s="109"/>
      <c r="K3501" s="109"/>
      <c r="L3501" s="108"/>
      <c r="M3501" s="92"/>
      <c r="O3501" s="89"/>
      <c r="Q3501" s="91"/>
      <c r="R3501" s="91"/>
      <c r="S3501" s="110">
        <v>42457</v>
      </c>
      <c r="T3501" s="108"/>
      <c r="U3501" s="111" t="s">
        <v>330</v>
      </c>
      <c r="V3501" s="109"/>
      <c r="W3501" s="109"/>
      <c r="X3501" s="112">
        <v>-5558</v>
      </c>
      <c r="Y3501" s="108"/>
      <c r="Z3501" s="92" t="s">
        <v>330</v>
      </c>
      <c r="AA3501" s="93">
        <v>829055</v>
      </c>
      <c r="AB3501" s="91" t="s">
        <v>332</v>
      </c>
    </row>
    <row r="3502" spans="2:28" s="95" customFormat="1" x14ac:dyDescent="0.25">
      <c r="B3502" s="107"/>
      <c r="C3502" s="108"/>
      <c r="D3502" s="91"/>
      <c r="E3502" s="91"/>
      <c r="F3502" s="91"/>
      <c r="G3502" s="107"/>
      <c r="H3502" s="108"/>
      <c r="I3502" s="107"/>
      <c r="J3502" s="109"/>
      <c r="K3502" s="109"/>
      <c r="L3502" s="108"/>
      <c r="M3502" s="92"/>
      <c r="O3502" s="89"/>
      <c r="Q3502" s="91"/>
      <c r="R3502" s="91"/>
      <c r="S3502" s="110">
        <v>42521</v>
      </c>
      <c r="T3502" s="108"/>
      <c r="U3502" s="111" t="s">
        <v>330</v>
      </c>
      <c r="V3502" s="109"/>
      <c r="W3502" s="109"/>
      <c r="X3502" s="112">
        <v>-47268</v>
      </c>
      <c r="Y3502" s="108"/>
      <c r="Z3502" s="92" t="s">
        <v>330</v>
      </c>
      <c r="AA3502" s="93">
        <v>781787</v>
      </c>
      <c r="AB3502" s="91" t="s">
        <v>332</v>
      </c>
    </row>
    <row r="3503" spans="2:28" s="95" customFormat="1" x14ac:dyDescent="0.25">
      <c r="B3503" s="107"/>
      <c r="C3503" s="108"/>
      <c r="D3503" s="91"/>
      <c r="E3503" s="91"/>
      <c r="F3503" s="91"/>
      <c r="G3503" s="107"/>
      <c r="H3503" s="108"/>
      <c r="I3503" s="107"/>
      <c r="J3503" s="109"/>
      <c r="K3503" s="109"/>
      <c r="L3503" s="108"/>
      <c r="M3503" s="92"/>
      <c r="O3503" s="89"/>
      <c r="Q3503" s="91"/>
      <c r="R3503" s="91"/>
      <c r="S3503" s="110">
        <v>42548</v>
      </c>
      <c r="T3503" s="108"/>
      <c r="U3503" s="111" t="s">
        <v>330</v>
      </c>
      <c r="V3503" s="109"/>
      <c r="W3503" s="109"/>
      <c r="X3503" s="112">
        <v>-27327</v>
      </c>
      <c r="Y3503" s="108"/>
      <c r="Z3503" s="92" t="s">
        <v>330</v>
      </c>
      <c r="AA3503" s="93">
        <v>754460</v>
      </c>
      <c r="AB3503" s="91" t="s">
        <v>332</v>
      </c>
    </row>
    <row r="3504" spans="2:28" s="95" customFormat="1" x14ac:dyDescent="0.25">
      <c r="B3504" s="107"/>
      <c r="C3504" s="108"/>
      <c r="D3504" s="91"/>
      <c r="E3504" s="91"/>
      <c r="F3504" s="91"/>
      <c r="G3504" s="107"/>
      <c r="H3504" s="108"/>
      <c r="I3504" s="107"/>
      <c r="J3504" s="109"/>
      <c r="K3504" s="109"/>
      <c r="L3504" s="108"/>
      <c r="M3504" s="92"/>
      <c r="O3504" s="89"/>
      <c r="Q3504" s="91"/>
      <c r="R3504" s="91"/>
      <c r="S3504" s="110">
        <v>42578</v>
      </c>
      <c r="T3504" s="108"/>
      <c r="U3504" s="111" t="s">
        <v>330</v>
      </c>
      <c r="V3504" s="109"/>
      <c r="W3504" s="109"/>
      <c r="X3504" s="112">
        <v>-28475</v>
      </c>
      <c r="Y3504" s="108"/>
      <c r="Z3504" s="92" t="s">
        <v>330</v>
      </c>
      <c r="AA3504" s="93">
        <v>725985</v>
      </c>
      <c r="AB3504" s="91" t="s">
        <v>332</v>
      </c>
    </row>
    <row r="3505" spans="2:28" s="95" customFormat="1" x14ac:dyDescent="0.25">
      <c r="B3505" s="107"/>
      <c r="C3505" s="108"/>
      <c r="D3505" s="91"/>
      <c r="E3505" s="91"/>
      <c r="F3505" s="91"/>
      <c r="G3505" s="107"/>
      <c r="H3505" s="108"/>
      <c r="I3505" s="107"/>
      <c r="J3505" s="109"/>
      <c r="K3505" s="109"/>
      <c r="L3505" s="108"/>
      <c r="M3505" s="92"/>
      <c r="O3505" s="89"/>
      <c r="Q3505" s="91"/>
      <c r="R3505" s="91"/>
      <c r="S3505" s="110">
        <v>42641</v>
      </c>
      <c r="T3505" s="108"/>
      <c r="U3505" s="111" t="s">
        <v>330</v>
      </c>
      <c r="V3505" s="109"/>
      <c r="W3505" s="109"/>
      <c r="X3505" s="112">
        <v>-57411</v>
      </c>
      <c r="Y3505" s="108"/>
      <c r="Z3505" s="92" t="s">
        <v>330</v>
      </c>
      <c r="AA3505" s="93">
        <v>668574</v>
      </c>
      <c r="AB3505" s="91" t="s">
        <v>332</v>
      </c>
    </row>
    <row r="3506" spans="2:28" s="95" customFormat="1" x14ac:dyDescent="0.25">
      <c r="B3506" s="107"/>
      <c r="C3506" s="108"/>
      <c r="D3506" s="91"/>
      <c r="E3506" s="91"/>
      <c r="F3506" s="91"/>
      <c r="G3506" s="107"/>
      <c r="H3506" s="108"/>
      <c r="I3506" s="107"/>
      <c r="J3506" s="109"/>
      <c r="K3506" s="109"/>
      <c r="L3506" s="108"/>
      <c r="M3506" s="92"/>
      <c r="O3506" s="89"/>
      <c r="Q3506" s="91"/>
      <c r="R3506" s="91"/>
      <c r="S3506" s="110">
        <v>42668</v>
      </c>
      <c r="T3506" s="108"/>
      <c r="U3506" s="111" t="s">
        <v>330</v>
      </c>
      <c r="V3506" s="109"/>
      <c r="W3506" s="109"/>
      <c r="X3506" s="112">
        <v>-65917</v>
      </c>
      <c r="Y3506" s="108"/>
      <c r="Z3506" s="92" t="s">
        <v>330</v>
      </c>
      <c r="AA3506" s="93">
        <v>602657</v>
      </c>
      <c r="AB3506" s="91" t="s">
        <v>332</v>
      </c>
    </row>
    <row r="3507" spans="2:28" s="95" customFormat="1" x14ac:dyDescent="0.25">
      <c r="B3507" s="107"/>
      <c r="C3507" s="108"/>
      <c r="D3507" s="91"/>
      <c r="E3507" s="91"/>
      <c r="F3507" s="91"/>
      <c r="G3507" s="107"/>
      <c r="H3507" s="108"/>
      <c r="I3507" s="107"/>
      <c r="J3507" s="109"/>
      <c r="K3507" s="109"/>
      <c r="L3507" s="108"/>
      <c r="M3507" s="92"/>
      <c r="O3507" s="89"/>
      <c r="Q3507" s="91"/>
      <c r="R3507" s="91"/>
      <c r="S3507" s="110">
        <v>42681</v>
      </c>
      <c r="T3507" s="108"/>
      <c r="U3507" s="111" t="s">
        <v>330</v>
      </c>
      <c r="V3507" s="109"/>
      <c r="W3507" s="109"/>
      <c r="X3507" s="112">
        <v>25413</v>
      </c>
      <c r="Y3507" s="108"/>
      <c r="Z3507" s="92" t="s">
        <v>330</v>
      </c>
      <c r="AA3507" s="93">
        <v>628070</v>
      </c>
      <c r="AB3507" s="91" t="s">
        <v>332</v>
      </c>
    </row>
    <row r="3508" spans="2:28" s="95" customFormat="1" x14ac:dyDescent="0.25">
      <c r="B3508" s="107"/>
      <c r="C3508" s="108"/>
      <c r="D3508" s="91"/>
      <c r="E3508" s="91"/>
      <c r="F3508" s="91"/>
      <c r="G3508" s="107"/>
      <c r="H3508" s="108"/>
      <c r="I3508" s="107"/>
      <c r="J3508" s="109"/>
      <c r="K3508" s="109"/>
      <c r="L3508" s="108"/>
      <c r="M3508" s="92"/>
      <c r="O3508" s="89"/>
      <c r="Q3508" s="91"/>
      <c r="R3508" s="91"/>
      <c r="S3508" s="110">
        <v>42703</v>
      </c>
      <c r="T3508" s="108"/>
      <c r="U3508" s="111" t="s">
        <v>330</v>
      </c>
      <c r="V3508" s="109"/>
      <c r="W3508" s="109"/>
      <c r="X3508" s="112">
        <v>-699</v>
      </c>
      <c r="Y3508" s="108"/>
      <c r="Z3508" s="92" t="s">
        <v>330</v>
      </c>
      <c r="AA3508" s="93">
        <v>627371</v>
      </c>
      <c r="AB3508" s="91" t="s">
        <v>332</v>
      </c>
    </row>
    <row r="3509" spans="2:28" s="95" customFormat="1" x14ac:dyDescent="0.25">
      <c r="B3509" s="107"/>
      <c r="C3509" s="108"/>
      <c r="D3509" s="91"/>
      <c r="E3509" s="91"/>
      <c r="F3509" s="91"/>
      <c r="G3509" s="107"/>
      <c r="H3509" s="108"/>
      <c r="I3509" s="107"/>
      <c r="J3509" s="109"/>
      <c r="K3509" s="109"/>
      <c r="L3509" s="108"/>
      <c r="M3509" s="92"/>
      <c r="O3509" s="89"/>
      <c r="Q3509" s="91"/>
      <c r="R3509" s="91"/>
      <c r="S3509" s="110">
        <v>42731</v>
      </c>
      <c r="T3509" s="108"/>
      <c r="U3509" s="111" t="s">
        <v>330</v>
      </c>
      <c r="V3509" s="109"/>
      <c r="W3509" s="109"/>
      <c r="X3509" s="112">
        <v>-113</v>
      </c>
      <c r="Y3509" s="108"/>
      <c r="Z3509" s="92" t="s">
        <v>330</v>
      </c>
      <c r="AA3509" s="93">
        <v>627258</v>
      </c>
      <c r="AB3509" s="91" t="s">
        <v>331</v>
      </c>
    </row>
    <row r="3510" spans="2:28" s="95" customFormat="1" x14ac:dyDescent="0.25">
      <c r="B3510" s="107"/>
      <c r="C3510" s="108"/>
      <c r="D3510" s="91"/>
      <c r="E3510" s="91"/>
      <c r="F3510" s="91"/>
      <c r="G3510" s="107"/>
      <c r="H3510" s="108"/>
      <c r="I3510" s="107"/>
      <c r="J3510" s="109"/>
      <c r="K3510" s="109"/>
      <c r="L3510" s="108"/>
      <c r="M3510" s="92"/>
      <c r="O3510" s="89"/>
      <c r="Q3510" s="91"/>
      <c r="R3510" s="91"/>
      <c r="S3510" s="110">
        <v>42793</v>
      </c>
      <c r="T3510" s="108"/>
      <c r="U3510" s="111" t="s">
        <v>330</v>
      </c>
      <c r="V3510" s="109"/>
      <c r="W3510" s="109"/>
      <c r="X3510" s="112">
        <v>-2081</v>
      </c>
      <c r="Y3510" s="108"/>
      <c r="Z3510" s="92" t="s">
        <v>330</v>
      </c>
      <c r="AA3510" s="93">
        <v>625177</v>
      </c>
      <c r="AB3510" s="91" t="s">
        <v>331</v>
      </c>
    </row>
    <row r="3511" spans="2:28" s="95" customFormat="1" x14ac:dyDescent="0.25">
      <c r="B3511" s="107"/>
      <c r="C3511" s="108"/>
      <c r="D3511" s="91"/>
      <c r="E3511" s="91"/>
      <c r="F3511" s="91"/>
      <c r="G3511" s="107"/>
      <c r="H3511" s="108"/>
      <c r="I3511" s="107"/>
      <c r="J3511" s="109"/>
      <c r="K3511" s="109"/>
      <c r="L3511" s="108"/>
      <c r="M3511" s="92"/>
      <c r="O3511" s="89"/>
      <c r="Q3511" s="91"/>
      <c r="R3511" s="91"/>
      <c r="S3511" s="110">
        <v>42851</v>
      </c>
      <c r="T3511" s="108"/>
      <c r="U3511" s="111" t="s">
        <v>330</v>
      </c>
      <c r="V3511" s="109"/>
      <c r="W3511" s="109"/>
      <c r="X3511" s="112">
        <v>-136</v>
      </c>
      <c r="Y3511" s="108"/>
      <c r="Z3511" s="92" t="s">
        <v>330</v>
      </c>
      <c r="AA3511" s="93">
        <v>625041</v>
      </c>
      <c r="AB3511" s="91" t="s">
        <v>331</v>
      </c>
    </row>
    <row r="3512" spans="2:28" s="95" customFormat="1" x14ac:dyDescent="0.25">
      <c r="B3512" s="107"/>
      <c r="C3512" s="108"/>
      <c r="D3512" s="91"/>
      <c r="E3512" s="91"/>
      <c r="F3512" s="91"/>
      <c r="G3512" s="107"/>
      <c r="H3512" s="108"/>
      <c r="I3512" s="107"/>
      <c r="J3512" s="109"/>
      <c r="K3512" s="109"/>
      <c r="L3512" s="108"/>
      <c r="M3512" s="92"/>
      <c r="O3512" s="89"/>
      <c r="Q3512" s="91"/>
      <c r="R3512" s="91"/>
      <c r="S3512" s="110">
        <v>42912</v>
      </c>
      <c r="T3512" s="108"/>
      <c r="U3512" s="111" t="s">
        <v>330</v>
      </c>
      <c r="V3512" s="109"/>
      <c r="W3512" s="109"/>
      <c r="X3512" s="112">
        <v>-1049</v>
      </c>
      <c r="Y3512" s="108"/>
      <c r="Z3512" s="92" t="s">
        <v>330</v>
      </c>
      <c r="AA3512" s="93">
        <v>623992</v>
      </c>
      <c r="AB3512" s="91" t="s">
        <v>331</v>
      </c>
    </row>
    <row r="3513" spans="2:28" s="95" customFormat="1" x14ac:dyDescent="0.25">
      <c r="B3513" s="107"/>
      <c r="C3513" s="108"/>
      <c r="D3513" s="91"/>
      <c r="E3513" s="91"/>
      <c r="F3513" s="91"/>
      <c r="G3513" s="107"/>
      <c r="H3513" s="108"/>
      <c r="I3513" s="107"/>
      <c r="J3513" s="109"/>
      <c r="K3513" s="109"/>
      <c r="L3513" s="108"/>
      <c r="M3513" s="92"/>
      <c r="O3513" s="89"/>
      <c r="Q3513" s="91"/>
      <c r="R3513" s="91"/>
      <c r="S3513" s="110">
        <v>42942</v>
      </c>
      <c r="T3513" s="108"/>
      <c r="U3513" s="111" t="s">
        <v>330</v>
      </c>
      <c r="V3513" s="109"/>
      <c r="W3513" s="109"/>
      <c r="X3513" s="112">
        <v>-32</v>
      </c>
      <c r="Y3513" s="108"/>
      <c r="Z3513" s="92" t="s">
        <v>330</v>
      </c>
      <c r="AA3513" s="93">
        <v>623960</v>
      </c>
      <c r="AB3513" s="91" t="s">
        <v>331</v>
      </c>
    </row>
    <row r="3514" spans="2:28" s="95" customFormat="1" x14ac:dyDescent="0.25">
      <c r="B3514" s="107"/>
      <c r="C3514" s="108"/>
      <c r="D3514" s="91"/>
      <c r="E3514" s="91"/>
      <c r="F3514" s="91"/>
      <c r="G3514" s="107"/>
      <c r="H3514" s="108"/>
      <c r="I3514" s="107"/>
      <c r="J3514" s="109"/>
      <c r="K3514" s="109"/>
      <c r="L3514" s="108"/>
      <c r="M3514" s="92"/>
      <c r="O3514" s="89"/>
      <c r="Q3514" s="91"/>
      <c r="R3514" s="91"/>
      <c r="S3514" s="110">
        <v>43004</v>
      </c>
      <c r="T3514" s="108"/>
      <c r="U3514" s="111" t="s">
        <v>330</v>
      </c>
      <c r="V3514" s="109"/>
      <c r="W3514" s="109"/>
      <c r="X3514" s="112">
        <v>-28606</v>
      </c>
      <c r="Y3514" s="108"/>
      <c r="Z3514" s="92" t="s">
        <v>330</v>
      </c>
      <c r="AA3514" s="93">
        <v>595354</v>
      </c>
      <c r="AB3514" s="91" t="s">
        <v>331</v>
      </c>
    </row>
    <row r="3515" spans="2:28" s="95" customFormat="1" x14ac:dyDescent="0.25">
      <c r="B3515" s="107"/>
      <c r="C3515" s="108"/>
      <c r="D3515" s="91"/>
      <c r="E3515" s="91"/>
      <c r="F3515" s="91"/>
      <c r="G3515" s="107"/>
      <c r="H3515" s="108"/>
      <c r="I3515" s="107"/>
      <c r="J3515" s="109"/>
      <c r="K3515" s="109"/>
      <c r="L3515" s="108"/>
      <c r="M3515" s="92"/>
      <c r="O3515" s="89"/>
      <c r="Q3515" s="91"/>
      <c r="R3515" s="91"/>
      <c r="S3515" s="110">
        <v>43034</v>
      </c>
      <c r="T3515" s="108"/>
      <c r="U3515" s="111" t="s">
        <v>330</v>
      </c>
      <c r="V3515" s="109"/>
      <c r="W3515" s="109"/>
      <c r="X3515" s="112">
        <v>-4093</v>
      </c>
      <c r="Y3515" s="108"/>
      <c r="Z3515" s="92" t="s">
        <v>330</v>
      </c>
      <c r="AA3515" s="93">
        <v>591261</v>
      </c>
      <c r="AB3515" s="91" t="s">
        <v>331</v>
      </c>
    </row>
    <row r="3516" spans="2:28" s="95" customFormat="1" x14ac:dyDescent="0.25">
      <c r="B3516" s="107"/>
      <c r="C3516" s="108"/>
      <c r="D3516" s="91"/>
      <c r="E3516" s="91"/>
      <c r="F3516" s="91"/>
      <c r="G3516" s="107"/>
      <c r="H3516" s="108"/>
      <c r="I3516" s="107"/>
      <c r="J3516" s="109"/>
      <c r="K3516" s="109"/>
      <c r="L3516" s="108"/>
      <c r="M3516" s="92"/>
      <c r="O3516" s="89"/>
      <c r="Q3516" s="91"/>
      <c r="R3516" s="91"/>
      <c r="S3516" s="110">
        <v>43090</v>
      </c>
      <c r="T3516" s="108"/>
      <c r="U3516" s="111" t="s">
        <v>330</v>
      </c>
      <c r="V3516" s="109"/>
      <c r="W3516" s="109"/>
      <c r="X3516" s="112">
        <v>-4264</v>
      </c>
      <c r="Y3516" s="108"/>
      <c r="Z3516" s="92" t="s">
        <v>330</v>
      </c>
      <c r="AA3516" s="93">
        <v>586997</v>
      </c>
      <c r="AB3516" s="91" t="s">
        <v>331</v>
      </c>
    </row>
    <row r="3517" spans="2:28" s="95" customFormat="1" x14ac:dyDescent="0.25">
      <c r="B3517" s="107"/>
      <c r="C3517" s="108"/>
      <c r="D3517" s="91"/>
      <c r="E3517" s="91"/>
      <c r="F3517" s="91"/>
      <c r="G3517" s="107"/>
      <c r="H3517" s="108"/>
      <c r="I3517" s="107"/>
      <c r="J3517" s="109"/>
      <c r="K3517" s="109"/>
      <c r="L3517" s="108"/>
      <c r="M3517" s="92"/>
      <c r="O3517" s="89"/>
      <c r="Q3517" s="91"/>
      <c r="R3517" s="91"/>
      <c r="S3517" s="110">
        <v>43157</v>
      </c>
      <c r="T3517" s="108"/>
      <c r="U3517" s="111" t="s">
        <v>330</v>
      </c>
      <c r="V3517" s="109"/>
      <c r="W3517" s="109"/>
      <c r="X3517" s="112">
        <v>-615</v>
      </c>
      <c r="Y3517" s="108"/>
      <c r="Z3517" s="92" t="s">
        <v>330</v>
      </c>
      <c r="AA3517" s="93">
        <v>586382</v>
      </c>
      <c r="AB3517" s="91" t="s">
        <v>331</v>
      </c>
    </row>
    <row r="3518" spans="2:28" s="95" customFormat="1" x14ac:dyDescent="0.25">
      <c r="B3518" s="107"/>
      <c r="C3518" s="108"/>
      <c r="D3518" s="91"/>
      <c r="E3518" s="91"/>
      <c r="F3518" s="91"/>
      <c r="G3518" s="107"/>
      <c r="H3518" s="108"/>
      <c r="I3518" s="107"/>
      <c r="J3518" s="109"/>
      <c r="K3518" s="109"/>
      <c r="L3518" s="108"/>
      <c r="M3518" s="92"/>
      <c r="O3518" s="89"/>
      <c r="Q3518" s="91"/>
      <c r="R3518" s="91"/>
      <c r="S3518" s="110">
        <v>43181</v>
      </c>
      <c r="T3518" s="108"/>
      <c r="U3518" s="111" t="s">
        <v>330</v>
      </c>
      <c r="V3518" s="109"/>
      <c r="W3518" s="109"/>
      <c r="X3518" s="112">
        <v>-2006</v>
      </c>
      <c r="Y3518" s="108"/>
      <c r="Z3518" s="92" t="s">
        <v>330</v>
      </c>
      <c r="AA3518" s="93">
        <v>584376</v>
      </c>
      <c r="AB3518" s="91" t="s">
        <v>331</v>
      </c>
    </row>
    <row r="3519" spans="2:28" s="95" customFormat="1" x14ac:dyDescent="0.25">
      <c r="B3519" s="107"/>
      <c r="C3519" s="108"/>
      <c r="D3519" s="91"/>
      <c r="E3519" s="91"/>
      <c r="F3519" s="91"/>
      <c r="G3519" s="107"/>
      <c r="H3519" s="108"/>
      <c r="I3519" s="107"/>
      <c r="J3519" s="109"/>
      <c r="K3519" s="109"/>
      <c r="L3519" s="108"/>
      <c r="M3519" s="92"/>
      <c r="O3519" s="89"/>
      <c r="Q3519" s="91"/>
      <c r="R3519" s="91"/>
      <c r="S3519" s="110">
        <v>43215</v>
      </c>
      <c r="T3519" s="108"/>
      <c r="U3519" s="111" t="s">
        <v>330</v>
      </c>
      <c r="V3519" s="109"/>
      <c r="W3519" s="109"/>
      <c r="X3519" s="112">
        <v>-3967</v>
      </c>
      <c r="Y3519" s="108"/>
      <c r="Z3519" s="92" t="s">
        <v>330</v>
      </c>
      <c r="AA3519" s="93">
        <v>580409</v>
      </c>
      <c r="AB3519" s="91" t="s">
        <v>331</v>
      </c>
    </row>
    <row r="3520" spans="2:28" s="95" customFormat="1" x14ac:dyDescent="0.25">
      <c r="B3520" s="107"/>
      <c r="C3520" s="108"/>
      <c r="D3520" s="91"/>
      <c r="E3520" s="91"/>
      <c r="F3520" s="91"/>
      <c r="G3520" s="107"/>
      <c r="H3520" s="108"/>
      <c r="I3520" s="107"/>
      <c r="J3520" s="109"/>
      <c r="K3520" s="109"/>
      <c r="L3520" s="108"/>
      <c r="M3520" s="92"/>
      <c r="O3520" s="89"/>
      <c r="Q3520" s="91"/>
      <c r="R3520" s="91"/>
      <c r="S3520" s="110">
        <v>43272</v>
      </c>
      <c r="T3520" s="108"/>
      <c r="U3520" s="111" t="s">
        <v>330</v>
      </c>
      <c r="V3520" s="109"/>
      <c r="W3520" s="109"/>
      <c r="X3520" s="112">
        <v>-744</v>
      </c>
      <c r="Y3520" s="108"/>
      <c r="Z3520" s="92" t="s">
        <v>330</v>
      </c>
      <c r="AA3520" s="93">
        <v>579665</v>
      </c>
      <c r="AB3520" s="91" t="s">
        <v>331</v>
      </c>
    </row>
    <row r="3521" spans="2:28" s="95" customFormat="1" x14ac:dyDescent="0.25">
      <c r="B3521" s="107"/>
      <c r="C3521" s="108"/>
      <c r="D3521" s="91"/>
      <c r="E3521" s="91"/>
      <c r="F3521" s="91"/>
      <c r="G3521" s="107"/>
      <c r="H3521" s="108"/>
      <c r="I3521" s="107"/>
      <c r="J3521" s="109"/>
      <c r="K3521" s="109"/>
      <c r="L3521" s="108"/>
      <c r="M3521" s="92"/>
      <c r="O3521" s="89"/>
      <c r="Q3521" s="91"/>
      <c r="R3521" s="91"/>
      <c r="S3521" s="110">
        <v>43307</v>
      </c>
      <c r="T3521" s="108"/>
      <c r="U3521" s="111" t="s">
        <v>330</v>
      </c>
      <c r="V3521" s="109"/>
      <c r="W3521" s="109"/>
      <c r="X3521" s="112">
        <v>-144410</v>
      </c>
      <c r="Y3521" s="108"/>
      <c r="Z3521" s="92" t="s">
        <v>330</v>
      </c>
      <c r="AA3521" s="93">
        <v>435255</v>
      </c>
      <c r="AB3521" s="91" t="s">
        <v>333</v>
      </c>
    </row>
    <row r="3522" spans="2:28" s="95" customFormat="1" x14ac:dyDescent="0.25">
      <c r="B3522" s="107"/>
      <c r="C3522" s="108"/>
      <c r="D3522" s="91"/>
      <c r="E3522" s="91"/>
      <c r="F3522" s="91"/>
      <c r="G3522" s="107"/>
      <c r="H3522" s="108"/>
      <c r="I3522" s="107"/>
      <c r="J3522" s="109"/>
      <c r="K3522" s="109"/>
      <c r="L3522" s="108"/>
      <c r="M3522" s="92"/>
      <c r="O3522" s="89"/>
      <c r="Q3522" s="91"/>
      <c r="R3522" s="91"/>
      <c r="S3522" s="110">
        <v>43339</v>
      </c>
      <c r="T3522" s="108"/>
      <c r="U3522" s="111" t="s">
        <v>330</v>
      </c>
      <c r="V3522" s="109"/>
      <c r="W3522" s="109"/>
      <c r="X3522" s="112">
        <v>-8</v>
      </c>
      <c r="Y3522" s="108"/>
      <c r="Z3522" s="92" t="s">
        <v>330</v>
      </c>
      <c r="AA3522" s="93">
        <v>435247</v>
      </c>
      <c r="AB3522" s="91" t="s">
        <v>331</v>
      </c>
    </row>
    <row r="3523" spans="2:28" s="95" customFormat="1" x14ac:dyDescent="0.25">
      <c r="B3523" s="107"/>
      <c r="C3523" s="108"/>
      <c r="D3523" s="91"/>
      <c r="E3523" s="91"/>
      <c r="F3523" s="91"/>
      <c r="G3523" s="107"/>
      <c r="H3523" s="108"/>
      <c r="I3523" s="107"/>
      <c r="J3523" s="109"/>
      <c r="K3523" s="109"/>
      <c r="L3523" s="108"/>
      <c r="M3523" s="92"/>
      <c r="O3523" s="89"/>
      <c r="Q3523" s="91"/>
      <c r="R3523" s="91"/>
      <c r="S3523" s="110">
        <v>43369</v>
      </c>
      <c r="T3523" s="108"/>
      <c r="U3523" s="111" t="s">
        <v>330</v>
      </c>
      <c r="V3523" s="109"/>
      <c r="W3523" s="109"/>
      <c r="X3523" s="112">
        <v>-8</v>
      </c>
      <c r="Y3523" s="108"/>
      <c r="Z3523" s="92" t="s">
        <v>330</v>
      </c>
      <c r="AA3523" s="93">
        <v>435239</v>
      </c>
      <c r="AB3523" s="91" t="s">
        <v>331</v>
      </c>
    </row>
    <row r="3524" spans="2:28" s="95" customFormat="1" x14ac:dyDescent="0.25">
      <c r="B3524" s="107"/>
      <c r="C3524" s="108"/>
      <c r="D3524" s="91"/>
      <c r="E3524" s="91"/>
      <c r="F3524" s="91"/>
      <c r="G3524" s="107"/>
      <c r="H3524" s="108"/>
      <c r="I3524" s="107"/>
      <c r="J3524" s="109"/>
      <c r="K3524" s="109"/>
      <c r="L3524" s="108"/>
      <c r="M3524" s="92"/>
      <c r="O3524" s="89"/>
      <c r="Q3524" s="91"/>
      <c r="R3524" s="91"/>
      <c r="S3524" s="110">
        <v>43398</v>
      </c>
      <c r="T3524" s="108"/>
      <c r="U3524" s="111" t="s">
        <v>330</v>
      </c>
      <c r="V3524" s="109"/>
      <c r="W3524" s="109"/>
      <c r="X3524" s="112">
        <v>-297</v>
      </c>
      <c r="Y3524" s="108"/>
      <c r="Z3524" s="92" t="s">
        <v>330</v>
      </c>
      <c r="AA3524" s="93">
        <v>434942</v>
      </c>
      <c r="AB3524" s="91" t="s">
        <v>331</v>
      </c>
    </row>
    <row r="3525" spans="2:28" s="95" customFormat="1" x14ac:dyDescent="0.25">
      <c r="B3525" s="107"/>
      <c r="C3525" s="108"/>
      <c r="D3525" s="91"/>
      <c r="E3525" s="91"/>
      <c r="F3525" s="91"/>
      <c r="G3525" s="107"/>
      <c r="H3525" s="108"/>
      <c r="I3525" s="107"/>
      <c r="J3525" s="109"/>
      <c r="K3525" s="109"/>
      <c r="L3525" s="108"/>
      <c r="M3525" s="92"/>
      <c r="O3525" s="89"/>
      <c r="Q3525" s="91"/>
      <c r="R3525" s="91" t="s">
        <v>384</v>
      </c>
      <c r="S3525" s="110">
        <v>43720</v>
      </c>
      <c r="T3525" s="108"/>
      <c r="U3525" s="111" t="s">
        <v>330</v>
      </c>
      <c r="V3525" s="109"/>
      <c r="W3525" s="109"/>
      <c r="X3525" s="112">
        <v>-31544.35</v>
      </c>
      <c r="Y3525" s="108"/>
      <c r="Z3525" s="92" t="s">
        <v>330</v>
      </c>
      <c r="AA3525" s="93">
        <v>403397.65</v>
      </c>
      <c r="AB3525" s="91" t="s">
        <v>335</v>
      </c>
    </row>
    <row r="3526" spans="2:28" s="95" customFormat="1" x14ac:dyDescent="0.25">
      <c r="B3526" s="110">
        <v>40451</v>
      </c>
      <c r="C3526" s="108"/>
      <c r="D3526" s="91" t="s">
        <v>65</v>
      </c>
      <c r="E3526" s="91" t="s">
        <v>469</v>
      </c>
      <c r="F3526" s="91" t="s">
        <v>17</v>
      </c>
      <c r="G3526" s="107" t="s">
        <v>10</v>
      </c>
      <c r="H3526" s="108"/>
      <c r="I3526" s="107" t="s">
        <v>328</v>
      </c>
      <c r="J3526" s="109"/>
      <c r="K3526" s="109"/>
      <c r="L3526" s="108"/>
      <c r="M3526" s="92" t="s">
        <v>330</v>
      </c>
      <c r="O3526" s="93">
        <v>700000</v>
      </c>
      <c r="Q3526" s="91" t="s">
        <v>11</v>
      </c>
      <c r="R3526" s="91"/>
      <c r="S3526" s="110">
        <v>40451</v>
      </c>
      <c r="T3526" s="108"/>
      <c r="U3526" s="111" t="s">
        <v>330</v>
      </c>
      <c r="V3526" s="109"/>
      <c r="W3526" s="109"/>
      <c r="X3526" s="112">
        <v>315389</v>
      </c>
      <c r="Y3526" s="108"/>
      <c r="Z3526" s="92" t="s">
        <v>330</v>
      </c>
      <c r="AA3526" s="93">
        <v>1015389</v>
      </c>
      <c r="AB3526" s="91" t="s">
        <v>334</v>
      </c>
    </row>
    <row r="3527" spans="2:28" s="95" customFormat="1" x14ac:dyDescent="0.25">
      <c r="B3527" s="107"/>
      <c r="C3527" s="108"/>
      <c r="D3527" s="91"/>
      <c r="E3527" s="91"/>
      <c r="F3527" s="91"/>
      <c r="G3527" s="107"/>
      <c r="H3527" s="108"/>
      <c r="I3527" s="107"/>
      <c r="J3527" s="109"/>
      <c r="K3527" s="109"/>
      <c r="L3527" s="108"/>
      <c r="M3527" s="92"/>
      <c r="O3527" s="89"/>
      <c r="Q3527" s="91"/>
      <c r="R3527" s="91"/>
      <c r="S3527" s="110">
        <v>40549</v>
      </c>
      <c r="T3527" s="108"/>
      <c r="U3527" s="111" t="s">
        <v>330</v>
      </c>
      <c r="V3527" s="109"/>
      <c r="W3527" s="109"/>
      <c r="X3527" s="112">
        <v>-1</v>
      </c>
      <c r="Y3527" s="108"/>
      <c r="Z3527" s="92" t="s">
        <v>330</v>
      </c>
      <c r="AA3527" s="93">
        <v>1015388</v>
      </c>
      <c r="AB3527" s="91" t="s">
        <v>332</v>
      </c>
    </row>
    <row r="3528" spans="2:28" s="95" customFormat="1" x14ac:dyDescent="0.25">
      <c r="B3528" s="107"/>
      <c r="C3528" s="108"/>
      <c r="D3528" s="91"/>
      <c r="E3528" s="91"/>
      <c r="F3528" s="91"/>
      <c r="G3528" s="107"/>
      <c r="H3528" s="108"/>
      <c r="I3528" s="107"/>
      <c r="J3528" s="109"/>
      <c r="K3528" s="109"/>
      <c r="L3528" s="108"/>
      <c r="M3528" s="92"/>
      <c r="O3528" s="89"/>
      <c r="Q3528" s="91"/>
      <c r="R3528" s="91"/>
      <c r="S3528" s="110">
        <v>40632</v>
      </c>
      <c r="T3528" s="108"/>
      <c r="U3528" s="111" t="s">
        <v>330</v>
      </c>
      <c r="V3528" s="109"/>
      <c r="W3528" s="109"/>
      <c r="X3528" s="112">
        <v>-1</v>
      </c>
      <c r="Y3528" s="108"/>
      <c r="Z3528" s="92" t="s">
        <v>330</v>
      </c>
      <c r="AA3528" s="93">
        <v>1015387</v>
      </c>
      <c r="AB3528" s="91" t="s">
        <v>332</v>
      </c>
    </row>
    <row r="3529" spans="2:28" s="95" customFormat="1" x14ac:dyDescent="0.25">
      <c r="B3529" s="107"/>
      <c r="C3529" s="108"/>
      <c r="D3529" s="91"/>
      <c r="E3529" s="91"/>
      <c r="F3529" s="91"/>
      <c r="G3529" s="107"/>
      <c r="H3529" s="108"/>
      <c r="I3529" s="107"/>
      <c r="J3529" s="109"/>
      <c r="K3529" s="109"/>
      <c r="L3529" s="108"/>
      <c r="M3529" s="92"/>
      <c r="O3529" s="89"/>
      <c r="Q3529" s="91"/>
      <c r="R3529" s="91"/>
      <c r="S3529" s="110">
        <v>40723</v>
      </c>
      <c r="T3529" s="108"/>
      <c r="U3529" s="111" t="s">
        <v>330</v>
      </c>
      <c r="V3529" s="109"/>
      <c r="W3529" s="109"/>
      <c r="X3529" s="112">
        <v>-11</v>
      </c>
      <c r="Y3529" s="108"/>
      <c r="Z3529" s="92" t="s">
        <v>330</v>
      </c>
      <c r="AA3529" s="93">
        <v>1015376</v>
      </c>
      <c r="AB3529" s="91" t="s">
        <v>332</v>
      </c>
    </row>
    <row r="3530" spans="2:28" s="95" customFormat="1" x14ac:dyDescent="0.25">
      <c r="B3530" s="107"/>
      <c r="C3530" s="108"/>
      <c r="D3530" s="91"/>
      <c r="E3530" s="91"/>
      <c r="F3530" s="91"/>
      <c r="G3530" s="107"/>
      <c r="H3530" s="108"/>
      <c r="I3530" s="107"/>
      <c r="J3530" s="109"/>
      <c r="K3530" s="109"/>
      <c r="L3530" s="108"/>
      <c r="M3530" s="92"/>
      <c r="O3530" s="89"/>
      <c r="Q3530" s="91"/>
      <c r="R3530" s="91"/>
      <c r="S3530" s="110">
        <v>41088</v>
      </c>
      <c r="T3530" s="108"/>
      <c r="U3530" s="111" t="s">
        <v>330</v>
      </c>
      <c r="V3530" s="109"/>
      <c r="W3530" s="109"/>
      <c r="X3530" s="112">
        <v>-11</v>
      </c>
      <c r="Y3530" s="108"/>
      <c r="Z3530" s="92" t="s">
        <v>330</v>
      </c>
      <c r="AA3530" s="93">
        <v>1015365</v>
      </c>
      <c r="AB3530" s="91" t="s">
        <v>332</v>
      </c>
    </row>
    <row r="3531" spans="2:28" s="95" customFormat="1" x14ac:dyDescent="0.25">
      <c r="B3531" s="107"/>
      <c r="C3531" s="108"/>
      <c r="D3531" s="91"/>
      <c r="E3531" s="91"/>
      <c r="F3531" s="91"/>
      <c r="G3531" s="107"/>
      <c r="H3531" s="108"/>
      <c r="I3531" s="107"/>
      <c r="J3531" s="109"/>
      <c r="K3531" s="109"/>
      <c r="L3531" s="108"/>
      <c r="M3531" s="92"/>
      <c r="O3531" s="89"/>
      <c r="Q3531" s="91"/>
      <c r="R3531" s="91"/>
      <c r="S3531" s="110">
        <v>41179</v>
      </c>
      <c r="T3531" s="108"/>
      <c r="U3531" s="111" t="s">
        <v>330</v>
      </c>
      <c r="V3531" s="109"/>
      <c r="W3531" s="109"/>
      <c r="X3531" s="112">
        <v>-30</v>
      </c>
      <c r="Y3531" s="108"/>
      <c r="Z3531" s="92" t="s">
        <v>330</v>
      </c>
      <c r="AA3531" s="93">
        <v>1015335</v>
      </c>
      <c r="AB3531" s="91" t="s">
        <v>332</v>
      </c>
    </row>
    <row r="3532" spans="2:28" s="95" customFormat="1" x14ac:dyDescent="0.25">
      <c r="B3532" s="107"/>
      <c r="C3532" s="108"/>
      <c r="D3532" s="91"/>
      <c r="E3532" s="91"/>
      <c r="F3532" s="91"/>
      <c r="G3532" s="107"/>
      <c r="H3532" s="108"/>
      <c r="I3532" s="107"/>
      <c r="J3532" s="109"/>
      <c r="K3532" s="109"/>
      <c r="L3532" s="108"/>
      <c r="M3532" s="92"/>
      <c r="O3532" s="89"/>
      <c r="Q3532" s="91"/>
      <c r="R3532" s="91"/>
      <c r="S3532" s="110">
        <v>41270</v>
      </c>
      <c r="T3532" s="108"/>
      <c r="U3532" s="111" t="s">
        <v>330</v>
      </c>
      <c r="V3532" s="109"/>
      <c r="W3532" s="109"/>
      <c r="X3532" s="112">
        <v>-5</v>
      </c>
      <c r="Y3532" s="108"/>
      <c r="Z3532" s="92" t="s">
        <v>330</v>
      </c>
      <c r="AA3532" s="93">
        <v>1015330</v>
      </c>
      <c r="AB3532" s="91" t="s">
        <v>332</v>
      </c>
    </row>
    <row r="3533" spans="2:28" s="95" customFormat="1" x14ac:dyDescent="0.25">
      <c r="B3533" s="107"/>
      <c r="C3533" s="108"/>
      <c r="D3533" s="91"/>
      <c r="E3533" s="91"/>
      <c r="F3533" s="91"/>
      <c r="G3533" s="107"/>
      <c r="H3533" s="108"/>
      <c r="I3533" s="107"/>
      <c r="J3533" s="109"/>
      <c r="K3533" s="109"/>
      <c r="L3533" s="108"/>
      <c r="M3533" s="92"/>
      <c r="O3533" s="89"/>
      <c r="Q3533" s="91"/>
      <c r="R3533" s="91"/>
      <c r="S3533" s="110">
        <v>41358</v>
      </c>
      <c r="T3533" s="108"/>
      <c r="U3533" s="111" t="s">
        <v>330</v>
      </c>
      <c r="V3533" s="109"/>
      <c r="W3533" s="109"/>
      <c r="X3533" s="112">
        <v>-20</v>
      </c>
      <c r="Y3533" s="108"/>
      <c r="Z3533" s="92" t="s">
        <v>330</v>
      </c>
      <c r="AA3533" s="93">
        <v>1015310</v>
      </c>
      <c r="AB3533" s="91" t="s">
        <v>332</v>
      </c>
    </row>
    <row r="3534" spans="2:28" s="95" customFormat="1" x14ac:dyDescent="0.25">
      <c r="B3534" s="107"/>
      <c r="C3534" s="108"/>
      <c r="D3534" s="91"/>
      <c r="E3534" s="91"/>
      <c r="F3534" s="91"/>
      <c r="G3534" s="107"/>
      <c r="H3534" s="108"/>
      <c r="I3534" s="107"/>
      <c r="J3534" s="109"/>
      <c r="K3534" s="109"/>
      <c r="L3534" s="108"/>
      <c r="M3534" s="92"/>
      <c r="O3534" s="89"/>
      <c r="Q3534" s="91"/>
      <c r="R3534" s="91"/>
      <c r="S3534" s="110">
        <v>41452</v>
      </c>
      <c r="T3534" s="108"/>
      <c r="U3534" s="111" t="s">
        <v>330</v>
      </c>
      <c r="V3534" s="109"/>
      <c r="W3534" s="109"/>
      <c r="X3534" s="112">
        <v>-7</v>
      </c>
      <c r="Y3534" s="108"/>
      <c r="Z3534" s="92" t="s">
        <v>330</v>
      </c>
      <c r="AA3534" s="93">
        <v>1015303</v>
      </c>
      <c r="AB3534" s="91" t="s">
        <v>332</v>
      </c>
    </row>
    <row r="3535" spans="2:28" s="95" customFormat="1" x14ac:dyDescent="0.25">
      <c r="B3535" s="107"/>
      <c r="C3535" s="108"/>
      <c r="D3535" s="91"/>
      <c r="E3535" s="91"/>
      <c r="F3535" s="91"/>
      <c r="G3535" s="107"/>
      <c r="H3535" s="108"/>
      <c r="I3535" s="107"/>
      <c r="J3535" s="109"/>
      <c r="K3535" s="109"/>
      <c r="L3535" s="108"/>
      <c r="M3535" s="92"/>
      <c r="O3535" s="89"/>
      <c r="Q3535" s="91"/>
      <c r="R3535" s="91"/>
      <c r="S3535" s="110">
        <v>41544</v>
      </c>
      <c r="T3535" s="108"/>
      <c r="U3535" s="111" t="s">
        <v>330</v>
      </c>
      <c r="V3535" s="109"/>
      <c r="W3535" s="109"/>
      <c r="X3535" s="112">
        <v>-3</v>
      </c>
      <c r="Y3535" s="108"/>
      <c r="Z3535" s="92" t="s">
        <v>330</v>
      </c>
      <c r="AA3535" s="93">
        <v>1015300</v>
      </c>
      <c r="AB3535" s="91" t="s">
        <v>332</v>
      </c>
    </row>
    <row r="3536" spans="2:28" s="95" customFormat="1" x14ac:dyDescent="0.25">
      <c r="B3536" s="107"/>
      <c r="C3536" s="108"/>
      <c r="D3536" s="91"/>
      <c r="E3536" s="91"/>
      <c r="F3536" s="91"/>
      <c r="G3536" s="107"/>
      <c r="H3536" s="108"/>
      <c r="I3536" s="107"/>
      <c r="J3536" s="109"/>
      <c r="K3536" s="109"/>
      <c r="L3536" s="108"/>
      <c r="M3536" s="92"/>
      <c r="O3536" s="89"/>
      <c r="Q3536" s="91"/>
      <c r="R3536" s="91"/>
      <c r="S3536" s="110">
        <v>41631</v>
      </c>
      <c r="T3536" s="108"/>
      <c r="U3536" s="111" t="s">
        <v>330</v>
      </c>
      <c r="V3536" s="109"/>
      <c r="W3536" s="109"/>
      <c r="X3536" s="112">
        <v>-4381</v>
      </c>
      <c r="Y3536" s="108"/>
      <c r="Z3536" s="92" t="s">
        <v>330</v>
      </c>
      <c r="AA3536" s="93">
        <v>1010919</v>
      </c>
      <c r="AB3536" s="91" t="s">
        <v>332</v>
      </c>
    </row>
    <row r="3537" spans="2:28" s="95" customFormat="1" x14ac:dyDescent="0.25">
      <c r="B3537" s="107"/>
      <c r="C3537" s="108"/>
      <c r="D3537" s="91"/>
      <c r="E3537" s="91"/>
      <c r="F3537" s="91"/>
      <c r="G3537" s="107"/>
      <c r="H3537" s="108"/>
      <c r="I3537" s="107"/>
      <c r="J3537" s="109"/>
      <c r="K3537" s="109"/>
      <c r="L3537" s="108"/>
      <c r="M3537" s="92"/>
      <c r="O3537" s="89"/>
      <c r="Q3537" s="91"/>
      <c r="R3537" s="91"/>
      <c r="S3537" s="110">
        <v>41683</v>
      </c>
      <c r="T3537" s="108"/>
      <c r="U3537" s="111" t="s">
        <v>330</v>
      </c>
      <c r="V3537" s="109"/>
      <c r="W3537" s="109"/>
      <c r="X3537" s="112">
        <v>1280000</v>
      </c>
      <c r="Y3537" s="108"/>
      <c r="Z3537" s="92" t="s">
        <v>330</v>
      </c>
      <c r="AA3537" s="93">
        <v>2290919</v>
      </c>
      <c r="AB3537" s="91" t="s">
        <v>331</v>
      </c>
    </row>
    <row r="3538" spans="2:28" s="95" customFormat="1" x14ac:dyDescent="0.25">
      <c r="B3538" s="107"/>
      <c r="C3538" s="108"/>
      <c r="D3538" s="91"/>
      <c r="E3538" s="91"/>
      <c r="F3538" s="91"/>
      <c r="G3538" s="107"/>
      <c r="H3538" s="108"/>
      <c r="I3538" s="107"/>
      <c r="J3538" s="109"/>
      <c r="K3538" s="109"/>
      <c r="L3538" s="108"/>
      <c r="M3538" s="92"/>
      <c r="O3538" s="89"/>
      <c r="Q3538" s="91"/>
      <c r="R3538" s="91"/>
      <c r="S3538" s="110">
        <v>41724</v>
      </c>
      <c r="T3538" s="108"/>
      <c r="U3538" s="111" t="s">
        <v>330</v>
      </c>
      <c r="V3538" s="109"/>
      <c r="W3538" s="109"/>
      <c r="X3538" s="112">
        <v>125146</v>
      </c>
      <c r="Y3538" s="108"/>
      <c r="Z3538" s="92" t="s">
        <v>330</v>
      </c>
      <c r="AA3538" s="93">
        <v>2416065</v>
      </c>
      <c r="AB3538" s="91" t="s">
        <v>332</v>
      </c>
    </row>
    <row r="3539" spans="2:28" s="95" customFormat="1" x14ac:dyDescent="0.25">
      <c r="B3539" s="107"/>
      <c r="C3539" s="108"/>
      <c r="D3539" s="91"/>
      <c r="E3539" s="91"/>
      <c r="F3539" s="91"/>
      <c r="G3539" s="107"/>
      <c r="H3539" s="108"/>
      <c r="I3539" s="107"/>
      <c r="J3539" s="109"/>
      <c r="K3539" s="109"/>
      <c r="L3539" s="108"/>
      <c r="M3539" s="92"/>
      <c r="O3539" s="89"/>
      <c r="Q3539" s="91"/>
      <c r="R3539" s="91"/>
      <c r="S3539" s="110">
        <v>41745</v>
      </c>
      <c r="T3539" s="108"/>
      <c r="U3539" s="111" t="s">
        <v>330</v>
      </c>
      <c r="V3539" s="109"/>
      <c r="W3539" s="109"/>
      <c r="X3539" s="112">
        <v>20000</v>
      </c>
      <c r="Y3539" s="108"/>
      <c r="Z3539" s="92" t="s">
        <v>330</v>
      </c>
      <c r="AA3539" s="93">
        <v>2436065</v>
      </c>
      <c r="AB3539" s="91" t="s">
        <v>331</v>
      </c>
    </row>
    <row r="3540" spans="2:28" s="95" customFormat="1" x14ac:dyDescent="0.25">
      <c r="B3540" s="107"/>
      <c r="C3540" s="108"/>
      <c r="D3540" s="91"/>
      <c r="E3540" s="91"/>
      <c r="F3540" s="91"/>
      <c r="G3540" s="107"/>
      <c r="H3540" s="108"/>
      <c r="I3540" s="107"/>
      <c r="J3540" s="109"/>
      <c r="K3540" s="109"/>
      <c r="L3540" s="108"/>
      <c r="M3540" s="92"/>
      <c r="O3540" s="89"/>
      <c r="Q3540" s="91"/>
      <c r="R3540" s="91"/>
      <c r="S3540" s="110">
        <v>41774</v>
      </c>
      <c r="T3540" s="108"/>
      <c r="U3540" s="111" t="s">
        <v>330</v>
      </c>
      <c r="V3540" s="109"/>
      <c r="W3540" s="109"/>
      <c r="X3540" s="112">
        <v>80000</v>
      </c>
      <c r="Y3540" s="108"/>
      <c r="Z3540" s="92" t="s">
        <v>330</v>
      </c>
      <c r="AA3540" s="93">
        <v>2516065</v>
      </c>
      <c r="AB3540" s="91" t="s">
        <v>331</v>
      </c>
    </row>
    <row r="3541" spans="2:28" s="95" customFormat="1" x14ac:dyDescent="0.25">
      <c r="B3541" s="107"/>
      <c r="C3541" s="108"/>
      <c r="D3541" s="91"/>
      <c r="E3541" s="91"/>
      <c r="F3541" s="91"/>
      <c r="G3541" s="107"/>
      <c r="H3541" s="108"/>
      <c r="I3541" s="107"/>
      <c r="J3541" s="109"/>
      <c r="K3541" s="109"/>
      <c r="L3541" s="108"/>
      <c r="M3541" s="92"/>
      <c r="O3541" s="89"/>
      <c r="Q3541" s="91"/>
      <c r="R3541" s="91"/>
      <c r="S3541" s="110">
        <v>41806</v>
      </c>
      <c r="T3541" s="108"/>
      <c r="U3541" s="111" t="s">
        <v>330</v>
      </c>
      <c r="V3541" s="109"/>
      <c r="W3541" s="109"/>
      <c r="X3541" s="112">
        <v>140000</v>
      </c>
      <c r="Y3541" s="108"/>
      <c r="Z3541" s="92" t="s">
        <v>330</v>
      </c>
      <c r="AA3541" s="93">
        <v>2656065</v>
      </c>
      <c r="AB3541" s="91" t="s">
        <v>331</v>
      </c>
    </row>
    <row r="3542" spans="2:28" s="95" customFormat="1" x14ac:dyDescent="0.25">
      <c r="B3542" s="107"/>
      <c r="C3542" s="108"/>
      <c r="D3542" s="91"/>
      <c r="E3542" s="91"/>
      <c r="F3542" s="91"/>
      <c r="G3542" s="107"/>
      <c r="H3542" s="108"/>
      <c r="I3542" s="107"/>
      <c r="J3542" s="109"/>
      <c r="K3542" s="109"/>
      <c r="L3542" s="108"/>
      <c r="M3542" s="92"/>
      <c r="O3542" s="89"/>
      <c r="Q3542" s="91"/>
      <c r="R3542" s="91"/>
      <c r="S3542" s="110">
        <v>41816</v>
      </c>
      <c r="T3542" s="108"/>
      <c r="U3542" s="111" t="s">
        <v>330</v>
      </c>
      <c r="V3542" s="109"/>
      <c r="W3542" s="109"/>
      <c r="X3542" s="112">
        <v>230716</v>
      </c>
      <c r="Y3542" s="108"/>
      <c r="Z3542" s="92" t="s">
        <v>330</v>
      </c>
      <c r="AA3542" s="93">
        <v>2886781</v>
      </c>
      <c r="AB3542" s="91" t="s">
        <v>332</v>
      </c>
    </row>
    <row r="3543" spans="2:28" s="95" customFormat="1" x14ac:dyDescent="0.25">
      <c r="B3543" s="107"/>
      <c r="C3543" s="108"/>
      <c r="D3543" s="91"/>
      <c r="E3543" s="91"/>
      <c r="F3543" s="91"/>
      <c r="G3543" s="107"/>
      <c r="H3543" s="108"/>
      <c r="I3543" s="107"/>
      <c r="J3543" s="109"/>
      <c r="K3543" s="109"/>
      <c r="L3543" s="108"/>
      <c r="M3543" s="92"/>
      <c r="O3543" s="89"/>
      <c r="Q3543" s="91"/>
      <c r="R3543" s="91"/>
      <c r="S3543" s="110">
        <v>41849</v>
      </c>
      <c r="T3543" s="108"/>
      <c r="U3543" s="111" t="s">
        <v>330</v>
      </c>
      <c r="V3543" s="109"/>
      <c r="W3543" s="109"/>
      <c r="X3543" s="112">
        <v>688320</v>
      </c>
      <c r="Y3543" s="108"/>
      <c r="Z3543" s="92" t="s">
        <v>330</v>
      </c>
      <c r="AA3543" s="93">
        <v>3575101</v>
      </c>
      <c r="AB3543" s="91" t="s">
        <v>332</v>
      </c>
    </row>
    <row r="3544" spans="2:28" s="95" customFormat="1" x14ac:dyDescent="0.25">
      <c r="B3544" s="107"/>
      <c r="C3544" s="108"/>
      <c r="D3544" s="91"/>
      <c r="E3544" s="91"/>
      <c r="F3544" s="91"/>
      <c r="G3544" s="107"/>
      <c r="H3544" s="108"/>
      <c r="I3544" s="107"/>
      <c r="J3544" s="109"/>
      <c r="K3544" s="109"/>
      <c r="L3544" s="108"/>
      <c r="M3544" s="92"/>
      <c r="O3544" s="89"/>
      <c r="Q3544" s="91"/>
      <c r="R3544" s="91"/>
      <c r="S3544" s="110">
        <v>41865</v>
      </c>
      <c r="T3544" s="108"/>
      <c r="U3544" s="111" t="s">
        <v>330</v>
      </c>
      <c r="V3544" s="109"/>
      <c r="W3544" s="109"/>
      <c r="X3544" s="112">
        <v>2310000</v>
      </c>
      <c r="Y3544" s="108"/>
      <c r="Z3544" s="92" t="s">
        <v>330</v>
      </c>
      <c r="AA3544" s="93">
        <v>5885101</v>
      </c>
      <c r="AB3544" s="91" t="s">
        <v>331</v>
      </c>
    </row>
    <row r="3545" spans="2:28" s="95" customFormat="1" x14ac:dyDescent="0.25">
      <c r="B3545" s="107"/>
      <c r="C3545" s="108"/>
      <c r="D3545" s="91"/>
      <c r="E3545" s="91"/>
      <c r="F3545" s="91"/>
      <c r="G3545" s="107"/>
      <c r="H3545" s="108"/>
      <c r="I3545" s="107"/>
      <c r="J3545" s="109"/>
      <c r="K3545" s="109"/>
      <c r="L3545" s="108"/>
      <c r="M3545" s="92"/>
      <c r="O3545" s="89"/>
      <c r="Q3545" s="91"/>
      <c r="R3545" s="91"/>
      <c r="S3545" s="110">
        <v>41898</v>
      </c>
      <c r="T3545" s="108"/>
      <c r="U3545" s="111" t="s">
        <v>330</v>
      </c>
      <c r="V3545" s="109"/>
      <c r="W3545" s="109"/>
      <c r="X3545" s="112">
        <v>20000</v>
      </c>
      <c r="Y3545" s="108"/>
      <c r="Z3545" s="92" t="s">
        <v>330</v>
      </c>
      <c r="AA3545" s="93">
        <v>5905101</v>
      </c>
      <c r="AB3545" s="91" t="s">
        <v>331</v>
      </c>
    </row>
    <row r="3546" spans="2:28" s="95" customFormat="1" x14ac:dyDescent="0.25">
      <c r="B3546" s="107"/>
      <c r="C3546" s="108"/>
      <c r="D3546" s="91"/>
      <c r="E3546" s="91"/>
      <c r="F3546" s="91"/>
      <c r="G3546" s="107"/>
      <c r="H3546" s="108"/>
      <c r="I3546" s="107"/>
      <c r="J3546" s="109"/>
      <c r="K3546" s="109"/>
      <c r="L3546" s="108"/>
      <c r="M3546" s="92"/>
      <c r="O3546" s="89"/>
      <c r="Q3546" s="91"/>
      <c r="R3546" s="91"/>
      <c r="S3546" s="110">
        <v>41911</v>
      </c>
      <c r="T3546" s="108"/>
      <c r="U3546" s="111" t="s">
        <v>330</v>
      </c>
      <c r="V3546" s="109"/>
      <c r="W3546" s="109"/>
      <c r="X3546" s="112">
        <v>1468864</v>
      </c>
      <c r="Y3546" s="108"/>
      <c r="Z3546" s="92" t="s">
        <v>330</v>
      </c>
      <c r="AA3546" s="93">
        <v>7373965</v>
      </c>
      <c r="AB3546" s="91" t="s">
        <v>332</v>
      </c>
    </row>
    <row r="3547" spans="2:28" s="95" customFormat="1" x14ac:dyDescent="0.25">
      <c r="B3547" s="107"/>
      <c r="C3547" s="108"/>
      <c r="D3547" s="91"/>
      <c r="E3547" s="91"/>
      <c r="F3547" s="91"/>
      <c r="G3547" s="107"/>
      <c r="H3547" s="108"/>
      <c r="I3547" s="107"/>
      <c r="J3547" s="109"/>
      <c r="K3547" s="109"/>
      <c r="L3547" s="108"/>
      <c r="M3547" s="92"/>
      <c r="O3547" s="89"/>
      <c r="Q3547" s="91"/>
      <c r="R3547" s="91"/>
      <c r="S3547" s="110">
        <v>41957</v>
      </c>
      <c r="T3547" s="108"/>
      <c r="U3547" s="111" t="s">
        <v>330</v>
      </c>
      <c r="V3547" s="109"/>
      <c r="W3547" s="109"/>
      <c r="X3547" s="112">
        <v>60000</v>
      </c>
      <c r="Y3547" s="108"/>
      <c r="Z3547" s="92" t="s">
        <v>330</v>
      </c>
      <c r="AA3547" s="93">
        <v>7433965</v>
      </c>
      <c r="AB3547" s="91" t="s">
        <v>331</v>
      </c>
    </row>
    <row r="3548" spans="2:28" s="95" customFormat="1" x14ac:dyDescent="0.25">
      <c r="B3548" s="107"/>
      <c r="C3548" s="108"/>
      <c r="D3548" s="91"/>
      <c r="E3548" s="91"/>
      <c r="F3548" s="91"/>
      <c r="G3548" s="107"/>
      <c r="H3548" s="108"/>
      <c r="I3548" s="107"/>
      <c r="J3548" s="109"/>
      <c r="K3548" s="109"/>
      <c r="L3548" s="108"/>
      <c r="M3548" s="92"/>
      <c r="O3548" s="89"/>
      <c r="Q3548" s="91"/>
      <c r="R3548" s="91"/>
      <c r="S3548" s="110">
        <v>42002</v>
      </c>
      <c r="T3548" s="108"/>
      <c r="U3548" s="111" t="s">
        <v>330</v>
      </c>
      <c r="V3548" s="109"/>
      <c r="W3548" s="109"/>
      <c r="X3548" s="112">
        <v>5916728</v>
      </c>
      <c r="Y3548" s="108"/>
      <c r="Z3548" s="92" t="s">
        <v>330</v>
      </c>
      <c r="AA3548" s="93">
        <v>13350693</v>
      </c>
      <c r="AB3548" s="91" t="s">
        <v>332</v>
      </c>
    </row>
    <row r="3549" spans="2:28" s="95" customFormat="1" x14ac:dyDescent="0.25">
      <c r="B3549" s="107"/>
      <c r="C3549" s="108"/>
      <c r="D3549" s="91"/>
      <c r="E3549" s="91"/>
      <c r="F3549" s="91"/>
      <c r="G3549" s="107"/>
      <c r="H3549" s="108"/>
      <c r="I3549" s="107"/>
      <c r="J3549" s="109"/>
      <c r="K3549" s="109"/>
      <c r="L3549" s="108"/>
      <c r="M3549" s="92"/>
      <c r="O3549" s="89"/>
      <c r="Q3549" s="91"/>
      <c r="R3549" s="91"/>
      <c r="S3549" s="110">
        <v>42089</v>
      </c>
      <c r="T3549" s="108"/>
      <c r="U3549" s="111" t="s">
        <v>330</v>
      </c>
      <c r="V3549" s="109"/>
      <c r="W3549" s="109"/>
      <c r="X3549" s="112">
        <v>3793179</v>
      </c>
      <c r="Y3549" s="108"/>
      <c r="Z3549" s="92" t="s">
        <v>330</v>
      </c>
      <c r="AA3549" s="93">
        <v>17143872</v>
      </c>
      <c r="AB3549" s="91" t="s">
        <v>332</v>
      </c>
    </row>
    <row r="3550" spans="2:28" s="95" customFormat="1" x14ac:dyDescent="0.25">
      <c r="B3550" s="107"/>
      <c r="C3550" s="108"/>
      <c r="D3550" s="91"/>
      <c r="E3550" s="91"/>
      <c r="F3550" s="91"/>
      <c r="G3550" s="107"/>
      <c r="H3550" s="108"/>
      <c r="I3550" s="107"/>
      <c r="J3550" s="109"/>
      <c r="K3550" s="109"/>
      <c r="L3550" s="108"/>
      <c r="M3550" s="92"/>
      <c r="O3550" s="89"/>
      <c r="Q3550" s="91"/>
      <c r="R3550" s="91"/>
      <c r="S3550" s="110">
        <v>42122</v>
      </c>
      <c r="T3550" s="108"/>
      <c r="U3550" s="111" t="s">
        <v>330</v>
      </c>
      <c r="V3550" s="109"/>
      <c r="W3550" s="109"/>
      <c r="X3550" s="112">
        <v>-253976</v>
      </c>
      <c r="Y3550" s="108"/>
      <c r="Z3550" s="92" t="s">
        <v>330</v>
      </c>
      <c r="AA3550" s="93">
        <v>16889896</v>
      </c>
      <c r="AB3550" s="91" t="s">
        <v>332</v>
      </c>
    </row>
    <row r="3551" spans="2:28" s="95" customFormat="1" x14ac:dyDescent="0.25">
      <c r="B3551" s="107"/>
      <c r="C3551" s="108"/>
      <c r="D3551" s="91"/>
      <c r="E3551" s="91"/>
      <c r="F3551" s="91"/>
      <c r="G3551" s="107"/>
      <c r="H3551" s="108"/>
      <c r="I3551" s="107"/>
      <c r="J3551" s="109"/>
      <c r="K3551" s="109"/>
      <c r="L3551" s="108"/>
      <c r="M3551" s="92"/>
      <c r="O3551" s="89"/>
      <c r="Q3551" s="91"/>
      <c r="R3551" s="91"/>
      <c r="S3551" s="110">
        <v>42180</v>
      </c>
      <c r="T3551" s="108"/>
      <c r="U3551" s="111" t="s">
        <v>330</v>
      </c>
      <c r="V3551" s="109"/>
      <c r="W3551" s="109"/>
      <c r="X3551" s="112">
        <v>2727797</v>
      </c>
      <c r="Y3551" s="108"/>
      <c r="Z3551" s="92" t="s">
        <v>330</v>
      </c>
      <c r="AA3551" s="93">
        <v>19617693</v>
      </c>
      <c r="AB3551" s="91" t="s">
        <v>332</v>
      </c>
    </row>
    <row r="3552" spans="2:28" s="95" customFormat="1" x14ac:dyDescent="0.25">
      <c r="B3552" s="107"/>
      <c r="C3552" s="108"/>
      <c r="D3552" s="91"/>
      <c r="E3552" s="91"/>
      <c r="F3552" s="91"/>
      <c r="G3552" s="107"/>
      <c r="H3552" s="108"/>
      <c r="I3552" s="107"/>
      <c r="J3552" s="109"/>
      <c r="K3552" s="109"/>
      <c r="L3552" s="108"/>
      <c r="M3552" s="92"/>
      <c r="O3552" s="89"/>
      <c r="Q3552" s="91"/>
      <c r="R3552" s="91"/>
      <c r="S3552" s="110">
        <v>42275</v>
      </c>
      <c r="T3552" s="108"/>
      <c r="U3552" s="111" t="s">
        <v>330</v>
      </c>
      <c r="V3552" s="109"/>
      <c r="W3552" s="109"/>
      <c r="X3552" s="112">
        <v>4943712</v>
      </c>
      <c r="Y3552" s="108"/>
      <c r="Z3552" s="92" t="s">
        <v>330</v>
      </c>
      <c r="AA3552" s="93">
        <v>24561405</v>
      </c>
      <c r="AB3552" s="91" t="s">
        <v>332</v>
      </c>
    </row>
    <row r="3553" spans="2:28" s="95" customFormat="1" x14ac:dyDescent="0.25">
      <c r="B3553" s="107"/>
      <c r="C3553" s="108"/>
      <c r="D3553" s="91"/>
      <c r="E3553" s="91"/>
      <c r="F3553" s="91"/>
      <c r="G3553" s="107"/>
      <c r="H3553" s="108"/>
      <c r="I3553" s="107"/>
      <c r="J3553" s="109"/>
      <c r="K3553" s="109"/>
      <c r="L3553" s="108"/>
      <c r="M3553" s="92"/>
      <c r="O3553" s="89"/>
      <c r="Q3553" s="91"/>
      <c r="R3553" s="91"/>
      <c r="S3553" s="110">
        <v>42324</v>
      </c>
      <c r="T3553" s="108"/>
      <c r="U3553" s="111" t="s">
        <v>330</v>
      </c>
      <c r="V3553" s="109"/>
      <c r="W3553" s="109"/>
      <c r="X3553" s="112">
        <v>830000</v>
      </c>
      <c r="Y3553" s="108"/>
      <c r="Z3553" s="92" t="s">
        <v>330</v>
      </c>
      <c r="AA3553" s="93">
        <v>25391405</v>
      </c>
      <c r="AB3553" s="91" t="s">
        <v>331</v>
      </c>
    </row>
    <row r="3554" spans="2:28" s="95" customFormat="1" x14ac:dyDescent="0.25">
      <c r="B3554" s="107"/>
      <c r="C3554" s="108"/>
      <c r="D3554" s="91"/>
      <c r="E3554" s="91"/>
      <c r="F3554" s="91"/>
      <c r="G3554" s="107"/>
      <c r="H3554" s="108"/>
      <c r="I3554" s="107"/>
      <c r="J3554" s="109"/>
      <c r="K3554" s="109"/>
      <c r="L3554" s="108"/>
      <c r="M3554" s="92"/>
      <c r="O3554" s="89"/>
      <c r="Q3554" s="91"/>
      <c r="R3554" s="91"/>
      <c r="S3554" s="110">
        <v>42354</v>
      </c>
      <c r="T3554" s="108"/>
      <c r="U3554" s="111" t="s">
        <v>330</v>
      </c>
      <c r="V3554" s="109"/>
      <c r="W3554" s="109"/>
      <c r="X3554" s="112">
        <v>20000</v>
      </c>
      <c r="Y3554" s="108"/>
      <c r="Z3554" s="92" t="s">
        <v>330</v>
      </c>
      <c r="AA3554" s="93">
        <v>25411405</v>
      </c>
      <c r="AB3554" s="91" t="s">
        <v>331</v>
      </c>
    </row>
    <row r="3555" spans="2:28" s="95" customFormat="1" x14ac:dyDescent="0.25">
      <c r="B3555" s="107"/>
      <c r="C3555" s="108"/>
      <c r="D3555" s="91"/>
      <c r="E3555" s="91"/>
      <c r="F3555" s="91"/>
      <c r="G3555" s="107"/>
      <c r="H3555" s="108"/>
      <c r="I3555" s="107"/>
      <c r="J3555" s="109"/>
      <c r="K3555" s="109"/>
      <c r="L3555" s="108"/>
      <c r="M3555" s="92"/>
      <c r="O3555" s="89"/>
      <c r="Q3555" s="91"/>
      <c r="R3555" s="91"/>
      <c r="S3555" s="110">
        <v>42366</v>
      </c>
      <c r="T3555" s="108"/>
      <c r="U3555" s="111" t="s">
        <v>330</v>
      </c>
      <c r="V3555" s="109"/>
      <c r="W3555" s="109"/>
      <c r="X3555" s="112">
        <v>-112429</v>
      </c>
      <c r="Y3555" s="108"/>
      <c r="Z3555" s="92" t="s">
        <v>330</v>
      </c>
      <c r="AA3555" s="93">
        <v>25298976</v>
      </c>
      <c r="AB3555" s="91" t="s">
        <v>332</v>
      </c>
    </row>
    <row r="3556" spans="2:28" s="95" customFormat="1" x14ac:dyDescent="0.25">
      <c r="B3556" s="107"/>
      <c r="C3556" s="108"/>
      <c r="D3556" s="91"/>
      <c r="E3556" s="91"/>
      <c r="F3556" s="91"/>
      <c r="G3556" s="107"/>
      <c r="H3556" s="108"/>
      <c r="I3556" s="107"/>
      <c r="J3556" s="109"/>
      <c r="K3556" s="109"/>
      <c r="L3556" s="108"/>
      <c r="M3556" s="92"/>
      <c r="O3556" s="89"/>
      <c r="Q3556" s="91"/>
      <c r="R3556" s="91"/>
      <c r="S3556" s="110">
        <v>42416</v>
      </c>
      <c r="T3556" s="108"/>
      <c r="U3556" s="111" t="s">
        <v>330</v>
      </c>
      <c r="V3556" s="109"/>
      <c r="W3556" s="109"/>
      <c r="X3556" s="112">
        <v>1180000</v>
      </c>
      <c r="Y3556" s="108"/>
      <c r="Z3556" s="92" t="s">
        <v>330</v>
      </c>
      <c r="AA3556" s="93">
        <v>26478976</v>
      </c>
      <c r="AB3556" s="91" t="s">
        <v>331</v>
      </c>
    </row>
    <row r="3557" spans="2:28" s="95" customFormat="1" x14ac:dyDescent="0.25">
      <c r="B3557" s="107"/>
      <c r="C3557" s="108"/>
      <c r="D3557" s="91"/>
      <c r="E3557" s="91"/>
      <c r="F3557" s="91"/>
      <c r="G3557" s="107"/>
      <c r="H3557" s="108"/>
      <c r="I3557" s="107"/>
      <c r="J3557" s="109"/>
      <c r="K3557" s="109"/>
      <c r="L3557" s="108"/>
      <c r="M3557" s="92"/>
      <c r="O3557" s="89"/>
      <c r="Q3557" s="91"/>
      <c r="R3557" s="91"/>
      <c r="S3557" s="110">
        <v>42425</v>
      </c>
      <c r="T3557" s="108"/>
      <c r="U3557" s="111" t="s">
        <v>330</v>
      </c>
      <c r="V3557" s="109"/>
      <c r="W3557" s="109"/>
      <c r="X3557" s="112">
        <v>-2303668</v>
      </c>
      <c r="Y3557" s="108"/>
      <c r="Z3557" s="92" t="s">
        <v>330</v>
      </c>
      <c r="AA3557" s="93">
        <v>24175308</v>
      </c>
      <c r="AB3557" s="91" t="s">
        <v>333</v>
      </c>
    </row>
    <row r="3558" spans="2:28" s="95" customFormat="1" x14ac:dyDescent="0.25">
      <c r="B3558" s="107"/>
      <c r="C3558" s="108"/>
      <c r="D3558" s="91"/>
      <c r="E3558" s="91"/>
      <c r="F3558" s="91"/>
      <c r="G3558" s="107"/>
      <c r="H3558" s="108"/>
      <c r="I3558" s="107"/>
      <c r="J3558" s="109"/>
      <c r="K3558" s="109"/>
      <c r="L3558" s="108"/>
      <c r="M3558" s="92"/>
      <c r="O3558" s="89"/>
      <c r="Q3558" s="91"/>
      <c r="R3558" s="91"/>
      <c r="S3558" s="110">
        <v>42457</v>
      </c>
      <c r="T3558" s="108"/>
      <c r="U3558" s="111" t="s">
        <v>330</v>
      </c>
      <c r="V3558" s="109"/>
      <c r="W3558" s="109"/>
      <c r="X3558" s="112">
        <v>-44805</v>
      </c>
      <c r="Y3558" s="108"/>
      <c r="Z3558" s="92" t="s">
        <v>330</v>
      </c>
      <c r="AA3558" s="93">
        <v>24130503</v>
      </c>
      <c r="AB3558" s="91" t="s">
        <v>332</v>
      </c>
    </row>
    <row r="3559" spans="2:28" s="95" customFormat="1" x14ac:dyDescent="0.25">
      <c r="B3559" s="107"/>
      <c r="C3559" s="108"/>
      <c r="D3559" s="91"/>
      <c r="E3559" s="91"/>
      <c r="F3559" s="91"/>
      <c r="G3559" s="107"/>
      <c r="H3559" s="108"/>
      <c r="I3559" s="107"/>
      <c r="J3559" s="109"/>
      <c r="K3559" s="109"/>
      <c r="L3559" s="108"/>
      <c r="M3559" s="92"/>
      <c r="O3559" s="89"/>
      <c r="Q3559" s="91"/>
      <c r="R3559" s="91"/>
      <c r="S3559" s="110">
        <v>42506</v>
      </c>
      <c r="T3559" s="108"/>
      <c r="U3559" s="111" t="s">
        <v>330</v>
      </c>
      <c r="V3559" s="109"/>
      <c r="W3559" s="109"/>
      <c r="X3559" s="112">
        <v>10000</v>
      </c>
      <c r="Y3559" s="108"/>
      <c r="Z3559" s="92" t="s">
        <v>330</v>
      </c>
      <c r="AA3559" s="93">
        <v>24140503</v>
      </c>
      <c r="AB3559" s="91" t="s">
        <v>331</v>
      </c>
    </row>
    <row r="3560" spans="2:28" s="95" customFormat="1" x14ac:dyDescent="0.25">
      <c r="B3560" s="107"/>
      <c r="C3560" s="108"/>
      <c r="D3560" s="91"/>
      <c r="E3560" s="91"/>
      <c r="F3560" s="91"/>
      <c r="G3560" s="107"/>
      <c r="H3560" s="108"/>
      <c r="I3560" s="107"/>
      <c r="J3560" s="109"/>
      <c r="K3560" s="109"/>
      <c r="L3560" s="108"/>
      <c r="M3560" s="92"/>
      <c r="O3560" s="89"/>
      <c r="Q3560" s="91"/>
      <c r="R3560" s="91"/>
      <c r="S3560" s="110">
        <v>42521</v>
      </c>
      <c r="T3560" s="108"/>
      <c r="U3560" s="111" t="s">
        <v>330</v>
      </c>
      <c r="V3560" s="109"/>
      <c r="W3560" s="109"/>
      <c r="X3560" s="112">
        <v>448012</v>
      </c>
      <c r="Y3560" s="108"/>
      <c r="Z3560" s="92" t="s">
        <v>330</v>
      </c>
      <c r="AA3560" s="93">
        <v>24588515</v>
      </c>
      <c r="AB3560" s="91" t="s">
        <v>332</v>
      </c>
    </row>
    <row r="3561" spans="2:28" s="95" customFormat="1" x14ac:dyDescent="0.25">
      <c r="B3561" s="107"/>
      <c r="C3561" s="108"/>
      <c r="D3561" s="91"/>
      <c r="E3561" s="91"/>
      <c r="F3561" s="91"/>
      <c r="G3561" s="107"/>
      <c r="H3561" s="108"/>
      <c r="I3561" s="107"/>
      <c r="J3561" s="109"/>
      <c r="K3561" s="109"/>
      <c r="L3561" s="108"/>
      <c r="M3561" s="92"/>
      <c r="O3561" s="89"/>
      <c r="Q3561" s="91"/>
      <c r="R3561" s="91"/>
      <c r="S3561" s="110">
        <v>42548</v>
      </c>
      <c r="T3561" s="108"/>
      <c r="U3561" s="111" t="s">
        <v>330</v>
      </c>
      <c r="V3561" s="109"/>
      <c r="W3561" s="109"/>
      <c r="X3561" s="112">
        <v>1299823</v>
      </c>
      <c r="Y3561" s="108"/>
      <c r="Z3561" s="92" t="s">
        <v>330</v>
      </c>
      <c r="AA3561" s="93">
        <v>25888338</v>
      </c>
      <c r="AB3561" s="91" t="s">
        <v>332</v>
      </c>
    </row>
    <row r="3562" spans="2:28" s="95" customFormat="1" x14ac:dyDescent="0.25">
      <c r="B3562" s="107"/>
      <c r="C3562" s="108"/>
      <c r="D3562" s="91"/>
      <c r="E3562" s="91"/>
      <c r="F3562" s="91"/>
      <c r="G3562" s="107"/>
      <c r="H3562" s="108"/>
      <c r="I3562" s="107"/>
      <c r="J3562" s="109"/>
      <c r="K3562" s="109"/>
      <c r="L3562" s="108"/>
      <c r="M3562" s="92"/>
      <c r="O3562" s="89"/>
      <c r="Q3562" s="91"/>
      <c r="R3562" s="91"/>
      <c r="S3562" s="110">
        <v>42578</v>
      </c>
      <c r="T3562" s="108"/>
      <c r="U3562" s="111" t="s">
        <v>330</v>
      </c>
      <c r="V3562" s="109"/>
      <c r="W3562" s="109"/>
      <c r="X3562" s="112">
        <v>-13882</v>
      </c>
      <c r="Y3562" s="108"/>
      <c r="Z3562" s="92" t="s">
        <v>330</v>
      </c>
      <c r="AA3562" s="93">
        <v>25874456</v>
      </c>
      <c r="AB3562" s="91" t="s">
        <v>332</v>
      </c>
    </row>
    <row r="3563" spans="2:28" s="95" customFormat="1" x14ac:dyDescent="0.25">
      <c r="B3563" s="107"/>
      <c r="C3563" s="108"/>
      <c r="D3563" s="91"/>
      <c r="E3563" s="91"/>
      <c r="F3563" s="91"/>
      <c r="G3563" s="107"/>
      <c r="H3563" s="108"/>
      <c r="I3563" s="107"/>
      <c r="J3563" s="109"/>
      <c r="K3563" s="109"/>
      <c r="L3563" s="108"/>
      <c r="M3563" s="92"/>
      <c r="O3563" s="89"/>
      <c r="Q3563" s="91"/>
      <c r="R3563" s="91"/>
      <c r="S3563" s="110">
        <v>42641</v>
      </c>
      <c r="T3563" s="108"/>
      <c r="U3563" s="111" t="s">
        <v>330</v>
      </c>
      <c r="V3563" s="109"/>
      <c r="W3563" s="109"/>
      <c r="X3563" s="112">
        <v>-280484</v>
      </c>
      <c r="Y3563" s="108"/>
      <c r="Z3563" s="92" t="s">
        <v>330</v>
      </c>
      <c r="AA3563" s="93">
        <v>25593972</v>
      </c>
      <c r="AB3563" s="91" t="s">
        <v>332</v>
      </c>
    </row>
    <row r="3564" spans="2:28" s="95" customFormat="1" x14ac:dyDescent="0.25">
      <c r="B3564" s="107"/>
      <c r="C3564" s="108"/>
      <c r="D3564" s="91"/>
      <c r="E3564" s="91"/>
      <c r="F3564" s="91"/>
      <c r="G3564" s="107"/>
      <c r="H3564" s="108"/>
      <c r="I3564" s="107"/>
      <c r="J3564" s="109"/>
      <c r="K3564" s="109"/>
      <c r="L3564" s="108"/>
      <c r="M3564" s="92"/>
      <c r="O3564" s="89"/>
      <c r="Q3564" s="91"/>
      <c r="R3564" s="91"/>
      <c r="S3564" s="110">
        <v>42657</v>
      </c>
      <c r="T3564" s="108"/>
      <c r="U3564" s="111" t="s">
        <v>330</v>
      </c>
      <c r="V3564" s="109"/>
      <c r="W3564" s="109"/>
      <c r="X3564" s="112">
        <v>20000</v>
      </c>
      <c r="Y3564" s="108"/>
      <c r="Z3564" s="92" t="s">
        <v>330</v>
      </c>
      <c r="AA3564" s="93">
        <v>25613972</v>
      </c>
      <c r="AB3564" s="91" t="s">
        <v>331</v>
      </c>
    </row>
    <row r="3565" spans="2:28" s="95" customFormat="1" x14ac:dyDescent="0.25">
      <c r="B3565" s="107"/>
      <c r="C3565" s="108"/>
      <c r="D3565" s="91"/>
      <c r="E3565" s="91"/>
      <c r="F3565" s="91"/>
      <c r="G3565" s="107"/>
      <c r="H3565" s="108"/>
      <c r="I3565" s="107"/>
      <c r="J3565" s="109"/>
      <c r="K3565" s="109"/>
      <c r="L3565" s="108"/>
      <c r="M3565" s="92"/>
      <c r="O3565" s="89"/>
      <c r="Q3565" s="91"/>
      <c r="R3565" s="91"/>
      <c r="S3565" s="110">
        <v>42668</v>
      </c>
      <c r="T3565" s="108"/>
      <c r="U3565" s="111" t="s">
        <v>330</v>
      </c>
      <c r="V3565" s="109"/>
      <c r="W3565" s="109"/>
      <c r="X3565" s="112">
        <v>-680363</v>
      </c>
      <c r="Y3565" s="108"/>
      <c r="Z3565" s="92" t="s">
        <v>330</v>
      </c>
      <c r="AA3565" s="93">
        <v>24933609</v>
      </c>
      <c r="AB3565" s="91" t="s">
        <v>332</v>
      </c>
    </row>
    <row r="3566" spans="2:28" s="95" customFormat="1" x14ac:dyDescent="0.25">
      <c r="B3566" s="107"/>
      <c r="C3566" s="108"/>
      <c r="D3566" s="91"/>
      <c r="E3566" s="91"/>
      <c r="F3566" s="91"/>
      <c r="G3566" s="107"/>
      <c r="H3566" s="108"/>
      <c r="I3566" s="107"/>
      <c r="J3566" s="109"/>
      <c r="K3566" s="109"/>
      <c r="L3566" s="108"/>
      <c r="M3566" s="92"/>
      <c r="O3566" s="89"/>
      <c r="Q3566" s="91"/>
      <c r="R3566" s="91"/>
      <c r="S3566" s="110">
        <v>42681</v>
      </c>
      <c r="T3566" s="108"/>
      <c r="U3566" s="111" t="s">
        <v>330</v>
      </c>
      <c r="V3566" s="109"/>
      <c r="W3566" s="109"/>
      <c r="X3566" s="112">
        <v>262304</v>
      </c>
      <c r="Y3566" s="108"/>
      <c r="Z3566" s="92" t="s">
        <v>330</v>
      </c>
      <c r="AA3566" s="93">
        <v>25195913</v>
      </c>
      <c r="AB3566" s="91" t="s">
        <v>332</v>
      </c>
    </row>
    <row r="3567" spans="2:28" s="95" customFormat="1" x14ac:dyDescent="0.25">
      <c r="B3567" s="107"/>
      <c r="C3567" s="108"/>
      <c r="D3567" s="91"/>
      <c r="E3567" s="91"/>
      <c r="F3567" s="91"/>
      <c r="G3567" s="107"/>
      <c r="H3567" s="108"/>
      <c r="I3567" s="107"/>
      <c r="J3567" s="109"/>
      <c r="K3567" s="109"/>
      <c r="L3567" s="108"/>
      <c r="M3567" s="92"/>
      <c r="O3567" s="89"/>
      <c r="Q3567" s="91"/>
      <c r="R3567" s="91"/>
      <c r="S3567" s="110">
        <v>42703</v>
      </c>
      <c r="T3567" s="108"/>
      <c r="U3567" s="111" t="s">
        <v>330</v>
      </c>
      <c r="V3567" s="109"/>
      <c r="W3567" s="109"/>
      <c r="X3567" s="112">
        <v>-17145</v>
      </c>
      <c r="Y3567" s="108"/>
      <c r="Z3567" s="92" t="s">
        <v>330</v>
      </c>
      <c r="AA3567" s="93">
        <v>25178768</v>
      </c>
      <c r="AB3567" s="91" t="s">
        <v>332</v>
      </c>
    </row>
    <row r="3568" spans="2:28" s="95" customFormat="1" x14ac:dyDescent="0.25">
      <c r="B3568" s="107"/>
      <c r="C3568" s="108"/>
      <c r="D3568" s="91"/>
      <c r="E3568" s="91"/>
      <c r="F3568" s="91"/>
      <c r="G3568" s="107"/>
      <c r="H3568" s="108"/>
      <c r="I3568" s="107"/>
      <c r="J3568" s="109"/>
      <c r="K3568" s="109"/>
      <c r="L3568" s="108"/>
      <c r="M3568" s="92"/>
      <c r="O3568" s="89"/>
      <c r="Q3568" s="91"/>
      <c r="R3568" s="91"/>
      <c r="S3568" s="110">
        <v>42719</v>
      </c>
      <c r="T3568" s="108"/>
      <c r="U3568" s="111" t="s">
        <v>330</v>
      </c>
      <c r="V3568" s="109"/>
      <c r="W3568" s="109"/>
      <c r="X3568" s="112">
        <v>-470000</v>
      </c>
      <c r="Y3568" s="108"/>
      <c r="Z3568" s="92" t="s">
        <v>330</v>
      </c>
      <c r="AA3568" s="93">
        <v>24708768</v>
      </c>
      <c r="AB3568" s="91" t="s">
        <v>331</v>
      </c>
    </row>
    <row r="3569" spans="2:28" s="95" customFormat="1" x14ac:dyDescent="0.25">
      <c r="B3569" s="107"/>
      <c r="C3569" s="108"/>
      <c r="D3569" s="91"/>
      <c r="E3569" s="91"/>
      <c r="F3569" s="91"/>
      <c r="G3569" s="107"/>
      <c r="H3569" s="108"/>
      <c r="I3569" s="107"/>
      <c r="J3569" s="109"/>
      <c r="K3569" s="109"/>
      <c r="L3569" s="108"/>
      <c r="M3569" s="92"/>
      <c r="O3569" s="89"/>
      <c r="Q3569" s="91"/>
      <c r="R3569" s="91"/>
      <c r="S3569" s="110">
        <v>42731</v>
      </c>
      <c r="T3569" s="108"/>
      <c r="U3569" s="111" t="s">
        <v>330</v>
      </c>
      <c r="V3569" s="109"/>
      <c r="W3569" s="109"/>
      <c r="X3569" s="112">
        <v>-2948</v>
      </c>
      <c r="Y3569" s="108"/>
      <c r="Z3569" s="92" t="s">
        <v>330</v>
      </c>
      <c r="AA3569" s="93">
        <v>24705820</v>
      </c>
      <c r="AB3569" s="91" t="s">
        <v>331</v>
      </c>
    </row>
    <row r="3570" spans="2:28" s="95" customFormat="1" x14ac:dyDescent="0.25">
      <c r="B3570" s="107"/>
      <c r="C3570" s="108"/>
      <c r="D3570" s="91"/>
      <c r="E3570" s="91"/>
      <c r="F3570" s="91"/>
      <c r="G3570" s="107"/>
      <c r="H3570" s="108"/>
      <c r="I3570" s="107"/>
      <c r="J3570" s="109"/>
      <c r="K3570" s="109"/>
      <c r="L3570" s="108"/>
      <c r="M3570" s="92"/>
      <c r="O3570" s="89"/>
      <c r="Q3570" s="91"/>
      <c r="R3570" s="91"/>
      <c r="S3570" s="110">
        <v>42793</v>
      </c>
      <c r="T3570" s="108"/>
      <c r="U3570" s="111" t="s">
        <v>330</v>
      </c>
      <c r="V3570" s="109"/>
      <c r="W3570" s="109"/>
      <c r="X3570" s="112">
        <v>-58076</v>
      </c>
      <c r="Y3570" s="108"/>
      <c r="Z3570" s="92" t="s">
        <v>330</v>
      </c>
      <c r="AA3570" s="93">
        <v>24647744</v>
      </c>
      <c r="AB3570" s="91" t="s">
        <v>331</v>
      </c>
    </row>
    <row r="3571" spans="2:28" s="95" customFormat="1" x14ac:dyDescent="0.25">
      <c r="B3571" s="107"/>
      <c r="C3571" s="108"/>
      <c r="D3571" s="91"/>
      <c r="E3571" s="91"/>
      <c r="F3571" s="91"/>
      <c r="G3571" s="107"/>
      <c r="H3571" s="108"/>
      <c r="I3571" s="107"/>
      <c r="J3571" s="109"/>
      <c r="K3571" s="109"/>
      <c r="L3571" s="108"/>
      <c r="M3571" s="92"/>
      <c r="O3571" s="89"/>
      <c r="Q3571" s="91"/>
      <c r="R3571" s="91"/>
      <c r="S3571" s="110">
        <v>42851</v>
      </c>
      <c r="T3571" s="108"/>
      <c r="U3571" s="111" t="s">
        <v>330</v>
      </c>
      <c r="V3571" s="109"/>
      <c r="W3571" s="109"/>
      <c r="X3571" s="112">
        <v>-2553</v>
      </c>
      <c r="Y3571" s="108"/>
      <c r="Z3571" s="92" t="s">
        <v>330</v>
      </c>
      <c r="AA3571" s="93">
        <v>24645191</v>
      </c>
      <c r="AB3571" s="91" t="s">
        <v>331</v>
      </c>
    </row>
    <row r="3572" spans="2:28" s="95" customFormat="1" x14ac:dyDescent="0.25">
      <c r="B3572" s="107"/>
      <c r="C3572" s="108"/>
      <c r="D3572" s="91"/>
      <c r="E3572" s="91"/>
      <c r="F3572" s="91"/>
      <c r="G3572" s="107"/>
      <c r="H3572" s="108"/>
      <c r="I3572" s="107"/>
      <c r="J3572" s="109"/>
      <c r="K3572" s="109"/>
      <c r="L3572" s="108"/>
      <c r="M3572" s="92"/>
      <c r="O3572" s="89"/>
      <c r="Q3572" s="91"/>
      <c r="R3572" s="91"/>
      <c r="S3572" s="110">
        <v>42912</v>
      </c>
      <c r="T3572" s="108"/>
      <c r="U3572" s="111" t="s">
        <v>330</v>
      </c>
      <c r="V3572" s="109"/>
      <c r="W3572" s="109"/>
      <c r="X3572" s="112">
        <v>-14101</v>
      </c>
      <c r="Y3572" s="108"/>
      <c r="Z3572" s="92" t="s">
        <v>330</v>
      </c>
      <c r="AA3572" s="93">
        <v>24631090</v>
      </c>
      <c r="AB3572" s="91" t="s">
        <v>331</v>
      </c>
    </row>
    <row r="3573" spans="2:28" s="95" customFormat="1" x14ac:dyDescent="0.25">
      <c r="B3573" s="107"/>
      <c r="C3573" s="108"/>
      <c r="D3573" s="91"/>
      <c r="E3573" s="91"/>
      <c r="F3573" s="91"/>
      <c r="G3573" s="107"/>
      <c r="H3573" s="108"/>
      <c r="I3573" s="107"/>
      <c r="J3573" s="109"/>
      <c r="K3573" s="109"/>
      <c r="L3573" s="108"/>
      <c r="M3573" s="92"/>
      <c r="O3573" s="89"/>
      <c r="Q3573" s="91"/>
      <c r="R3573" s="91"/>
      <c r="S3573" s="110">
        <v>42942</v>
      </c>
      <c r="T3573" s="108"/>
      <c r="U3573" s="111" t="s">
        <v>330</v>
      </c>
      <c r="V3573" s="109"/>
      <c r="W3573" s="109"/>
      <c r="X3573" s="112">
        <v>-414</v>
      </c>
      <c r="Y3573" s="108"/>
      <c r="Z3573" s="92" t="s">
        <v>330</v>
      </c>
      <c r="AA3573" s="93">
        <v>24630676</v>
      </c>
      <c r="AB3573" s="91" t="s">
        <v>331</v>
      </c>
    </row>
    <row r="3574" spans="2:28" s="95" customFormat="1" x14ac:dyDescent="0.25">
      <c r="B3574" s="107"/>
      <c r="C3574" s="108"/>
      <c r="D3574" s="91"/>
      <c r="E3574" s="91"/>
      <c r="F3574" s="91"/>
      <c r="G3574" s="107"/>
      <c r="H3574" s="108"/>
      <c r="I3574" s="107"/>
      <c r="J3574" s="109"/>
      <c r="K3574" s="109"/>
      <c r="L3574" s="108"/>
      <c r="M3574" s="92"/>
      <c r="O3574" s="89"/>
      <c r="Q3574" s="91"/>
      <c r="R3574" s="91"/>
      <c r="S3574" s="110">
        <v>43004</v>
      </c>
      <c r="T3574" s="108"/>
      <c r="U3574" s="111" t="s">
        <v>330</v>
      </c>
      <c r="V3574" s="109"/>
      <c r="W3574" s="109"/>
      <c r="X3574" s="112">
        <v>-67086</v>
      </c>
      <c r="Y3574" s="108"/>
      <c r="Z3574" s="92" t="s">
        <v>330</v>
      </c>
      <c r="AA3574" s="93">
        <v>24563590</v>
      </c>
      <c r="AB3574" s="91" t="s">
        <v>331</v>
      </c>
    </row>
    <row r="3575" spans="2:28" s="95" customFormat="1" x14ac:dyDescent="0.25">
      <c r="B3575" s="107"/>
      <c r="C3575" s="108"/>
      <c r="D3575" s="91"/>
      <c r="E3575" s="91"/>
      <c r="F3575" s="91"/>
      <c r="G3575" s="107"/>
      <c r="H3575" s="108"/>
      <c r="I3575" s="107"/>
      <c r="J3575" s="109"/>
      <c r="K3575" s="109"/>
      <c r="L3575" s="108"/>
      <c r="M3575" s="92"/>
      <c r="O3575" s="89"/>
      <c r="Q3575" s="91"/>
      <c r="R3575" s="91"/>
      <c r="S3575" s="110">
        <v>43034</v>
      </c>
      <c r="T3575" s="108"/>
      <c r="U3575" s="111" t="s">
        <v>330</v>
      </c>
      <c r="V3575" s="109"/>
      <c r="W3575" s="109"/>
      <c r="X3575" s="112">
        <v>-36036</v>
      </c>
      <c r="Y3575" s="108"/>
      <c r="Z3575" s="92" t="s">
        <v>330</v>
      </c>
      <c r="AA3575" s="93">
        <v>24527554</v>
      </c>
      <c r="AB3575" s="91" t="s">
        <v>331</v>
      </c>
    </row>
    <row r="3576" spans="2:28" s="95" customFormat="1" x14ac:dyDescent="0.25">
      <c r="B3576" s="107"/>
      <c r="C3576" s="108"/>
      <c r="D3576" s="91"/>
      <c r="E3576" s="91"/>
      <c r="F3576" s="91"/>
      <c r="G3576" s="107"/>
      <c r="H3576" s="108"/>
      <c r="I3576" s="107"/>
      <c r="J3576" s="109"/>
      <c r="K3576" s="109"/>
      <c r="L3576" s="108"/>
      <c r="M3576" s="92"/>
      <c r="O3576" s="89"/>
      <c r="Q3576" s="91"/>
      <c r="R3576" s="91"/>
      <c r="S3576" s="110">
        <v>43090</v>
      </c>
      <c r="T3576" s="108"/>
      <c r="U3576" s="111" t="s">
        <v>330</v>
      </c>
      <c r="V3576" s="109"/>
      <c r="W3576" s="109"/>
      <c r="X3576" s="112">
        <v>-78558</v>
      </c>
      <c r="Y3576" s="108"/>
      <c r="Z3576" s="92" t="s">
        <v>330</v>
      </c>
      <c r="AA3576" s="93">
        <v>24448996</v>
      </c>
      <c r="AB3576" s="91" t="s">
        <v>331</v>
      </c>
    </row>
    <row r="3577" spans="2:28" s="95" customFormat="1" x14ac:dyDescent="0.25">
      <c r="B3577" s="107"/>
      <c r="C3577" s="108"/>
      <c r="D3577" s="91"/>
      <c r="E3577" s="91"/>
      <c r="F3577" s="91"/>
      <c r="G3577" s="107"/>
      <c r="H3577" s="108"/>
      <c r="I3577" s="107"/>
      <c r="J3577" s="109"/>
      <c r="K3577" s="109"/>
      <c r="L3577" s="108"/>
      <c r="M3577" s="92"/>
      <c r="O3577" s="89"/>
      <c r="Q3577" s="91"/>
      <c r="R3577" s="91"/>
      <c r="S3577" s="110">
        <v>43157</v>
      </c>
      <c r="T3577" s="108"/>
      <c r="U3577" s="111" t="s">
        <v>330</v>
      </c>
      <c r="V3577" s="109"/>
      <c r="W3577" s="109"/>
      <c r="X3577" s="112">
        <v>-4253</v>
      </c>
      <c r="Y3577" s="108"/>
      <c r="Z3577" s="92" t="s">
        <v>330</v>
      </c>
      <c r="AA3577" s="93">
        <v>24444743</v>
      </c>
      <c r="AB3577" s="91" t="s">
        <v>331</v>
      </c>
    </row>
    <row r="3578" spans="2:28" s="95" customFormat="1" x14ac:dyDescent="0.25">
      <c r="B3578" s="107"/>
      <c r="C3578" s="108"/>
      <c r="D3578" s="91"/>
      <c r="E3578" s="91"/>
      <c r="F3578" s="91"/>
      <c r="G3578" s="107"/>
      <c r="H3578" s="108"/>
      <c r="I3578" s="107"/>
      <c r="J3578" s="109"/>
      <c r="K3578" s="109"/>
      <c r="L3578" s="108"/>
      <c r="M3578" s="92"/>
      <c r="O3578" s="89"/>
      <c r="Q3578" s="91"/>
      <c r="R3578" s="91"/>
      <c r="S3578" s="110">
        <v>43181</v>
      </c>
      <c r="T3578" s="108"/>
      <c r="U3578" s="111" t="s">
        <v>330</v>
      </c>
      <c r="V3578" s="109"/>
      <c r="W3578" s="109"/>
      <c r="X3578" s="112">
        <v>-14912</v>
      </c>
      <c r="Y3578" s="108"/>
      <c r="Z3578" s="92" t="s">
        <v>330</v>
      </c>
      <c r="AA3578" s="93">
        <v>24429831</v>
      </c>
      <c r="AB3578" s="91" t="s">
        <v>331</v>
      </c>
    </row>
    <row r="3579" spans="2:28" s="95" customFormat="1" x14ac:dyDescent="0.25">
      <c r="B3579" s="107"/>
      <c r="C3579" s="108"/>
      <c r="D3579" s="91"/>
      <c r="E3579" s="91"/>
      <c r="F3579" s="91"/>
      <c r="G3579" s="107"/>
      <c r="H3579" s="108"/>
      <c r="I3579" s="107"/>
      <c r="J3579" s="109"/>
      <c r="K3579" s="109"/>
      <c r="L3579" s="108"/>
      <c r="M3579" s="92"/>
      <c r="O3579" s="89"/>
      <c r="Q3579" s="91"/>
      <c r="R3579" s="91"/>
      <c r="S3579" s="110">
        <v>43215</v>
      </c>
      <c r="T3579" s="108"/>
      <c r="U3579" s="111" t="s">
        <v>330</v>
      </c>
      <c r="V3579" s="109"/>
      <c r="W3579" s="109"/>
      <c r="X3579" s="112">
        <v>-32358</v>
      </c>
      <c r="Y3579" s="108"/>
      <c r="Z3579" s="92" t="s">
        <v>330</v>
      </c>
      <c r="AA3579" s="93">
        <v>24397473</v>
      </c>
      <c r="AB3579" s="91" t="s">
        <v>331</v>
      </c>
    </row>
    <row r="3580" spans="2:28" s="95" customFormat="1" x14ac:dyDescent="0.25">
      <c r="B3580" s="107"/>
      <c r="C3580" s="108"/>
      <c r="D3580" s="91"/>
      <c r="E3580" s="91"/>
      <c r="F3580" s="91"/>
      <c r="G3580" s="107"/>
      <c r="H3580" s="108"/>
      <c r="I3580" s="107"/>
      <c r="J3580" s="109"/>
      <c r="K3580" s="109"/>
      <c r="L3580" s="108"/>
      <c r="M3580" s="92"/>
      <c r="O3580" s="89"/>
      <c r="Q3580" s="91"/>
      <c r="R3580" s="91"/>
      <c r="S3580" s="110">
        <v>43272</v>
      </c>
      <c r="T3580" s="108"/>
      <c r="U3580" s="111" t="s">
        <v>330</v>
      </c>
      <c r="V3580" s="109"/>
      <c r="W3580" s="109"/>
      <c r="X3580" s="112">
        <v>-9072</v>
      </c>
      <c r="Y3580" s="108"/>
      <c r="Z3580" s="92" t="s">
        <v>330</v>
      </c>
      <c r="AA3580" s="93">
        <v>24388401</v>
      </c>
      <c r="AB3580" s="91" t="s">
        <v>331</v>
      </c>
    </row>
    <row r="3581" spans="2:28" s="95" customFormat="1" x14ac:dyDescent="0.25">
      <c r="B3581" s="107"/>
      <c r="C3581" s="108"/>
      <c r="D3581" s="91"/>
      <c r="E3581" s="91"/>
      <c r="F3581" s="91"/>
      <c r="G3581" s="107"/>
      <c r="H3581" s="108"/>
      <c r="I3581" s="107"/>
      <c r="J3581" s="109"/>
      <c r="K3581" s="109"/>
      <c r="L3581" s="108"/>
      <c r="M3581" s="92"/>
      <c r="O3581" s="89"/>
      <c r="Q3581" s="91"/>
      <c r="R3581" s="91"/>
      <c r="S3581" s="110">
        <v>43307</v>
      </c>
      <c r="T3581" s="108"/>
      <c r="U3581" s="111" t="s">
        <v>330</v>
      </c>
      <c r="V3581" s="109"/>
      <c r="W3581" s="109"/>
      <c r="X3581" s="112">
        <v>-4051590</v>
      </c>
      <c r="Y3581" s="108"/>
      <c r="Z3581" s="92" t="s">
        <v>330</v>
      </c>
      <c r="AA3581" s="93">
        <v>20336811</v>
      </c>
      <c r="AB3581" s="91" t="s">
        <v>333</v>
      </c>
    </row>
    <row r="3582" spans="2:28" s="95" customFormat="1" x14ac:dyDescent="0.25">
      <c r="B3582" s="107"/>
      <c r="C3582" s="108"/>
      <c r="D3582" s="91"/>
      <c r="E3582" s="91"/>
      <c r="F3582" s="91"/>
      <c r="G3582" s="107"/>
      <c r="H3582" s="108"/>
      <c r="I3582" s="107"/>
      <c r="J3582" s="109"/>
      <c r="K3582" s="109"/>
      <c r="L3582" s="108"/>
      <c r="M3582" s="92"/>
      <c r="O3582" s="89"/>
      <c r="Q3582" s="91"/>
      <c r="R3582" s="91"/>
      <c r="S3582" s="110">
        <v>43339</v>
      </c>
      <c r="T3582" s="108"/>
      <c r="U3582" s="111" t="s">
        <v>330</v>
      </c>
      <c r="V3582" s="109"/>
      <c r="W3582" s="109"/>
      <c r="X3582" s="112">
        <v>-257</v>
      </c>
      <c r="Y3582" s="108"/>
      <c r="Z3582" s="92" t="s">
        <v>330</v>
      </c>
      <c r="AA3582" s="93">
        <v>20336554</v>
      </c>
      <c r="AB3582" s="91" t="s">
        <v>331</v>
      </c>
    </row>
    <row r="3583" spans="2:28" s="95" customFormat="1" x14ac:dyDescent="0.25">
      <c r="B3583" s="107"/>
      <c r="C3583" s="108"/>
      <c r="D3583" s="91"/>
      <c r="E3583" s="91"/>
      <c r="F3583" s="91"/>
      <c r="G3583" s="107"/>
      <c r="H3583" s="108"/>
      <c r="I3583" s="107"/>
      <c r="J3583" s="109"/>
      <c r="K3583" s="109"/>
      <c r="L3583" s="108"/>
      <c r="M3583" s="92"/>
      <c r="O3583" s="89"/>
      <c r="Q3583" s="91"/>
      <c r="R3583" s="91"/>
      <c r="S3583" s="110">
        <v>43369</v>
      </c>
      <c r="T3583" s="108"/>
      <c r="U3583" s="111" t="s">
        <v>330</v>
      </c>
      <c r="V3583" s="109"/>
      <c r="W3583" s="109"/>
      <c r="X3583" s="112">
        <v>-304</v>
      </c>
      <c r="Y3583" s="108"/>
      <c r="Z3583" s="92" t="s">
        <v>330</v>
      </c>
      <c r="AA3583" s="93">
        <v>20336250</v>
      </c>
      <c r="AB3583" s="91" t="s">
        <v>331</v>
      </c>
    </row>
    <row r="3584" spans="2:28" s="95" customFormat="1" x14ac:dyDescent="0.25">
      <c r="B3584" s="107"/>
      <c r="C3584" s="108"/>
      <c r="D3584" s="91"/>
      <c r="E3584" s="91"/>
      <c r="F3584" s="91"/>
      <c r="G3584" s="107"/>
      <c r="H3584" s="108"/>
      <c r="I3584" s="107"/>
      <c r="J3584" s="109"/>
      <c r="K3584" s="109"/>
      <c r="L3584" s="108"/>
      <c r="M3584" s="92"/>
      <c r="O3584" s="89"/>
      <c r="Q3584" s="91"/>
      <c r="R3584" s="91"/>
      <c r="S3584" s="110">
        <v>43398</v>
      </c>
      <c r="T3584" s="108"/>
      <c r="U3584" s="111" t="s">
        <v>330</v>
      </c>
      <c r="V3584" s="109"/>
      <c r="W3584" s="109"/>
      <c r="X3584" s="112">
        <v>-11586</v>
      </c>
      <c r="Y3584" s="108"/>
      <c r="Z3584" s="92" t="s">
        <v>330</v>
      </c>
      <c r="AA3584" s="93">
        <v>20324664</v>
      </c>
      <c r="AB3584" s="91" t="s">
        <v>331</v>
      </c>
    </row>
    <row r="3585" spans="2:28" s="95" customFormat="1" x14ac:dyDescent="0.25">
      <c r="B3585" s="107"/>
      <c r="C3585" s="108"/>
      <c r="D3585" s="91"/>
      <c r="E3585" s="91"/>
      <c r="F3585" s="91"/>
      <c r="G3585" s="107"/>
      <c r="H3585" s="108"/>
      <c r="I3585" s="107"/>
      <c r="J3585" s="109"/>
      <c r="K3585" s="109"/>
      <c r="L3585" s="108"/>
      <c r="M3585" s="92"/>
      <c r="O3585" s="89"/>
      <c r="Q3585" s="91"/>
      <c r="R3585" s="91"/>
      <c r="S3585" s="110">
        <v>43699</v>
      </c>
      <c r="T3585" s="108"/>
      <c r="U3585" s="111" t="s">
        <v>330</v>
      </c>
      <c r="V3585" s="109"/>
      <c r="W3585" s="109"/>
      <c r="X3585" s="112">
        <v>12679416</v>
      </c>
      <c r="Y3585" s="108"/>
      <c r="Z3585" s="92" t="s">
        <v>330</v>
      </c>
      <c r="AA3585" s="93">
        <v>33004080</v>
      </c>
      <c r="AB3585" s="91" t="s">
        <v>333</v>
      </c>
    </row>
    <row r="3586" spans="2:28" s="95" customFormat="1" x14ac:dyDescent="0.25">
      <c r="B3586" s="110">
        <v>40451</v>
      </c>
      <c r="C3586" s="108"/>
      <c r="D3586" s="91" t="s">
        <v>263</v>
      </c>
      <c r="E3586" s="91" t="s">
        <v>470</v>
      </c>
      <c r="F3586" s="91" t="s">
        <v>9</v>
      </c>
      <c r="G3586" s="107" t="s">
        <v>10</v>
      </c>
      <c r="H3586" s="108"/>
      <c r="I3586" s="107" t="s">
        <v>328</v>
      </c>
      <c r="J3586" s="109"/>
      <c r="K3586" s="109"/>
      <c r="L3586" s="108"/>
      <c r="M3586" s="92" t="s">
        <v>330</v>
      </c>
      <c r="O3586" s="93">
        <v>1400000</v>
      </c>
      <c r="Q3586" s="91" t="s">
        <v>11</v>
      </c>
      <c r="R3586" s="91"/>
      <c r="S3586" s="110">
        <v>40451</v>
      </c>
      <c r="T3586" s="108"/>
      <c r="U3586" s="111" t="s">
        <v>330</v>
      </c>
      <c r="V3586" s="109"/>
      <c r="W3586" s="109"/>
      <c r="X3586" s="112">
        <v>630778</v>
      </c>
      <c r="Y3586" s="108"/>
      <c r="Z3586" s="92" t="s">
        <v>330</v>
      </c>
      <c r="AA3586" s="93">
        <v>2030778</v>
      </c>
      <c r="AB3586" s="91" t="s">
        <v>334</v>
      </c>
    </row>
    <row r="3587" spans="2:28" s="95" customFormat="1" x14ac:dyDescent="0.25">
      <c r="B3587" s="107"/>
      <c r="C3587" s="108"/>
      <c r="D3587" s="91"/>
      <c r="E3587" s="91"/>
      <c r="F3587" s="91"/>
      <c r="G3587" s="107"/>
      <c r="H3587" s="108"/>
      <c r="I3587" s="107"/>
      <c r="J3587" s="109"/>
      <c r="K3587" s="109"/>
      <c r="L3587" s="108"/>
      <c r="M3587" s="92"/>
      <c r="O3587" s="89"/>
      <c r="Q3587" s="91"/>
      <c r="R3587" s="91"/>
      <c r="S3587" s="110">
        <v>40549</v>
      </c>
      <c r="T3587" s="108"/>
      <c r="U3587" s="111" t="s">
        <v>330</v>
      </c>
      <c r="V3587" s="109"/>
      <c r="W3587" s="109"/>
      <c r="X3587" s="112">
        <v>-3</v>
      </c>
      <c r="Y3587" s="108"/>
      <c r="Z3587" s="92" t="s">
        <v>330</v>
      </c>
      <c r="AA3587" s="93">
        <v>2030775</v>
      </c>
      <c r="AB3587" s="91" t="s">
        <v>332</v>
      </c>
    </row>
    <row r="3588" spans="2:28" s="95" customFormat="1" x14ac:dyDescent="0.25">
      <c r="B3588" s="107"/>
      <c r="C3588" s="108"/>
      <c r="D3588" s="91"/>
      <c r="E3588" s="91"/>
      <c r="F3588" s="91"/>
      <c r="G3588" s="107"/>
      <c r="H3588" s="108"/>
      <c r="I3588" s="107"/>
      <c r="J3588" s="109"/>
      <c r="K3588" s="109"/>
      <c r="L3588" s="108"/>
      <c r="M3588" s="92"/>
      <c r="O3588" s="89"/>
      <c r="Q3588" s="91"/>
      <c r="R3588" s="91"/>
      <c r="S3588" s="110">
        <v>40632</v>
      </c>
      <c r="T3588" s="108"/>
      <c r="U3588" s="111" t="s">
        <v>330</v>
      </c>
      <c r="V3588" s="109"/>
      <c r="W3588" s="109"/>
      <c r="X3588" s="112">
        <v>-3</v>
      </c>
      <c r="Y3588" s="108"/>
      <c r="Z3588" s="92" t="s">
        <v>330</v>
      </c>
      <c r="AA3588" s="93">
        <v>2030772</v>
      </c>
      <c r="AB3588" s="91" t="s">
        <v>332</v>
      </c>
    </row>
    <row r="3589" spans="2:28" s="95" customFormat="1" x14ac:dyDescent="0.25">
      <c r="B3589" s="107"/>
      <c r="C3589" s="108"/>
      <c r="D3589" s="91"/>
      <c r="E3589" s="91"/>
      <c r="F3589" s="91"/>
      <c r="G3589" s="107"/>
      <c r="H3589" s="108"/>
      <c r="I3589" s="107"/>
      <c r="J3589" s="109"/>
      <c r="K3589" s="109"/>
      <c r="L3589" s="108"/>
      <c r="M3589" s="92"/>
      <c r="O3589" s="89"/>
      <c r="Q3589" s="91"/>
      <c r="R3589" s="91"/>
      <c r="S3589" s="110">
        <v>40723</v>
      </c>
      <c r="T3589" s="108"/>
      <c r="U3589" s="111" t="s">
        <v>330</v>
      </c>
      <c r="V3589" s="109"/>
      <c r="W3589" s="109"/>
      <c r="X3589" s="112">
        <v>-33</v>
      </c>
      <c r="Y3589" s="108"/>
      <c r="Z3589" s="92" t="s">
        <v>330</v>
      </c>
      <c r="AA3589" s="93">
        <v>2030739</v>
      </c>
      <c r="AB3589" s="91" t="s">
        <v>332</v>
      </c>
    </row>
    <row r="3590" spans="2:28" s="95" customFormat="1" x14ac:dyDescent="0.25">
      <c r="B3590" s="107"/>
      <c r="C3590" s="108"/>
      <c r="D3590" s="91"/>
      <c r="E3590" s="91"/>
      <c r="F3590" s="91"/>
      <c r="G3590" s="107"/>
      <c r="H3590" s="108"/>
      <c r="I3590" s="107"/>
      <c r="J3590" s="109"/>
      <c r="K3590" s="109"/>
      <c r="L3590" s="108"/>
      <c r="M3590" s="92"/>
      <c r="O3590" s="89"/>
      <c r="Q3590" s="91"/>
      <c r="R3590" s="91"/>
      <c r="S3590" s="110">
        <v>41088</v>
      </c>
      <c r="T3590" s="108"/>
      <c r="U3590" s="111" t="s">
        <v>330</v>
      </c>
      <c r="V3590" s="109"/>
      <c r="W3590" s="109"/>
      <c r="X3590" s="112">
        <v>-25</v>
      </c>
      <c r="Y3590" s="108"/>
      <c r="Z3590" s="92" t="s">
        <v>330</v>
      </c>
      <c r="AA3590" s="93">
        <v>2030714</v>
      </c>
      <c r="AB3590" s="91" t="s">
        <v>332</v>
      </c>
    </row>
    <row r="3591" spans="2:28" s="95" customFormat="1" x14ac:dyDescent="0.25">
      <c r="B3591" s="107"/>
      <c r="C3591" s="108"/>
      <c r="D3591" s="91"/>
      <c r="E3591" s="91"/>
      <c r="F3591" s="91"/>
      <c r="G3591" s="107"/>
      <c r="H3591" s="108"/>
      <c r="I3591" s="107"/>
      <c r="J3591" s="109"/>
      <c r="K3591" s="109"/>
      <c r="L3591" s="108"/>
      <c r="M3591" s="92"/>
      <c r="O3591" s="89"/>
      <c r="Q3591" s="91"/>
      <c r="R3591" s="91"/>
      <c r="S3591" s="110">
        <v>41179</v>
      </c>
      <c r="T3591" s="108"/>
      <c r="U3591" s="111" t="s">
        <v>330</v>
      </c>
      <c r="V3591" s="109"/>
      <c r="W3591" s="109"/>
      <c r="X3591" s="112">
        <v>-68</v>
      </c>
      <c r="Y3591" s="108"/>
      <c r="Z3591" s="92" t="s">
        <v>330</v>
      </c>
      <c r="AA3591" s="93">
        <v>2030646</v>
      </c>
      <c r="AB3591" s="91" t="s">
        <v>332</v>
      </c>
    </row>
    <row r="3592" spans="2:28" s="95" customFormat="1" x14ac:dyDescent="0.25">
      <c r="B3592" s="107"/>
      <c r="C3592" s="108"/>
      <c r="D3592" s="91"/>
      <c r="E3592" s="91"/>
      <c r="F3592" s="91"/>
      <c r="G3592" s="107"/>
      <c r="H3592" s="108"/>
      <c r="I3592" s="107"/>
      <c r="J3592" s="109"/>
      <c r="K3592" s="109"/>
      <c r="L3592" s="108"/>
      <c r="M3592" s="92"/>
      <c r="O3592" s="89"/>
      <c r="Q3592" s="91"/>
      <c r="R3592" s="91"/>
      <c r="S3592" s="110">
        <v>41270</v>
      </c>
      <c r="T3592" s="108"/>
      <c r="U3592" s="111" t="s">
        <v>330</v>
      </c>
      <c r="V3592" s="109"/>
      <c r="W3592" s="109"/>
      <c r="X3592" s="112">
        <v>-11</v>
      </c>
      <c r="Y3592" s="108"/>
      <c r="Z3592" s="92" t="s">
        <v>330</v>
      </c>
      <c r="AA3592" s="93">
        <v>2030635</v>
      </c>
      <c r="AB3592" s="91" t="s">
        <v>332</v>
      </c>
    </row>
    <row r="3593" spans="2:28" s="95" customFormat="1" x14ac:dyDescent="0.25">
      <c r="B3593" s="107"/>
      <c r="C3593" s="108"/>
      <c r="D3593" s="91"/>
      <c r="E3593" s="91"/>
      <c r="F3593" s="91"/>
      <c r="G3593" s="107"/>
      <c r="H3593" s="108"/>
      <c r="I3593" s="107"/>
      <c r="J3593" s="109"/>
      <c r="K3593" s="109"/>
      <c r="L3593" s="108"/>
      <c r="M3593" s="92"/>
      <c r="O3593" s="89"/>
      <c r="Q3593" s="91"/>
      <c r="R3593" s="91"/>
      <c r="S3593" s="110">
        <v>41358</v>
      </c>
      <c r="T3593" s="108"/>
      <c r="U3593" s="111" t="s">
        <v>330</v>
      </c>
      <c r="V3593" s="109"/>
      <c r="W3593" s="109"/>
      <c r="X3593" s="112">
        <v>-44</v>
      </c>
      <c r="Y3593" s="108"/>
      <c r="Z3593" s="92" t="s">
        <v>330</v>
      </c>
      <c r="AA3593" s="93">
        <v>2030591</v>
      </c>
      <c r="AB3593" s="91" t="s">
        <v>332</v>
      </c>
    </row>
    <row r="3594" spans="2:28" s="95" customFormat="1" x14ac:dyDescent="0.25">
      <c r="B3594" s="107"/>
      <c r="C3594" s="108"/>
      <c r="D3594" s="91"/>
      <c r="E3594" s="91"/>
      <c r="F3594" s="91"/>
      <c r="G3594" s="107"/>
      <c r="H3594" s="108"/>
      <c r="I3594" s="107"/>
      <c r="J3594" s="109"/>
      <c r="K3594" s="109"/>
      <c r="L3594" s="108"/>
      <c r="M3594" s="92"/>
      <c r="O3594" s="89"/>
      <c r="Q3594" s="91"/>
      <c r="R3594" s="91"/>
      <c r="S3594" s="110">
        <v>41452</v>
      </c>
      <c r="T3594" s="108"/>
      <c r="U3594" s="111" t="s">
        <v>330</v>
      </c>
      <c r="V3594" s="109"/>
      <c r="W3594" s="109"/>
      <c r="X3594" s="112">
        <v>-16</v>
      </c>
      <c r="Y3594" s="108"/>
      <c r="Z3594" s="92" t="s">
        <v>330</v>
      </c>
      <c r="AA3594" s="93">
        <v>2030575</v>
      </c>
      <c r="AB3594" s="91" t="s">
        <v>332</v>
      </c>
    </row>
    <row r="3595" spans="2:28" s="95" customFormat="1" x14ac:dyDescent="0.25">
      <c r="B3595" s="107"/>
      <c r="C3595" s="108"/>
      <c r="D3595" s="91"/>
      <c r="E3595" s="91"/>
      <c r="F3595" s="91"/>
      <c r="G3595" s="107"/>
      <c r="H3595" s="108"/>
      <c r="I3595" s="107"/>
      <c r="J3595" s="109"/>
      <c r="K3595" s="109"/>
      <c r="L3595" s="108"/>
      <c r="M3595" s="92"/>
      <c r="O3595" s="89"/>
      <c r="Q3595" s="91"/>
      <c r="R3595" s="91"/>
      <c r="S3595" s="110">
        <v>41544</v>
      </c>
      <c r="T3595" s="108"/>
      <c r="U3595" s="111" t="s">
        <v>330</v>
      </c>
      <c r="V3595" s="109"/>
      <c r="W3595" s="109"/>
      <c r="X3595" s="112">
        <v>-6</v>
      </c>
      <c r="Y3595" s="108"/>
      <c r="Z3595" s="92" t="s">
        <v>330</v>
      </c>
      <c r="AA3595" s="93">
        <v>2030569</v>
      </c>
      <c r="AB3595" s="91" t="s">
        <v>332</v>
      </c>
    </row>
    <row r="3596" spans="2:28" s="95" customFormat="1" x14ac:dyDescent="0.25">
      <c r="B3596" s="107"/>
      <c r="C3596" s="108"/>
      <c r="D3596" s="91"/>
      <c r="E3596" s="91"/>
      <c r="F3596" s="91"/>
      <c r="G3596" s="107"/>
      <c r="H3596" s="108"/>
      <c r="I3596" s="107"/>
      <c r="J3596" s="109"/>
      <c r="K3596" s="109"/>
      <c r="L3596" s="108"/>
      <c r="M3596" s="92"/>
      <c r="O3596" s="89"/>
      <c r="Q3596" s="91"/>
      <c r="R3596" s="91"/>
      <c r="S3596" s="110">
        <v>41631</v>
      </c>
      <c r="T3596" s="108"/>
      <c r="U3596" s="111" t="s">
        <v>330</v>
      </c>
      <c r="V3596" s="109"/>
      <c r="W3596" s="109"/>
      <c r="X3596" s="112">
        <v>-9947</v>
      </c>
      <c r="Y3596" s="108"/>
      <c r="Z3596" s="92" t="s">
        <v>330</v>
      </c>
      <c r="AA3596" s="93">
        <v>2020622</v>
      </c>
      <c r="AB3596" s="91" t="s">
        <v>332</v>
      </c>
    </row>
    <row r="3597" spans="2:28" s="95" customFormat="1" x14ac:dyDescent="0.25">
      <c r="B3597" s="107"/>
      <c r="C3597" s="108"/>
      <c r="D3597" s="91"/>
      <c r="E3597" s="91"/>
      <c r="F3597" s="91"/>
      <c r="G3597" s="107"/>
      <c r="H3597" s="108"/>
      <c r="I3597" s="107"/>
      <c r="J3597" s="109"/>
      <c r="K3597" s="109"/>
      <c r="L3597" s="108"/>
      <c r="M3597" s="92"/>
      <c r="O3597" s="89"/>
      <c r="Q3597" s="91"/>
      <c r="R3597" s="91"/>
      <c r="S3597" s="110">
        <v>41724</v>
      </c>
      <c r="T3597" s="108"/>
      <c r="U3597" s="111" t="s">
        <v>330</v>
      </c>
      <c r="V3597" s="109"/>
      <c r="W3597" s="109"/>
      <c r="X3597" s="112">
        <v>-350</v>
      </c>
      <c r="Y3597" s="108"/>
      <c r="Z3597" s="92" t="s">
        <v>330</v>
      </c>
      <c r="AA3597" s="93">
        <v>2020272</v>
      </c>
      <c r="AB3597" s="91" t="s">
        <v>332</v>
      </c>
    </row>
    <row r="3598" spans="2:28" s="95" customFormat="1" x14ac:dyDescent="0.25">
      <c r="B3598" s="107"/>
      <c r="C3598" s="108"/>
      <c r="D3598" s="91"/>
      <c r="E3598" s="91"/>
      <c r="F3598" s="91"/>
      <c r="G3598" s="107"/>
      <c r="H3598" s="108"/>
      <c r="I3598" s="107"/>
      <c r="J3598" s="109"/>
      <c r="K3598" s="109"/>
      <c r="L3598" s="108"/>
      <c r="M3598" s="92"/>
      <c r="O3598" s="89"/>
      <c r="Q3598" s="91"/>
      <c r="R3598" s="91"/>
      <c r="S3598" s="110">
        <v>41816</v>
      </c>
      <c r="T3598" s="108"/>
      <c r="U3598" s="111" t="s">
        <v>330</v>
      </c>
      <c r="V3598" s="109"/>
      <c r="W3598" s="109"/>
      <c r="X3598" s="112">
        <v>-4127</v>
      </c>
      <c r="Y3598" s="108"/>
      <c r="Z3598" s="92" t="s">
        <v>330</v>
      </c>
      <c r="AA3598" s="93">
        <v>2016145</v>
      </c>
      <c r="AB3598" s="91" t="s">
        <v>332</v>
      </c>
    </row>
    <row r="3599" spans="2:28" s="95" customFormat="1" x14ac:dyDescent="0.25">
      <c r="B3599" s="107"/>
      <c r="C3599" s="108"/>
      <c r="D3599" s="91"/>
      <c r="E3599" s="91"/>
      <c r="F3599" s="91"/>
      <c r="G3599" s="107"/>
      <c r="H3599" s="108"/>
      <c r="I3599" s="107"/>
      <c r="J3599" s="109"/>
      <c r="K3599" s="109"/>
      <c r="L3599" s="108"/>
      <c r="M3599" s="92"/>
      <c r="O3599" s="89"/>
      <c r="Q3599" s="91"/>
      <c r="R3599" s="91"/>
      <c r="S3599" s="110">
        <v>41849</v>
      </c>
      <c r="T3599" s="108"/>
      <c r="U3599" s="111" t="s">
        <v>330</v>
      </c>
      <c r="V3599" s="109"/>
      <c r="W3599" s="109"/>
      <c r="X3599" s="112">
        <v>-8198</v>
      </c>
      <c r="Y3599" s="108"/>
      <c r="Z3599" s="92" t="s">
        <v>330</v>
      </c>
      <c r="AA3599" s="93">
        <v>2007947</v>
      </c>
      <c r="AB3599" s="91" t="s">
        <v>332</v>
      </c>
    </row>
    <row r="3600" spans="2:28" s="95" customFormat="1" x14ac:dyDescent="0.25">
      <c r="B3600" s="107"/>
      <c r="C3600" s="108"/>
      <c r="D3600" s="91"/>
      <c r="E3600" s="91"/>
      <c r="F3600" s="91"/>
      <c r="G3600" s="107"/>
      <c r="H3600" s="108"/>
      <c r="I3600" s="107"/>
      <c r="J3600" s="109"/>
      <c r="K3600" s="109"/>
      <c r="L3600" s="108"/>
      <c r="M3600" s="92"/>
      <c r="O3600" s="89"/>
      <c r="Q3600" s="91"/>
      <c r="R3600" s="91"/>
      <c r="S3600" s="110">
        <v>41911</v>
      </c>
      <c r="T3600" s="108"/>
      <c r="U3600" s="111" t="s">
        <v>330</v>
      </c>
      <c r="V3600" s="109"/>
      <c r="W3600" s="109"/>
      <c r="X3600" s="112">
        <v>-2708</v>
      </c>
      <c r="Y3600" s="108"/>
      <c r="Z3600" s="92" t="s">
        <v>330</v>
      </c>
      <c r="AA3600" s="93">
        <v>2005239</v>
      </c>
      <c r="AB3600" s="91" t="s">
        <v>332</v>
      </c>
    </row>
    <row r="3601" spans="2:28" s="95" customFormat="1" x14ac:dyDescent="0.25">
      <c r="B3601" s="107"/>
      <c r="C3601" s="108"/>
      <c r="D3601" s="91"/>
      <c r="E3601" s="91"/>
      <c r="F3601" s="91"/>
      <c r="G3601" s="107"/>
      <c r="H3601" s="108"/>
      <c r="I3601" s="107"/>
      <c r="J3601" s="109"/>
      <c r="K3601" s="109"/>
      <c r="L3601" s="108"/>
      <c r="M3601" s="92"/>
      <c r="O3601" s="89"/>
      <c r="Q3601" s="91"/>
      <c r="R3601" s="91"/>
      <c r="S3601" s="110">
        <v>42002</v>
      </c>
      <c r="T3601" s="108"/>
      <c r="U3601" s="111" t="s">
        <v>330</v>
      </c>
      <c r="V3601" s="109"/>
      <c r="W3601" s="109"/>
      <c r="X3601" s="112">
        <v>-328007</v>
      </c>
      <c r="Y3601" s="108"/>
      <c r="Z3601" s="92" t="s">
        <v>330</v>
      </c>
      <c r="AA3601" s="93">
        <v>1677232</v>
      </c>
      <c r="AB3601" s="91" t="s">
        <v>332</v>
      </c>
    </row>
    <row r="3602" spans="2:28" s="95" customFormat="1" x14ac:dyDescent="0.25">
      <c r="B3602" s="107"/>
      <c r="C3602" s="108"/>
      <c r="D3602" s="91"/>
      <c r="E3602" s="91"/>
      <c r="F3602" s="91"/>
      <c r="G3602" s="107"/>
      <c r="H3602" s="108"/>
      <c r="I3602" s="107"/>
      <c r="J3602" s="109"/>
      <c r="K3602" s="109"/>
      <c r="L3602" s="108"/>
      <c r="M3602" s="92"/>
      <c r="O3602" s="89"/>
      <c r="Q3602" s="91"/>
      <c r="R3602" s="91"/>
      <c r="S3602" s="110">
        <v>42089</v>
      </c>
      <c r="T3602" s="108"/>
      <c r="U3602" s="111" t="s">
        <v>330</v>
      </c>
      <c r="V3602" s="109"/>
      <c r="W3602" s="109"/>
      <c r="X3602" s="112">
        <v>-123358</v>
      </c>
      <c r="Y3602" s="108"/>
      <c r="Z3602" s="92" t="s">
        <v>330</v>
      </c>
      <c r="AA3602" s="93">
        <v>1553874</v>
      </c>
      <c r="AB3602" s="91" t="s">
        <v>332</v>
      </c>
    </row>
    <row r="3603" spans="2:28" s="95" customFormat="1" x14ac:dyDescent="0.25">
      <c r="B3603" s="107"/>
      <c r="C3603" s="108"/>
      <c r="D3603" s="91"/>
      <c r="E3603" s="91"/>
      <c r="F3603" s="91"/>
      <c r="G3603" s="107"/>
      <c r="H3603" s="108"/>
      <c r="I3603" s="107"/>
      <c r="J3603" s="109"/>
      <c r="K3603" s="109"/>
      <c r="L3603" s="108"/>
      <c r="M3603" s="92"/>
      <c r="O3603" s="89"/>
      <c r="Q3603" s="91"/>
      <c r="R3603" s="91"/>
      <c r="S3603" s="110">
        <v>42122</v>
      </c>
      <c r="T3603" s="108"/>
      <c r="U3603" s="111" t="s">
        <v>330</v>
      </c>
      <c r="V3603" s="109"/>
      <c r="W3603" s="109"/>
      <c r="X3603" s="112">
        <v>-486219</v>
      </c>
      <c r="Y3603" s="108"/>
      <c r="Z3603" s="92" t="s">
        <v>330</v>
      </c>
      <c r="AA3603" s="93">
        <v>1067655</v>
      </c>
      <c r="AB3603" s="91" t="s">
        <v>332</v>
      </c>
    </row>
    <row r="3604" spans="2:28" s="95" customFormat="1" x14ac:dyDescent="0.25">
      <c r="B3604" s="107"/>
      <c r="C3604" s="108"/>
      <c r="D3604" s="91"/>
      <c r="E3604" s="91"/>
      <c r="F3604" s="91"/>
      <c r="G3604" s="107"/>
      <c r="H3604" s="108"/>
      <c r="I3604" s="107"/>
      <c r="J3604" s="109"/>
      <c r="K3604" s="109"/>
      <c r="L3604" s="108"/>
      <c r="M3604" s="92"/>
      <c r="O3604" s="89"/>
      <c r="Q3604" s="91"/>
      <c r="R3604" s="91"/>
      <c r="S3604" s="110">
        <v>42180</v>
      </c>
      <c r="T3604" s="108"/>
      <c r="U3604" s="111" t="s">
        <v>330</v>
      </c>
      <c r="V3604" s="109"/>
      <c r="W3604" s="109"/>
      <c r="X3604" s="112">
        <v>-115312</v>
      </c>
      <c r="Y3604" s="108"/>
      <c r="Z3604" s="92" t="s">
        <v>330</v>
      </c>
      <c r="AA3604" s="93">
        <v>952343</v>
      </c>
      <c r="AB3604" s="91" t="s">
        <v>332</v>
      </c>
    </row>
    <row r="3605" spans="2:28" s="95" customFormat="1" x14ac:dyDescent="0.25">
      <c r="B3605" s="107"/>
      <c r="C3605" s="108"/>
      <c r="D3605" s="91"/>
      <c r="E3605" s="91"/>
      <c r="F3605" s="91"/>
      <c r="G3605" s="107"/>
      <c r="H3605" s="108"/>
      <c r="I3605" s="107"/>
      <c r="J3605" s="109"/>
      <c r="K3605" s="109"/>
      <c r="L3605" s="108"/>
      <c r="M3605" s="92"/>
      <c r="O3605" s="89"/>
      <c r="Q3605" s="91"/>
      <c r="R3605" s="91"/>
      <c r="S3605" s="110">
        <v>42275</v>
      </c>
      <c r="T3605" s="108"/>
      <c r="U3605" s="111" t="s">
        <v>330</v>
      </c>
      <c r="V3605" s="109"/>
      <c r="W3605" s="109"/>
      <c r="X3605" s="112">
        <v>-154035</v>
      </c>
      <c r="Y3605" s="108"/>
      <c r="Z3605" s="92" t="s">
        <v>330</v>
      </c>
      <c r="AA3605" s="93">
        <v>798308</v>
      </c>
      <c r="AB3605" s="91" t="s">
        <v>332</v>
      </c>
    </row>
    <row r="3606" spans="2:28" s="95" customFormat="1" x14ac:dyDescent="0.25">
      <c r="B3606" s="107"/>
      <c r="C3606" s="108"/>
      <c r="D3606" s="91"/>
      <c r="E3606" s="91"/>
      <c r="F3606" s="91"/>
      <c r="G3606" s="107"/>
      <c r="H3606" s="108"/>
      <c r="I3606" s="107"/>
      <c r="J3606" s="109"/>
      <c r="K3606" s="109"/>
      <c r="L3606" s="108"/>
      <c r="M3606" s="92"/>
      <c r="O3606" s="89"/>
      <c r="Q3606" s="91"/>
      <c r="R3606" s="91"/>
      <c r="S3606" s="110">
        <v>42366</v>
      </c>
      <c r="T3606" s="108"/>
      <c r="U3606" s="111" t="s">
        <v>330</v>
      </c>
      <c r="V3606" s="109"/>
      <c r="W3606" s="109"/>
      <c r="X3606" s="112">
        <v>-113998</v>
      </c>
      <c r="Y3606" s="108"/>
      <c r="Z3606" s="92" t="s">
        <v>330</v>
      </c>
      <c r="AA3606" s="93">
        <v>684310</v>
      </c>
      <c r="AB3606" s="91" t="s">
        <v>332</v>
      </c>
    </row>
    <row r="3607" spans="2:28" s="95" customFormat="1" x14ac:dyDescent="0.25">
      <c r="B3607" s="107"/>
      <c r="C3607" s="108"/>
      <c r="D3607" s="91"/>
      <c r="E3607" s="91"/>
      <c r="F3607" s="91"/>
      <c r="G3607" s="107"/>
      <c r="H3607" s="108"/>
      <c r="I3607" s="107"/>
      <c r="J3607" s="109"/>
      <c r="K3607" s="109"/>
      <c r="L3607" s="108"/>
      <c r="M3607" s="92"/>
      <c r="O3607" s="89"/>
      <c r="Q3607" s="91"/>
      <c r="R3607" s="91"/>
      <c r="S3607" s="110">
        <v>42425</v>
      </c>
      <c r="T3607" s="108"/>
      <c r="U3607" s="111" t="s">
        <v>330</v>
      </c>
      <c r="V3607" s="109"/>
      <c r="W3607" s="109"/>
      <c r="X3607" s="112">
        <v>-325557</v>
      </c>
      <c r="Y3607" s="108"/>
      <c r="Z3607" s="92" t="s">
        <v>330</v>
      </c>
      <c r="AA3607" s="93">
        <v>358753</v>
      </c>
      <c r="AB3607" s="91" t="s">
        <v>333</v>
      </c>
    </row>
    <row r="3608" spans="2:28" s="95" customFormat="1" x14ac:dyDescent="0.25">
      <c r="B3608" s="107"/>
      <c r="C3608" s="108"/>
      <c r="D3608" s="91"/>
      <c r="E3608" s="91"/>
      <c r="F3608" s="91"/>
      <c r="G3608" s="107"/>
      <c r="H3608" s="108"/>
      <c r="I3608" s="107"/>
      <c r="J3608" s="109"/>
      <c r="K3608" s="109"/>
      <c r="L3608" s="108"/>
      <c r="M3608" s="92"/>
      <c r="O3608" s="89"/>
      <c r="Q3608" s="91"/>
      <c r="R3608" s="91"/>
      <c r="S3608" s="110">
        <v>42457</v>
      </c>
      <c r="T3608" s="108"/>
      <c r="U3608" s="111" t="s">
        <v>330</v>
      </c>
      <c r="V3608" s="109"/>
      <c r="W3608" s="109"/>
      <c r="X3608" s="112">
        <v>-6800</v>
      </c>
      <c r="Y3608" s="108"/>
      <c r="Z3608" s="92" t="s">
        <v>330</v>
      </c>
      <c r="AA3608" s="93">
        <v>351953</v>
      </c>
      <c r="AB3608" s="91" t="s">
        <v>332</v>
      </c>
    </row>
    <row r="3609" spans="2:28" s="95" customFormat="1" x14ac:dyDescent="0.25">
      <c r="B3609" s="107"/>
      <c r="C3609" s="108"/>
      <c r="D3609" s="91"/>
      <c r="E3609" s="91"/>
      <c r="F3609" s="91"/>
      <c r="G3609" s="107"/>
      <c r="H3609" s="108"/>
      <c r="I3609" s="107"/>
      <c r="J3609" s="109"/>
      <c r="K3609" s="109"/>
      <c r="L3609" s="108"/>
      <c r="M3609" s="92"/>
      <c r="O3609" s="89"/>
      <c r="Q3609" s="91"/>
      <c r="R3609" s="91"/>
      <c r="S3609" s="110">
        <v>42521</v>
      </c>
      <c r="T3609" s="108"/>
      <c r="U3609" s="111" t="s">
        <v>330</v>
      </c>
      <c r="V3609" s="109"/>
      <c r="W3609" s="109"/>
      <c r="X3609" s="112">
        <v>-53226</v>
      </c>
      <c r="Y3609" s="108"/>
      <c r="Z3609" s="92" t="s">
        <v>330</v>
      </c>
      <c r="AA3609" s="93">
        <v>298727</v>
      </c>
      <c r="AB3609" s="91" t="s">
        <v>332</v>
      </c>
    </row>
    <row r="3610" spans="2:28" s="95" customFormat="1" x14ac:dyDescent="0.25">
      <c r="B3610" s="107"/>
      <c r="C3610" s="108"/>
      <c r="D3610" s="91"/>
      <c r="E3610" s="91"/>
      <c r="F3610" s="91"/>
      <c r="G3610" s="107"/>
      <c r="H3610" s="108"/>
      <c r="I3610" s="107"/>
      <c r="J3610" s="109"/>
      <c r="K3610" s="109"/>
      <c r="L3610" s="108"/>
      <c r="M3610" s="92"/>
      <c r="O3610" s="89"/>
      <c r="Q3610" s="91"/>
      <c r="R3610" s="91"/>
      <c r="S3610" s="110">
        <v>42548</v>
      </c>
      <c r="T3610" s="108"/>
      <c r="U3610" s="111" t="s">
        <v>330</v>
      </c>
      <c r="V3610" s="109"/>
      <c r="W3610" s="109"/>
      <c r="X3610" s="112">
        <v>-31796</v>
      </c>
      <c r="Y3610" s="108"/>
      <c r="Z3610" s="92" t="s">
        <v>330</v>
      </c>
      <c r="AA3610" s="93">
        <v>266931</v>
      </c>
      <c r="AB3610" s="91" t="s">
        <v>332</v>
      </c>
    </row>
    <row r="3611" spans="2:28" s="95" customFormat="1" x14ac:dyDescent="0.25">
      <c r="B3611" s="107"/>
      <c r="C3611" s="108"/>
      <c r="D3611" s="91"/>
      <c r="E3611" s="91"/>
      <c r="F3611" s="91"/>
      <c r="G3611" s="107"/>
      <c r="H3611" s="108"/>
      <c r="I3611" s="107"/>
      <c r="J3611" s="109"/>
      <c r="K3611" s="109"/>
      <c r="L3611" s="108"/>
      <c r="M3611" s="92"/>
      <c r="O3611" s="89"/>
      <c r="Q3611" s="91"/>
      <c r="R3611" s="91"/>
      <c r="S3611" s="110">
        <v>42578</v>
      </c>
      <c r="T3611" s="108"/>
      <c r="U3611" s="111" t="s">
        <v>330</v>
      </c>
      <c r="V3611" s="109"/>
      <c r="W3611" s="109"/>
      <c r="X3611" s="112">
        <v>-31806</v>
      </c>
      <c r="Y3611" s="108"/>
      <c r="Z3611" s="92" t="s">
        <v>330</v>
      </c>
      <c r="AA3611" s="93">
        <v>235125</v>
      </c>
      <c r="AB3611" s="91" t="s">
        <v>332</v>
      </c>
    </row>
    <row r="3612" spans="2:28" s="95" customFormat="1" x14ac:dyDescent="0.25">
      <c r="B3612" s="107"/>
      <c r="C3612" s="108"/>
      <c r="D3612" s="91"/>
      <c r="E3612" s="91"/>
      <c r="F3612" s="91"/>
      <c r="G3612" s="107"/>
      <c r="H3612" s="108"/>
      <c r="I3612" s="107"/>
      <c r="J3612" s="109"/>
      <c r="K3612" s="109"/>
      <c r="L3612" s="108"/>
      <c r="M3612" s="92"/>
      <c r="O3612" s="89"/>
      <c r="Q3612" s="91"/>
      <c r="R3612" s="91"/>
      <c r="S3612" s="110">
        <v>42586</v>
      </c>
      <c r="T3612" s="108"/>
      <c r="U3612" s="111" t="s">
        <v>330</v>
      </c>
      <c r="V3612" s="109"/>
      <c r="W3612" s="109"/>
      <c r="X3612" s="112">
        <v>-235125</v>
      </c>
      <c r="Y3612" s="108"/>
      <c r="Z3612" s="92"/>
      <c r="AA3612" s="93">
        <v>0</v>
      </c>
      <c r="AB3612" s="91" t="s">
        <v>335</v>
      </c>
    </row>
    <row r="3613" spans="2:28" s="95" customFormat="1" ht="20" x14ac:dyDescent="0.25">
      <c r="B3613" s="110">
        <v>42901</v>
      </c>
      <c r="C3613" s="108"/>
      <c r="D3613" s="91" t="s">
        <v>668</v>
      </c>
      <c r="E3613" s="91" t="s">
        <v>471</v>
      </c>
      <c r="F3613" s="91" t="s">
        <v>55</v>
      </c>
      <c r="G3613" s="107" t="s">
        <v>10</v>
      </c>
      <c r="H3613" s="108"/>
      <c r="I3613" s="107" t="s">
        <v>328</v>
      </c>
      <c r="J3613" s="109"/>
      <c r="K3613" s="109"/>
      <c r="L3613" s="108"/>
      <c r="M3613" s="92" t="s">
        <v>330</v>
      </c>
      <c r="O3613" s="93">
        <v>1</v>
      </c>
      <c r="Q3613" s="91" t="s">
        <v>11</v>
      </c>
      <c r="R3613" s="91" t="s">
        <v>329</v>
      </c>
      <c r="S3613" s="110">
        <v>42912</v>
      </c>
      <c r="T3613" s="108"/>
      <c r="U3613" s="111" t="s">
        <v>330</v>
      </c>
      <c r="V3613" s="109"/>
      <c r="W3613" s="109"/>
      <c r="X3613" s="112">
        <v>5555</v>
      </c>
      <c r="Y3613" s="108"/>
      <c r="Z3613" s="92" t="s">
        <v>330</v>
      </c>
      <c r="AA3613" s="93">
        <v>5556</v>
      </c>
      <c r="AB3613" s="91" t="s">
        <v>332</v>
      </c>
    </row>
    <row r="3614" spans="2:28" s="95" customFormat="1" x14ac:dyDescent="0.25">
      <c r="B3614" s="107"/>
      <c r="C3614" s="108"/>
      <c r="D3614" s="91"/>
      <c r="E3614" s="91"/>
      <c r="F3614" s="91"/>
      <c r="G3614" s="107"/>
      <c r="H3614" s="108"/>
      <c r="I3614" s="107"/>
      <c r="J3614" s="109"/>
      <c r="K3614" s="109"/>
      <c r="L3614" s="108"/>
      <c r="M3614" s="92"/>
      <c r="O3614" s="89"/>
      <c r="Q3614" s="91"/>
      <c r="R3614" s="91"/>
      <c r="S3614" s="110">
        <v>43004</v>
      </c>
      <c r="T3614" s="108"/>
      <c r="U3614" s="111" t="s">
        <v>330</v>
      </c>
      <c r="V3614" s="109"/>
      <c r="W3614" s="109"/>
      <c r="X3614" s="112">
        <v>326</v>
      </c>
      <c r="Y3614" s="108"/>
      <c r="Z3614" s="92" t="s">
        <v>330</v>
      </c>
      <c r="AA3614" s="93">
        <v>5882</v>
      </c>
      <c r="AB3614" s="91" t="s">
        <v>331</v>
      </c>
    </row>
    <row r="3615" spans="2:28" s="95" customFormat="1" x14ac:dyDescent="0.25">
      <c r="B3615" s="110">
        <v>40451</v>
      </c>
      <c r="C3615" s="108"/>
      <c r="D3615" s="91" t="s">
        <v>264</v>
      </c>
      <c r="E3615" s="91" t="s">
        <v>472</v>
      </c>
      <c r="F3615" s="91" t="s">
        <v>433</v>
      </c>
      <c r="G3615" s="107" t="s">
        <v>10</v>
      </c>
      <c r="H3615" s="108"/>
      <c r="I3615" s="107" t="s">
        <v>328</v>
      </c>
      <c r="J3615" s="109"/>
      <c r="K3615" s="109"/>
      <c r="L3615" s="108"/>
      <c r="M3615" s="92" t="s">
        <v>330</v>
      </c>
      <c r="O3615" s="93">
        <v>500000</v>
      </c>
      <c r="Q3615" s="91" t="s">
        <v>11</v>
      </c>
      <c r="R3615" s="91"/>
      <c r="S3615" s="110">
        <v>40451</v>
      </c>
      <c r="T3615" s="108"/>
      <c r="U3615" s="111" t="s">
        <v>330</v>
      </c>
      <c r="V3615" s="109"/>
      <c r="W3615" s="109"/>
      <c r="X3615" s="112">
        <v>225278</v>
      </c>
      <c r="Y3615" s="108"/>
      <c r="Z3615" s="92" t="s">
        <v>330</v>
      </c>
      <c r="AA3615" s="93">
        <v>725278</v>
      </c>
      <c r="AB3615" s="91" t="s">
        <v>334</v>
      </c>
    </row>
    <row r="3616" spans="2:28" s="95" customFormat="1" x14ac:dyDescent="0.25">
      <c r="B3616" s="107"/>
      <c r="C3616" s="108"/>
      <c r="D3616" s="91"/>
      <c r="E3616" s="91"/>
      <c r="F3616" s="91"/>
      <c r="G3616" s="107"/>
      <c r="H3616" s="108"/>
      <c r="I3616" s="107"/>
      <c r="J3616" s="109"/>
      <c r="K3616" s="109"/>
      <c r="L3616" s="108"/>
      <c r="M3616" s="92"/>
      <c r="O3616" s="89"/>
      <c r="Q3616" s="91"/>
      <c r="R3616" s="91"/>
      <c r="S3616" s="110">
        <v>40549</v>
      </c>
      <c r="T3616" s="108"/>
      <c r="U3616" s="111" t="s">
        <v>330</v>
      </c>
      <c r="V3616" s="109"/>
      <c r="W3616" s="109"/>
      <c r="X3616" s="112">
        <v>-1</v>
      </c>
      <c r="Y3616" s="108"/>
      <c r="Z3616" s="92" t="s">
        <v>330</v>
      </c>
      <c r="AA3616" s="93">
        <v>725277</v>
      </c>
      <c r="AB3616" s="91" t="s">
        <v>332</v>
      </c>
    </row>
    <row r="3617" spans="2:28" s="95" customFormat="1" x14ac:dyDescent="0.25">
      <c r="B3617" s="107"/>
      <c r="C3617" s="108"/>
      <c r="D3617" s="91"/>
      <c r="E3617" s="91"/>
      <c r="F3617" s="91"/>
      <c r="G3617" s="107"/>
      <c r="H3617" s="108"/>
      <c r="I3617" s="107"/>
      <c r="J3617" s="109"/>
      <c r="K3617" s="109"/>
      <c r="L3617" s="108"/>
      <c r="M3617" s="92"/>
      <c r="O3617" s="89"/>
      <c r="Q3617" s="91"/>
      <c r="R3617" s="91"/>
      <c r="S3617" s="110">
        <v>40611</v>
      </c>
      <c r="T3617" s="108"/>
      <c r="U3617" s="111" t="s">
        <v>330</v>
      </c>
      <c r="V3617" s="109"/>
      <c r="W3617" s="109"/>
      <c r="X3617" s="112">
        <v>-725277</v>
      </c>
      <c r="Y3617" s="108"/>
      <c r="Z3617" s="92"/>
      <c r="AA3617" s="93">
        <v>0</v>
      </c>
      <c r="AB3617" s="91" t="s">
        <v>335</v>
      </c>
    </row>
    <row r="3618" spans="2:28" s="95" customFormat="1" ht="12.65" customHeight="1" x14ac:dyDescent="0.25">
      <c r="B3618" s="110">
        <v>40142</v>
      </c>
      <c r="C3618" s="108"/>
      <c r="D3618" s="91" t="s">
        <v>265</v>
      </c>
      <c r="E3618" s="91" t="s">
        <v>66</v>
      </c>
      <c r="F3618" s="91" t="s">
        <v>67</v>
      </c>
      <c r="G3618" s="107" t="s">
        <v>10</v>
      </c>
      <c r="H3618" s="108"/>
      <c r="I3618" s="107" t="s">
        <v>328</v>
      </c>
      <c r="J3618" s="109"/>
      <c r="K3618" s="109"/>
      <c r="L3618" s="108"/>
      <c r="M3618" s="92" t="s">
        <v>330</v>
      </c>
      <c r="O3618" s="93">
        <v>20360000</v>
      </c>
      <c r="Q3618" s="91" t="s">
        <v>11</v>
      </c>
      <c r="R3618" s="91"/>
      <c r="S3618" s="110">
        <v>40200</v>
      </c>
      <c r="T3618" s="108"/>
      <c r="U3618" s="111" t="s">
        <v>330</v>
      </c>
      <c r="V3618" s="109"/>
      <c r="W3618" s="109"/>
      <c r="X3618" s="112">
        <v>950000</v>
      </c>
      <c r="Y3618" s="108"/>
      <c r="Z3618" s="92" t="s">
        <v>330</v>
      </c>
      <c r="AA3618" s="93">
        <v>21310000</v>
      </c>
      <c r="AB3618" s="91" t="s">
        <v>337</v>
      </c>
    </row>
    <row r="3619" spans="2:28" s="95" customFormat="1" x14ac:dyDescent="0.25">
      <c r="B3619" s="107"/>
      <c r="C3619" s="108"/>
      <c r="D3619" s="91"/>
      <c r="E3619" s="91"/>
      <c r="F3619" s="91"/>
      <c r="G3619" s="107"/>
      <c r="H3619" s="108"/>
      <c r="I3619" s="107"/>
      <c r="J3619" s="109"/>
      <c r="K3619" s="109"/>
      <c r="L3619" s="108"/>
      <c r="M3619" s="92"/>
      <c r="O3619" s="89"/>
      <c r="Q3619" s="91"/>
      <c r="R3619" s="91"/>
      <c r="S3619" s="110">
        <v>40263</v>
      </c>
      <c r="T3619" s="108"/>
      <c r="U3619" s="111" t="s">
        <v>330</v>
      </c>
      <c r="V3619" s="109"/>
      <c r="W3619" s="109"/>
      <c r="X3619" s="112">
        <v>-17880000</v>
      </c>
      <c r="Y3619" s="108"/>
      <c r="Z3619" s="92" t="s">
        <v>330</v>
      </c>
      <c r="AA3619" s="93">
        <v>3430000</v>
      </c>
      <c r="AB3619" s="91" t="s">
        <v>334</v>
      </c>
    </row>
    <row r="3620" spans="2:28" s="95" customFormat="1" x14ac:dyDescent="0.25">
      <c r="B3620" s="107"/>
      <c r="C3620" s="108"/>
      <c r="D3620" s="91"/>
      <c r="E3620" s="91"/>
      <c r="F3620" s="91"/>
      <c r="G3620" s="107"/>
      <c r="H3620" s="108"/>
      <c r="I3620" s="107"/>
      <c r="J3620" s="109"/>
      <c r="K3620" s="109"/>
      <c r="L3620" s="108"/>
      <c r="M3620" s="92"/>
      <c r="O3620" s="89"/>
      <c r="Q3620" s="91"/>
      <c r="R3620" s="91"/>
      <c r="S3620" s="110">
        <v>40345</v>
      </c>
      <c r="T3620" s="108"/>
      <c r="U3620" s="111" t="s">
        <v>330</v>
      </c>
      <c r="V3620" s="109"/>
      <c r="W3620" s="109"/>
      <c r="X3620" s="112">
        <v>1030000</v>
      </c>
      <c r="Y3620" s="108"/>
      <c r="Z3620" s="92" t="s">
        <v>330</v>
      </c>
      <c r="AA3620" s="93">
        <v>4460000</v>
      </c>
      <c r="AB3620" s="91" t="s">
        <v>331</v>
      </c>
    </row>
    <row r="3621" spans="2:28" s="95" customFormat="1" x14ac:dyDescent="0.25">
      <c r="B3621" s="107"/>
      <c r="C3621" s="108"/>
      <c r="D3621" s="91"/>
      <c r="E3621" s="91"/>
      <c r="F3621" s="91"/>
      <c r="G3621" s="107"/>
      <c r="H3621" s="108"/>
      <c r="I3621" s="107"/>
      <c r="J3621" s="109"/>
      <c r="K3621" s="109"/>
      <c r="L3621" s="108"/>
      <c r="M3621" s="92"/>
      <c r="O3621" s="89"/>
      <c r="Q3621" s="91"/>
      <c r="R3621" s="91"/>
      <c r="S3621" s="110">
        <v>40373</v>
      </c>
      <c r="T3621" s="108"/>
      <c r="U3621" s="111" t="s">
        <v>330</v>
      </c>
      <c r="V3621" s="109"/>
      <c r="W3621" s="109"/>
      <c r="X3621" s="112">
        <v>-1160000</v>
      </c>
      <c r="Y3621" s="108"/>
      <c r="Z3621" s="92" t="s">
        <v>330</v>
      </c>
      <c r="AA3621" s="93">
        <v>3300000</v>
      </c>
      <c r="AB3621" s="91" t="s">
        <v>334</v>
      </c>
    </row>
    <row r="3622" spans="2:28" s="95" customFormat="1" x14ac:dyDescent="0.25">
      <c r="B3622" s="107"/>
      <c r="C3622" s="108"/>
      <c r="D3622" s="91"/>
      <c r="E3622" s="91"/>
      <c r="F3622" s="91"/>
      <c r="G3622" s="107"/>
      <c r="H3622" s="108"/>
      <c r="I3622" s="107"/>
      <c r="J3622" s="109"/>
      <c r="K3622" s="109"/>
      <c r="L3622" s="108"/>
      <c r="M3622" s="92"/>
      <c r="O3622" s="89"/>
      <c r="Q3622" s="91"/>
      <c r="R3622" s="91"/>
      <c r="S3622" s="110">
        <v>40403</v>
      </c>
      <c r="T3622" s="108"/>
      <c r="U3622" s="111" t="s">
        <v>330</v>
      </c>
      <c r="V3622" s="109"/>
      <c r="W3622" s="109"/>
      <c r="X3622" s="112">
        <v>800000</v>
      </c>
      <c r="Y3622" s="108"/>
      <c r="Z3622" s="92" t="s">
        <v>330</v>
      </c>
      <c r="AA3622" s="93">
        <v>4100000</v>
      </c>
      <c r="AB3622" s="91" t="s">
        <v>331</v>
      </c>
    </row>
    <row r="3623" spans="2:28" s="95" customFormat="1" ht="12.65" customHeight="1" x14ac:dyDescent="0.25">
      <c r="B3623" s="107"/>
      <c r="C3623" s="108"/>
      <c r="D3623" s="91"/>
      <c r="E3623" s="91"/>
      <c r="F3623" s="91"/>
      <c r="G3623" s="107"/>
      <c r="H3623" s="108"/>
      <c r="I3623" s="107"/>
      <c r="J3623" s="109"/>
      <c r="K3623" s="109"/>
      <c r="L3623" s="108"/>
      <c r="M3623" s="92"/>
      <c r="O3623" s="89"/>
      <c r="Q3623" s="91"/>
      <c r="R3623" s="91"/>
      <c r="S3623" s="110">
        <v>40451</v>
      </c>
      <c r="T3623" s="108"/>
      <c r="U3623" s="111" t="s">
        <v>330</v>
      </c>
      <c r="V3623" s="109"/>
      <c r="W3623" s="109"/>
      <c r="X3623" s="112">
        <v>200000</v>
      </c>
      <c r="Y3623" s="108"/>
      <c r="Z3623" s="92" t="s">
        <v>330</v>
      </c>
      <c r="AA3623" s="93">
        <v>4300000</v>
      </c>
      <c r="AB3623" s="91" t="s">
        <v>337</v>
      </c>
    </row>
    <row r="3624" spans="2:28" s="95" customFormat="1" x14ac:dyDescent="0.25">
      <c r="B3624" s="107"/>
      <c r="C3624" s="108"/>
      <c r="D3624" s="91"/>
      <c r="E3624" s="91"/>
      <c r="F3624" s="91"/>
      <c r="G3624" s="107"/>
      <c r="H3624" s="108"/>
      <c r="I3624" s="107"/>
      <c r="J3624" s="109"/>
      <c r="K3624" s="109"/>
      <c r="L3624" s="108"/>
      <c r="M3624" s="92"/>
      <c r="O3624" s="89"/>
      <c r="Q3624" s="91"/>
      <c r="R3624" s="91"/>
      <c r="S3624" s="110">
        <v>40451</v>
      </c>
      <c r="T3624" s="108"/>
      <c r="U3624" s="111" t="s">
        <v>330</v>
      </c>
      <c r="V3624" s="109"/>
      <c r="W3624" s="109"/>
      <c r="X3624" s="112">
        <v>1357168</v>
      </c>
      <c r="Y3624" s="108"/>
      <c r="Z3624" s="92" t="s">
        <v>330</v>
      </c>
      <c r="AA3624" s="93">
        <v>5657168</v>
      </c>
      <c r="AB3624" s="91" t="s">
        <v>334</v>
      </c>
    </row>
    <row r="3625" spans="2:28" s="95" customFormat="1" x14ac:dyDescent="0.25">
      <c r="B3625" s="107"/>
      <c r="C3625" s="108"/>
      <c r="D3625" s="91"/>
      <c r="E3625" s="91"/>
      <c r="F3625" s="91"/>
      <c r="G3625" s="107"/>
      <c r="H3625" s="108"/>
      <c r="I3625" s="107"/>
      <c r="J3625" s="109"/>
      <c r="K3625" s="109"/>
      <c r="L3625" s="108"/>
      <c r="M3625" s="92"/>
      <c r="O3625" s="89"/>
      <c r="Q3625" s="91"/>
      <c r="R3625" s="91"/>
      <c r="S3625" s="110">
        <v>40549</v>
      </c>
      <c r="T3625" s="108"/>
      <c r="U3625" s="111" t="s">
        <v>330</v>
      </c>
      <c r="V3625" s="109"/>
      <c r="W3625" s="109"/>
      <c r="X3625" s="112">
        <v>-1</v>
      </c>
      <c r="Y3625" s="108"/>
      <c r="Z3625" s="92" t="s">
        <v>330</v>
      </c>
      <c r="AA3625" s="93">
        <v>5657167</v>
      </c>
      <c r="AB3625" s="91" t="s">
        <v>332</v>
      </c>
    </row>
    <row r="3626" spans="2:28" s="95" customFormat="1" x14ac:dyDescent="0.25">
      <c r="B3626" s="107"/>
      <c r="C3626" s="108"/>
      <c r="D3626" s="91"/>
      <c r="E3626" s="91"/>
      <c r="F3626" s="91"/>
      <c r="G3626" s="107"/>
      <c r="H3626" s="108"/>
      <c r="I3626" s="107"/>
      <c r="J3626" s="109"/>
      <c r="K3626" s="109"/>
      <c r="L3626" s="108"/>
      <c r="M3626" s="92"/>
      <c r="O3626" s="89"/>
      <c r="Q3626" s="91"/>
      <c r="R3626" s="91"/>
      <c r="S3626" s="110">
        <v>40618</v>
      </c>
      <c r="T3626" s="108"/>
      <c r="U3626" s="111" t="s">
        <v>330</v>
      </c>
      <c r="V3626" s="109"/>
      <c r="W3626" s="109"/>
      <c r="X3626" s="112">
        <v>5700000</v>
      </c>
      <c r="Y3626" s="108"/>
      <c r="Z3626" s="92" t="s">
        <v>330</v>
      </c>
      <c r="AA3626" s="93">
        <v>11357167</v>
      </c>
      <c r="AB3626" s="91" t="s">
        <v>331</v>
      </c>
    </row>
    <row r="3627" spans="2:28" s="95" customFormat="1" x14ac:dyDescent="0.25">
      <c r="B3627" s="107"/>
      <c r="C3627" s="108"/>
      <c r="D3627" s="91"/>
      <c r="E3627" s="91"/>
      <c r="F3627" s="91"/>
      <c r="G3627" s="107"/>
      <c r="H3627" s="108"/>
      <c r="I3627" s="107"/>
      <c r="J3627" s="109"/>
      <c r="K3627" s="109"/>
      <c r="L3627" s="108"/>
      <c r="M3627" s="92"/>
      <c r="O3627" s="89"/>
      <c r="Q3627" s="91"/>
      <c r="R3627" s="91"/>
      <c r="S3627" s="110">
        <v>40632</v>
      </c>
      <c r="T3627" s="108"/>
      <c r="U3627" s="111" t="s">
        <v>330</v>
      </c>
      <c r="V3627" s="109"/>
      <c r="W3627" s="109"/>
      <c r="X3627" s="112">
        <v>-6</v>
      </c>
      <c r="Y3627" s="108"/>
      <c r="Z3627" s="92" t="s">
        <v>330</v>
      </c>
      <c r="AA3627" s="93">
        <v>11357161</v>
      </c>
      <c r="AB3627" s="91" t="s">
        <v>332</v>
      </c>
    </row>
    <row r="3628" spans="2:28" s="95" customFormat="1" x14ac:dyDescent="0.25">
      <c r="B3628" s="107"/>
      <c r="C3628" s="108"/>
      <c r="D3628" s="91"/>
      <c r="E3628" s="91"/>
      <c r="F3628" s="91"/>
      <c r="G3628" s="107"/>
      <c r="H3628" s="108"/>
      <c r="I3628" s="107"/>
      <c r="J3628" s="109"/>
      <c r="K3628" s="109"/>
      <c r="L3628" s="108"/>
      <c r="M3628" s="92"/>
      <c r="O3628" s="89"/>
      <c r="Q3628" s="91"/>
      <c r="R3628" s="91"/>
      <c r="S3628" s="110">
        <v>40646</v>
      </c>
      <c r="T3628" s="108"/>
      <c r="U3628" s="111" t="s">
        <v>330</v>
      </c>
      <c r="V3628" s="109"/>
      <c r="W3628" s="109"/>
      <c r="X3628" s="112">
        <v>7300000</v>
      </c>
      <c r="Y3628" s="108"/>
      <c r="Z3628" s="92" t="s">
        <v>330</v>
      </c>
      <c r="AA3628" s="93">
        <v>18657161</v>
      </c>
      <c r="AB3628" s="91" t="s">
        <v>331</v>
      </c>
    </row>
    <row r="3629" spans="2:28" s="95" customFormat="1" x14ac:dyDescent="0.25">
      <c r="B3629" s="107"/>
      <c r="C3629" s="108"/>
      <c r="D3629" s="91"/>
      <c r="E3629" s="91"/>
      <c r="F3629" s="91"/>
      <c r="G3629" s="107"/>
      <c r="H3629" s="108"/>
      <c r="I3629" s="107"/>
      <c r="J3629" s="109"/>
      <c r="K3629" s="109"/>
      <c r="L3629" s="108"/>
      <c r="M3629" s="92"/>
      <c r="O3629" s="89"/>
      <c r="Q3629" s="91"/>
      <c r="R3629" s="91"/>
      <c r="S3629" s="110">
        <v>40676</v>
      </c>
      <c r="T3629" s="108"/>
      <c r="U3629" s="111" t="s">
        <v>330</v>
      </c>
      <c r="V3629" s="109"/>
      <c r="W3629" s="109"/>
      <c r="X3629" s="112">
        <v>300000</v>
      </c>
      <c r="Y3629" s="108"/>
      <c r="Z3629" s="92" t="s">
        <v>330</v>
      </c>
      <c r="AA3629" s="93">
        <v>18957161</v>
      </c>
      <c r="AB3629" s="91" t="s">
        <v>331</v>
      </c>
    </row>
    <row r="3630" spans="2:28" s="95" customFormat="1" x14ac:dyDescent="0.25">
      <c r="B3630" s="107"/>
      <c r="C3630" s="108"/>
      <c r="D3630" s="91"/>
      <c r="E3630" s="91"/>
      <c r="F3630" s="91"/>
      <c r="G3630" s="107"/>
      <c r="H3630" s="108"/>
      <c r="I3630" s="107"/>
      <c r="J3630" s="109"/>
      <c r="K3630" s="109"/>
      <c r="L3630" s="108"/>
      <c r="M3630" s="92"/>
      <c r="O3630" s="89"/>
      <c r="Q3630" s="91"/>
      <c r="R3630" s="91"/>
      <c r="S3630" s="110">
        <v>40710</v>
      </c>
      <c r="T3630" s="108"/>
      <c r="U3630" s="111" t="s">
        <v>330</v>
      </c>
      <c r="V3630" s="109"/>
      <c r="W3630" s="109"/>
      <c r="X3630" s="112">
        <v>900000</v>
      </c>
      <c r="Y3630" s="108"/>
      <c r="Z3630" s="92" t="s">
        <v>330</v>
      </c>
      <c r="AA3630" s="93">
        <v>19857161</v>
      </c>
      <c r="AB3630" s="91" t="s">
        <v>331</v>
      </c>
    </row>
    <row r="3631" spans="2:28" s="95" customFormat="1" x14ac:dyDescent="0.25">
      <c r="B3631" s="107"/>
      <c r="C3631" s="108"/>
      <c r="D3631" s="91"/>
      <c r="E3631" s="91"/>
      <c r="F3631" s="91"/>
      <c r="G3631" s="107"/>
      <c r="H3631" s="108"/>
      <c r="I3631" s="107"/>
      <c r="J3631" s="109"/>
      <c r="K3631" s="109"/>
      <c r="L3631" s="108"/>
      <c r="M3631" s="92"/>
      <c r="O3631" s="89"/>
      <c r="Q3631" s="91"/>
      <c r="R3631" s="91"/>
      <c r="S3631" s="110">
        <v>40723</v>
      </c>
      <c r="T3631" s="108"/>
      <c r="U3631" s="111" t="s">
        <v>330</v>
      </c>
      <c r="V3631" s="109"/>
      <c r="W3631" s="109"/>
      <c r="X3631" s="112">
        <v>-154</v>
      </c>
      <c r="Y3631" s="108"/>
      <c r="Z3631" s="92" t="s">
        <v>330</v>
      </c>
      <c r="AA3631" s="93">
        <v>19857007</v>
      </c>
      <c r="AB3631" s="91" t="s">
        <v>332</v>
      </c>
    </row>
    <row r="3632" spans="2:28" s="95" customFormat="1" x14ac:dyDescent="0.25">
      <c r="B3632" s="107"/>
      <c r="C3632" s="108"/>
      <c r="D3632" s="91"/>
      <c r="E3632" s="91"/>
      <c r="F3632" s="91"/>
      <c r="G3632" s="107"/>
      <c r="H3632" s="108"/>
      <c r="I3632" s="107"/>
      <c r="J3632" s="109"/>
      <c r="K3632" s="109"/>
      <c r="L3632" s="108"/>
      <c r="M3632" s="92"/>
      <c r="O3632" s="89"/>
      <c r="Q3632" s="91"/>
      <c r="R3632" s="91"/>
      <c r="S3632" s="110">
        <v>40738</v>
      </c>
      <c r="T3632" s="108"/>
      <c r="U3632" s="111" t="s">
        <v>330</v>
      </c>
      <c r="V3632" s="109"/>
      <c r="W3632" s="109"/>
      <c r="X3632" s="112">
        <v>100000</v>
      </c>
      <c r="Y3632" s="108"/>
      <c r="Z3632" s="92" t="s">
        <v>330</v>
      </c>
      <c r="AA3632" s="93">
        <v>19957007</v>
      </c>
      <c r="AB3632" s="91" t="s">
        <v>331</v>
      </c>
    </row>
    <row r="3633" spans="2:28" s="95" customFormat="1" x14ac:dyDescent="0.25">
      <c r="B3633" s="107"/>
      <c r="C3633" s="108"/>
      <c r="D3633" s="91"/>
      <c r="E3633" s="91"/>
      <c r="F3633" s="91"/>
      <c r="G3633" s="107"/>
      <c r="H3633" s="108"/>
      <c r="I3633" s="107"/>
      <c r="J3633" s="109"/>
      <c r="K3633" s="109"/>
      <c r="L3633" s="108"/>
      <c r="M3633" s="92"/>
      <c r="O3633" s="89"/>
      <c r="Q3633" s="91"/>
      <c r="R3633" s="91"/>
      <c r="S3633" s="110">
        <v>40771</v>
      </c>
      <c r="T3633" s="108"/>
      <c r="U3633" s="111" t="s">
        <v>330</v>
      </c>
      <c r="V3633" s="109"/>
      <c r="W3633" s="109"/>
      <c r="X3633" s="112">
        <v>300000</v>
      </c>
      <c r="Y3633" s="108"/>
      <c r="Z3633" s="92" t="s">
        <v>330</v>
      </c>
      <c r="AA3633" s="93">
        <v>20257007</v>
      </c>
      <c r="AB3633" s="91" t="s">
        <v>331</v>
      </c>
    </row>
    <row r="3634" spans="2:28" s="95" customFormat="1" x14ac:dyDescent="0.25">
      <c r="B3634" s="107"/>
      <c r="C3634" s="108"/>
      <c r="D3634" s="91"/>
      <c r="E3634" s="91"/>
      <c r="F3634" s="91"/>
      <c r="G3634" s="107"/>
      <c r="H3634" s="108"/>
      <c r="I3634" s="107"/>
      <c r="J3634" s="109"/>
      <c r="K3634" s="109"/>
      <c r="L3634" s="108"/>
      <c r="M3634" s="92"/>
      <c r="O3634" s="89"/>
      <c r="Q3634" s="91"/>
      <c r="R3634" s="91"/>
      <c r="S3634" s="110">
        <v>40921</v>
      </c>
      <c r="T3634" s="108"/>
      <c r="U3634" s="111" t="s">
        <v>330</v>
      </c>
      <c r="V3634" s="109"/>
      <c r="W3634" s="109"/>
      <c r="X3634" s="112">
        <v>-1500000</v>
      </c>
      <c r="Y3634" s="108"/>
      <c r="Z3634" s="92" t="s">
        <v>330</v>
      </c>
      <c r="AA3634" s="93">
        <v>18757007</v>
      </c>
      <c r="AB3634" s="91" t="s">
        <v>331</v>
      </c>
    </row>
    <row r="3635" spans="2:28" s="95" customFormat="1" x14ac:dyDescent="0.25">
      <c r="B3635" s="107"/>
      <c r="C3635" s="108"/>
      <c r="D3635" s="91"/>
      <c r="E3635" s="91"/>
      <c r="F3635" s="91"/>
      <c r="G3635" s="107"/>
      <c r="H3635" s="108"/>
      <c r="I3635" s="107"/>
      <c r="J3635" s="109"/>
      <c r="K3635" s="109"/>
      <c r="L3635" s="108"/>
      <c r="M3635" s="92"/>
      <c r="O3635" s="89"/>
      <c r="Q3635" s="91"/>
      <c r="R3635" s="91"/>
      <c r="S3635" s="110">
        <v>40955</v>
      </c>
      <c r="T3635" s="108"/>
      <c r="U3635" s="111" t="s">
        <v>330</v>
      </c>
      <c r="V3635" s="109"/>
      <c r="W3635" s="109"/>
      <c r="X3635" s="112">
        <v>-2100000</v>
      </c>
      <c r="Y3635" s="108"/>
      <c r="Z3635" s="92" t="s">
        <v>330</v>
      </c>
      <c r="AA3635" s="93">
        <v>16657007</v>
      </c>
      <c r="AB3635" s="91" t="s">
        <v>331</v>
      </c>
    </row>
    <row r="3636" spans="2:28" s="95" customFormat="1" x14ac:dyDescent="0.25">
      <c r="B3636" s="107"/>
      <c r="C3636" s="108"/>
      <c r="D3636" s="91"/>
      <c r="E3636" s="91"/>
      <c r="F3636" s="91"/>
      <c r="G3636" s="107"/>
      <c r="H3636" s="108"/>
      <c r="I3636" s="107"/>
      <c r="J3636" s="109"/>
      <c r="K3636" s="109"/>
      <c r="L3636" s="108"/>
      <c r="M3636" s="92"/>
      <c r="O3636" s="89"/>
      <c r="Q3636" s="91"/>
      <c r="R3636" s="91"/>
      <c r="S3636" s="110">
        <v>41015</v>
      </c>
      <c r="T3636" s="108"/>
      <c r="U3636" s="111" t="s">
        <v>330</v>
      </c>
      <c r="V3636" s="109"/>
      <c r="W3636" s="109"/>
      <c r="X3636" s="112">
        <v>-1300000</v>
      </c>
      <c r="Y3636" s="108"/>
      <c r="Z3636" s="92" t="s">
        <v>330</v>
      </c>
      <c r="AA3636" s="93">
        <v>15357007</v>
      </c>
      <c r="AB3636" s="91" t="s">
        <v>331</v>
      </c>
    </row>
    <row r="3637" spans="2:28" s="95" customFormat="1" x14ac:dyDescent="0.25">
      <c r="B3637" s="107"/>
      <c r="C3637" s="108"/>
      <c r="D3637" s="91"/>
      <c r="E3637" s="91"/>
      <c r="F3637" s="91"/>
      <c r="G3637" s="107"/>
      <c r="H3637" s="108"/>
      <c r="I3637" s="107"/>
      <c r="J3637" s="109"/>
      <c r="K3637" s="109"/>
      <c r="L3637" s="108"/>
      <c r="M3637" s="92"/>
      <c r="O3637" s="89"/>
      <c r="Q3637" s="91"/>
      <c r="R3637" s="91"/>
      <c r="S3637" s="110">
        <v>41074</v>
      </c>
      <c r="T3637" s="108"/>
      <c r="U3637" s="111" t="s">
        <v>330</v>
      </c>
      <c r="V3637" s="109"/>
      <c r="W3637" s="109"/>
      <c r="X3637" s="112">
        <v>-8350000</v>
      </c>
      <c r="Y3637" s="108"/>
      <c r="Z3637" s="92" t="s">
        <v>330</v>
      </c>
      <c r="AA3637" s="93">
        <v>7007007</v>
      </c>
      <c r="AB3637" s="91" t="s">
        <v>331</v>
      </c>
    </row>
    <row r="3638" spans="2:28" s="95" customFormat="1" x14ac:dyDescent="0.25">
      <c r="B3638" s="107"/>
      <c r="C3638" s="108"/>
      <c r="D3638" s="91"/>
      <c r="E3638" s="91"/>
      <c r="F3638" s="91"/>
      <c r="G3638" s="107"/>
      <c r="H3638" s="108"/>
      <c r="I3638" s="107"/>
      <c r="J3638" s="109"/>
      <c r="K3638" s="109"/>
      <c r="L3638" s="108"/>
      <c r="M3638" s="92"/>
      <c r="O3638" s="89"/>
      <c r="Q3638" s="91"/>
      <c r="R3638" s="91"/>
      <c r="S3638" s="110">
        <v>41088</v>
      </c>
      <c r="T3638" s="108"/>
      <c r="U3638" s="111" t="s">
        <v>330</v>
      </c>
      <c r="V3638" s="109"/>
      <c r="W3638" s="109"/>
      <c r="X3638" s="112">
        <v>-38</v>
      </c>
      <c r="Y3638" s="108"/>
      <c r="Z3638" s="92" t="s">
        <v>330</v>
      </c>
      <c r="AA3638" s="93">
        <v>7006969</v>
      </c>
      <c r="AB3638" s="91" t="s">
        <v>332</v>
      </c>
    </row>
    <row r="3639" spans="2:28" s="95" customFormat="1" x14ac:dyDescent="0.25">
      <c r="B3639" s="107"/>
      <c r="C3639" s="108"/>
      <c r="D3639" s="91"/>
      <c r="E3639" s="91"/>
      <c r="F3639" s="91"/>
      <c r="G3639" s="107"/>
      <c r="H3639" s="108"/>
      <c r="I3639" s="107"/>
      <c r="J3639" s="109"/>
      <c r="K3639" s="109"/>
      <c r="L3639" s="108"/>
      <c r="M3639" s="92"/>
      <c r="O3639" s="89"/>
      <c r="Q3639" s="91"/>
      <c r="R3639" s="91"/>
      <c r="S3639" s="110">
        <v>41137</v>
      </c>
      <c r="T3639" s="108"/>
      <c r="U3639" s="111" t="s">
        <v>330</v>
      </c>
      <c r="V3639" s="109"/>
      <c r="W3639" s="109"/>
      <c r="X3639" s="112">
        <v>-90000</v>
      </c>
      <c r="Y3639" s="108"/>
      <c r="Z3639" s="92" t="s">
        <v>330</v>
      </c>
      <c r="AA3639" s="93">
        <v>6916969</v>
      </c>
      <c r="AB3639" s="91" t="s">
        <v>331</v>
      </c>
    </row>
    <row r="3640" spans="2:28" s="95" customFormat="1" x14ac:dyDescent="0.25">
      <c r="B3640" s="107"/>
      <c r="C3640" s="108"/>
      <c r="D3640" s="91"/>
      <c r="E3640" s="91"/>
      <c r="F3640" s="91"/>
      <c r="G3640" s="107"/>
      <c r="H3640" s="108"/>
      <c r="I3640" s="107"/>
      <c r="J3640" s="109"/>
      <c r="K3640" s="109"/>
      <c r="L3640" s="108"/>
      <c r="M3640" s="92"/>
      <c r="O3640" s="89"/>
      <c r="Q3640" s="91"/>
      <c r="R3640" s="91"/>
      <c r="S3640" s="110">
        <v>41179</v>
      </c>
      <c r="T3640" s="108"/>
      <c r="U3640" s="111" t="s">
        <v>330</v>
      </c>
      <c r="V3640" s="109"/>
      <c r="W3640" s="109"/>
      <c r="X3640" s="112">
        <v>-103</v>
      </c>
      <c r="Y3640" s="108"/>
      <c r="Z3640" s="92" t="s">
        <v>330</v>
      </c>
      <c r="AA3640" s="93">
        <v>6916866</v>
      </c>
      <c r="AB3640" s="91" t="s">
        <v>332</v>
      </c>
    </row>
    <row r="3641" spans="2:28" s="95" customFormat="1" x14ac:dyDescent="0.25">
      <c r="B3641" s="107"/>
      <c r="C3641" s="108"/>
      <c r="D3641" s="91"/>
      <c r="E3641" s="91"/>
      <c r="F3641" s="91"/>
      <c r="G3641" s="107"/>
      <c r="H3641" s="108"/>
      <c r="I3641" s="107"/>
      <c r="J3641" s="109"/>
      <c r="K3641" s="109"/>
      <c r="L3641" s="108"/>
      <c r="M3641" s="92"/>
      <c r="O3641" s="89"/>
      <c r="Q3641" s="91"/>
      <c r="R3641" s="91"/>
      <c r="S3641" s="110">
        <v>41198</v>
      </c>
      <c r="T3641" s="108"/>
      <c r="U3641" s="111" t="s">
        <v>330</v>
      </c>
      <c r="V3641" s="109"/>
      <c r="W3641" s="109"/>
      <c r="X3641" s="112">
        <v>-1020000</v>
      </c>
      <c r="Y3641" s="108"/>
      <c r="Z3641" s="92" t="s">
        <v>330</v>
      </c>
      <c r="AA3641" s="93">
        <v>5896866</v>
      </c>
      <c r="AB3641" s="91" t="s">
        <v>331</v>
      </c>
    </row>
    <row r="3642" spans="2:28" s="95" customFormat="1" x14ac:dyDescent="0.25">
      <c r="B3642" s="107"/>
      <c r="C3642" s="108"/>
      <c r="D3642" s="91"/>
      <c r="E3642" s="91"/>
      <c r="F3642" s="91"/>
      <c r="G3642" s="107"/>
      <c r="H3642" s="108"/>
      <c r="I3642" s="107"/>
      <c r="J3642" s="109"/>
      <c r="K3642" s="109"/>
      <c r="L3642" s="108"/>
      <c r="M3642" s="92"/>
      <c r="O3642" s="89"/>
      <c r="Q3642" s="91"/>
      <c r="R3642" s="91"/>
      <c r="S3642" s="110">
        <v>41228</v>
      </c>
      <c r="T3642" s="108"/>
      <c r="U3642" s="111" t="s">
        <v>330</v>
      </c>
      <c r="V3642" s="109"/>
      <c r="W3642" s="109"/>
      <c r="X3642" s="112">
        <v>170000</v>
      </c>
      <c r="Y3642" s="108"/>
      <c r="Z3642" s="92" t="s">
        <v>330</v>
      </c>
      <c r="AA3642" s="93">
        <v>6066866</v>
      </c>
      <c r="AB3642" s="91" t="s">
        <v>331</v>
      </c>
    </row>
    <row r="3643" spans="2:28" s="95" customFormat="1" x14ac:dyDescent="0.25">
      <c r="B3643" s="107"/>
      <c r="C3643" s="108"/>
      <c r="D3643" s="91"/>
      <c r="E3643" s="91"/>
      <c r="F3643" s="91"/>
      <c r="G3643" s="107"/>
      <c r="H3643" s="108"/>
      <c r="I3643" s="107"/>
      <c r="J3643" s="109"/>
      <c r="K3643" s="109"/>
      <c r="L3643" s="108"/>
      <c r="M3643" s="92"/>
      <c r="O3643" s="89"/>
      <c r="Q3643" s="91"/>
      <c r="R3643" s="91"/>
      <c r="S3643" s="110">
        <v>41270</v>
      </c>
      <c r="T3643" s="108"/>
      <c r="U3643" s="111" t="s">
        <v>330</v>
      </c>
      <c r="V3643" s="109"/>
      <c r="W3643" s="109"/>
      <c r="X3643" s="112">
        <v>-15</v>
      </c>
      <c r="Y3643" s="108"/>
      <c r="Z3643" s="92" t="s">
        <v>330</v>
      </c>
      <c r="AA3643" s="93">
        <v>6066851</v>
      </c>
      <c r="AB3643" s="91" t="s">
        <v>332</v>
      </c>
    </row>
    <row r="3644" spans="2:28" s="95" customFormat="1" x14ac:dyDescent="0.25">
      <c r="B3644" s="107"/>
      <c r="C3644" s="108"/>
      <c r="D3644" s="91"/>
      <c r="E3644" s="91"/>
      <c r="F3644" s="91"/>
      <c r="G3644" s="107"/>
      <c r="H3644" s="108"/>
      <c r="I3644" s="107"/>
      <c r="J3644" s="109"/>
      <c r="K3644" s="109"/>
      <c r="L3644" s="108"/>
      <c r="M3644" s="92"/>
      <c r="O3644" s="89"/>
      <c r="Q3644" s="91"/>
      <c r="R3644" s="91"/>
      <c r="S3644" s="110">
        <v>41319</v>
      </c>
      <c r="T3644" s="108"/>
      <c r="U3644" s="111" t="s">
        <v>330</v>
      </c>
      <c r="V3644" s="109"/>
      <c r="W3644" s="109"/>
      <c r="X3644" s="112">
        <v>-100000</v>
      </c>
      <c r="Y3644" s="108"/>
      <c r="Z3644" s="92" t="s">
        <v>330</v>
      </c>
      <c r="AA3644" s="93">
        <v>5966851</v>
      </c>
      <c r="AB3644" s="91" t="s">
        <v>331</v>
      </c>
    </row>
    <row r="3645" spans="2:28" s="95" customFormat="1" x14ac:dyDescent="0.25">
      <c r="B3645" s="107"/>
      <c r="C3645" s="108"/>
      <c r="D3645" s="91"/>
      <c r="E3645" s="91"/>
      <c r="F3645" s="91"/>
      <c r="G3645" s="107"/>
      <c r="H3645" s="108"/>
      <c r="I3645" s="107"/>
      <c r="J3645" s="109"/>
      <c r="K3645" s="109"/>
      <c r="L3645" s="108"/>
      <c r="M3645" s="92"/>
      <c r="O3645" s="89"/>
      <c r="Q3645" s="91"/>
      <c r="R3645" s="91"/>
      <c r="S3645" s="110">
        <v>41347</v>
      </c>
      <c r="T3645" s="108"/>
      <c r="U3645" s="111" t="s">
        <v>330</v>
      </c>
      <c r="V3645" s="109"/>
      <c r="W3645" s="109"/>
      <c r="X3645" s="112">
        <v>-490000</v>
      </c>
      <c r="Y3645" s="108"/>
      <c r="Z3645" s="92" t="s">
        <v>330</v>
      </c>
      <c r="AA3645" s="93">
        <v>5476851</v>
      </c>
      <c r="AB3645" s="91" t="s">
        <v>331</v>
      </c>
    </row>
    <row r="3646" spans="2:28" s="95" customFormat="1" x14ac:dyDescent="0.25">
      <c r="B3646" s="107"/>
      <c r="C3646" s="108"/>
      <c r="D3646" s="91"/>
      <c r="E3646" s="91"/>
      <c r="F3646" s="91"/>
      <c r="G3646" s="107"/>
      <c r="H3646" s="108"/>
      <c r="I3646" s="107"/>
      <c r="J3646" s="109"/>
      <c r="K3646" s="109"/>
      <c r="L3646" s="108"/>
      <c r="M3646" s="92"/>
      <c r="O3646" s="89"/>
      <c r="Q3646" s="91"/>
      <c r="R3646" s="91"/>
      <c r="S3646" s="110">
        <v>41358</v>
      </c>
      <c r="T3646" s="108"/>
      <c r="U3646" s="111" t="s">
        <v>330</v>
      </c>
      <c r="V3646" s="109"/>
      <c r="W3646" s="109"/>
      <c r="X3646" s="112">
        <v>-61</v>
      </c>
      <c r="Y3646" s="108"/>
      <c r="Z3646" s="92" t="s">
        <v>330</v>
      </c>
      <c r="AA3646" s="93">
        <v>5476790</v>
      </c>
      <c r="AB3646" s="91" t="s">
        <v>332</v>
      </c>
    </row>
    <row r="3647" spans="2:28" s="95" customFormat="1" x14ac:dyDescent="0.25">
      <c r="B3647" s="107"/>
      <c r="C3647" s="108"/>
      <c r="D3647" s="91"/>
      <c r="E3647" s="91"/>
      <c r="F3647" s="91"/>
      <c r="G3647" s="107"/>
      <c r="H3647" s="108"/>
      <c r="I3647" s="107"/>
      <c r="J3647" s="109"/>
      <c r="K3647" s="109"/>
      <c r="L3647" s="108"/>
      <c r="M3647" s="92"/>
      <c r="O3647" s="89"/>
      <c r="Q3647" s="91"/>
      <c r="R3647" s="91"/>
      <c r="S3647" s="110">
        <v>41380</v>
      </c>
      <c r="T3647" s="108"/>
      <c r="U3647" s="111" t="s">
        <v>330</v>
      </c>
      <c r="V3647" s="109"/>
      <c r="W3647" s="109"/>
      <c r="X3647" s="112">
        <v>-10000</v>
      </c>
      <c r="Y3647" s="108"/>
      <c r="Z3647" s="92" t="s">
        <v>330</v>
      </c>
      <c r="AA3647" s="93">
        <v>5466790</v>
      </c>
      <c r="AB3647" s="91" t="s">
        <v>331</v>
      </c>
    </row>
    <row r="3648" spans="2:28" s="95" customFormat="1" x14ac:dyDescent="0.25">
      <c r="B3648" s="107"/>
      <c r="C3648" s="108"/>
      <c r="D3648" s="91"/>
      <c r="E3648" s="91"/>
      <c r="F3648" s="91"/>
      <c r="G3648" s="107"/>
      <c r="H3648" s="108"/>
      <c r="I3648" s="107"/>
      <c r="J3648" s="109"/>
      <c r="K3648" s="109"/>
      <c r="L3648" s="108"/>
      <c r="M3648" s="92"/>
      <c r="O3648" s="89"/>
      <c r="Q3648" s="91"/>
      <c r="R3648" s="91"/>
      <c r="S3648" s="110">
        <v>41410</v>
      </c>
      <c r="T3648" s="108"/>
      <c r="U3648" s="111" t="s">
        <v>330</v>
      </c>
      <c r="V3648" s="109"/>
      <c r="W3648" s="109"/>
      <c r="X3648" s="112">
        <v>-30000</v>
      </c>
      <c r="Y3648" s="108"/>
      <c r="Z3648" s="92" t="s">
        <v>330</v>
      </c>
      <c r="AA3648" s="93">
        <v>5436790</v>
      </c>
      <c r="AB3648" s="91" t="s">
        <v>331</v>
      </c>
    </row>
    <row r="3649" spans="2:28" s="95" customFormat="1" x14ac:dyDescent="0.25">
      <c r="B3649" s="107"/>
      <c r="C3649" s="108"/>
      <c r="D3649" s="91"/>
      <c r="E3649" s="91"/>
      <c r="F3649" s="91"/>
      <c r="G3649" s="107"/>
      <c r="H3649" s="108"/>
      <c r="I3649" s="107"/>
      <c r="J3649" s="109"/>
      <c r="K3649" s="109"/>
      <c r="L3649" s="108"/>
      <c r="M3649" s="92"/>
      <c r="O3649" s="89"/>
      <c r="Q3649" s="91"/>
      <c r="R3649" s="91"/>
      <c r="S3649" s="110">
        <v>41439</v>
      </c>
      <c r="T3649" s="108"/>
      <c r="U3649" s="111" t="s">
        <v>330</v>
      </c>
      <c r="V3649" s="109"/>
      <c r="W3649" s="109"/>
      <c r="X3649" s="112">
        <v>-10000</v>
      </c>
      <c r="Y3649" s="108"/>
      <c r="Z3649" s="92" t="s">
        <v>330</v>
      </c>
      <c r="AA3649" s="93">
        <v>5426790</v>
      </c>
      <c r="AB3649" s="91" t="s">
        <v>331</v>
      </c>
    </row>
    <row r="3650" spans="2:28" s="95" customFormat="1" x14ac:dyDescent="0.25">
      <c r="B3650" s="107"/>
      <c r="C3650" s="108"/>
      <c r="D3650" s="91"/>
      <c r="E3650" s="91"/>
      <c r="F3650" s="91"/>
      <c r="G3650" s="107"/>
      <c r="H3650" s="108"/>
      <c r="I3650" s="107"/>
      <c r="J3650" s="109"/>
      <c r="K3650" s="109"/>
      <c r="L3650" s="108"/>
      <c r="M3650" s="92"/>
      <c r="O3650" s="89"/>
      <c r="Q3650" s="91"/>
      <c r="R3650" s="91"/>
      <c r="S3650" s="110">
        <v>41452</v>
      </c>
      <c r="T3650" s="108"/>
      <c r="U3650" s="111" t="s">
        <v>330</v>
      </c>
      <c r="V3650" s="109"/>
      <c r="W3650" s="109"/>
      <c r="X3650" s="112">
        <v>-23</v>
      </c>
      <c r="Y3650" s="108"/>
      <c r="Z3650" s="92" t="s">
        <v>330</v>
      </c>
      <c r="AA3650" s="93">
        <v>5426767</v>
      </c>
      <c r="AB3650" s="91" t="s">
        <v>332</v>
      </c>
    </row>
    <row r="3651" spans="2:28" s="95" customFormat="1" x14ac:dyDescent="0.25">
      <c r="B3651" s="107"/>
      <c r="C3651" s="108"/>
      <c r="D3651" s="91"/>
      <c r="E3651" s="91"/>
      <c r="F3651" s="91"/>
      <c r="G3651" s="107"/>
      <c r="H3651" s="108"/>
      <c r="I3651" s="107"/>
      <c r="J3651" s="109"/>
      <c r="K3651" s="109"/>
      <c r="L3651" s="108"/>
      <c r="M3651" s="92"/>
      <c r="O3651" s="89"/>
      <c r="Q3651" s="91"/>
      <c r="R3651" s="91"/>
      <c r="S3651" s="110">
        <v>41471</v>
      </c>
      <c r="T3651" s="108"/>
      <c r="U3651" s="111" t="s">
        <v>330</v>
      </c>
      <c r="V3651" s="109"/>
      <c r="W3651" s="109"/>
      <c r="X3651" s="112">
        <v>-20000</v>
      </c>
      <c r="Y3651" s="108"/>
      <c r="Z3651" s="92" t="s">
        <v>330</v>
      </c>
      <c r="AA3651" s="93">
        <v>5406767</v>
      </c>
      <c r="AB3651" s="91" t="s">
        <v>331</v>
      </c>
    </row>
    <row r="3652" spans="2:28" s="95" customFormat="1" x14ac:dyDescent="0.25">
      <c r="B3652" s="107"/>
      <c r="C3652" s="108"/>
      <c r="D3652" s="91"/>
      <c r="E3652" s="91"/>
      <c r="F3652" s="91"/>
      <c r="G3652" s="107"/>
      <c r="H3652" s="108"/>
      <c r="I3652" s="107"/>
      <c r="J3652" s="109"/>
      <c r="K3652" s="109"/>
      <c r="L3652" s="108"/>
      <c r="M3652" s="92"/>
      <c r="O3652" s="89"/>
      <c r="Q3652" s="91"/>
      <c r="R3652" s="91"/>
      <c r="S3652" s="110">
        <v>41544</v>
      </c>
      <c r="T3652" s="108"/>
      <c r="U3652" s="111" t="s">
        <v>330</v>
      </c>
      <c r="V3652" s="109"/>
      <c r="W3652" s="109"/>
      <c r="X3652" s="112">
        <v>-8</v>
      </c>
      <c r="Y3652" s="108"/>
      <c r="Z3652" s="92" t="s">
        <v>330</v>
      </c>
      <c r="AA3652" s="93">
        <v>5406759</v>
      </c>
      <c r="AB3652" s="91" t="s">
        <v>332</v>
      </c>
    </row>
    <row r="3653" spans="2:28" s="95" customFormat="1" x14ac:dyDescent="0.25">
      <c r="B3653" s="107"/>
      <c r="C3653" s="108"/>
      <c r="D3653" s="91"/>
      <c r="E3653" s="91"/>
      <c r="F3653" s="91"/>
      <c r="G3653" s="107"/>
      <c r="H3653" s="108"/>
      <c r="I3653" s="107"/>
      <c r="J3653" s="109"/>
      <c r="K3653" s="109"/>
      <c r="L3653" s="108"/>
      <c r="M3653" s="92"/>
      <c r="O3653" s="89"/>
      <c r="Q3653" s="91"/>
      <c r="R3653" s="91"/>
      <c r="S3653" s="110">
        <v>41631</v>
      </c>
      <c r="T3653" s="108"/>
      <c r="U3653" s="111" t="s">
        <v>330</v>
      </c>
      <c r="V3653" s="109"/>
      <c r="W3653" s="109"/>
      <c r="X3653" s="112">
        <v>-13934</v>
      </c>
      <c r="Y3653" s="108"/>
      <c r="Z3653" s="92" t="s">
        <v>330</v>
      </c>
      <c r="AA3653" s="93">
        <v>5392825</v>
      </c>
      <c r="AB3653" s="91" t="s">
        <v>332</v>
      </c>
    </row>
    <row r="3654" spans="2:28" s="95" customFormat="1" x14ac:dyDescent="0.25">
      <c r="B3654" s="107"/>
      <c r="C3654" s="108"/>
      <c r="D3654" s="91"/>
      <c r="E3654" s="91"/>
      <c r="F3654" s="91"/>
      <c r="G3654" s="107"/>
      <c r="H3654" s="108"/>
      <c r="I3654" s="107"/>
      <c r="J3654" s="109"/>
      <c r="K3654" s="109"/>
      <c r="L3654" s="108"/>
      <c r="M3654" s="92"/>
      <c r="O3654" s="89"/>
      <c r="Q3654" s="91"/>
      <c r="R3654" s="91"/>
      <c r="S3654" s="110">
        <v>41724</v>
      </c>
      <c r="T3654" s="108"/>
      <c r="U3654" s="111" t="s">
        <v>330</v>
      </c>
      <c r="V3654" s="109"/>
      <c r="W3654" s="109"/>
      <c r="X3654" s="112">
        <v>-490</v>
      </c>
      <c r="Y3654" s="108"/>
      <c r="Z3654" s="92" t="s">
        <v>330</v>
      </c>
      <c r="AA3654" s="93">
        <v>5392335</v>
      </c>
      <c r="AB3654" s="91" t="s">
        <v>332</v>
      </c>
    </row>
    <row r="3655" spans="2:28" s="95" customFormat="1" x14ac:dyDescent="0.25">
      <c r="B3655" s="107"/>
      <c r="C3655" s="108"/>
      <c r="D3655" s="91"/>
      <c r="E3655" s="91"/>
      <c r="F3655" s="91"/>
      <c r="G3655" s="107"/>
      <c r="H3655" s="108"/>
      <c r="I3655" s="107"/>
      <c r="J3655" s="109"/>
      <c r="K3655" s="109"/>
      <c r="L3655" s="108"/>
      <c r="M3655" s="92"/>
      <c r="O3655" s="89"/>
      <c r="Q3655" s="91"/>
      <c r="R3655" s="91"/>
      <c r="S3655" s="110">
        <v>41816</v>
      </c>
      <c r="T3655" s="108"/>
      <c r="U3655" s="111" t="s">
        <v>330</v>
      </c>
      <c r="V3655" s="109"/>
      <c r="W3655" s="109"/>
      <c r="X3655" s="112">
        <v>-5781</v>
      </c>
      <c r="Y3655" s="108"/>
      <c r="Z3655" s="92" t="s">
        <v>330</v>
      </c>
      <c r="AA3655" s="93">
        <v>5386554</v>
      </c>
      <c r="AB3655" s="91" t="s">
        <v>332</v>
      </c>
    </row>
    <row r="3656" spans="2:28" s="95" customFormat="1" x14ac:dyDescent="0.25">
      <c r="B3656" s="107"/>
      <c r="C3656" s="108"/>
      <c r="D3656" s="91"/>
      <c r="E3656" s="91"/>
      <c r="F3656" s="91"/>
      <c r="G3656" s="107"/>
      <c r="H3656" s="108"/>
      <c r="I3656" s="107"/>
      <c r="J3656" s="109"/>
      <c r="K3656" s="109"/>
      <c r="L3656" s="108"/>
      <c r="M3656" s="92"/>
      <c r="O3656" s="89"/>
      <c r="Q3656" s="91"/>
      <c r="R3656" s="91"/>
      <c r="S3656" s="110">
        <v>41849</v>
      </c>
      <c r="T3656" s="108"/>
      <c r="U3656" s="111" t="s">
        <v>330</v>
      </c>
      <c r="V3656" s="109"/>
      <c r="W3656" s="109"/>
      <c r="X3656" s="112">
        <v>-11483</v>
      </c>
      <c r="Y3656" s="108"/>
      <c r="Z3656" s="92" t="s">
        <v>330</v>
      </c>
      <c r="AA3656" s="93">
        <v>5375071</v>
      </c>
      <c r="AB3656" s="91" t="s">
        <v>332</v>
      </c>
    </row>
    <row r="3657" spans="2:28" s="95" customFormat="1" x14ac:dyDescent="0.25">
      <c r="B3657" s="107"/>
      <c r="C3657" s="108"/>
      <c r="D3657" s="91"/>
      <c r="E3657" s="91"/>
      <c r="F3657" s="91"/>
      <c r="G3657" s="107"/>
      <c r="H3657" s="108"/>
      <c r="I3657" s="107"/>
      <c r="J3657" s="109"/>
      <c r="K3657" s="109"/>
      <c r="L3657" s="108"/>
      <c r="M3657" s="92"/>
      <c r="O3657" s="89"/>
      <c r="Q3657" s="91"/>
      <c r="R3657" s="91"/>
      <c r="S3657" s="110">
        <v>41911</v>
      </c>
      <c r="T3657" s="108"/>
      <c r="U3657" s="111" t="s">
        <v>330</v>
      </c>
      <c r="V3657" s="109"/>
      <c r="W3657" s="109"/>
      <c r="X3657" s="112">
        <v>-3793</v>
      </c>
      <c r="Y3657" s="108"/>
      <c r="Z3657" s="92" t="s">
        <v>330</v>
      </c>
      <c r="AA3657" s="93">
        <v>5371278</v>
      </c>
      <c r="AB3657" s="91" t="s">
        <v>332</v>
      </c>
    </row>
    <row r="3658" spans="2:28" s="95" customFormat="1" x14ac:dyDescent="0.25">
      <c r="B3658" s="107"/>
      <c r="C3658" s="108"/>
      <c r="D3658" s="91"/>
      <c r="E3658" s="91"/>
      <c r="F3658" s="91"/>
      <c r="G3658" s="107"/>
      <c r="H3658" s="108"/>
      <c r="I3658" s="107"/>
      <c r="J3658" s="109"/>
      <c r="K3658" s="109"/>
      <c r="L3658" s="108"/>
      <c r="M3658" s="92"/>
      <c r="O3658" s="89"/>
      <c r="Q3658" s="91"/>
      <c r="R3658" s="91"/>
      <c r="S3658" s="110">
        <v>42002</v>
      </c>
      <c r="T3658" s="108"/>
      <c r="U3658" s="111" t="s">
        <v>330</v>
      </c>
      <c r="V3658" s="109"/>
      <c r="W3658" s="109"/>
      <c r="X3658" s="112">
        <v>-459453</v>
      </c>
      <c r="Y3658" s="108"/>
      <c r="Z3658" s="92" t="s">
        <v>330</v>
      </c>
      <c r="AA3658" s="93">
        <v>4911825</v>
      </c>
      <c r="AB3658" s="91" t="s">
        <v>332</v>
      </c>
    </row>
    <row r="3659" spans="2:28" s="95" customFormat="1" x14ac:dyDescent="0.25">
      <c r="B3659" s="107"/>
      <c r="C3659" s="108"/>
      <c r="D3659" s="91"/>
      <c r="E3659" s="91"/>
      <c r="F3659" s="91"/>
      <c r="G3659" s="107"/>
      <c r="H3659" s="108"/>
      <c r="I3659" s="107"/>
      <c r="J3659" s="109"/>
      <c r="K3659" s="109"/>
      <c r="L3659" s="108"/>
      <c r="M3659" s="92"/>
      <c r="O3659" s="89"/>
      <c r="Q3659" s="91"/>
      <c r="R3659" s="91"/>
      <c r="S3659" s="110">
        <v>42089</v>
      </c>
      <c r="T3659" s="108"/>
      <c r="U3659" s="111" t="s">
        <v>330</v>
      </c>
      <c r="V3659" s="109"/>
      <c r="W3659" s="109"/>
      <c r="X3659" s="112">
        <v>-172793</v>
      </c>
      <c r="Y3659" s="108"/>
      <c r="Z3659" s="92" t="s">
        <v>330</v>
      </c>
      <c r="AA3659" s="93">
        <v>4739032</v>
      </c>
      <c r="AB3659" s="91" t="s">
        <v>332</v>
      </c>
    </row>
    <row r="3660" spans="2:28" s="95" customFormat="1" x14ac:dyDescent="0.25">
      <c r="B3660" s="107"/>
      <c r="C3660" s="108"/>
      <c r="D3660" s="91"/>
      <c r="E3660" s="91"/>
      <c r="F3660" s="91"/>
      <c r="G3660" s="107"/>
      <c r="H3660" s="108"/>
      <c r="I3660" s="107"/>
      <c r="J3660" s="109"/>
      <c r="K3660" s="109"/>
      <c r="L3660" s="108"/>
      <c r="M3660" s="92"/>
      <c r="O3660" s="89"/>
      <c r="Q3660" s="91"/>
      <c r="R3660" s="91"/>
      <c r="S3660" s="110">
        <v>42122</v>
      </c>
      <c r="T3660" s="108"/>
      <c r="U3660" s="111" t="s">
        <v>330</v>
      </c>
      <c r="V3660" s="109"/>
      <c r="W3660" s="109"/>
      <c r="X3660" s="112">
        <v>-681066</v>
      </c>
      <c r="Y3660" s="108"/>
      <c r="Z3660" s="92" t="s">
        <v>330</v>
      </c>
      <c r="AA3660" s="93">
        <v>4057966</v>
      </c>
      <c r="AB3660" s="91" t="s">
        <v>332</v>
      </c>
    </row>
    <row r="3661" spans="2:28" s="95" customFormat="1" x14ac:dyDescent="0.25">
      <c r="B3661" s="107"/>
      <c r="C3661" s="108"/>
      <c r="D3661" s="91"/>
      <c r="E3661" s="91"/>
      <c r="F3661" s="91"/>
      <c r="G3661" s="107"/>
      <c r="H3661" s="108"/>
      <c r="I3661" s="107"/>
      <c r="J3661" s="109"/>
      <c r="K3661" s="109"/>
      <c r="L3661" s="108"/>
      <c r="M3661" s="92"/>
      <c r="O3661" s="89"/>
      <c r="Q3661" s="91"/>
      <c r="R3661" s="91"/>
      <c r="S3661" s="110">
        <v>42180</v>
      </c>
      <c r="T3661" s="108"/>
      <c r="U3661" s="111" t="s">
        <v>330</v>
      </c>
      <c r="V3661" s="109"/>
      <c r="W3661" s="109"/>
      <c r="X3661" s="112">
        <v>-161522</v>
      </c>
      <c r="Y3661" s="108"/>
      <c r="Z3661" s="92" t="s">
        <v>330</v>
      </c>
      <c r="AA3661" s="93">
        <v>3896444</v>
      </c>
      <c r="AB3661" s="91" t="s">
        <v>332</v>
      </c>
    </row>
    <row r="3662" spans="2:28" s="95" customFormat="1" x14ac:dyDescent="0.25">
      <c r="B3662" s="107"/>
      <c r="C3662" s="108"/>
      <c r="D3662" s="91"/>
      <c r="E3662" s="91"/>
      <c r="F3662" s="91"/>
      <c r="G3662" s="107"/>
      <c r="H3662" s="108"/>
      <c r="I3662" s="107"/>
      <c r="J3662" s="109"/>
      <c r="K3662" s="109"/>
      <c r="L3662" s="108"/>
      <c r="M3662" s="92"/>
      <c r="O3662" s="89"/>
      <c r="Q3662" s="91"/>
      <c r="R3662" s="91"/>
      <c r="S3662" s="110">
        <v>42275</v>
      </c>
      <c r="T3662" s="108"/>
      <c r="U3662" s="111" t="s">
        <v>330</v>
      </c>
      <c r="V3662" s="109"/>
      <c r="W3662" s="109"/>
      <c r="X3662" s="112">
        <v>-215764</v>
      </c>
      <c r="Y3662" s="108"/>
      <c r="Z3662" s="92" t="s">
        <v>330</v>
      </c>
      <c r="AA3662" s="93">
        <v>3680680</v>
      </c>
      <c r="AB3662" s="91" t="s">
        <v>332</v>
      </c>
    </row>
    <row r="3663" spans="2:28" s="95" customFormat="1" x14ac:dyDescent="0.25">
      <c r="B3663" s="107"/>
      <c r="C3663" s="108"/>
      <c r="D3663" s="91"/>
      <c r="E3663" s="91"/>
      <c r="F3663" s="91"/>
      <c r="G3663" s="107"/>
      <c r="H3663" s="108"/>
      <c r="I3663" s="107"/>
      <c r="J3663" s="109"/>
      <c r="K3663" s="109"/>
      <c r="L3663" s="108"/>
      <c r="M3663" s="92"/>
      <c r="O3663" s="89"/>
      <c r="Q3663" s="91"/>
      <c r="R3663" s="91"/>
      <c r="S3663" s="110">
        <v>42366</v>
      </c>
      <c r="T3663" s="108"/>
      <c r="U3663" s="111" t="s">
        <v>330</v>
      </c>
      <c r="V3663" s="109"/>
      <c r="W3663" s="109"/>
      <c r="X3663" s="112">
        <v>-159682</v>
      </c>
      <c r="Y3663" s="108"/>
      <c r="Z3663" s="92" t="s">
        <v>330</v>
      </c>
      <c r="AA3663" s="93">
        <v>3520998</v>
      </c>
      <c r="AB3663" s="91" t="s">
        <v>332</v>
      </c>
    </row>
    <row r="3664" spans="2:28" s="95" customFormat="1" x14ac:dyDescent="0.25">
      <c r="B3664" s="107"/>
      <c r="C3664" s="108"/>
      <c r="D3664" s="91"/>
      <c r="E3664" s="91"/>
      <c r="F3664" s="91"/>
      <c r="G3664" s="107"/>
      <c r="H3664" s="108"/>
      <c r="I3664" s="107"/>
      <c r="J3664" s="109"/>
      <c r="K3664" s="109"/>
      <c r="L3664" s="108"/>
      <c r="M3664" s="92"/>
      <c r="O3664" s="89"/>
      <c r="Q3664" s="91"/>
      <c r="R3664" s="91"/>
      <c r="S3664" s="110">
        <v>42425</v>
      </c>
      <c r="T3664" s="108"/>
      <c r="U3664" s="111" t="s">
        <v>330</v>
      </c>
      <c r="V3664" s="109"/>
      <c r="W3664" s="109"/>
      <c r="X3664" s="112">
        <v>-544595</v>
      </c>
      <c r="Y3664" s="108"/>
      <c r="Z3664" s="92" t="s">
        <v>330</v>
      </c>
      <c r="AA3664" s="93">
        <v>2976403</v>
      </c>
      <c r="AB3664" s="91" t="s">
        <v>333</v>
      </c>
    </row>
    <row r="3665" spans="2:28" s="95" customFormat="1" x14ac:dyDescent="0.25">
      <c r="B3665" s="107"/>
      <c r="C3665" s="108"/>
      <c r="D3665" s="91"/>
      <c r="E3665" s="91"/>
      <c r="F3665" s="91"/>
      <c r="G3665" s="107"/>
      <c r="H3665" s="108"/>
      <c r="I3665" s="107"/>
      <c r="J3665" s="109"/>
      <c r="K3665" s="109"/>
      <c r="L3665" s="108"/>
      <c r="M3665" s="92"/>
      <c r="O3665" s="89"/>
      <c r="Q3665" s="91"/>
      <c r="R3665" s="91"/>
      <c r="S3665" s="110">
        <v>42457</v>
      </c>
      <c r="T3665" s="108"/>
      <c r="U3665" s="111" t="s">
        <v>330</v>
      </c>
      <c r="V3665" s="109"/>
      <c r="W3665" s="109"/>
      <c r="X3665" s="112">
        <v>-11376</v>
      </c>
      <c r="Y3665" s="108"/>
      <c r="Z3665" s="92" t="s">
        <v>330</v>
      </c>
      <c r="AA3665" s="93">
        <v>2965027</v>
      </c>
      <c r="AB3665" s="91" t="s">
        <v>332</v>
      </c>
    </row>
    <row r="3666" spans="2:28" s="95" customFormat="1" x14ac:dyDescent="0.25">
      <c r="B3666" s="107"/>
      <c r="C3666" s="108"/>
      <c r="D3666" s="91"/>
      <c r="E3666" s="91"/>
      <c r="F3666" s="91"/>
      <c r="G3666" s="107"/>
      <c r="H3666" s="108"/>
      <c r="I3666" s="107"/>
      <c r="J3666" s="109"/>
      <c r="K3666" s="109"/>
      <c r="L3666" s="108"/>
      <c r="M3666" s="92"/>
      <c r="O3666" s="89"/>
      <c r="Q3666" s="91"/>
      <c r="R3666" s="91"/>
      <c r="S3666" s="110">
        <v>42521</v>
      </c>
      <c r="T3666" s="108"/>
      <c r="U3666" s="111" t="s">
        <v>330</v>
      </c>
      <c r="V3666" s="109"/>
      <c r="W3666" s="109"/>
      <c r="X3666" s="112">
        <v>-89037</v>
      </c>
      <c r="Y3666" s="108"/>
      <c r="Z3666" s="92" t="s">
        <v>330</v>
      </c>
      <c r="AA3666" s="93">
        <v>2875990</v>
      </c>
      <c r="AB3666" s="91" t="s">
        <v>332</v>
      </c>
    </row>
    <row r="3667" spans="2:28" s="95" customFormat="1" x14ac:dyDescent="0.25">
      <c r="B3667" s="107"/>
      <c r="C3667" s="108"/>
      <c r="D3667" s="91"/>
      <c r="E3667" s="91"/>
      <c r="F3667" s="91"/>
      <c r="G3667" s="107"/>
      <c r="H3667" s="108"/>
      <c r="I3667" s="107"/>
      <c r="J3667" s="109"/>
      <c r="K3667" s="109"/>
      <c r="L3667" s="108"/>
      <c r="M3667" s="92"/>
      <c r="O3667" s="89"/>
      <c r="Q3667" s="91"/>
      <c r="R3667" s="91"/>
      <c r="S3667" s="110">
        <v>42548</v>
      </c>
      <c r="T3667" s="108"/>
      <c r="U3667" s="111" t="s">
        <v>330</v>
      </c>
      <c r="V3667" s="109"/>
      <c r="W3667" s="109"/>
      <c r="X3667" s="112">
        <v>-53189</v>
      </c>
      <c r="Y3667" s="108"/>
      <c r="Z3667" s="92" t="s">
        <v>330</v>
      </c>
      <c r="AA3667" s="93">
        <v>2822801</v>
      </c>
      <c r="AB3667" s="91" t="s">
        <v>332</v>
      </c>
    </row>
    <row r="3668" spans="2:28" s="95" customFormat="1" x14ac:dyDescent="0.25">
      <c r="B3668" s="107"/>
      <c r="C3668" s="108"/>
      <c r="D3668" s="91"/>
      <c r="E3668" s="91"/>
      <c r="F3668" s="91"/>
      <c r="G3668" s="107"/>
      <c r="H3668" s="108"/>
      <c r="I3668" s="107"/>
      <c r="J3668" s="109"/>
      <c r="K3668" s="109"/>
      <c r="L3668" s="108"/>
      <c r="M3668" s="92"/>
      <c r="O3668" s="89"/>
      <c r="Q3668" s="91"/>
      <c r="R3668" s="91"/>
      <c r="S3668" s="110">
        <v>42578</v>
      </c>
      <c r="T3668" s="108"/>
      <c r="U3668" s="111" t="s">
        <v>330</v>
      </c>
      <c r="V3668" s="109"/>
      <c r="W3668" s="109"/>
      <c r="X3668" s="112">
        <v>-53205</v>
      </c>
      <c r="Y3668" s="108"/>
      <c r="Z3668" s="92" t="s">
        <v>330</v>
      </c>
      <c r="AA3668" s="93">
        <v>2769596</v>
      </c>
      <c r="AB3668" s="91" t="s">
        <v>332</v>
      </c>
    </row>
    <row r="3669" spans="2:28" s="95" customFormat="1" x14ac:dyDescent="0.25">
      <c r="B3669" s="107"/>
      <c r="C3669" s="108"/>
      <c r="D3669" s="91"/>
      <c r="E3669" s="91"/>
      <c r="F3669" s="91"/>
      <c r="G3669" s="107"/>
      <c r="H3669" s="108"/>
      <c r="I3669" s="107"/>
      <c r="J3669" s="109"/>
      <c r="K3669" s="109"/>
      <c r="L3669" s="108"/>
      <c r="M3669" s="92"/>
      <c r="O3669" s="89"/>
      <c r="Q3669" s="91"/>
      <c r="R3669" s="91"/>
      <c r="S3669" s="110">
        <v>42641</v>
      </c>
      <c r="T3669" s="108"/>
      <c r="U3669" s="111" t="s">
        <v>330</v>
      </c>
      <c r="V3669" s="109"/>
      <c r="W3669" s="109"/>
      <c r="X3669" s="112">
        <v>-93046</v>
      </c>
      <c r="Y3669" s="108"/>
      <c r="Z3669" s="92" t="s">
        <v>330</v>
      </c>
      <c r="AA3669" s="93">
        <v>2676550</v>
      </c>
      <c r="AB3669" s="91" t="s">
        <v>332</v>
      </c>
    </row>
    <row r="3670" spans="2:28" s="95" customFormat="1" x14ac:dyDescent="0.25">
      <c r="B3670" s="107"/>
      <c r="C3670" s="108"/>
      <c r="D3670" s="91"/>
      <c r="E3670" s="91"/>
      <c r="F3670" s="91"/>
      <c r="G3670" s="107"/>
      <c r="H3670" s="108"/>
      <c r="I3670" s="107"/>
      <c r="J3670" s="109"/>
      <c r="K3670" s="109"/>
      <c r="L3670" s="108"/>
      <c r="M3670" s="92"/>
      <c r="O3670" s="89"/>
      <c r="Q3670" s="91"/>
      <c r="R3670" s="91"/>
      <c r="S3670" s="110">
        <v>42668</v>
      </c>
      <c r="T3670" s="108"/>
      <c r="U3670" s="111" t="s">
        <v>330</v>
      </c>
      <c r="V3670" s="109"/>
      <c r="W3670" s="109"/>
      <c r="X3670" s="112">
        <v>-87922</v>
      </c>
      <c r="Y3670" s="108"/>
      <c r="Z3670" s="92" t="s">
        <v>330</v>
      </c>
      <c r="AA3670" s="93">
        <v>2588628</v>
      </c>
      <c r="AB3670" s="91" t="s">
        <v>332</v>
      </c>
    </row>
    <row r="3671" spans="2:28" s="95" customFormat="1" x14ac:dyDescent="0.25">
      <c r="B3671" s="107"/>
      <c r="C3671" s="108"/>
      <c r="D3671" s="91"/>
      <c r="E3671" s="91"/>
      <c r="F3671" s="91"/>
      <c r="G3671" s="107"/>
      <c r="H3671" s="108"/>
      <c r="I3671" s="107"/>
      <c r="J3671" s="109"/>
      <c r="K3671" s="109"/>
      <c r="L3671" s="108"/>
      <c r="M3671" s="92"/>
      <c r="O3671" s="89"/>
      <c r="Q3671" s="91"/>
      <c r="R3671" s="91"/>
      <c r="S3671" s="110">
        <v>42681</v>
      </c>
      <c r="T3671" s="108"/>
      <c r="U3671" s="111" t="s">
        <v>330</v>
      </c>
      <c r="V3671" s="109"/>
      <c r="W3671" s="109"/>
      <c r="X3671" s="112">
        <v>33897</v>
      </c>
      <c r="Y3671" s="108"/>
      <c r="Z3671" s="92" t="s">
        <v>330</v>
      </c>
      <c r="AA3671" s="93">
        <v>2622525</v>
      </c>
      <c r="AB3671" s="91" t="s">
        <v>332</v>
      </c>
    </row>
    <row r="3672" spans="2:28" s="95" customFormat="1" x14ac:dyDescent="0.25">
      <c r="B3672" s="107"/>
      <c r="C3672" s="108"/>
      <c r="D3672" s="91"/>
      <c r="E3672" s="91"/>
      <c r="F3672" s="91"/>
      <c r="G3672" s="107"/>
      <c r="H3672" s="108"/>
      <c r="I3672" s="107"/>
      <c r="J3672" s="109"/>
      <c r="K3672" s="109"/>
      <c r="L3672" s="108"/>
      <c r="M3672" s="92"/>
      <c r="O3672" s="89"/>
      <c r="Q3672" s="91"/>
      <c r="R3672" s="91"/>
      <c r="S3672" s="110">
        <v>42703</v>
      </c>
      <c r="T3672" s="108"/>
      <c r="U3672" s="111" t="s">
        <v>330</v>
      </c>
      <c r="V3672" s="109"/>
      <c r="W3672" s="109"/>
      <c r="X3672" s="112">
        <v>-1697</v>
      </c>
      <c r="Y3672" s="108"/>
      <c r="Z3672" s="92" t="s">
        <v>330</v>
      </c>
      <c r="AA3672" s="93">
        <v>2620828</v>
      </c>
      <c r="AB3672" s="91" t="s">
        <v>332</v>
      </c>
    </row>
    <row r="3673" spans="2:28" s="95" customFormat="1" x14ac:dyDescent="0.25">
      <c r="B3673" s="107"/>
      <c r="C3673" s="108"/>
      <c r="D3673" s="91"/>
      <c r="E3673" s="91"/>
      <c r="F3673" s="91"/>
      <c r="G3673" s="107"/>
      <c r="H3673" s="108"/>
      <c r="I3673" s="107"/>
      <c r="J3673" s="109"/>
      <c r="K3673" s="109"/>
      <c r="L3673" s="108"/>
      <c r="M3673" s="92"/>
      <c r="O3673" s="89"/>
      <c r="Q3673" s="91"/>
      <c r="R3673" s="91"/>
      <c r="S3673" s="110">
        <v>42731</v>
      </c>
      <c r="T3673" s="108"/>
      <c r="U3673" s="111" t="s">
        <v>330</v>
      </c>
      <c r="V3673" s="109"/>
      <c r="W3673" s="109"/>
      <c r="X3673" s="112">
        <v>-259</v>
      </c>
      <c r="Y3673" s="108"/>
      <c r="Z3673" s="92" t="s">
        <v>330</v>
      </c>
      <c r="AA3673" s="93">
        <v>2620569</v>
      </c>
      <c r="AB3673" s="91" t="s">
        <v>331</v>
      </c>
    </row>
    <row r="3674" spans="2:28" s="95" customFormat="1" x14ac:dyDescent="0.25">
      <c r="B3674" s="107"/>
      <c r="C3674" s="108"/>
      <c r="D3674" s="91"/>
      <c r="E3674" s="91"/>
      <c r="F3674" s="91"/>
      <c r="G3674" s="107"/>
      <c r="H3674" s="108"/>
      <c r="I3674" s="107"/>
      <c r="J3674" s="109"/>
      <c r="K3674" s="109"/>
      <c r="L3674" s="108"/>
      <c r="M3674" s="92"/>
      <c r="O3674" s="89"/>
      <c r="Q3674" s="91"/>
      <c r="R3674" s="91"/>
      <c r="S3674" s="110">
        <v>42793</v>
      </c>
      <c r="T3674" s="108"/>
      <c r="U3674" s="111" t="s">
        <v>330</v>
      </c>
      <c r="V3674" s="109"/>
      <c r="W3674" s="109"/>
      <c r="X3674" s="112">
        <v>-4495</v>
      </c>
      <c r="Y3674" s="108"/>
      <c r="Z3674" s="92" t="s">
        <v>330</v>
      </c>
      <c r="AA3674" s="93">
        <v>2616074</v>
      </c>
      <c r="AB3674" s="91" t="s">
        <v>331</v>
      </c>
    </row>
    <row r="3675" spans="2:28" s="95" customFormat="1" x14ac:dyDescent="0.25">
      <c r="B3675" s="107"/>
      <c r="C3675" s="108"/>
      <c r="D3675" s="91"/>
      <c r="E3675" s="91"/>
      <c r="F3675" s="91"/>
      <c r="G3675" s="107"/>
      <c r="H3675" s="108"/>
      <c r="I3675" s="107"/>
      <c r="J3675" s="109"/>
      <c r="K3675" s="109"/>
      <c r="L3675" s="108"/>
      <c r="M3675" s="92"/>
      <c r="O3675" s="89"/>
      <c r="Q3675" s="91"/>
      <c r="R3675" s="91"/>
      <c r="S3675" s="110">
        <v>42851</v>
      </c>
      <c r="T3675" s="108"/>
      <c r="U3675" s="111" t="s">
        <v>330</v>
      </c>
      <c r="V3675" s="109"/>
      <c r="W3675" s="109"/>
      <c r="X3675" s="112">
        <v>-295</v>
      </c>
      <c r="Y3675" s="108"/>
      <c r="Z3675" s="92" t="s">
        <v>330</v>
      </c>
      <c r="AA3675" s="93">
        <v>2615779</v>
      </c>
      <c r="AB3675" s="91" t="s">
        <v>331</v>
      </c>
    </row>
    <row r="3676" spans="2:28" s="95" customFormat="1" x14ac:dyDescent="0.25">
      <c r="B3676" s="107"/>
      <c r="C3676" s="108"/>
      <c r="D3676" s="91"/>
      <c r="E3676" s="91"/>
      <c r="F3676" s="91"/>
      <c r="G3676" s="107"/>
      <c r="H3676" s="108"/>
      <c r="I3676" s="107"/>
      <c r="J3676" s="109"/>
      <c r="K3676" s="109"/>
      <c r="L3676" s="108"/>
      <c r="M3676" s="92"/>
      <c r="O3676" s="89"/>
      <c r="Q3676" s="91"/>
      <c r="R3676" s="91"/>
      <c r="S3676" s="110">
        <v>42912</v>
      </c>
      <c r="T3676" s="108"/>
      <c r="U3676" s="111" t="s">
        <v>330</v>
      </c>
      <c r="V3676" s="109"/>
      <c r="W3676" s="109"/>
      <c r="X3676" s="112">
        <v>-2265</v>
      </c>
      <c r="Y3676" s="108"/>
      <c r="Z3676" s="92" t="s">
        <v>330</v>
      </c>
      <c r="AA3676" s="93">
        <v>2613514</v>
      </c>
      <c r="AB3676" s="91" t="s">
        <v>331</v>
      </c>
    </row>
    <row r="3677" spans="2:28" s="95" customFormat="1" x14ac:dyDescent="0.25">
      <c r="B3677" s="107"/>
      <c r="C3677" s="108"/>
      <c r="D3677" s="91"/>
      <c r="E3677" s="91"/>
      <c r="F3677" s="91"/>
      <c r="G3677" s="107"/>
      <c r="H3677" s="108"/>
      <c r="I3677" s="107"/>
      <c r="J3677" s="109"/>
      <c r="K3677" s="109"/>
      <c r="L3677" s="108"/>
      <c r="M3677" s="92"/>
      <c r="O3677" s="89"/>
      <c r="Q3677" s="91"/>
      <c r="R3677" s="91"/>
      <c r="S3677" s="110">
        <v>42942</v>
      </c>
      <c r="T3677" s="108"/>
      <c r="U3677" s="111" t="s">
        <v>330</v>
      </c>
      <c r="V3677" s="109"/>
      <c r="W3677" s="109"/>
      <c r="X3677" s="112">
        <v>-69</v>
      </c>
      <c r="Y3677" s="108"/>
      <c r="Z3677" s="92" t="s">
        <v>330</v>
      </c>
      <c r="AA3677" s="93">
        <v>2613445</v>
      </c>
      <c r="AB3677" s="91" t="s">
        <v>331</v>
      </c>
    </row>
    <row r="3678" spans="2:28" s="95" customFormat="1" x14ac:dyDescent="0.25">
      <c r="B3678" s="107"/>
      <c r="C3678" s="108"/>
      <c r="D3678" s="91"/>
      <c r="E3678" s="91"/>
      <c r="F3678" s="91"/>
      <c r="G3678" s="107"/>
      <c r="H3678" s="108"/>
      <c r="I3678" s="107"/>
      <c r="J3678" s="109"/>
      <c r="K3678" s="109"/>
      <c r="L3678" s="108"/>
      <c r="M3678" s="92"/>
      <c r="O3678" s="89"/>
      <c r="Q3678" s="91"/>
      <c r="R3678" s="91"/>
      <c r="S3678" s="110">
        <v>43004</v>
      </c>
      <c r="T3678" s="108"/>
      <c r="U3678" s="111" t="s">
        <v>330</v>
      </c>
      <c r="V3678" s="109"/>
      <c r="W3678" s="109"/>
      <c r="X3678" s="112">
        <v>-29902</v>
      </c>
      <c r="Y3678" s="108"/>
      <c r="Z3678" s="92" t="s">
        <v>330</v>
      </c>
      <c r="AA3678" s="93">
        <v>2583543</v>
      </c>
      <c r="AB3678" s="91" t="s">
        <v>331</v>
      </c>
    </row>
    <row r="3679" spans="2:28" s="95" customFormat="1" x14ac:dyDescent="0.25">
      <c r="B3679" s="107"/>
      <c r="C3679" s="108"/>
      <c r="D3679" s="91"/>
      <c r="E3679" s="91"/>
      <c r="F3679" s="91"/>
      <c r="G3679" s="107"/>
      <c r="H3679" s="108"/>
      <c r="I3679" s="107"/>
      <c r="J3679" s="109"/>
      <c r="K3679" s="109"/>
      <c r="L3679" s="108"/>
      <c r="M3679" s="92"/>
      <c r="O3679" s="89"/>
      <c r="Q3679" s="91"/>
      <c r="R3679" s="91"/>
      <c r="S3679" s="110">
        <v>43034</v>
      </c>
      <c r="T3679" s="108"/>
      <c r="U3679" s="111" t="s">
        <v>330</v>
      </c>
      <c r="V3679" s="109"/>
      <c r="W3679" s="109"/>
      <c r="X3679" s="112">
        <v>-3708</v>
      </c>
      <c r="Y3679" s="108"/>
      <c r="Z3679" s="92" t="s">
        <v>330</v>
      </c>
      <c r="AA3679" s="93">
        <v>2579835</v>
      </c>
      <c r="AB3679" s="91" t="s">
        <v>331</v>
      </c>
    </row>
    <row r="3680" spans="2:28" s="95" customFormat="1" x14ac:dyDescent="0.25">
      <c r="B3680" s="107"/>
      <c r="C3680" s="108"/>
      <c r="D3680" s="91"/>
      <c r="E3680" s="91"/>
      <c r="F3680" s="91"/>
      <c r="G3680" s="107"/>
      <c r="H3680" s="108"/>
      <c r="I3680" s="107"/>
      <c r="J3680" s="109"/>
      <c r="K3680" s="109"/>
      <c r="L3680" s="108"/>
      <c r="M3680" s="92"/>
      <c r="O3680" s="89"/>
      <c r="Q3680" s="91"/>
      <c r="R3680" s="91"/>
      <c r="S3680" s="110">
        <v>43090</v>
      </c>
      <c r="T3680" s="108"/>
      <c r="U3680" s="111" t="s">
        <v>330</v>
      </c>
      <c r="V3680" s="109"/>
      <c r="W3680" s="109"/>
      <c r="X3680" s="112">
        <v>-3863</v>
      </c>
      <c r="Y3680" s="108"/>
      <c r="Z3680" s="92" t="s">
        <v>330</v>
      </c>
      <c r="AA3680" s="93">
        <v>2575972</v>
      </c>
      <c r="AB3680" s="91" t="s">
        <v>331</v>
      </c>
    </row>
    <row r="3681" spans="2:28" s="95" customFormat="1" x14ac:dyDescent="0.25">
      <c r="B3681" s="107"/>
      <c r="C3681" s="108"/>
      <c r="D3681" s="91"/>
      <c r="E3681" s="91"/>
      <c r="F3681" s="91"/>
      <c r="G3681" s="107"/>
      <c r="H3681" s="108"/>
      <c r="I3681" s="107"/>
      <c r="J3681" s="109"/>
      <c r="K3681" s="109"/>
      <c r="L3681" s="108"/>
      <c r="M3681" s="92"/>
      <c r="O3681" s="89"/>
      <c r="Q3681" s="91"/>
      <c r="R3681" s="91"/>
      <c r="S3681" s="110">
        <v>43157</v>
      </c>
      <c r="T3681" s="108"/>
      <c r="U3681" s="111" t="s">
        <v>330</v>
      </c>
      <c r="V3681" s="109"/>
      <c r="W3681" s="109"/>
      <c r="X3681" s="112">
        <v>-188</v>
      </c>
      <c r="Y3681" s="108"/>
      <c r="Z3681" s="92" t="s">
        <v>330</v>
      </c>
      <c r="AA3681" s="93">
        <v>2575784</v>
      </c>
      <c r="AB3681" s="91" t="s">
        <v>331</v>
      </c>
    </row>
    <row r="3682" spans="2:28" s="95" customFormat="1" x14ac:dyDescent="0.25">
      <c r="B3682" s="107"/>
      <c r="C3682" s="108"/>
      <c r="D3682" s="91"/>
      <c r="E3682" s="91"/>
      <c r="F3682" s="91"/>
      <c r="G3682" s="107"/>
      <c r="H3682" s="108"/>
      <c r="I3682" s="107"/>
      <c r="J3682" s="109"/>
      <c r="K3682" s="109"/>
      <c r="L3682" s="108"/>
      <c r="M3682" s="92"/>
      <c r="O3682" s="89"/>
      <c r="Q3682" s="91"/>
      <c r="R3682" s="91"/>
      <c r="S3682" s="110">
        <v>43181</v>
      </c>
      <c r="T3682" s="108"/>
      <c r="U3682" s="111" t="s">
        <v>330</v>
      </c>
      <c r="V3682" s="109"/>
      <c r="W3682" s="109"/>
      <c r="X3682" s="112">
        <v>-611</v>
      </c>
      <c r="Y3682" s="108"/>
      <c r="Z3682" s="92" t="s">
        <v>330</v>
      </c>
      <c r="AA3682" s="93">
        <v>2575173</v>
      </c>
      <c r="AB3682" s="91" t="s">
        <v>331</v>
      </c>
    </row>
    <row r="3683" spans="2:28" s="95" customFormat="1" x14ac:dyDescent="0.25">
      <c r="B3683" s="107"/>
      <c r="C3683" s="108"/>
      <c r="D3683" s="91"/>
      <c r="E3683" s="91"/>
      <c r="F3683" s="91"/>
      <c r="G3683" s="107"/>
      <c r="H3683" s="108"/>
      <c r="I3683" s="107"/>
      <c r="J3683" s="109"/>
      <c r="K3683" s="109"/>
      <c r="L3683" s="108"/>
      <c r="M3683" s="92"/>
      <c r="O3683" s="89"/>
      <c r="Q3683" s="91"/>
      <c r="R3683" s="91"/>
      <c r="S3683" s="110">
        <v>43215</v>
      </c>
      <c r="T3683" s="108"/>
      <c r="U3683" s="111" t="s">
        <v>330</v>
      </c>
      <c r="V3683" s="109"/>
      <c r="W3683" s="109"/>
      <c r="X3683" s="112">
        <v>-1209</v>
      </c>
      <c r="Y3683" s="108"/>
      <c r="Z3683" s="92" t="s">
        <v>330</v>
      </c>
      <c r="AA3683" s="93">
        <v>2573964</v>
      </c>
      <c r="AB3683" s="91" t="s">
        <v>331</v>
      </c>
    </row>
    <row r="3684" spans="2:28" s="95" customFormat="1" x14ac:dyDescent="0.25">
      <c r="B3684" s="107"/>
      <c r="C3684" s="108"/>
      <c r="D3684" s="91"/>
      <c r="E3684" s="91"/>
      <c r="F3684" s="91"/>
      <c r="G3684" s="107"/>
      <c r="H3684" s="108"/>
      <c r="I3684" s="107"/>
      <c r="J3684" s="109"/>
      <c r="K3684" s="109"/>
      <c r="L3684" s="108"/>
      <c r="M3684" s="92"/>
      <c r="O3684" s="89"/>
      <c r="Q3684" s="91"/>
      <c r="R3684" s="91"/>
      <c r="S3684" s="110">
        <v>43272</v>
      </c>
      <c r="T3684" s="108"/>
      <c r="U3684" s="111" t="s">
        <v>330</v>
      </c>
      <c r="V3684" s="109"/>
      <c r="W3684" s="109"/>
      <c r="X3684" s="112">
        <v>-227</v>
      </c>
      <c r="Y3684" s="108"/>
      <c r="Z3684" s="92" t="s">
        <v>330</v>
      </c>
      <c r="AA3684" s="93">
        <v>2573737</v>
      </c>
      <c r="AB3684" s="91" t="s">
        <v>331</v>
      </c>
    </row>
    <row r="3685" spans="2:28" s="95" customFormat="1" x14ac:dyDescent="0.25">
      <c r="B3685" s="107"/>
      <c r="C3685" s="108"/>
      <c r="D3685" s="91"/>
      <c r="E3685" s="91"/>
      <c r="F3685" s="91"/>
      <c r="G3685" s="107"/>
      <c r="H3685" s="108"/>
      <c r="I3685" s="107"/>
      <c r="J3685" s="109"/>
      <c r="K3685" s="109"/>
      <c r="L3685" s="108"/>
      <c r="M3685" s="92"/>
      <c r="O3685" s="89"/>
      <c r="Q3685" s="91"/>
      <c r="R3685" s="91"/>
      <c r="S3685" s="110">
        <v>43307</v>
      </c>
      <c r="T3685" s="108"/>
      <c r="U3685" s="111" t="s">
        <v>330</v>
      </c>
      <c r="V3685" s="109"/>
      <c r="W3685" s="109"/>
      <c r="X3685" s="112">
        <v>-347435</v>
      </c>
      <c r="Y3685" s="108"/>
      <c r="Z3685" s="92" t="s">
        <v>330</v>
      </c>
      <c r="AA3685" s="93">
        <v>2226302</v>
      </c>
      <c r="AB3685" s="91" t="s">
        <v>333</v>
      </c>
    </row>
    <row r="3686" spans="2:28" s="95" customFormat="1" x14ac:dyDescent="0.25">
      <c r="B3686" s="107"/>
      <c r="C3686" s="108"/>
      <c r="D3686" s="91"/>
      <c r="E3686" s="91"/>
      <c r="F3686" s="91"/>
      <c r="G3686" s="107"/>
      <c r="H3686" s="108"/>
      <c r="I3686" s="107"/>
      <c r="J3686" s="109"/>
      <c r="K3686" s="109"/>
      <c r="L3686" s="108"/>
      <c r="M3686" s="92"/>
      <c r="O3686" s="89"/>
      <c r="Q3686" s="91"/>
      <c r="R3686" s="91"/>
      <c r="S3686" s="110">
        <v>43339</v>
      </c>
      <c r="T3686" s="108"/>
      <c r="U3686" s="111" t="s">
        <v>330</v>
      </c>
      <c r="V3686" s="109"/>
      <c r="W3686" s="109"/>
      <c r="X3686" s="112">
        <v>-19</v>
      </c>
      <c r="Y3686" s="108"/>
      <c r="Z3686" s="92" t="s">
        <v>330</v>
      </c>
      <c r="AA3686" s="93">
        <v>2226283</v>
      </c>
      <c r="AB3686" s="91" t="s">
        <v>331</v>
      </c>
    </row>
    <row r="3687" spans="2:28" s="95" customFormat="1" x14ac:dyDescent="0.25">
      <c r="B3687" s="107"/>
      <c r="C3687" s="108"/>
      <c r="D3687" s="91"/>
      <c r="E3687" s="91"/>
      <c r="F3687" s="91"/>
      <c r="G3687" s="107"/>
      <c r="H3687" s="108"/>
      <c r="I3687" s="107"/>
      <c r="J3687" s="109"/>
      <c r="K3687" s="109"/>
      <c r="L3687" s="108"/>
      <c r="M3687" s="92"/>
      <c r="O3687" s="89"/>
      <c r="Q3687" s="91"/>
      <c r="R3687" s="91"/>
      <c r="S3687" s="110">
        <v>43369</v>
      </c>
      <c r="T3687" s="108"/>
      <c r="U3687" s="111" t="s">
        <v>330</v>
      </c>
      <c r="V3687" s="109"/>
      <c r="W3687" s="109"/>
      <c r="X3687" s="112">
        <v>-20</v>
      </c>
      <c r="Y3687" s="108"/>
      <c r="Z3687" s="92" t="s">
        <v>330</v>
      </c>
      <c r="AA3687" s="93">
        <v>2226263</v>
      </c>
      <c r="AB3687" s="91" t="s">
        <v>331</v>
      </c>
    </row>
    <row r="3688" spans="2:28" s="95" customFormat="1" x14ac:dyDescent="0.25">
      <c r="B3688" s="107"/>
      <c r="C3688" s="108"/>
      <c r="D3688" s="91"/>
      <c r="E3688" s="91"/>
      <c r="F3688" s="91"/>
      <c r="G3688" s="107"/>
      <c r="H3688" s="108"/>
      <c r="I3688" s="107"/>
      <c r="J3688" s="109"/>
      <c r="K3688" s="109"/>
      <c r="L3688" s="108"/>
      <c r="M3688" s="92"/>
      <c r="O3688" s="89"/>
      <c r="Q3688" s="91"/>
      <c r="R3688" s="91"/>
      <c r="S3688" s="110">
        <v>43398</v>
      </c>
      <c r="T3688" s="108"/>
      <c r="U3688" s="111" t="s">
        <v>330</v>
      </c>
      <c r="V3688" s="109"/>
      <c r="W3688" s="109"/>
      <c r="X3688" s="112">
        <v>-716</v>
      </c>
      <c r="Y3688" s="108"/>
      <c r="Z3688" s="92" t="s">
        <v>330</v>
      </c>
      <c r="AA3688" s="93">
        <v>2225547</v>
      </c>
      <c r="AB3688" s="91" t="s">
        <v>331</v>
      </c>
    </row>
    <row r="3689" spans="2:28" s="95" customFormat="1" x14ac:dyDescent="0.25">
      <c r="B3689" s="110">
        <v>40451</v>
      </c>
      <c r="C3689" s="108"/>
      <c r="D3689" s="91" t="s">
        <v>68</v>
      </c>
      <c r="E3689" s="91" t="s">
        <v>473</v>
      </c>
      <c r="F3689" s="91" t="s">
        <v>36</v>
      </c>
      <c r="G3689" s="107" t="s">
        <v>10</v>
      </c>
      <c r="H3689" s="108"/>
      <c r="I3689" s="107" t="s">
        <v>328</v>
      </c>
      <c r="J3689" s="109"/>
      <c r="K3689" s="109"/>
      <c r="L3689" s="108"/>
      <c r="M3689" s="92" t="s">
        <v>330</v>
      </c>
      <c r="O3689" s="93">
        <v>100000</v>
      </c>
      <c r="Q3689" s="91" t="s">
        <v>11</v>
      </c>
      <c r="R3689" s="91"/>
      <c r="S3689" s="110">
        <v>40451</v>
      </c>
      <c r="T3689" s="108"/>
      <c r="U3689" s="111" t="s">
        <v>330</v>
      </c>
      <c r="V3689" s="109"/>
      <c r="W3689" s="109"/>
      <c r="X3689" s="112">
        <v>45056</v>
      </c>
      <c r="Y3689" s="108"/>
      <c r="Z3689" s="92" t="s">
        <v>330</v>
      </c>
      <c r="AA3689" s="93">
        <v>145056</v>
      </c>
      <c r="AB3689" s="91" t="s">
        <v>334</v>
      </c>
    </row>
    <row r="3690" spans="2:28" s="95" customFormat="1" x14ac:dyDescent="0.25">
      <c r="B3690" s="107"/>
      <c r="C3690" s="108"/>
      <c r="D3690" s="91"/>
      <c r="E3690" s="91"/>
      <c r="F3690" s="91"/>
      <c r="G3690" s="107"/>
      <c r="H3690" s="108"/>
      <c r="I3690" s="107"/>
      <c r="J3690" s="109"/>
      <c r="K3690" s="109"/>
      <c r="L3690" s="108"/>
      <c r="M3690" s="92"/>
      <c r="O3690" s="89"/>
      <c r="Q3690" s="91"/>
      <c r="R3690" s="91"/>
      <c r="S3690" s="110">
        <v>40723</v>
      </c>
      <c r="T3690" s="108"/>
      <c r="U3690" s="111" t="s">
        <v>330</v>
      </c>
      <c r="V3690" s="109"/>
      <c r="W3690" s="109"/>
      <c r="X3690" s="112">
        <v>-1</v>
      </c>
      <c r="Y3690" s="108"/>
      <c r="Z3690" s="92" t="s">
        <v>330</v>
      </c>
      <c r="AA3690" s="93">
        <v>145055</v>
      </c>
      <c r="AB3690" s="91" t="s">
        <v>332</v>
      </c>
    </row>
    <row r="3691" spans="2:28" s="95" customFormat="1" x14ac:dyDescent="0.25">
      <c r="B3691" s="107"/>
      <c r="C3691" s="108"/>
      <c r="D3691" s="91"/>
      <c r="E3691" s="91"/>
      <c r="F3691" s="91"/>
      <c r="G3691" s="107"/>
      <c r="H3691" s="108"/>
      <c r="I3691" s="107"/>
      <c r="J3691" s="109"/>
      <c r="K3691" s="109"/>
      <c r="L3691" s="108"/>
      <c r="M3691" s="92"/>
      <c r="O3691" s="89"/>
      <c r="Q3691" s="91"/>
      <c r="R3691" s="91"/>
      <c r="S3691" s="110">
        <v>41088</v>
      </c>
      <c r="T3691" s="108"/>
      <c r="U3691" s="111" t="s">
        <v>330</v>
      </c>
      <c r="V3691" s="109"/>
      <c r="W3691" s="109"/>
      <c r="X3691" s="112">
        <v>-1</v>
      </c>
      <c r="Y3691" s="108"/>
      <c r="Z3691" s="92" t="s">
        <v>330</v>
      </c>
      <c r="AA3691" s="93">
        <v>145054</v>
      </c>
      <c r="AB3691" s="91" t="s">
        <v>332</v>
      </c>
    </row>
    <row r="3692" spans="2:28" s="95" customFormat="1" x14ac:dyDescent="0.25">
      <c r="B3692" s="107"/>
      <c r="C3692" s="108"/>
      <c r="D3692" s="91"/>
      <c r="E3692" s="91"/>
      <c r="F3692" s="91"/>
      <c r="G3692" s="107"/>
      <c r="H3692" s="108"/>
      <c r="I3692" s="107"/>
      <c r="J3692" s="109"/>
      <c r="K3692" s="109"/>
      <c r="L3692" s="108"/>
      <c r="M3692" s="92"/>
      <c r="O3692" s="89"/>
      <c r="Q3692" s="91"/>
      <c r="R3692" s="91"/>
      <c r="S3692" s="110">
        <v>41179</v>
      </c>
      <c r="T3692" s="108"/>
      <c r="U3692" s="111" t="s">
        <v>330</v>
      </c>
      <c r="V3692" s="109"/>
      <c r="W3692" s="109"/>
      <c r="X3692" s="112">
        <v>-1</v>
      </c>
      <c r="Y3692" s="108"/>
      <c r="Z3692" s="92" t="s">
        <v>330</v>
      </c>
      <c r="AA3692" s="93">
        <v>145053</v>
      </c>
      <c r="AB3692" s="91" t="s">
        <v>332</v>
      </c>
    </row>
    <row r="3693" spans="2:28" s="95" customFormat="1" x14ac:dyDescent="0.25">
      <c r="B3693" s="107"/>
      <c r="C3693" s="108"/>
      <c r="D3693" s="91"/>
      <c r="E3693" s="91"/>
      <c r="F3693" s="91"/>
      <c r="G3693" s="107"/>
      <c r="H3693" s="108"/>
      <c r="I3693" s="107"/>
      <c r="J3693" s="109"/>
      <c r="K3693" s="109"/>
      <c r="L3693" s="108"/>
      <c r="M3693" s="92"/>
      <c r="O3693" s="89"/>
      <c r="Q3693" s="91"/>
      <c r="R3693" s="91"/>
      <c r="S3693" s="110">
        <v>41358</v>
      </c>
      <c r="T3693" s="108"/>
      <c r="U3693" s="111" t="s">
        <v>330</v>
      </c>
      <c r="V3693" s="109"/>
      <c r="W3693" s="109"/>
      <c r="X3693" s="112">
        <v>-1</v>
      </c>
      <c r="Y3693" s="108"/>
      <c r="Z3693" s="92" t="s">
        <v>330</v>
      </c>
      <c r="AA3693" s="93">
        <v>145052</v>
      </c>
      <c r="AB3693" s="91" t="s">
        <v>332</v>
      </c>
    </row>
    <row r="3694" spans="2:28" s="95" customFormat="1" x14ac:dyDescent="0.25">
      <c r="B3694" s="107"/>
      <c r="C3694" s="108"/>
      <c r="D3694" s="91"/>
      <c r="E3694" s="91"/>
      <c r="F3694" s="91"/>
      <c r="G3694" s="107"/>
      <c r="H3694" s="108"/>
      <c r="I3694" s="107"/>
      <c r="J3694" s="109"/>
      <c r="K3694" s="109"/>
      <c r="L3694" s="108"/>
      <c r="M3694" s="92"/>
      <c r="O3694" s="89"/>
      <c r="Q3694" s="91"/>
      <c r="R3694" s="91"/>
      <c r="S3694" s="110">
        <v>41562</v>
      </c>
      <c r="T3694" s="108"/>
      <c r="U3694" s="111" t="s">
        <v>330</v>
      </c>
      <c r="V3694" s="109"/>
      <c r="W3694" s="109"/>
      <c r="X3694" s="112">
        <v>-60000</v>
      </c>
      <c r="Y3694" s="108"/>
      <c r="Z3694" s="92" t="s">
        <v>330</v>
      </c>
      <c r="AA3694" s="93">
        <v>85052</v>
      </c>
      <c r="AB3694" s="91" t="s">
        <v>331</v>
      </c>
    </row>
    <row r="3695" spans="2:28" s="95" customFormat="1" x14ac:dyDescent="0.25">
      <c r="B3695" s="107"/>
      <c r="C3695" s="108"/>
      <c r="D3695" s="91"/>
      <c r="E3695" s="91"/>
      <c r="F3695" s="91"/>
      <c r="G3695" s="107"/>
      <c r="H3695" s="108"/>
      <c r="I3695" s="107"/>
      <c r="J3695" s="109"/>
      <c r="K3695" s="109"/>
      <c r="L3695" s="108"/>
      <c r="M3695" s="92"/>
      <c r="O3695" s="89"/>
      <c r="Q3695" s="91"/>
      <c r="R3695" s="91" t="s">
        <v>384</v>
      </c>
      <c r="S3695" s="110">
        <v>43720</v>
      </c>
      <c r="T3695" s="108"/>
      <c r="U3695" s="111" t="s">
        <v>330</v>
      </c>
      <c r="V3695" s="109"/>
      <c r="W3695" s="109"/>
      <c r="X3695" s="112">
        <v>-64714.65</v>
      </c>
      <c r="Y3695" s="108"/>
      <c r="Z3695" s="92" t="s">
        <v>330</v>
      </c>
      <c r="AA3695" s="93">
        <v>20337.349999999999</v>
      </c>
      <c r="AB3695" s="91" t="s">
        <v>335</v>
      </c>
    </row>
    <row r="3696" spans="2:28" s="95" customFormat="1" ht="20" x14ac:dyDescent="0.25">
      <c r="B3696" s="110">
        <v>42719</v>
      </c>
      <c r="C3696" s="108"/>
      <c r="D3696" s="91" t="s">
        <v>187</v>
      </c>
      <c r="E3696" s="91" t="s">
        <v>474</v>
      </c>
      <c r="F3696" s="91" t="s">
        <v>475</v>
      </c>
      <c r="G3696" s="107" t="s">
        <v>10</v>
      </c>
      <c r="H3696" s="108"/>
      <c r="I3696" s="107" t="s">
        <v>328</v>
      </c>
      <c r="J3696" s="109"/>
      <c r="K3696" s="109"/>
      <c r="L3696" s="108"/>
      <c r="M3696" s="92"/>
      <c r="O3696" s="93">
        <v>0</v>
      </c>
      <c r="Q3696" s="91" t="s">
        <v>11</v>
      </c>
      <c r="R3696" s="91" t="s">
        <v>329</v>
      </c>
      <c r="S3696" s="110">
        <v>42719</v>
      </c>
      <c r="T3696" s="108"/>
      <c r="U3696" s="111" t="s">
        <v>330</v>
      </c>
      <c r="V3696" s="109"/>
      <c r="W3696" s="109"/>
      <c r="X3696" s="112">
        <v>470000</v>
      </c>
      <c r="Y3696" s="108"/>
      <c r="Z3696" s="92" t="s">
        <v>330</v>
      </c>
      <c r="AA3696" s="93">
        <v>470000</v>
      </c>
      <c r="AB3696" s="91" t="s">
        <v>331</v>
      </c>
    </row>
    <row r="3697" spans="2:28" s="95" customFormat="1" x14ac:dyDescent="0.25">
      <c r="B3697" s="107"/>
      <c r="C3697" s="108"/>
      <c r="D3697" s="91"/>
      <c r="E3697" s="91"/>
      <c r="F3697" s="91"/>
      <c r="G3697" s="107"/>
      <c r="H3697" s="108"/>
      <c r="I3697" s="107"/>
      <c r="J3697" s="109"/>
      <c r="K3697" s="109"/>
      <c r="L3697" s="108"/>
      <c r="M3697" s="92"/>
      <c r="O3697" s="89"/>
      <c r="Q3697" s="91"/>
      <c r="R3697" s="91"/>
      <c r="S3697" s="110">
        <v>42731</v>
      </c>
      <c r="T3697" s="108"/>
      <c r="U3697" s="111" t="s">
        <v>330</v>
      </c>
      <c r="V3697" s="109"/>
      <c r="W3697" s="109"/>
      <c r="X3697" s="112">
        <v>8805</v>
      </c>
      <c r="Y3697" s="108"/>
      <c r="Z3697" s="92" t="s">
        <v>330</v>
      </c>
      <c r="AA3697" s="93">
        <v>478805</v>
      </c>
      <c r="AB3697" s="91" t="s">
        <v>331</v>
      </c>
    </row>
    <row r="3698" spans="2:28" s="95" customFormat="1" x14ac:dyDescent="0.25">
      <c r="B3698" s="107"/>
      <c r="C3698" s="108"/>
      <c r="D3698" s="91"/>
      <c r="E3698" s="91"/>
      <c r="F3698" s="91"/>
      <c r="G3698" s="107"/>
      <c r="H3698" s="108"/>
      <c r="I3698" s="107"/>
      <c r="J3698" s="109"/>
      <c r="K3698" s="109"/>
      <c r="L3698" s="108"/>
      <c r="M3698" s="92"/>
      <c r="O3698" s="89"/>
      <c r="Q3698" s="91"/>
      <c r="R3698" s="91"/>
      <c r="S3698" s="110">
        <v>42793</v>
      </c>
      <c r="T3698" s="108"/>
      <c r="U3698" s="111" t="s">
        <v>330</v>
      </c>
      <c r="V3698" s="109"/>
      <c r="W3698" s="109"/>
      <c r="X3698" s="112">
        <v>-1995</v>
      </c>
      <c r="Y3698" s="108"/>
      <c r="Z3698" s="92" t="s">
        <v>330</v>
      </c>
      <c r="AA3698" s="93">
        <v>476810</v>
      </c>
      <c r="AB3698" s="91" t="s">
        <v>331</v>
      </c>
    </row>
    <row r="3699" spans="2:28" s="95" customFormat="1" x14ac:dyDescent="0.25">
      <c r="B3699" s="107"/>
      <c r="C3699" s="108"/>
      <c r="D3699" s="91"/>
      <c r="E3699" s="91"/>
      <c r="F3699" s="91"/>
      <c r="G3699" s="107"/>
      <c r="H3699" s="108"/>
      <c r="I3699" s="107"/>
      <c r="J3699" s="109"/>
      <c r="K3699" s="109"/>
      <c r="L3699" s="108"/>
      <c r="M3699" s="92"/>
      <c r="O3699" s="89"/>
      <c r="Q3699" s="91"/>
      <c r="R3699" s="91"/>
      <c r="S3699" s="110">
        <v>42851</v>
      </c>
      <c r="T3699" s="108"/>
      <c r="U3699" s="111" t="s">
        <v>330</v>
      </c>
      <c r="V3699" s="109"/>
      <c r="W3699" s="109"/>
      <c r="X3699" s="112">
        <v>-145</v>
      </c>
      <c r="Y3699" s="108"/>
      <c r="Z3699" s="92" t="s">
        <v>330</v>
      </c>
      <c r="AA3699" s="93">
        <v>476665</v>
      </c>
      <c r="AB3699" s="91" t="s">
        <v>331</v>
      </c>
    </row>
    <row r="3700" spans="2:28" s="95" customFormat="1" x14ac:dyDescent="0.25">
      <c r="B3700" s="107"/>
      <c r="C3700" s="108"/>
      <c r="D3700" s="91"/>
      <c r="E3700" s="91"/>
      <c r="F3700" s="91"/>
      <c r="G3700" s="107"/>
      <c r="H3700" s="108"/>
      <c r="I3700" s="107"/>
      <c r="J3700" s="109"/>
      <c r="K3700" s="109"/>
      <c r="L3700" s="108"/>
      <c r="M3700" s="92"/>
      <c r="O3700" s="89"/>
      <c r="Q3700" s="91"/>
      <c r="R3700" s="91"/>
      <c r="S3700" s="110">
        <v>42912</v>
      </c>
      <c r="T3700" s="108"/>
      <c r="U3700" s="111" t="s">
        <v>330</v>
      </c>
      <c r="V3700" s="109"/>
      <c r="W3700" s="109"/>
      <c r="X3700" s="112">
        <v>-1268</v>
      </c>
      <c r="Y3700" s="108"/>
      <c r="Z3700" s="92" t="s">
        <v>330</v>
      </c>
      <c r="AA3700" s="93">
        <v>475397</v>
      </c>
      <c r="AB3700" s="91" t="s">
        <v>331</v>
      </c>
    </row>
    <row r="3701" spans="2:28" s="95" customFormat="1" x14ac:dyDescent="0.25">
      <c r="B3701" s="107"/>
      <c r="C3701" s="108"/>
      <c r="D3701" s="91"/>
      <c r="E3701" s="91"/>
      <c r="F3701" s="91"/>
      <c r="G3701" s="107"/>
      <c r="H3701" s="108"/>
      <c r="I3701" s="107"/>
      <c r="J3701" s="109"/>
      <c r="K3701" s="109"/>
      <c r="L3701" s="108"/>
      <c r="M3701" s="92"/>
      <c r="O3701" s="89"/>
      <c r="Q3701" s="91"/>
      <c r="R3701" s="91"/>
      <c r="S3701" s="110">
        <v>42942</v>
      </c>
      <c r="T3701" s="108"/>
      <c r="U3701" s="111" t="s">
        <v>330</v>
      </c>
      <c r="V3701" s="109"/>
      <c r="W3701" s="109"/>
      <c r="X3701" s="112">
        <v>-38</v>
      </c>
      <c r="Y3701" s="108"/>
      <c r="Z3701" s="92" t="s">
        <v>330</v>
      </c>
      <c r="AA3701" s="93">
        <v>475359</v>
      </c>
      <c r="AB3701" s="91" t="s">
        <v>331</v>
      </c>
    </row>
    <row r="3702" spans="2:28" s="95" customFormat="1" x14ac:dyDescent="0.25">
      <c r="B3702" s="107"/>
      <c r="C3702" s="108"/>
      <c r="D3702" s="91"/>
      <c r="E3702" s="91"/>
      <c r="F3702" s="91"/>
      <c r="G3702" s="107"/>
      <c r="H3702" s="108"/>
      <c r="I3702" s="107"/>
      <c r="J3702" s="109"/>
      <c r="K3702" s="109"/>
      <c r="L3702" s="108"/>
      <c r="M3702" s="92"/>
      <c r="O3702" s="89"/>
      <c r="Q3702" s="91"/>
      <c r="R3702" s="91"/>
      <c r="S3702" s="110">
        <v>43004</v>
      </c>
      <c r="T3702" s="108"/>
      <c r="U3702" s="111" t="s">
        <v>330</v>
      </c>
      <c r="V3702" s="109"/>
      <c r="W3702" s="109"/>
      <c r="X3702" s="112">
        <v>-41856</v>
      </c>
      <c r="Y3702" s="108"/>
      <c r="Z3702" s="92" t="s">
        <v>330</v>
      </c>
      <c r="AA3702" s="93">
        <v>433503</v>
      </c>
      <c r="AB3702" s="91" t="s">
        <v>331</v>
      </c>
    </row>
    <row r="3703" spans="2:28" s="95" customFormat="1" x14ac:dyDescent="0.25">
      <c r="B3703" s="107"/>
      <c r="C3703" s="108"/>
      <c r="D3703" s="91"/>
      <c r="E3703" s="91"/>
      <c r="F3703" s="91"/>
      <c r="G3703" s="107"/>
      <c r="H3703" s="108"/>
      <c r="I3703" s="107"/>
      <c r="J3703" s="109"/>
      <c r="K3703" s="109"/>
      <c r="L3703" s="108"/>
      <c r="M3703" s="92"/>
      <c r="O3703" s="89"/>
      <c r="Q3703" s="91"/>
      <c r="R3703" s="91"/>
      <c r="S3703" s="110">
        <v>43034</v>
      </c>
      <c r="T3703" s="108"/>
      <c r="U3703" s="111" t="s">
        <v>330</v>
      </c>
      <c r="V3703" s="109"/>
      <c r="W3703" s="109"/>
      <c r="X3703" s="112">
        <v>-5233</v>
      </c>
      <c r="Y3703" s="108"/>
      <c r="Z3703" s="92" t="s">
        <v>330</v>
      </c>
      <c r="AA3703" s="93">
        <v>428270</v>
      </c>
      <c r="AB3703" s="91" t="s">
        <v>331</v>
      </c>
    </row>
    <row r="3704" spans="2:28" s="95" customFormat="1" x14ac:dyDescent="0.25">
      <c r="B3704" s="107"/>
      <c r="C3704" s="108"/>
      <c r="D3704" s="91"/>
      <c r="E3704" s="91"/>
      <c r="F3704" s="91"/>
      <c r="G3704" s="107"/>
      <c r="H3704" s="108"/>
      <c r="I3704" s="107"/>
      <c r="J3704" s="109"/>
      <c r="K3704" s="109"/>
      <c r="L3704" s="108"/>
      <c r="M3704" s="92"/>
      <c r="O3704" s="89"/>
      <c r="Q3704" s="91"/>
      <c r="R3704" s="91"/>
      <c r="S3704" s="110">
        <v>43090</v>
      </c>
      <c r="T3704" s="108"/>
      <c r="U3704" s="111" t="s">
        <v>330</v>
      </c>
      <c r="V3704" s="109"/>
      <c r="W3704" s="109"/>
      <c r="X3704" s="112">
        <v>-1395</v>
      </c>
      <c r="Y3704" s="108"/>
      <c r="Z3704" s="92" t="s">
        <v>330</v>
      </c>
      <c r="AA3704" s="93">
        <v>426875</v>
      </c>
      <c r="AB3704" s="91" t="s">
        <v>331</v>
      </c>
    </row>
    <row r="3705" spans="2:28" s="95" customFormat="1" x14ac:dyDescent="0.25">
      <c r="B3705" s="107"/>
      <c r="C3705" s="108"/>
      <c r="D3705" s="91"/>
      <c r="E3705" s="91"/>
      <c r="F3705" s="91"/>
      <c r="G3705" s="107"/>
      <c r="H3705" s="108"/>
      <c r="I3705" s="107"/>
      <c r="J3705" s="109"/>
      <c r="K3705" s="109"/>
      <c r="L3705" s="108"/>
      <c r="M3705" s="92"/>
      <c r="O3705" s="89"/>
      <c r="Q3705" s="91"/>
      <c r="R3705" s="91"/>
      <c r="S3705" s="110">
        <v>43157</v>
      </c>
      <c r="T3705" s="108"/>
      <c r="U3705" s="111" t="s">
        <v>330</v>
      </c>
      <c r="V3705" s="109"/>
      <c r="W3705" s="109"/>
      <c r="X3705" s="112">
        <v>-71</v>
      </c>
      <c r="Y3705" s="108"/>
      <c r="Z3705" s="92" t="s">
        <v>330</v>
      </c>
      <c r="AA3705" s="93">
        <v>426804</v>
      </c>
      <c r="AB3705" s="91" t="s">
        <v>331</v>
      </c>
    </row>
    <row r="3706" spans="2:28" s="95" customFormat="1" x14ac:dyDescent="0.25">
      <c r="B3706" s="107"/>
      <c r="C3706" s="108"/>
      <c r="D3706" s="91"/>
      <c r="E3706" s="91"/>
      <c r="F3706" s="91"/>
      <c r="G3706" s="107"/>
      <c r="H3706" s="108"/>
      <c r="I3706" s="107"/>
      <c r="J3706" s="109"/>
      <c r="K3706" s="109"/>
      <c r="L3706" s="108"/>
      <c r="M3706" s="92"/>
      <c r="O3706" s="89"/>
      <c r="Q3706" s="91"/>
      <c r="R3706" s="91"/>
      <c r="S3706" s="110">
        <v>43181</v>
      </c>
      <c r="T3706" s="108"/>
      <c r="U3706" s="111" t="s">
        <v>330</v>
      </c>
      <c r="V3706" s="109"/>
      <c r="W3706" s="109"/>
      <c r="X3706" s="112">
        <v>-235</v>
      </c>
      <c r="Y3706" s="108"/>
      <c r="Z3706" s="92" t="s">
        <v>330</v>
      </c>
      <c r="AA3706" s="93">
        <v>426569</v>
      </c>
      <c r="AB3706" s="91" t="s">
        <v>331</v>
      </c>
    </row>
    <row r="3707" spans="2:28" s="95" customFormat="1" x14ac:dyDescent="0.25">
      <c r="B3707" s="107"/>
      <c r="C3707" s="108"/>
      <c r="D3707" s="91"/>
      <c r="E3707" s="91"/>
      <c r="F3707" s="91"/>
      <c r="G3707" s="107"/>
      <c r="H3707" s="108"/>
      <c r="I3707" s="107"/>
      <c r="J3707" s="109"/>
      <c r="K3707" s="109"/>
      <c r="L3707" s="108"/>
      <c r="M3707" s="92"/>
      <c r="O3707" s="89"/>
      <c r="Q3707" s="91"/>
      <c r="R3707" s="91"/>
      <c r="S3707" s="110">
        <v>43215</v>
      </c>
      <c r="T3707" s="108"/>
      <c r="U3707" s="111" t="s">
        <v>330</v>
      </c>
      <c r="V3707" s="109"/>
      <c r="W3707" s="109"/>
      <c r="X3707" s="112">
        <v>-468</v>
      </c>
      <c r="Y3707" s="108"/>
      <c r="Z3707" s="92" t="s">
        <v>330</v>
      </c>
      <c r="AA3707" s="93">
        <v>426101</v>
      </c>
      <c r="AB3707" s="91" t="s">
        <v>331</v>
      </c>
    </row>
    <row r="3708" spans="2:28" s="95" customFormat="1" x14ac:dyDescent="0.25">
      <c r="B3708" s="107"/>
      <c r="C3708" s="108"/>
      <c r="D3708" s="91"/>
      <c r="E3708" s="91"/>
      <c r="F3708" s="91"/>
      <c r="G3708" s="107"/>
      <c r="H3708" s="108"/>
      <c r="I3708" s="107"/>
      <c r="J3708" s="109"/>
      <c r="K3708" s="109"/>
      <c r="L3708" s="108"/>
      <c r="M3708" s="92"/>
      <c r="O3708" s="89"/>
      <c r="Q3708" s="91"/>
      <c r="R3708" s="91"/>
      <c r="S3708" s="110">
        <v>43272</v>
      </c>
      <c r="T3708" s="108"/>
      <c r="U3708" s="111" t="s">
        <v>330</v>
      </c>
      <c r="V3708" s="109"/>
      <c r="W3708" s="109"/>
      <c r="X3708" s="112">
        <v>-167</v>
      </c>
      <c r="Y3708" s="108"/>
      <c r="Z3708" s="92" t="s">
        <v>330</v>
      </c>
      <c r="AA3708" s="93">
        <v>425934</v>
      </c>
      <c r="AB3708" s="91" t="s">
        <v>331</v>
      </c>
    </row>
    <row r="3709" spans="2:28" s="95" customFormat="1" x14ac:dyDescent="0.25">
      <c r="B3709" s="107"/>
      <c r="C3709" s="108"/>
      <c r="D3709" s="91"/>
      <c r="E3709" s="91"/>
      <c r="F3709" s="91"/>
      <c r="G3709" s="107"/>
      <c r="H3709" s="108"/>
      <c r="I3709" s="107"/>
      <c r="J3709" s="109"/>
      <c r="K3709" s="109"/>
      <c r="L3709" s="108"/>
      <c r="M3709" s="92"/>
      <c r="O3709" s="89"/>
      <c r="Q3709" s="91"/>
      <c r="R3709" s="91"/>
      <c r="S3709" s="110">
        <v>43307</v>
      </c>
      <c r="T3709" s="108"/>
      <c r="U3709" s="111" t="s">
        <v>330</v>
      </c>
      <c r="V3709" s="109"/>
      <c r="W3709" s="109"/>
      <c r="X3709" s="112">
        <v>-70031</v>
      </c>
      <c r="Y3709" s="108"/>
      <c r="Z3709" s="92" t="s">
        <v>330</v>
      </c>
      <c r="AA3709" s="93">
        <v>355903</v>
      </c>
      <c r="AB3709" s="91" t="s">
        <v>333</v>
      </c>
    </row>
    <row r="3710" spans="2:28" s="95" customFormat="1" x14ac:dyDescent="0.25">
      <c r="B3710" s="107"/>
      <c r="C3710" s="108"/>
      <c r="D3710" s="91"/>
      <c r="E3710" s="91"/>
      <c r="F3710" s="91"/>
      <c r="G3710" s="107"/>
      <c r="H3710" s="108"/>
      <c r="I3710" s="107"/>
      <c r="J3710" s="109"/>
      <c r="K3710" s="109"/>
      <c r="L3710" s="108"/>
      <c r="M3710" s="92"/>
      <c r="O3710" s="89"/>
      <c r="Q3710" s="91"/>
      <c r="R3710" s="91"/>
      <c r="S3710" s="110">
        <v>43339</v>
      </c>
      <c r="T3710" s="108"/>
      <c r="U3710" s="111" t="s">
        <v>330</v>
      </c>
      <c r="V3710" s="109"/>
      <c r="W3710" s="109"/>
      <c r="X3710" s="112">
        <v>-4</v>
      </c>
      <c r="Y3710" s="108"/>
      <c r="Z3710" s="92" t="s">
        <v>330</v>
      </c>
      <c r="AA3710" s="93">
        <v>355899</v>
      </c>
      <c r="AB3710" s="91" t="s">
        <v>331</v>
      </c>
    </row>
    <row r="3711" spans="2:28" s="95" customFormat="1" x14ac:dyDescent="0.25">
      <c r="B3711" s="107"/>
      <c r="C3711" s="108"/>
      <c r="D3711" s="91"/>
      <c r="E3711" s="91"/>
      <c r="F3711" s="91"/>
      <c r="G3711" s="107"/>
      <c r="H3711" s="108"/>
      <c r="I3711" s="107"/>
      <c r="J3711" s="109"/>
      <c r="K3711" s="109"/>
      <c r="L3711" s="108"/>
      <c r="M3711" s="92"/>
      <c r="O3711" s="89"/>
      <c r="Q3711" s="91"/>
      <c r="R3711" s="91"/>
      <c r="S3711" s="110">
        <v>43369</v>
      </c>
      <c r="T3711" s="108"/>
      <c r="U3711" s="111" t="s">
        <v>330</v>
      </c>
      <c r="V3711" s="109"/>
      <c r="W3711" s="109"/>
      <c r="X3711" s="112">
        <v>-6</v>
      </c>
      <c r="Y3711" s="108"/>
      <c r="Z3711" s="92" t="s">
        <v>330</v>
      </c>
      <c r="AA3711" s="93">
        <v>355893</v>
      </c>
      <c r="AB3711" s="91" t="s">
        <v>331</v>
      </c>
    </row>
    <row r="3712" spans="2:28" s="95" customFormat="1" x14ac:dyDescent="0.25">
      <c r="B3712" s="107"/>
      <c r="C3712" s="108"/>
      <c r="D3712" s="91"/>
      <c r="E3712" s="91"/>
      <c r="F3712" s="91"/>
      <c r="G3712" s="107"/>
      <c r="H3712" s="108"/>
      <c r="I3712" s="107"/>
      <c r="J3712" s="109"/>
      <c r="K3712" s="109"/>
      <c r="L3712" s="108"/>
      <c r="M3712" s="92"/>
      <c r="O3712" s="89"/>
      <c r="Q3712" s="91"/>
      <c r="R3712" s="91"/>
      <c r="S3712" s="110">
        <v>43398</v>
      </c>
      <c r="T3712" s="108"/>
      <c r="U3712" s="111" t="s">
        <v>330</v>
      </c>
      <c r="V3712" s="109"/>
      <c r="W3712" s="109"/>
      <c r="X3712" s="112">
        <v>-207</v>
      </c>
      <c r="Y3712" s="108"/>
      <c r="Z3712" s="92" t="s">
        <v>330</v>
      </c>
      <c r="AA3712" s="93">
        <v>355686</v>
      </c>
      <c r="AB3712" s="91" t="s">
        <v>331</v>
      </c>
    </row>
    <row r="3713" spans="2:28" s="95" customFormat="1" x14ac:dyDescent="0.25">
      <c r="B3713" s="110">
        <v>42748</v>
      </c>
      <c r="C3713" s="108"/>
      <c r="D3713" s="91" t="s">
        <v>266</v>
      </c>
      <c r="E3713" s="91" t="s">
        <v>66</v>
      </c>
      <c r="F3713" s="91" t="s">
        <v>67</v>
      </c>
      <c r="G3713" s="107" t="s">
        <v>10</v>
      </c>
      <c r="H3713" s="108"/>
      <c r="I3713" s="107" t="s">
        <v>328</v>
      </c>
      <c r="J3713" s="109"/>
      <c r="K3713" s="109"/>
      <c r="L3713" s="108"/>
      <c r="M3713" s="92"/>
      <c r="O3713" s="93">
        <v>0</v>
      </c>
      <c r="Q3713" s="91" t="s">
        <v>11</v>
      </c>
      <c r="R3713" s="91" t="s">
        <v>329</v>
      </c>
      <c r="S3713" s="110">
        <v>42748</v>
      </c>
      <c r="T3713" s="108"/>
      <c r="U3713" s="111" t="s">
        <v>330</v>
      </c>
      <c r="V3713" s="109"/>
      <c r="W3713" s="109"/>
      <c r="X3713" s="112">
        <v>500000</v>
      </c>
      <c r="Y3713" s="108"/>
      <c r="Z3713" s="92" t="s">
        <v>330</v>
      </c>
      <c r="AA3713" s="93">
        <v>500000</v>
      </c>
      <c r="AB3713" s="91" t="s">
        <v>331</v>
      </c>
    </row>
    <row r="3714" spans="2:28" s="95" customFormat="1" x14ac:dyDescent="0.25">
      <c r="B3714" s="107"/>
      <c r="C3714" s="108"/>
      <c r="D3714" s="91"/>
      <c r="E3714" s="91"/>
      <c r="F3714" s="91"/>
      <c r="G3714" s="107"/>
      <c r="H3714" s="108"/>
      <c r="I3714" s="107"/>
      <c r="J3714" s="109"/>
      <c r="K3714" s="109"/>
      <c r="L3714" s="108"/>
      <c r="M3714" s="92"/>
      <c r="O3714" s="89"/>
      <c r="Q3714" s="91"/>
      <c r="R3714" s="91"/>
      <c r="S3714" s="110">
        <v>42793</v>
      </c>
      <c r="T3714" s="108"/>
      <c r="U3714" s="111" t="s">
        <v>330</v>
      </c>
      <c r="V3714" s="109"/>
      <c r="W3714" s="109"/>
      <c r="X3714" s="112">
        <v>-4779</v>
      </c>
      <c r="Y3714" s="108"/>
      <c r="Z3714" s="92" t="s">
        <v>330</v>
      </c>
      <c r="AA3714" s="93">
        <v>495221</v>
      </c>
      <c r="AB3714" s="91" t="s">
        <v>331</v>
      </c>
    </row>
    <row r="3715" spans="2:28" s="95" customFormat="1" x14ac:dyDescent="0.25">
      <c r="B3715" s="107"/>
      <c r="C3715" s="108"/>
      <c r="D3715" s="91"/>
      <c r="E3715" s="91"/>
      <c r="F3715" s="91"/>
      <c r="G3715" s="107"/>
      <c r="H3715" s="108"/>
      <c r="I3715" s="107"/>
      <c r="J3715" s="109"/>
      <c r="K3715" s="109"/>
      <c r="L3715" s="108"/>
      <c r="M3715" s="92"/>
      <c r="O3715" s="89"/>
      <c r="Q3715" s="91"/>
      <c r="R3715" s="91"/>
      <c r="S3715" s="110">
        <v>42851</v>
      </c>
      <c r="T3715" s="108"/>
      <c r="U3715" s="111" t="s">
        <v>330</v>
      </c>
      <c r="V3715" s="109"/>
      <c r="W3715" s="109"/>
      <c r="X3715" s="112">
        <v>-329</v>
      </c>
      <c r="Y3715" s="108"/>
      <c r="Z3715" s="92" t="s">
        <v>330</v>
      </c>
      <c r="AA3715" s="93">
        <v>494892</v>
      </c>
      <c r="AB3715" s="91" t="s">
        <v>331</v>
      </c>
    </row>
    <row r="3716" spans="2:28" s="95" customFormat="1" x14ac:dyDescent="0.25">
      <c r="B3716" s="107"/>
      <c r="C3716" s="108"/>
      <c r="D3716" s="91"/>
      <c r="E3716" s="91"/>
      <c r="F3716" s="91"/>
      <c r="G3716" s="107"/>
      <c r="H3716" s="108"/>
      <c r="I3716" s="107"/>
      <c r="J3716" s="109"/>
      <c r="K3716" s="109"/>
      <c r="L3716" s="108"/>
      <c r="M3716" s="92"/>
      <c r="O3716" s="89"/>
      <c r="Q3716" s="91"/>
      <c r="R3716" s="91"/>
      <c r="S3716" s="110">
        <v>42912</v>
      </c>
      <c r="T3716" s="108"/>
      <c r="U3716" s="111" t="s">
        <v>330</v>
      </c>
      <c r="V3716" s="109"/>
      <c r="W3716" s="109"/>
      <c r="X3716" s="112">
        <v>-2453</v>
      </c>
      <c r="Y3716" s="108"/>
      <c r="Z3716" s="92" t="s">
        <v>330</v>
      </c>
      <c r="AA3716" s="93">
        <v>492439</v>
      </c>
      <c r="AB3716" s="91" t="s">
        <v>331</v>
      </c>
    </row>
    <row r="3717" spans="2:28" s="95" customFormat="1" x14ac:dyDescent="0.25">
      <c r="B3717" s="107"/>
      <c r="C3717" s="108"/>
      <c r="D3717" s="91"/>
      <c r="E3717" s="91"/>
      <c r="F3717" s="91"/>
      <c r="G3717" s="107"/>
      <c r="H3717" s="108"/>
      <c r="I3717" s="107"/>
      <c r="J3717" s="109"/>
      <c r="K3717" s="109"/>
      <c r="L3717" s="108"/>
      <c r="M3717" s="92"/>
      <c r="O3717" s="89"/>
      <c r="Q3717" s="91"/>
      <c r="R3717" s="91"/>
      <c r="S3717" s="110">
        <v>42942</v>
      </c>
      <c r="T3717" s="108"/>
      <c r="U3717" s="111" t="s">
        <v>330</v>
      </c>
      <c r="V3717" s="109"/>
      <c r="W3717" s="109"/>
      <c r="X3717" s="112">
        <v>-74</v>
      </c>
      <c r="Y3717" s="108"/>
      <c r="Z3717" s="92" t="s">
        <v>330</v>
      </c>
      <c r="AA3717" s="93">
        <v>492365</v>
      </c>
      <c r="AB3717" s="91" t="s">
        <v>331</v>
      </c>
    </row>
    <row r="3718" spans="2:28" s="95" customFormat="1" x14ac:dyDescent="0.25">
      <c r="B3718" s="107"/>
      <c r="C3718" s="108"/>
      <c r="D3718" s="91"/>
      <c r="E3718" s="91"/>
      <c r="F3718" s="91"/>
      <c r="G3718" s="107"/>
      <c r="H3718" s="108"/>
      <c r="I3718" s="107"/>
      <c r="J3718" s="109"/>
      <c r="K3718" s="109"/>
      <c r="L3718" s="108"/>
      <c r="M3718" s="92"/>
      <c r="O3718" s="89"/>
      <c r="Q3718" s="91"/>
      <c r="R3718" s="91"/>
      <c r="S3718" s="110">
        <v>43004</v>
      </c>
      <c r="T3718" s="108"/>
      <c r="U3718" s="111" t="s">
        <v>330</v>
      </c>
      <c r="V3718" s="109"/>
      <c r="W3718" s="109"/>
      <c r="X3718" s="112">
        <v>-94739</v>
      </c>
      <c r="Y3718" s="108"/>
      <c r="Z3718" s="92" t="s">
        <v>330</v>
      </c>
      <c r="AA3718" s="93">
        <v>397626</v>
      </c>
      <c r="AB3718" s="91" t="s">
        <v>331</v>
      </c>
    </row>
    <row r="3719" spans="2:28" s="95" customFormat="1" x14ac:dyDescent="0.25">
      <c r="B3719" s="107"/>
      <c r="C3719" s="108"/>
      <c r="D3719" s="91"/>
      <c r="E3719" s="91"/>
      <c r="F3719" s="91"/>
      <c r="G3719" s="107"/>
      <c r="H3719" s="108"/>
      <c r="I3719" s="107"/>
      <c r="J3719" s="109"/>
      <c r="K3719" s="109"/>
      <c r="L3719" s="108"/>
      <c r="M3719" s="92"/>
      <c r="O3719" s="89"/>
      <c r="Q3719" s="91"/>
      <c r="R3719" s="91"/>
      <c r="S3719" s="110">
        <v>43034</v>
      </c>
      <c r="T3719" s="108"/>
      <c r="U3719" s="111" t="s">
        <v>330</v>
      </c>
      <c r="V3719" s="109"/>
      <c r="W3719" s="109"/>
      <c r="X3719" s="112">
        <v>-12824</v>
      </c>
      <c r="Y3719" s="108"/>
      <c r="Z3719" s="92" t="s">
        <v>330</v>
      </c>
      <c r="AA3719" s="93">
        <v>384802</v>
      </c>
      <c r="AB3719" s="91" t="s">
        <v>331</v>
      </c>
    </row>
    <row r="3720" spans="2:28" s="95" customFormat="1" x14ac:dyDescent="0.25">
      <c r="B3720" s="107"/>
      <c r="C3720" s="108"/>
      <c r="D3720" s="91"/>
      <c r="E3720" s="91"/>
      <c r="F3720" s="91"/>
      <c r="G3720" s="107"/>
      <c r="H3720" s="108"/>
      <c r="I3720" s="107"/>
      <c r="J3720" s="109"/>
      <c r="K3720" s="109"/>
      <c r="L3720" s="108"/>
      <c r="M3720" s="92"/>
      <c r="O3720" s="89"/>
      <c r="Q3720" s="91"/>
      <c r="R3720" s="91"/>
      <c r="S3720" s="110">
        <v>43090</v>
      </c>
      <c r="T3720" s="108"/>
      <c r="U3720" s="111" t="s">
        <v>330</v>
      </c>
      <c r="V3720" s="109"/>
      <c r="W3720" s="109"/>
      <c r="X3720" s="112">
        <v>-14164</v>
      </c>
      <c r="Y3720" s="108"/>
      <c r="Z3720" s="92" t="s">
        <v>330</v>
      </c>
      <c r="AA3720" s="93">
        <v>370638</v>
      </c>
      <c r="AB3720" s="91" t="s">
        <v>331</v>
      </c>
    </row>
    <row r="3721" spans="2:28" s="95" customFormat="1" x14ac:dyDescent="0.25">
      <c r="B3721" s="107"/>
      <c r="C3721" s="108"/>
      <c r="D3721" s="91"/>
      <c r="E3721" s="91"/>
      <c r="F3721" s="91"/>
      <c r="G3721" s="107"/>
      <c r="H3721" s="108"/>
      <c r="I3721" s="107"/>
      <c r="J3721" s="109"/>
      <c r="K3721" s="109"/>
      <c r="L3721" s="108"/>
      <c r="M3721" s="92"/>
      <c r="O3721" s="89"/>
      <c r="Q3721" s="91"/>
      <c r="R3721" s="91"/>
      <c r="S3721" s="110">
        <v>43157</v>
      </c>
      <c r="T3721" s="108"/>
      <c r="U3721" s="111" t="s">
        <v>330</v>
      </c>
      <c r="V3721" s="109"/>
      <c r="W3721" s="109"/>
      <c r="X3721" s="112">
        <v>-688</v>
      </c>
      <c r="Y3721" s="108"/>
      <c r="Z3721" s="92" t="s">
        <v>330</v>
      </c>
      <c r="AA3721" s="93">
        <v>369950</v>
      </c>
      <c r="AB3721" s="91" t="s">
        <v>331</v>
      </c>
    </row>
    <row r="3722" spans="2:28" s="95" customFormat="1" x14ac:dyDescent="0.25">
      <c r="B3722" s="107"/>
      <c r="C3722" s="108"/>
      <c r="D3722" s="91"/>
      <c r="E3722" s="91"/>
      <c r="F3722" s="91"/>
      <c r="G3722" s="107"/>
      <c r="H3722" s="108"/>
      <c r="I3722" s="107"/>
      <c r="J3722" s="109"/>
      <c r="K3722" s="109"/>
      <c r="L3722" s="108"/>
      <c r="M3722" s="92"/>
      <c r="O3722" s="89"/>
      <c r="Q3722" s="91"/>
      <c r="R3722" s="91"/>
      <c r="S3722" s="110">
        <v>43181</v>
      </c>
      <c r="T3722" s="108"/>
      <c r="U3722" s="111" t="s">
        <v>330</v>
      </c>
      <c r="V3722" s="109"/>
      <c r="W3722" s="109"/>
      <c r="X3722" s="112">
        <v>-2368</v>
      </c>
      <c r="Y3722" s="108"/>
      <c r="Z3722" s="92" t="s">
        <v>330</v>
      </c>
      <c r="AA3722" s="93">
        <v>367582</v>
      </c>
      <c r="AB3722" s="91" t="s">
        <v>331</v>
      </c>
    </row>
    <row r="3723" spans="2:28" s="95" customFormat="1" x14ac:dyDescent="0.25">
      <c r="B3723" s="107"/>
      <c r="C3723" s="108"/>
      <c r="D3723" s="91"/>
      <c r="E3723" s="91"/>
      <c r="F3723" s="91"/>
      <c r="G3723" s="107"/>
      <c r="H3723" s="108"/>
      <c r="I3723" s="107"/>
      <c r="J3723" s="109"/>
      <c r="K3723" s="109"/>
      <c r="L3723" s="108"/>
      <c r="M3723" s="92"/>
      <c r="O3723" s="89"/>
      <c r="Q3723" s="91"/>
      <c r="R3723" s="91"/>
      <c r="S3723" s="110">
        <v>43215</v>
      </c>
      <c r="T3723" s="108"/>
      <c r="U3723" s="111" t="s">
        <v>330</v>
      </c>
      <c r="V3723" s="109"/>
      <c r="W3723" s="109"/>
      <c r="X3723" s="112">
        <v>-4682</v>
      </c>
      <c r="Y3723" s="108"/>
      <c r="Z3723" s="92" t="s">
        <v>330</v>
      </c>
      <c r="AA3723" s="93">
        <v>362900</v>
      </c>
      <c r="AB3723" s="91" t="s">
        <v>331</v>
      </c>
    </row>
    <row r="3724" spans="2:28" s="95" customFormat="1" x14ac:dyDescent="0.25">
      <c r="B3724" s="107"/>
      <c r="C3724" s="108"/>
      <c r="D3724" s="91"/>
      <c r="E3724" s="91"/>
      <c r="F3724" s="91"/>
      <c r="G3724" s="107"/>
      <c r="H3724" s="108"/>
      <c r="I3724" s="107"/>
      <c r="J3724" s="109"/>
      <c r="K3724" s="109"/>
      <c r="L3724" s="108"/>
      <c r="M3724" s="92"/>
      <c r="O3724" s="89"/>
      <c r="Q3724" s="91"/>
      <c r="R3724" s="91"/>
      <c r="S3724" s="110">
        <v>43272</v>
      </c>
      <c r="T3724" s="108"/>
      <c r="U3724" s="111" t="s">
        <v>330</v>
      </c>
      <c r="V3724" s="109"/>
      <c r="W3724" s="109"/>
      <c r="X3724" s="112">
        <v>-879</v>
      </c>
      <c r="Y3724" s="108"/>
      <c r="Z3724" s="92" t="s">
        <v>330</v>
      </c>
      <c r="AA3724" s="93">
        <v>362021</v>
      </c>
      <c r="AB3724" s="91" t="s">
        <v>331</v>
      </c>
    </row>
    <row r="3725" spans="2:28" s="95" customFormat="1" x14ac:dyDescent="0.25">
      <c r="B3725" s="107"/>
      <c r="C3725" s="108"/>
      <c r="D3725" s="91"/>
      <c r="E3725" s="91"/>
      <c r="F3725" s="91"/>
      <c r="G3725" s="107"/>
      <c r="H3725" s="108"/>
      <c r="I3725" s="107"/>
      <c r="J3725" s="109"/>
      <c r="K3725" s="109"/>
      <c r="L3725" s="108"/>
      <c r="M3725" s="92"/>
      <c r="O3725" s="89"/>
      <c r="Q3725" s="91"/>
      <c r="R3725" s="91"/>
      <c r="S3725" s="110">
        <v>43307</v>
      </c>
      <c r="T3725" s="108"/>
      <c r="U3725" s="111" t="s">
        <v>330</v>
      </c>
      <c r="V3725" s="109"/>
      <c r="W3725" s="109"/>
      <c r="X3725" s="112">
        <v>-129804</v>
      </c>
      <c r="Y3725" s="108"/>
      <c r="Z3725" s="92" t="s">
        <v>330</v>
      </c>
      <c r="AA3725" s="93">
        <v>232217</v>
      </c>
      <c r="AB3725" s="91" t="s">
        <v>333</v>
      </c>
    </row>
    <row r="3726" spans="2:28" s="95" customFormat="1" x14ac:dyDescent="0.25">
      <c r="B3726" s="107"/>
      <c r="C3726" s="108"/>
      <c r="D3726" s="91"/>
      <c r="E3726" s="91"/>
      <c r="F3726" s="91"/>
      <c r="G3726" s="107"/>
      <c r="H3726" s="108"/>
      <c r="I3726" s="107"/>
      <c r="J3726" s="109"/>
      <c r="K3726" s="109"/>
      <c r="L3726" s="108"/>
      <c r="M3726" s="92"/>
      <c r="O3726" s="89"/>
      <c r="Q3726" s="91"/>
      <c r="R3726" s="91"/>
      <c r="S3726" s="110">
        <v>43339</v>
      </c>
      <c r="T3726" s="108"/>
      <c r="U3726" s="111" t="s">
        <v>330</v>
      </c>
      <c r="V3726" s="109"/>
      <c r="W3726" s="109"/>
      <c r="X3726" s="112">
        <v>-7</v>
      </c>
      <c r="Y3726" s="108"/>
      <c r="Z3726" s="92" t="s">
        <v>330</v>
      </c>
      <c r="AA3726" s="93">
        <v>232210</v>
      </c>
      <c r="AB3726" s="91" t="s">
        <v>331</v>
      </c>
    </row>
    <row r="3727" spans="2:28" s="95" customFormat="1" x14ac:dyDescent="0.25">
      <c r="B3727" s="107"/>
      <c r="C3727" s="108"/>
      <c r="D3727" s="91"/>
      <c r="E3727" s="91"/>
      <c r="F3727" s="91"/>
      <c r="G3727" s="107"/>
      <c r="H3727" s="108"/>
      <c r="I3727" s="107"/>
      <c r="J3727" s="109"/>
      <c r="K3727" s="109"/>
      <c r="L3727" s="108"/>
      <c r="M3727" s="92"/>
      <c r="O3727" s="89"/>
      <c r="Q3727" s="91"/>
      <c r="R3727" s="91"/>
      <c r="S3727" s="110">
        <v>43369</v>
      </c>
      <c r="T3727" s="108"/>
      <c r="U3727" s="111" t="s">
        <v>330</v>
      </c>
      <c r="V3727" s="109"/>
      <c r="W3727" s="109"/>
      <c r="X3727" s="112">
        <v>-8</v>
      </c>
      <c r="Y3727" s="108"/>
      <c r="Z3727" s="92" t="s">
        <v>330</v>
      </c>
      <c r="AA3727" s="93">
        <v>232202</v>
      </c>
      <c r="AB3727" s="91" t="s">
        <v>331</v>
      </c>
    </row>
    <row r="3728" spans="2:28" s="95" customFormat="1" x14ac:dyDescent="0.25">
      <c r="B3728" s="107"/>
      <c r="C3728" s="108"/>
      <c r="D3728" s="91"/>
      <c r="E3728" s="91"/>
      <c r="F3728" s="91"/>
      <c r="G3728" s="107"/>
      <c r="H3728" s="108"/>
      <c r="I3728" s="107"/>
      <c r="J3728" s="109"/>
      <c r="K3728" s="109"/>
      <c r="L3728" s="108"/>
      <c r="M3728" s="92"/>
      <c r="O3728" s="89"/>
      <c r="Q3728" s="91"/>
      <c r="R3728" s="91"/>
      <c r="S3728" s="110">
        <v>43398</v>
      </c>
      <c r="T3728" s="108"/>
      <c r="U3728" s="111" t="s">
        <v>330</v>
      </c>
      <c r="V3728" s="109"/>
      <c r="W3728" s="109"/>
      <c r="X3728" s="112">
        <v>-269</v>
      </c>
      <c r="Y3728" s="108"/>
      <c r="Z3728" s="92" t="s">
        <v>330</v>
      </c>
      <c r="AA3728" s="93">
        <v>231933</v>
      </c>
      <c r="AB3728" s="91" t="s">
        <v>331</v>
      </c>
    </row>
    <row r="3729" spans="2:28" s="95" customFormat="1" x14ac:dyDescent="0.25">
      <c r="B3729" s="110">
        <v>40114</v>
      </c>
      <c r="C3729" s="108"/>
      <c r="D3729" s="91" t="s">
        <v>267</v>
      </c>
      <c r="E3729" s="91" t="s">
        <v>476</v>
      </c>
      <c r="F3729" s="91" t="s">
        <v>397</v>
      </c>
      <c r="G3729" s="107" t="s">
        <v>10</v>
      </c>
      <c r="H3729" s="108"/>
      <c r="I3729" s="107" t="s">
        <v>328</v>
      </c>
      <c r="J3729" s="109"/>
      <c r="K3729" s="109"/>
      <c r="L3729" s="108"/>
      <c r="M3729" s="92" t="s">
        <v>330</v>
      </c>
      <c r="O3729" s="93">
        <v>510000</v>
      </c>
      <c r="Q3729" s="91" t="s">
        <v>11</v>
      </c>
      <c r="R3729" s="91"/>
      <c r="S3729" s="110">
        <v>40289</v>
      </c>
      <c r="T3729" s="108"/>
      <c r="U3729" s="111" t="s">
        <v>330</v>
      </c>
      <c r="V3729" s="109"/>
      <c r="W3729" s="109"/>
      <c r="X3729" s="112">
        <v>-510000</v>
      </c>
      <c r="Y3729" s="108"/>
      <c r="Z3729" s="92"/>
      <c r="AA3729" s="93">
        <v>0</v>
      </c>
      <c r="AB3729" s="91" t="s">
        <v>335</v>
      </c>
    </row>
    <row r="3730" spans="2:28" s="95" customFormat="1" ht="12.65" customHeight="1" x14ac:dyDescent="0.25">
      <c r="B3730" s="110">
        <v>40067</v>
      </c>
      <c r="C3730" s="108"/>
      <c r="D3730" s="91" t="s">
        <v>268</v>
      </c>
      <c r="E3730" s="91" t="s">
        <v>477</v>
      </c>
      <c r="F3730" s="91" t="s">
        <v>478</v>
      </c>
      <c r="G3730" s="107" t="s">
        <v>10</v>
      </c>
      <c r="H3730" s="108"/>
      <c r="I3730" s="107" t="s">
        <v>328</v>
      </c>
      <c r="J3730" s="109"/>
      <c r="K3730" s="109"/>
      <c r="L3730" s="108"/>
      <c r="M3730" s="92" t="s">
        <v>330</v>
      </c>
      <c r="O3730" s="93">
        <v>280000</v>
      </c>
      <c r="Q3730" s="91" t="s">
        <v>11</v>
      </c>
      <c r="R3730" s="91"/>
      <c r="S3730" s="110">
        <v>40088</v>
      </c>
      <c r="T3730" s="108"/>
      <c r="U3730" s="111" t="s">
        <v>330</v>
      </c>
      <c r="V3730" s="109"/>
      <c r="W3730" s="109"/>
      <c r="X3730" s="112">
        <v>70000</v>
      </c>
      <c r="Y3730" s="108"/>
      <c r="Z3730" s="92" t="s">
        <v>330</v>
      </c>
      <c r="AA3730" s="93">
        <v>350000</v>
      </c>
      <c r="AB3730" s="91" t="s">
        <v>337</v>
      </c>
    </row>
    <row r="3731" spans="2:28" s="95" customFormat="1" ht="12.65" customHeight="1" x14ac:dyDescent="0.25">
      <c r="B3731" s="107"/>
      <c r="C3731" s="108"/>
      <c r="D3731" s="91"/>
      <c r="E3731" s="91"/>
      <c r="F3731" s="91"/>
      <c r="G3731" s="107"/>
      <c r="H3731" s="108"/>
      <c r="I3731" s="107"/>
      <c r="J3731" s="109"/>
      <c r="K3731" s="109"/>
      <c r="L3731" s="108"/>
      <c r="M3731" s="92"/>
      <c r="O3731" s="89"/>
      <c r="Q3731" s="91"/>
      <c r="R3731" s="91"/>
      <c r="S3731" s="110">
        <v>40177</v>
      </c>
      <c r="T3731" s="108"/>
      <c r="U3731" s="111" t="s">
        <v>330</v>
      </c>
      <c r="V3731" s="109"/>
      <c r="W3731" s="109"/>
      <c r="X3731" s="112">
        <v>620000</v>
      </c>
      <c r="Y3731" s="108"/>
      <c r="Z3731" s="92" t="s">
        <v>330</v>
      </c>
      <c r="AA3731" s="93">
        <v>970000</v>
      </c>
      <c r="AB3731" s="91" t="s">
        <v>337</v>
      </c>
    </row>
    <row r="3732" spans="2:28" s="95" customFormat="1" x14ac:dyDescent="0.25">
      <c r="B3732" s="107"/>
      <c r="C3732" s="108"/>
      <c r="D3732" s="91"/>
      <c r="E3732" s="91"/>
      <c r="F3732" s="91"/>
      <c r="G3732" s="107"/>
      <c r="H3732" s="108"/>
      <c r="I3732" s="107"/>
      <c r="J3732" s="109"/>
      <c r="K3732" s="109"/>
      <c r="L3732" s="108"/>
      <c r="M3732" s="92"/>
      <c r="O3732" s="89"/>
      <c r="Q3732" s="91"/>
      <c r="R3732" s="91"/>
      <c r="S3732" s="110">
        <v>40263</v>
      </c>
      <c r="T3732" s="108"/>
      <c r="U3732" s="111" t="s">
        <v>330</v>
      </c>
      <c r="V3732" s="109"/>
      <c r="W3732" s="109"/>
      <c r="X3732" s="112">
        <v>100000</v>
      </c>
      <c r="Y3732" s="108"/>
      <c r="Z3732" s="92" t="s">
        <v>330</v>
      </c>
      <c r="AA3732" s="93">
        <v>1070000</v>
      </c>
      <c r="AB3732" s="91" t="s">
        <v>334</v>
      </c>
    </row>
    <row r="3733" spans="2:28" s="95" customFormat="1" x14ac:dyDescent="0.25">
      <c r="B3733" s="107"/>
      <c r="C3733" s="108"/>
      <c r="D3733" s="91"/>
      <c r="E3733" s="91"/>
      <c r="F3733" s="91"/>
      <c r="G3733" s="107"/>
      <c r="H3733" s="108"/>
      <c r="I3733" s="107"/>
      <c r="J3733" s="109"/>
      <c r="K3733" s="109"/>
      <c r="L3733" s="108"/>
      <c r="M3733" s="92"/>
      <c r="O3733" s="89"/>
      <c r="Q3733" s="91"/>
      <c r="R3733" s="91"/>
      <c r="S3733" s="110">
        <v>40373</v>
      </c>
      <c r="T3733" s="108"/>
      <c r="U3733" s="111" t="s">
        <v>330</v>
      </c>
      <c r="V3733" s="109"/>
      <c r="W3733" s="109"/>
      <c r="X3733" s="112">
        <v>-670000</v>
      </c>
      <c r="Y3733" s="108"/>
      <c r="Z3733" s="92" t="s">
        <v>330</v>
      </c>
      <c r="AA3733" s="93">
        <v>400000</v>
      </c>
      <c r="AB3733" s="91" t="s">
        <v>334</v>
      </c>
    </row>
    <row r="3734" spans="2:28" s="95" customFormat="1" x14ac:dyDescent="0.25">
      <c r="B3734" s="107"/>
      <c r="C3734" s="108"/>
      <c r="D3734" s="91"/>
      <c r="E3734" s="91"/>
      <c r="F3734" s="91"/>
      <c r="G3734" s="107"/>
      <c r="H3734" s="108"/>
      <c r="I3734" s="107"/>
      <c r="J3734" s="109"/>
      <c r="K3734" s="109"/>
      <c r="L3734" s="108"/>
      <c r="M3734" s="92"/>
      <c r="O3734" s="89"/>
      <c r="Q3734" s="91"/>
      <c r="R3734" s="91"/>
      <c r="S3734" s="110">
        <v>40451</v>
      </c>
      <c r="T3734" s="108"/>
      <c r="U3734" s="111" t="s">
        <v>330</v>
      </c>
      <c r="V3734" s="109"/>
      <c r="W3734" s="109"/>
      <c r="X3734" s="112">
        <v>35167</v>
      </c>
      <c r="Y3734" s="108"/>
      <c r="Z3734" s="92" t="s">
        <v>330</v>
      </c>
      <c r="AA3734" s="93">
        <v>435167</v>
      </c>
      <c r="AB3734" s="91" t="s">
        <v>334</v>
      </c>
    </row>
    <row r="3735" spans="2:28" s="95" customFormat="1" x14ac:dyDescent="0.25">
      <c r="B3735" s="107"/>
      <c r="C3735" s="108"/>
      <c r="D3735" s="91"/>
      <c r="E3735" s="91"/>
      <c r="F3735" s="91"/>
      <c r="G3735" s="107"/>
      <c r="H3735" s="108"/>
      <c r="I3735" s="107"/>
      <c r="J3735" s="109"/>
      <c r="K3735" s="109"/>
      <c r="L3735" s="108"/>
      <c r="M3735" s="92"/>
      <c r="O3735" s="89"/>
      <c r="Q3735" s="91"/>
      <c r="R3735" s="91"/>
      <c r="S3735" s="110">
        <v>40549</v>
      </c>
      <c r="T3735" s="108"/>
      <c r="U3735" s="111" t="s">
        <v>330</v>
      </c>
      <c r="V3735" s="109"/>
      <c r="W3735" s="109"/>
      <c r="X3735" s="112">
        <v>-1</v>
      </c>
      <c r="Y3735" s="108"/>
      <c r="Z3735" s="92" t="s">
        <v>330</v>
      </c>
      <c r="AA3735" s="93">
        <v>435166</v>
      </c>
      <c r="AB3735" s="91" t="s">
        <v>332</v>
      </c>
    </row>
    <row r="3736" spans="2:28" s="95" customFormat="1" x14ac:dyDescent="0.25">
      <c r="B3736" s="107"/>
      <c r="C3736" s="108"/>
      <c r="D3736" s="91"/>
      <c r="E3736" s="91"/>
      <c r="F3736" s="91"/>
      <c r="G3736" s="107"/>
      <c r="H3736" s="108"/>
      <c r="I3736" s="107"/>
      <c r="J3736" s="109"/>
      <c r="K3736" s="109"/>
      <c r="L3736" s="108"/>
      <c r="M3736" s="92"/>
      <c r="O3736" s="89"/>
      <c r="Q3736" s="91"/>
      <c r="R3736" s="91"/>
      <c r="S3736" s="110">
        <v>40569</v>
      </c>
      <c r="T3736" s="108"/>
      <c r="U3736" s="111" t="s">
        <v>330</v>
      </c>
      <c r="V3736" s="109"/>
      <c r="W3736" s="109"/>
      <c r="X3736" s="112">
        <v>-435166</v>
      </c>
      <c r="Y3736" s="108"/>
      <c r="Z3736" s="92"/>
      <c r="AA3736" s="93">
        <v>0</v>
      </c>
      <c r="AB3736" s="91" t="s">
        <v>335</v>
      </c>
    </row>
    <row r="3737" spans="2:28" s="95" customFormat="1" ht="20" x14ac:dyDescent="0.25">
      <c r="B3737" s="110">
        <v>40451</v>
      </c>
      <c r="C3737" s="108"/>
      <c r="D3737" s="91" t="s">
        <v>269</v>
      </c>
      <c r="E3737" s="91" t="s">
        <v>479</v>
      </c>
      <c r="F3737" s="91" t="s">
        <v>22</v>
      </c>
      <c r="G3737" s="107" t="s">
        <v>10</v>
      </c>
      <c r="H3737" s="108"/>
      <c r="I3737" s="107" t="s">
        <v>328</v>
      </c>
      <c r="J3737" s="109"/>
      <c r="K3737" s="109"/>
      <c r="L3737" s="108"/>
      <c r="M3737" s="92" t="s">
        <v>330</v>
      </c>
      <c r="O3737" s="93">
        <v>100000</v>
      </c>
      <c r="Q3737" s="91" t="s">
        <v>11</v>
      </c>
      <c r="R3737" s="91"/>
      <c r="S3737" s="110">
        <v>40451</v>
      </c>
      <c r="T3737" s="108"/>
      <c r="U3737" s="111" t="s">
        <v>330</v>
      </c>
      <c r="V3737" s="109"/>
      <c r="W3737" s="109"/>
      <c r="X3737" s="112">
        <v>45056</v>
      </c>
      <c r="Y3737" s="108"/>
      <c r="Z3737" s="92" t="s">
        <v>330</v>
      </c>
      <c r="AA3737" s="93">
        <v>145056</v>
      </c>
      <c r="AB3737" s="91" t="s">
        <v>334</v>
      </c>
    </row>
    <row r="3738" spans="2:28" s="95" customFormat="1" x14ac:dyDescent="0.25">
      <c r="B3738" s="107"/>
      <c r="C3738" s="108"/>
      <c r="D3738" s="91"/>
      <c r="E3738" s="91"/>
      <c r="F3738" s="91"/>
      <c r="G3738" s="107"/>
      <c r="H3738" s="108"/>
      <c r="I3738" s="107"/>
      <c r="J3738" s="109"/>
      <c r="K3738" s="109"/>
      <c r="L3738" s="108"/>
      <c r="M3738" s="92"/>
      <c r="O3738" s="89"/>
      <c r="Q3738" s="91"/>
      <c r="R3738" s="91"/>
      <c r="S3738" s="110">
        <v>40723</v>
      </c>
      <c r="T3738" s="108"/>
      <c r="U3738" s="111" t="s">
        <v>330</v>
      </c>
      <c r="V3738" s="109"/>
      <c r="W3738" s="109"/>
      <c r="X3738" s="112">
        <v>-1</v>
      </c>
      <c r="Y3738" s="108"/>
      <c r="Z3738" s="92" t="s">
        <v>330</v>
      </c>
      <c r="AA3738" s="93">
        <v>145055</v>
      </c>
      <c r="AB3738" s="91" t="s">
        <v>332</v>
      </c>
    </row>
    <row r="3739" spans="2:28" s="95" customFormat="1" x14ac:dyDescent="0.25">
      <c r="B3739" s="107"/>
      <c r="C3739" s="108"/>
      <c r="D3739" s="91"/>
      <c r="E3739" s="91"/>
      <c r="F3739" s="91"/>
      <c r="G3739" s="107"/>
      <c r="H3739" s="108"/>
      <c r="I3739" s="107"/>
      <c r="J3739" s="109"/>
      <c r="K3739" s="109"/>
      <c r="L3739" s="108"/>
      <c r="M3739" s="92"/>
      <c r="O3739" s="89"/>
      <c r="Q3739" s="91"/>
      <c r="R3739" s="91"/>
      <c r="S3739" s="110">
        <v>41088</v>
      </c>
      <c r="T3739" s="108"/>
      <c r="U3739" s="111" t="s">
        <v>330</v>
      </c>
      <c r="V3739" s="109"/>
      <c r="W3739" s="109"/>
      <c r="X3739" s="112">
        <v>-1</v>
      </c>
      <c r="Y3739" s="108"/>
      <c r="Z3739" s="92" t="s">
        <v>330</v>
      </c>
      <c r="AA3739" s="93">
        <v>145054</v>
      </c>
      <c r="AB3739" s="91" t="s">
        <v>332</v>
      </c>
    </row>
    <row r="3740" spans="2:28" s="95" customFormat="1" x14ac:dyDescent="0.25">
      <c r="B3740" s="107"/>
      <c r="C3740" s="108"/>
      <c r="D3740" s="91"/>
      <c r="E3740" s="91"/>
      <c r="F3740" s="91"/>
      <c r="G3740" s="107"/>
      <c r="H3740" s="108"/>
      <c r="I3740" s="107"/>
      <c r="J3740" s="109"/>
      <c r="K3740" s="109"/>
      <c r="L3740" s="108"/>
      <c r="M3740" s="92"/>
      <c r="O3740" s="89"/>
      <c r="Q3740" s="91"/>
      <c r="R3740" s="91"/>
      <c r="S3740" s="110">
        <v>41179</v>
      </c>
      <c r="T3740" s="108"/>
      <c r="U3740" s="111" t="s">
        <v>330</v>
      </c>
      <c r="V3740" s="109"/>
      <c r="W3740" s="109"/>
      <c r="X3740" s="112">
        <v>-2</v>
      </c>
      <c r="Y3740" s="108"/>
      <c r="Z3740" s="92" t="s">
        <v>330</v>
      </c>
      <c r="AA3740" s="93">
        <v>145052</v>
      </c>
      <c r="AB3740" s="91" t="s">
        <v>332</v>
      </c>
    </row>
    <row r="3741" spans="2:28" s="95" customFormat="1" x14ac:dyDescent="0.25">
      <c r="B3741" s="107"/>
      <c r="C3741" s="108"/>
      <c r="D3741" s="91"/>
      <c r="E3741" s="91"/>
      <c r="F3741" s="91"/>
      <c r="G3741" s="107"/>
      <c r="H3741" s="108"/>
      <c r="I3741" s="107"/>
      <c r="J3741" s="109"/>
      <c r="K3741" s="109"/>
      <c r="L3741" s="108"/>
      <c r="M3741" s="92"/>
      <c r="O3741" s="89"/>
      <c r="Q3741" s="91"/>
      <c r="R3741" s="91"/>
      <c r="S3741" s="110">
        <v>41358</v>
      </c>
      <c r="T3741" s="108"/>
      <c r="U3741" s="111" t="s">
        <v>330</v>
      </c>
      <c r="V3741" s="109"/>
      <c r="W3741" s="109"/>
      <c r="X3741" s="112">
        <v>-1</v>
      </c>
      <c r="Y3741" s="108"/>
      <c r="Z3741" s="92" t="s">
        <v>330</v>
      </c>
      <c r="AA3741" s="93">
        <v>145051</v>
      </c>
      <c r="AB3741" s="91" t="s">
        <v>332</v>
      </c>
    </row>
    <row r="3742" spans="2:28" s="95" customFormat="1" x14ac:dyDescent="0.25">
      <c r="B3742" s="107"/>
      <c r="C3742" s="108"/>
      <c r="D3742" s="91"/>
      <c r="E3742" s="91"/>
      <c r="F3742" s="91"/>
      <c r="G3742" s="107"/>
      <c r="H3742" s="108"/>
      <c r="I3742" s="107"/>
      <c r="J3742" s="109"/>
      <c r="K3742" s="109"/>
      <c r="L3742" s="108"/>
      <c r="M3742" s="92"/>
      <c r="O3742" s="89"/>
      <c r="Q3742" s="91"/>
      <c r="R3742" s="91"/>
      <c r="S3742" s="110">
        <v>41631</v>
      </c>
      <c r="T3742" s="108"/>
      <c r="U3742" s="111" t="s">
        <v>330</v>
      </c>
      <c r="V3742" s="109"/>
      <c r="W3742" s="109"/>
      <c r="X3742" s="112">
        <v>-232</v>
      </c>
      <c r="Y3742" s="108"/>
      <c r="Z3742" s="92" t="s">
        <v>330</v>
      </c>
      <c r="AA3742" s="93">
        <v>144819</v>
      </c>
      <c r="AB3742" s="91" t="s">
        <v>332</v>
      </c>
    </row>
    <row r="3743" spans="2:28" s="95" customFormat="1" x14ac:dyDescent="0.25">
      <c r="B3743" s="107"/>
      <c r="C3743" s="108"/>
      <c r="D3743" s="91"/>
      <c r="E3743" s="91"/>
      <c r="F3743" s="91"/>
      <c r="G3743" s="107"/>
      <c r="H3743" s="108"/>
      <c r="I3743" s="107"/>
      <c r="J3743" s="109"/>
      <c r="K3743" s="109"/>
      <c r="L3743" s="108"/>
      <c r="M3743" s="92"/>
      <c r="O3743" s="89"/>
      <c r="Q3743" s="91"/>
      <c r="R3743" s="91"/>
      <c r="S3743" s="110">
        <v>41724</v>
      </c>
      <c r="T3743" s="108"/>
      <c r="U3743" s="111" t="s">
        <v>330</v>
      </c>
      <c r="V3743" s="109"/>
      <c r="W3743" s="109"/>
      <c r="X3743" s="112">
        <v>-8</v>
      </c>
      <c r="Y3743" s="108"/>
      <c r="Z3743" s="92" t="s">
        <v>330</v>
      </c>
      <c r="AA3743" s="93">
        <v>144811</v>
      </c>
      <c r="AB3743" s="91" t="s">
        <v>332</v>
      </c>
    </row>
    <row r="3744" spans="2:28" s="95" customFormat="1" x14ac:dyDescent="0.25">
      <c r="B3744" s="107"/>
      <c r="C3744" s="108"/>
      <c r="D3744" s="91"/>
      <c r="E3744" s="91"/>
      <c r="F3744" s="91"/>
      <c r="G3744" s="107"/>
      <c r="H3744" s="108"/>
      <c r="I3744" s="107"/>
      <c r="J3744" s="109"/>
      <c r="K3744" s="109"/>
      <c r="L3744" s="108"/>
      <c r="M3744" s="92"/>
      <c r="O3744" s="89"/>
      <c r="Q3744" s="91"/>
      <c r="R3744" s="91"/>
      <c r="S3744" s="110">
        <v>41816</v>
      </c>
      <c r="T3744" s="108"/>
      <c r="U3744" s="111" t="s">
        <v>330</v>
      </c>
      <c r="V3744" s="109"/>
      <c r="W3744" s="109"/>
      <c r="X3744" s="112">
        <v>-96</v>
      </c>
      <c r="Y3744" s="108"/>
      <c r="Z3744" s="92" t="s">
        <v>330</v>
      </c>
      <c r="AA3744" s="93">
        <v>144715</v>
      </c>
      <c r="AB3744" s="91" t="s">
        <v>332</v>
      </c>
    </row>
    <row r="3745" spans="2:28" s="95" customFormat="1" x14ac:dyDescent="0.25">
      <c r="B3745" s="107"/>
      <c r="C3745" s="108"/>
      <c r="D3745" s="91"/>
      <c r="E3745" s="91"/>
      <c r="F3745" s="91"/>
      <c r="G3745" s="107"/>
      <c r="H3745" s="108"/>
      <c r="I3745" s="107"/>
      <c r="J3745" s="109"/>
      <c r="K3745" s="109"/>
      <c r="L3745" s="108"/>
      <c r="M3745" s="92"/>
      <c r="O3745" s="89"/>
      <c r="Q3745" s="91"/>
      <c r="R3745" s="91"/>
      <c r="S3745" s="110">
        <v>41849</v>
      </c>
      <c r="T3745" s="108"/>
      <c r="U3745" s="111" t="s">
        <v>330</v>
      </c>
      <c r="V3745" s="109"/>
      <c r="W3745" s="109"/>
      <c r="X3745" s="112">
        <v>-191</v>
      </c>
      <c r="Y3745" s="108"/>
      <c r="Z3745" s="92" t="s">
        <v>330</v>
      </c>
      <c r="AA3745" s="93">
        <v>144524</v>
      </c>
      <c r="AB3745" s="91" t="s">
        <v>332</v>
      </c>
    </row>
    <row r="3746" spans="2:28" s="95" customFormat="1" x14ac:dyDescent="0.25">
      <c r="B3746" s="107"/>
      <c r="C3746" s="108"/>
      <c r="D3746" s="91"/>
      <c r="E3746" s="91"/>
      <c r="F3746" s="91"/>
      <c r="G3746" s="107"/>
      <c r="H3746" s="108"/>
      <c r="I3746" s="107"/>
      <c r="J3746" s="109"/>
      <c r="K3746" s="109"/>
      <c r="L3746" s="108"/>
      <c r="M3746" s="92"/>
      <c r="O3746" s="89"/>
      <c r="Q3746" s="91"/>
      <c r="R3746" s="91"/>
      <c r="S3746" s="110">
        <v>41911</v>
      </c>
      <c r="T3746" s="108"/>
      <c r="U3746" s="111" t="s">
        <v>330</v>
      </c>
      <c r="V3746" s="109"/>
      <c r="W3746" s="109"/>
      <c r="X3746" s="112">
        <v>-63</v>
      </c>
      <c r="Y3746" s="108"/>
      <c r="Z3746" s="92" t="s">
        <v>330</v>
      </c>
      <c r="AA3746" s="93">
        <v>144461</v>
      </c>
      <c r="AB3746" s="91" t="s">
        <v>332</v>
      </c>
    </row>
    <row r="3747" spans="2:28" s="95" customFormat="1" x14ac:dyDescent="0.25">
      <c r="B3747" s="107"/>
      <c r="C3747" s="108"/>
      <c r="D3747" s="91"/>
      <c r="E3747" s="91"/>
      <c r="F3747" s="91"/>
      <c r="G3747" s="107"/>
      <c r="H3747" s="108"/>
      <c r="I3747" s="107"/>
      <c r="J3747" s="109"/>
      <c r="K3747" s="109"/>
      <c r="L3747" s="108"/>
      <c r="M3747" s="92"/>
      <c r="O3747" s="89"/>
      <c r="Q3747" s="91"/>
      <c r="R3747" s="91"/>
      <c r="S3747" s="110">
        <v>42002</v>
      </c>
      <c r="T3747" s="108"/>
      <c r="U3747" s="111" t="s">
        <v>330</v>
      </c>
      <c r="V3747" s="109"/>
      <c r="W3747" s="109"/>
      <c r="X3747" s="112">
        <v>-7654</v>
      </c>
      <c r="Y3747" s="108"/>
      <c r="Z3747" s="92" t="s">
        <v>330</v>
      </c>
      <c r="AA3747" s="93">
        <v>136807</v>
      </c>
      <c r="AB3747" s="91" t="s">
        <v>332</v>
      </c>
    </row>
    <row r="3748" spans="2:28" s="95" customFormat="1" x14ac:dyDescent="0.25">
      <c r="B3748" s="107"/>
      <c r="C3748" s="108"/>
      <c r="D3748" s="91"/>
      <c r="E3748" s="91"/>
      <c r="F3748" s="91"/>
      <c r="G3748" s="107"/>
      <c r="H3748" s="108"/>
      <c r="I3748" s="107"/>
      <c r="J3748" s="109"/>
      <c r="K3748" s="109"/>
      <c r="L3748" s="108"/>
      <c r="M3748" s="92"/>
      <c r="O3748" s="89"/>
      <c r="Q3748" s="91"/>
      <c r="R3748" s="91"/>
      <c r="S3748" s="110">
        <v>42089</v>
      </c>
      <c r="T3748" s="108"/>
      <c r="U3748" s="111" t="s">
        <v>330</v>
      </c>
      <c r="V3748" s="109"/>
      <c r="W3748" s="109"/>
      <c r="X3748" s="112">
        <v>-2879</v>
      </c>
      <c r="Y3748" s="108"/>
      <c r="Z3748" s="92" t="s">
        <v>330</v>
      </c>
      <c r="AA3748" s="93">
        <v>133928</v>
      </c>
      <c r="AB3748" s="91" t="s">
        <v>332</v>
      </c>
    </row>
    <row r="3749" spans="2:28" s="95" customFormat="1" x14ac:dyDescent="0.25">
      <c r="B3749" s="107"/>
      <c r="C3749" s="108"/>
      <c r="D3749" s="91"/>
      <c r="E3749" s="91"/>
      <c r="F3749" s="91"/>
      <c r="G3749" s="107"/>
      <c r="H3749" s="108"/>
      <c r="I3749" s="107"/>
      <c r="J3749" s="109"/>
      <c r="K3749" s="109"/>
      <c r="L3749" s="108"/>
      <c r="M3749" s="92"/>
      <c r="O3749" s="89"/>
      <c r="Q3749" s="91"/>
      <c r="R3749" s="91"/>
      <c r="S3749" s="110">
        <v>42122</v>
      </c>
      <c r="T3749" s="108"/>
      <c r="U3749" s="111" t="s">
        <v>330</v>
      </c>
      <c r="V3749" s="109"/>
      <c r="W3749" s="109"/>
      <c r="X3749" s="112">
        <v>-11347</v>
      </c>
      <c r="Y3749" s="108"/>
      <c r="Z3749" s="92" t="s">
        <v>330</v>
      </c>
      <c r="AA3749" s="93">
        <v>122581</v>
      </c>
      <c r="AB3749" s="91" t="s">
        <v>332</v>
      </c>
    </row>
    <row r="3750" spans="2:28" s="95" customFormat="1" x14ac:dyDescent="0.25">
      <c r="B3750" s="107"/>
      <c r="C3750" s="108"/>
      <c r="D3750" s="91"/>
      <c r="E3750" s="91"/>
      <c r="F3750" s="91"/>
      <c r="G3750" s="107"/>
      <c r="H3750" s="108"/>
      <c r="I3750" s="107"/>
      <c r="J3750" s="109"/>
      <c r="K3750" s="109"/>
      <c r="L3750" s="108"/>
      <c r="M3750" s="92"/>
      <c r="O3750" s="89"/>
      <c r="Q3750" s="91"/>
      <c r="R3750" s="91"/>
      <c r="S3750" s="110">
        <v>42180</v>
      </c>
      <c r="T3750" s="108"/>
      <c r="U3750" s="111" t="s">
        <v>330</v>
      </c>
      <c r="V3750" s="109"/>
      <c r="W3750" s="109"/>
      <c r="X3750" s="112">
        <v>-2691</v>
      </c>
      <c r="Y3750" s="108"/>
      <c r="Z3750" s="92" t="s">
        <v>330</v>
      </c>
      <c r="AA3750" s="93">
        <v>119890</v>
      </c>
      <c r="AB3750" s="91" t="s">
        <v>332</v>
      </c>
    </row>
    <row r="3751" spans="2:28" s="95" customFormat="1" x14ac:dyDescent="0.25">
      <c r="B3751" s="107"/>
      <c r="C3751" s="108"/>
      <c r="D3751" s="91"/>
      <c r="E3751" s="91"/>
      <c r="F3751" s="91"/>
      <c r="G3751" s="107"/>
      <c r="H3751" s="108"/>
      <c r="I3751" s="107"/>
      <c r="J3751" s="109"/>
      <c r="K3751" s="109"/>
      <c r="L3751" s="108"/>
      <c r="M3751" s="92"/>
      <c r="O3751" s="89"/>
      <c r="Q3751" s="91"/>
      <c r="R3751" s="91"/>
      <c r="S3751" s="110">
        <v>42275</v>
      </c>
      <c r="T3751" s="108"/>
      <c r="U3751" s="111" t="s">
        <v>330</v>
      </c>
      <c r="V3751" s="109"/>
      <c r="W3751" s="109"/>
      <c r="X3751" s="112">
        <v>-3595</v>
      </c>
      <c r="Y3751" s="108"/>
      <c r="Z3751" s="92" t="s">
        <v>330</v>
      </c>
      <c r="AA3751" s="93">
        <v>116295</v>
      </c>
      <c r="AB3751" s="91" t="s">
        <v>332</v>
      </c>
    </row>
    <row r="3752" spans="2:28" s="95" customFormat="1" x14ac:dyDescent="0.25">
      <c r="B3752" s="107"/>
      <c r="C3752" s="108"/>
      <c r="D3752" s="91"/>
      <c r="E3752" s="91"/>
      <c r="F3752" s="91"/>
      <c r="G3752" s="107"/>
      <c r="H3752" s="108"/>
      <c r="I3752" s="107"/>
      <c r="J3752" s="109"/>
      <c r="K3752" s="109"/>
      <c r="L3752" s="108"/>
      <c r="M3752" s="92"/>
      <c r="O3752" s="89"/>
      <c r="Q3752" s="91"/>
      <c r="R3752" s="91"/>
      <c r="S3752" s="110">
        <v>42366</v>
      </c>
      <c r="T3752" s="108"/>
      <c r="U3752" s="111" t="s">
        <v>330</v>
      </c>
      <c r="V3752" s="109"/>
      <c r="W3752" s="109"/>
      <c r="X3752" s="112">
        <v>-2660</v>
      </c>
      <c r="Y3752" s="108"/>
      <c r="Z3752" s="92" t="s">
        <v>330</v>
      </c>
      <c r="AA3752" s="93">
        <v>113635</v>
      </c>
      <c r="AB3752" s="91" t="s">
        <v>332</v>
      </c>
    </row>
    <row r="3753" spans="2:28" s="95" customFormat="1" x14ac:dyDescent="0.25">
      <c r="B3753" s="107"/>
      <c r="C3753" s="108"/>
      <c r="D3753" s="91"/>
      <c r="E3753" s="91"/>
      <c r="F3753" s="91"/>
      <c r="G3753" s="107"/>
      <c r="H3753" s="108"/>
      <c r="I3753" s="107"/>
      <c r="J3753" s="109"/>
      <c r="K3753" s="109"/>
      <c r="L3753" s="108"/>
      <c r="M3753" s="92"/>
      <c r="O3753" s="89"/>
      <c r="Q3753" s="91"/>
      <c r="R3753" s="91"/>
      <c r="S3753" s="110">
        <v>42425</v>
      </c>
      <c r="T3753" s="108"/>
      <c r="U3753" s="111" t="s">
        <v>330</v>
      </c>
      <c r="V3753" s="109"/>
      <c r="W3753" s="109"/>
      <c r="X3753" s="112">
        <v>-7597</v>
      </c>
      <c r="Y3753" s="108"/>
      <c r="Z3753" s="92" t="s">
        <v>330</v>
      </c>
      <c r="AA3753" s="93">
        <v>106038</v>
      </c>
      <c r="AB3753" s="91" t="s">
        <v>333</v>
      </c>
    </row>
    <row r="3754" spans="2:28" s="95" customFormat="1" x14ac:dyDescent="0.25">
      <c r="B3754" s="107"/>
      <c r="C3754" s="108"/>
      <c r="D3754" s="91"/>
      <c r="E3754" s="91"/>
      <c r="F3754" s="91"/>
      <c r="G3754" s="107"/>
      <c r="H3754" s="108"/>
      <c r="I3754" s="107"/>
      <c r="J3754" s="109"/>
      <c r="K3754" s="109"/>
      <c r="L3754" s="108"/>
      <c r="M3754" s="92"/>
      <c r="O3754" s="89"/>
      <c r="Q3754" s="91"/>
      <c r="R3754" s="91"/>
      <c r="S3754" s="110">
        <v>42457</v>
      </c>
      <c r="T3754" s="108"/>
      <c r="U3754" s="111" t="s">
        <v>330</v>
      </c>
      <c r="V3754" s="109"/>
      <c r="W3754" s="109"/>
      <c r="X3754" s="112">
        <v>-159</v>
      </c>
      <c r="Y3754" s="108"/>
      <c r="Z3754" s="92" t="s">
        <v>330</v>
      </c>
      <c r="AA3754" s="93">
        <v>105879</v>
      </c>
      <c r="AB3754" s="91" t="s">
        <v>332</v>
      </c>
    </row>
    <row r="3755" spans="2:28" s="95" customFormat="1" x14ac:dyDescent="0.25">
      <c r="B3755" s="107"/>
      <c r="C3755" s="108"/>
      <c r="D3755" s="91"/>
      <c r="E3755" s="91"/>
      <c r="F3755" s="91"/>
      <c r="G3755" s="107"/>
      <c r="H3755" s="108"/>
      <c r="I3755" s="107"/>
      <c r="J3755" s="109"/>
      <c r="K3755" s="109"/>
      <c r="L3755" s="108"/>
      <c r="M3755" s="92"/>
      <c r="O3755" s="89"/>
      <c r="Q3755" s="91"/>
      <c r="R3755" s="91"/>
      <c r="S3755" s="110">
        <v>42521</v>
      </c>
      <c r="T3755" s="108"/>
      <c r="U3755" s="111" t="s">
        <v>330</v>
      </c>
      <c r="V3755" s="109"/>
      <c r="W3755" s="109"/>
      <c r="X3755" s="112">
        <v>-1242</v>
      </c>
      <c r="Y3755" s="108"/>
      <c r="Z3755" s="92" t="s">
        <v>330</v>
      </c>
      <c r="AA3755" s="93">
        <v>104637</v>
      </c>
      <c r="AB3755" s="91" t="s">
        <v>332</v>
      </c>
    </row>
    <row r="3756" spans="2:28" s="95" customFormat="1" x14ac:dyDescent="0.25">
      <c r="B3756" s="107"/>
      <c r="C3756" s="108"/>
      <c r="D3756" s="91"/>
      <c r="E3756" s="91"/>
      <c r="F3756" s="91"/>
      <c r="G3756" s="107"/>
      <c r="H3756" s="108"/>
      <c r="I3756" s="107"/>
      <c r="J3756" s="109"/>
      <c r="K3756" s="109"/>
      <c r="L3756" s="108"/>
      <c r="M3756" s="92"/>
      <c r="O3756" s="89"/>
      <c r="Q3756" s="91"/>
      <c r="R3756" s="91"/>
      <c r="S3756" s="110">
        <v>42548</v>
      </c>
      <c r="T3756" s="108"/>
      <c r="U3756" s="111" t="s">
        <v>330</v>
      </c>
      <c r="V3756" s="109"/>
      <c r="W3756" s="109"/>
      <c r="X3756" s="112">
        <v>-742</v>
      </c>
      <c r="Y3756" s="108"/>
      <c r="Z3756" s="92" t="s">
        <v>330</v>
      </c>
      <c r="AA3756" s="93">
        <v>103895</v>
      </c>
      <c r="AB3756" s="91" t="s">
        <v>332</v>
      </c>
    </row>
    <row r="3757" spans="2:28" s="95" customFormat="1" x14ac:dyDescent="0.25">
      <c r="B3757" s="107"/>
      <c r="C3757" s="108"/>
      <c r="D3757" s="91"/>
      <c r="E3757" s="91"/>
      <c r="F3757" s="91"/>
      <c r="G3757" s="107"/>
      <c r="H3757" s="108"/>
      <c r="I3757" s="107"/>
      <c r="J3757" s="109"/>
      <c r="K3757" s="109"/>
      <c r="L3757" s="108"/>
      <c r="M3757" s="92"/>
      <c r="O3757" s="89"/>
      <c r="Q3757" s="91"/>
      <c r="R3757" s="91"/>
      <c r="S3757" s="110">
        <v>42578</v>
      </c>
      <c r="T3757" s="108"/>
      <c r="U3757" s="111" t="s">
        <v>330</v>
      </c>
      <c r="V3757" s="109"/>
      <c r="W3757" s="109"/>
      <c r="X3757" s="112">
        <v>-742</v>
      </c>
      <c r="Y3757" s="108"/>
      <c r="Z3757" s="92" t="s">
        <v>330</v>
      </c>
      <c r="AA3757" s="93">
        <v>103153</v>
      </c>
      <c r="AB3757" s="91" t="s">
        <v>332</v>
      </c>
    </row>
    <row r="3758" spans="2:28" s="95" customFormat="1" x14ac:dyDescent="0.25">
      <c r="B3758" s="107"/>
      <c r="C3758" s="108"/>
      <c r="D3758" s="91"/>
      <c r="E3758" s="91"/>
      <c r="F3758" s="91"/>
      <c r="G3758" s="107"/>
      <c r="H3758" s="108"/>
      <c r="I3758" s="107"/>
      <c r="J3758" s="109"/>
      <c r="K3758" s="109"/>
      <c r="L3758" s="108"/>
      <c r="M3758" s="92"/>
      <c r="O3758" s="89"/>
      <c r="Q3758" s="91"/>
      <c r="R3758" s="91"/>
      <c r="S3758" s="110">
        <v>42641</v>
      </c>
      <c r="T3758" s="108"/>
      <c r="U3758" s="111" t="s">
        <v>330</v>
      </c>
      <c r="V3758" s="109"/>
      <c r="W3758" s="109"/>
      <c r="X3758" s="112">
        <v>-1298</v>
      </c>
      <c r="Y3758" s="108"/>
      <c r="Z3758" s="92" t="s">
        <v>330</v>
      </c>
      <c r="AA3758" s="93">
        <v>101855</v>
      </c>
      <c r="AB3758" s="91" t="s">
        <v>332</v>
      </c>
    </row>
    <row r="3759" spans="2:28" s="95" customFormat="1" x14ac:dyDescent="0.25">
      <c r="B3759" s="107"/>
      <c r="C3759" s="108"/>
      <c r="D3759" s="91"/>
      <c r="E3759" s="91"/>
      <c r="F3759" s="91"/>
      <c r="G3759" s="107"/>
      <c r="H3759" s="108"/>
      <c r="I3759" s="107"/>
      <c r="J3759" s="109"/>
      <c r="K3759" s="109"/>
      <c r="L3759" s="108"/>
      <c r="M3759" s="92"/>
      <c r="O3759" s="89"/>
      <c r="Q3759" s="91"/>
      <c r="R3759" s="91"/>
      <c r="S3759" s="110">
        <v>42668</v>
      </c>
      <c r="T3759" s="108"/>
      <c r="U3759" s="111" t="s">
        <v>330</v>
      </c>
      <c r="V3759" s="109"/>
      <c r="W3759" s="109"/>
      <c r="X3759" s="112">
        <v>-1226</v>
      </c>
      <c r="Y3759" s="108"/>
      <c r="Z3759" s="92" t="s">
        <v>330</v>
      </c>
      <c r="AA3759" s="93">
        <v>100629</v>
      </c>
      <c r="AB3759" s="91" t="s">
        <v>332</v>
      </c>
    </row>
    <row r="3760" spans="2:28" s="95" customFormat="1" x14ac:dyDescent="0.25">
      <c r="B3760" s="107"/>
      <c r="C3760" s="108"/>
      <c r="D3760" s="91"/>
      <c r="E3760" s="91"/>
      <c r="F3760" s="91"/>
      <c r="G3760" s="107"/>
      <c r="H3760" s="108"/>
      <c r="I3760" s="107"/>
      <c r="J3760" s="109"/>
      <c r="K3760" s="109"/>
      <c r="L3760" s="108"/>
      <c r="M3760" s="92"/>
      <c r="O3760" s="89"/>
      <c r="Q3760" s="91"/>
      <c r="R3760" s="91"/>
      <c r="S3760" s="110">
        <v>42681</v>
      </c>
      <c r="T3760" s="108"/>
      <c r="U3760" s="111" t="s">
        <v>330</v>
      </c>
      <c r="V3760" s="109"/>
      <c r="W3760" s="109"/>
      <c r="X3760" s="112">
        <v>472</v>
      </c>
      <c r="Y3760" s="108"/>
      <c r="Z3760" s="92" t="s">
        <v>330</v>
      </c>
      <c r="AA3760" s="93">
        <v>101101</v>
      </c>
      <c r="AB3760" s="91" t="s">
        <v>332</v>
      </c>
    </row>
    <row r="3761" spans="2:28" s="95" customFormat="1" x14ac:dyDescent="0.25">
      <c r="B3761" s="107"/>
      <c r="C3761" s="108"/>
      <c r="D3761" s="91"/>
      <c r="E3761" s="91"/>
      <c r="F3761" s="91"/>
      <c r="G3761" s="107"/>
      <c r="H3761" s="108"/>
      <c r="I3761" s="107"/>
      <c r="J3761" s="109"/>
      <c r="K3761" s="109"/>
      <c r="L3761" s="108"/>
      <c r="M3761" s="92"/>
      <c r="O3761" s="89"/>
      <c r="Q3761" s="91"/>
      <c r="R3761" s="91"/>
      <c r="S3761" s="110">
        <v>42703</v>
      </c>
      <c r="T3761" s="108"/>
      <c r="U3761" s="111" t="s">
        <v>330</v>
      </c>
      <c r="V3761" s="109"/>
      <c r="W3761" s="109"/>
      <c r="X3761" s="112">
        <v>-8</v>
      </c>
      <c r="Y3761" s="108"/>
      <c r="Z3761" s="92" t="s">
        <v>330</v>
      </c>
      <c r="AA3761" s="93">
        <v>101093</v>
      </c>
      <c r="AB3761" s="91" t="s">
        <v>332</v>
      </c>
    </row>
    <row r="3762" spans="2:28" s="95" customFormat="1" x14ac:dyDescent="0.25">
      <c r="B3762" s="107"/>
      <c r="C3762" s="108"/>
      <c r="D3762" s="91"/>
      <c r="E3762" s="91"/>
      <c r="F3762" s="91"/>
      <c r="G3762" s="107"/>
      <c r="H3762" s="108"/>
      <c r="I3762" s="107"/>
      <c r="J3762" s="109"/>
      <c r="K3762" s="109"/>
      <c r="L3762" s="108"/>
      <c r="M3762" s="92"/>
      <c r="O3762" s="89"/>
      <c r="Q3762" s="91"/>
      <c r="R3762" s="91"/>
      <c r="S3762" s="110">
        <v>42731</v>
      </c>
      <c r="T3762" s="108"/>
      <c r="U3762" s="111" t="s">
        <v>330</v>
      </c>
      <c r="V3762" s="109"/>
      <c r="W3762" s="109"/>
      <c r="X3762" s="112">
        <v>-1</v>
      </c>
      <c r="Y3762" s="108"/>
      <c r="Z3762" s="92" t="s">
        <v>330</v>
      </c>
      <c r="AA3762" s="93">
        <v>101092</v>
      </c>
      <c r="AB3762" s="91" t="s">
        <v>331</v>
      </c>
    </row>
    <row r="3763" spans="2:28" s="95" customFormat="1" x14ac:dyDescent="0.25">
      <c r="B3763" s="107"/>
      <c r="C3763" s="108"/>
      <c r="D3763" s="91"/>
      <c r="E3763" s="91"/>
      <c r="F3763" s="91"/>
      <c r="G3763" s="107"/>
      <c r="H3763" s="108"/>
      <c r="I3763" s="107"/>
      <c r="J3763" s="109"/>
      <c r="K3763" s="109"/>
      <c r="L3763" s="108"/>
      <c r="M3763" s="92"/>
      <c r="O3763" s="89"/>
      <c r="Q3763" s="91"/>
      <c r="R3763" s="91"/>
      <c r="S3763" s="110">
        <v>42793</v>
      </c>
      <c r="T3763" s="108"/>
      <c r="U3763" s="111" t="s">
        <v>330</v>
      </c>
      <c r="V3763" s="109"/>
      <c r="W3763" s="109"/>
      <c r="X3763" s="112">
        <v>-22</v>
      </c>
      <c r="Y3763" s="108"/>
      <c r="Z3763" s="92" t="s">
        <v>330</v>
      </c>
      <c r="AA3763" s="93">
        <v>101070</v>
      </c>
      <c r="AB3763" s="91" t="s">
        <v>331</v>
      </c>
    </row>
    <row r="3764" spans="2:28" s="95" customFormat="1" x14ac:dyDescent="0.25">
      <c r="B3764" s="107"/>
      <c r="C3764" s="108"/>
      <c r="D3764" s="91"/>
      <c r="E3764" s="91"/>
      <c r="F3764" s="91"/>
      <c r="G3764" s="107"/>
      <c r="H3764" s="108"/>
      <c r="I3764" s="107"/>
      <c r="J3764" s="109"/>
      <c r="K3764" s="109"/>
      <c r="L3764" s="108"/>
      <c r="M3764" s="92"/>
      <c r="O3764" s="89"/>
      <c r="Q3764" s="91"/>
      <c r="R3764" s="91"/>
      <c r="S3764" s="110">
        <v>42851</v>
      </c>
      <c r="T3764" s="108"/>
      <c r="U3764" s="111" t="s">
        <v>330</v>
      </c>
      <c r="V3764" s="109"/>
      <c r="W3764" s="109"/>
      <c r="X3764" s="112">
        <v>-1</v>
      </c>
      <c r="Y3764" s="108"/>
      <c r="Z3764" s="92" t="s">
        <v>330</v>
      </c>
      <c r="AA3764" s="93">
        <v>101069</v>
      </c>
      <c r="AB3764" s="91" t="s">
        <v>331</v>
      </c>
    </row>
    <row r="3765" spans="2:28" s="95" customFormat="1" x14ac:dyDescent="0.25">
      <c r="B3765" s="107"/>
      <c r="C3765" s="108"/>
      <c r="D3765" s="91"/>
      <c r="E3765" s="91"/>
      <c r="F3765" s="91"/>
      <c r="G3765" s="107"/>
      <c r="H3765" s="108"/>
      <c r="I3765" s="107"/>
      <c r="J3765" s="109"/>
      <c r="K3765" s="109"/>
      <c r="L3765" s="108"/>
      <c r="M3765" s="92"/>
      <c r="O3765" s="89"/>
      <c r="Q3765" s="91"/>
      <c r="R3765" s="91"/>
      <c r="S3765" s="110">
        <v>42901</v>
      </c>
      <c r="T3765" s="108"/>
      <c r="U3765" s="111" t="s">
        <v>330</v>
      </c>
      <c r="V3765" s="109"/>
      <c r="W3765" s="109"/>
      <c r="X3765" s="112">
        <v>-101069</v>
      </c>
      <c r="Y3765" s="108"/>
      <c r="Z3765" s="92"/>
      <c r="AA3765" s="93">
        <v>0</v>
      </c>
      <c r="AB3765" s="91" t="s">
        <v>335</v>
      </c>
    </row>
    <row r="3766" spans="2:28" s="95" customFormat="1" x14ac:dyDescent="0.25">
      <c r="B3766" s="110">
        <v>40451</v>
      </c>
      <c r="C3766" s="108"/>
      <c r="D3766" s="91" t="s">
        <v>270</v>
      </c>
      <c r="E3766" s="91" t="s">
        <v>367</v>
      </c>
      <c r="F3766" s="91" t="s">
        <v>368</v>
      </c>
      <c r="G3766" s="107" t="s">
        <v>10</v>
      </c>
      <c r="H3766" s="108"/>
      <c r="I3766" s="107" t="s">
        <v>328</v>
      </c>
      <c r="J3766" s="109"/>
      <c r="K3766" s="109"/>
      <c r="L3766" s="108"/>
      <c r="M3766" s="92" t="s">
        <v>330</v>
      </c>
      <c r="O3766" s="93">
        <v>43500000</v>
      </c>
      <c r="Q3766" s="91" t="s">
        <v>11</v>
      </c>
      <c r="R3766" s="91"/>
      <c r="S3766" s="110">
        <v>40451</v>
      </c>
      <c r="T3766" s="108"/>
      <c r="U3766" s="111" t="s">
        <v>330</v>
      </c>
      <c r="V3766" s="109"/>
      <c r="W3766" s="109"/>
      <c r="X3766" s="112">
        <v>49915806</v>
      </c>
      <c r="Y3766" s="108"/>
      <c r="Z3766" s="92" t="s">
        <v>330</v>
      </c>
      <c r="AA3766" s="93">
        <v>93415806</v>
      </c>
      <c r="AB3766" s="91" t="s">
        <v>334</v>
      </c>
    </row>
    <row r="3767" spans="2:28" s="95" customFormat="1" x14ac:dyDescent="0.25">
      <c r="B3767" s="107"/>
      <c r="C3767" s="108"/>
      <c r="D3767" s="91"/>
      <c r="E3767" s="91"/>
      <c r="F3767" s="91"/>
      <c r="G3767" s="107"/>
      <c r="H3767" s="108"/>
      <c r="I3767" s="107"/>
      <c r="J3767" s="109"/>
      <c r="K3767" s="109"/>
      <c r="L3767" s="108"/>
      <c r="M3767" s="92"/>
      <c r="O3767" s="89"/>
      <c r="Q3767" s="91"/>
      <c r="R3767" s="91"/>
      <c r="S3767" s="110">
        <v>40549</v>
      </c>
      <c r="T3767" s="108"/>
      <c r="U3767" s="111" t="s">
        <v>330</v>
      </c>
      <c r="V3767" s="109"/>
      <c r="W3767" s="109"/>
      <c r="X3767" s="112">
        <v>-125</v>
      </c>
      <c r="Y3767" s="108"/>
      <c r="Z3767" s="92" t="s">
        <v>330</v>
      </c>
      <c r="AA3767" s="93">
        <v>93415681</v>
      </c>
      <c r="AB3767" s="91" t="s">
        <v>332</v>
      </c>
    </row>
    <row r="3768" spans="2:28" s="95" customFormat="1" x14ac:dyDescent="0.25">
      <c r="B3768" s="107"/>
      <c r="C3768" s="108"/>
      <c r="D3768" s="91"/>
      <c r="E3768" s="91"/>
      <c r="F3768" s="91"/>
      <c r="G3768" s="107"/>
      <c r="H3768" s="108"/>
      <c r="I3768" s="107"/>
      <c r="J3768" s="109"/>
      <c r="K3768" s="109"/>
      <c r="L3768" s="108"/>
      <c r="M3768" s="92"/>
      <c r="O3768" s="89"/>
      <c r="Q3768" s="91"/>
      <c r="R3768" s="91"/>
      <c r="S3768" s="110">
        <v>40632</v>
      </c>
      <c r="T3768" s="108"/>
      <c r="U3768" s="111" t="s">
        <v>330</v>
      </c>
      <c r="V3768" s="109"/>
      <c r="W3768" s="109"/>
      <c r="X3768" s="112">
        <v>-139</v>
      </c>
      <c r="Y3768" s="108"/>
      <c r="Z3768" s="92" t="s">
        <v>330</v>
      </c>
      <c r="AA3768" s="93">
        <v>93415542</v>
      </c>
      <c r="AB3768" s="91" t="s">
        <v>332</v>
      </c>
    </row>
    <row r="3769" spans="2:28" s="95" customFormat="1" x14ac:dyDescent="0.25">
      <c r="B3769" s="107"/>
      <c r="C3769" s="108"/>
      <c r="D3769" s="91"/>
      <c r="E3769" s="91"/>
      <c r="F3769" s="91"/>
      <c r="G3769" s="107"/>
      <c r="H3769" s="108"/>
      <c r="I3769" s="107"/>
      <c r="J3769" s="109"/>
      <c r="K3769" s="109"/>
      <c r="L3769" s="108"/>
      <c r="M3769" s="92"/>
      <c r="O3769" s="89"/>
      <c r="Q3769" s="91"/>
      <c r="R3769" s="91"/>
      <c r="S3769" s="110">
        <v>40723</v>
      </c>
      <c r="T3769" s="108"/>
      <c r="U3769" s="111" t="s">
        <v>330</v>
      </c>
      <c r="V3769" s="109"/>
      <c r="W3769" s="109"/>
      <c r="X3769" s="112">
        <v>-1223</v>
      </c>
      <c r="Y3769" s="108"/>
      <c r="Z3769" s="92" t="s">
        <v>330</v>
      </c>
      <c r="AA3769" s="93">
        <v>93414319</v>
      </c>
      <c r="AB3769" s="91" t="s">
        <v>332</v>
      </c>
    </row>
    <row r="3770" spans="2:28" s="95" customFormat="1" x14ac:dyDescent="0.25">
      <c r="B3770" s="107"/>
      <c r="C3770" s="108"/>
      <c r="D3770" s="91"/>
      <c r="E3770" s="91"/>
      <c r="F3770" s="91"/>
      <c r="G3770" s="107"/>
      <c r="H3770" s="108"/>
      <c r="I3770" s="107"/>
      <c r="J3770" s="109"/>
      <c r="K3770" s="109"/>
      <c r="L3770" s="108"/>
      <c r="M3770" s="92"/>
      <c r="O3770" s="89"/>
      <c r="Q3770" s="91"/>
      <c r="R3770" s="91"/>
      <c r="S3770" s="110">
        <v>41088</v>
      </c>
      <c r="T3770" s="108"/>
      <c r="U3770" s="111" t="s">
        <v>330</v>
      </c>
      <c r="V3770" s="109"/>
      <c r="W3770" s="109"/>
      <c r="X3770" s="112">
        <v>-797</v>
      </c>
      <c r="Y3770" s="108"/>
      <c r="Z3770" s="92" t="s">
        <v>330</v>
      </c>
      <c r="AA3770" s="93">
        <v>93413522</v>
      </c>
      <c r="AB3770" s="91" t="s">
        <v>332</v>
      </c>
    </row>
    <row r="3771" spans="2:28" s="95" customFormat="1" x14ac:dyDescent="0.25">
      <c r="B3771" s="107"/>
      <c r="C3771" s="108"/>
      <c r="D3771" s="91"/>
      <c r="E3771" s="91"/>
      <c r="F3771" s="91"/>
      <c r="G3771" s="107"/>
      <c r="H3771" s="108"/>
      <c r="I3771" s="107"/>
      <c r="J3771" s="109"/>
      <c r="K3771" s="109"/>
      <c r="L3771" s="108"/>
      <c r="M3771" s="92"/>
      <c r="O3771" s="89"/>
      <c r="Q3771" s="91"/>
      <c r="R3771" s="91"/>
      <c r="S3771" s="110">
        <v>41106</v>
      </c>
      <c r="T3771" s="108"/>
      <c r="U3771" s="111" t="s">
        <v>330</v>
      </c>
      <c r="V3771" s="109"/>
      <c r="W3771" s="109"/>
      <c r="X3771" s="112">
        <v>294540000</v>
      </c>
      <c r="Y3771" s="108"/>
      <c r="Z3771" s="92" t="s">
        <v>330</v>
      </c>
      <c r="AA3771" s="93">
        <v>387953522</v>
      </c>
      <c r="AB3771" s="91" t="s">
        <v>331</v>
      </c>
    </row>
    <row r="3772" spans="2:28" s="95" customFormat="1" x14ac:dyDescent="0.25">
      <c r="B3772" s="107"/>
      <c r="C3772" s="108"/>
      <c r="D3772" s="91"/>
      <c r="E3772" s="91"/>
      <c r="F3772" s="91"/>
      <c r="G3772" s="107"/>
      <c r="H3772" s="108"/>
      <c r="I3772" s="107"/>
      <c r="J3772" s="109"/>
      <c r="K3772" s="109"/>
      <c r="L3772" s="108"/>
      <c r="M3772" s="92"/>
      <c r="O3772" s="89"/>
      <c r="Q3772" s="91"/>
      <c r="R3772" s="91"/>
      <c r="S3772" s="110">
        <v>41117</v>
      </c>
      <c r="T3772" s="108"/>
      <c r="U3772" s="111" t="s">
        <v>330</v>
      </c>
      <c r="V3772" s="109"/>
      <c r="W3772" s="109"/>
      <c r="X3772" s="112">
        <v>-263550000</v>
      </c>
      <c r="Y3772" s="108"/>
      <c r="Z3772" s="92" t="s">
        <v>330</v>
      </c>
      <c r="AA3772" s="93">
        <v>124403522</v>
      </c>
      <c r="AB3772" s="91" t="s">
        <v>331</v>
      </c>
    </row>
    <row r="3773" spans="2:28" s="95" customFormat="1" x14ac:dyDescent="0.25">
      <c r="B3773" s="107"/>
      <c r="C3773" s="108"/>
      <c r="D3773" s="91"/>
      <c r="E3773" s="91"/>
      <c r="F3773" s="91"/>
      <c r="G3773" s="107"/>
      <c r="H3773" s="108"/>
      <c r="I3773" s="107"/>
      <c r="J3773" s="109"/>
      <c r="K3773" s="109"/>
      <c r="L3773" s="108"/>
      <c r="M3773" s="92"/>
      <c r="O3773" s="89"/>
      <c r="Q3773" s="91"/>
      <c r="R3773" s="91"/>
      <c r="S3773" s="110">
        <v>41179</v>
      </c>
      <c r="T3773" s="108"/>
      <c r="U3773" s="111" t="s">
        <v>330</v>
      </c>
      <c r="V3773" s="109"/>
      <c r="W3773" s="109"/>
      <c r="X3773" s="112">
        <v>-3170</v>
      </c>
      <c r="Y3773" s="108"/>
      <c r="Z3773" s="92" t="s">
        <v>330</v>
      </c>
      <c r="AA3773" s="93">
        <v>124400352</v>
      </c>
      <c r="AB3773" s="91" t="s">
        <v>332</v>
      </c>
    </row>
    <row r="3774" spans="2:28" s="95" customFormat="1" x14ac:dyDescent="0.25">
      <c r="B3774" s="107"/>
      <c r="C3774" s="108"/>
      <c r="D3774" s="91"/>
      <c r="E3774" s="91"/>
      <c r="F3774" s="91"/>
      <c r="G3774" s="107"/>
      <c r="H3774" s="108"/>
      <c r="I3774" s="107"/>
      <c r="J3774" s="109"/>
      <c r="K3774" s="109"/>
      <c r="L3774" s="108"/>
      <c r="M3774" s="92"/>
      <c r="O3774" s="89"/>
      <c r="Q3774" s="91"/>
      <c r="R3774" s="91"/>
      <c r="S3774" s="110">
        <v>41270</v>
      </c>
      <c r="T3774" s="108"/>
      <c r="U3774" s="111" t="s">
        <v>330</v>
      </c>
      <c r="V3774" s="109"/>
      <c r="W3774" s="109"/>
      <c r="X3774" s="112">
        <v>-507</v>
      </c>
      <c r="Y3774" s="108"/>
      <c r="Z3774" s="92" t="s">
        <v>330</v>
      </c>
      <c r="AA3774" s="93">
        <v>124399845</v>
      </c>
      <c r="AB3774" s="91" t="s">
        <v>332</v>
      </c>
    </row>
    <row r="3775" spans="2:28" s="95" customFormat="1" x14ac:dyDescent="0.25">
      <c r="B3775" s="107"/>
      <c r="C3775" s="108"/>
      <c r="D3775" s="91"/>
      <c r="E3775" s="91"/>
      <c r="F3775" s="91"/>
      <c r="G3775" s="107"/>
      <c r="H3775" s="108"/>
      <c r="I3775" s="107"/>
      <c r="J3775" s="109"/>
      <c r="K3775" s="109"/>
      <c r="L3775" s="108"/>
      <c r="M3775" s="92"/>
      <c r="O3775" s="89"/>
      <c r="Q3775" s="91"/>
      <c r="R3775" s="91"/>
      <c r="S3775" s="110">
        <v>41358</v>
      </c>
      <c r="T3775" s="108"/>
      <c r="U3775" s="111" t="s">
        <v>330</v>
      </c>
      <c r="V3775" s="109"/>
      <c r="W3775" s="109"/>
      <c r="X3775" s="112">
        <v>-1729</v>
      </c>
      <c r="Y3775" s="108"/>
      <c r="Z3775" s="92" t="s">
        <v>330</v>
      </c>
      <c r="AA3775" s="93">
        <v>124398116</v>
      </c>
      <c r="AB3775" s="91" t="s">
        <v>332</v>
      </c>
    </row>
    <row r="3776" spans="2:28" s="95" customFormat="1" x14ac:dyDescent="0.25">
      <c r="B3776" s="107"/>
      <c r="C3776" s="108"/>
      <c r="D3776" s="91"/>
      <c r="E3776" s="91"/>
      <c r="F3776" s="91"/>
      <c r="G3776" s="107"/>
      <c r="H3776" s="108"/>
      <c r="I3776" s="107"/>
      <c r="J3776" s="109"/>
      <c r="K3776" s="109"/>
      <c r="L3776" s="108"/>
      <c r="M3776" s="92"/>
      <c r="O3776" s="89"/>
      <c r="Q3776" s="91"/>
      <c r="R3776" s="91"/>
      <c r="S3776" s="110">
        <v>41452</v>
      </c>
      <c r="T3776" s="108"/>
      <c r="U3776" s="111" t="s">
        <v>330</v>
      </c>
      <c r="V3776" s="109"/>
      <c r="W3776" s="109"/>
      <c r="X3776" s="112">
        <v>-593</v>
      </c>
      <c r="Y3776" s="108"/>
      <c r="Z3776" s="92" t="s">
        <v>330</v>
      </c>
      <c r="AA3776" s="93">
        <v>124397523</v>
      </c>
      <c r="AB3776" s="91" t="s">
        <v>332</v>
      </c>
    </row>
    <row r="3777" spans="2:28" s="95" customFormat="1" x14ac:dyDescent="0.25">
      <c r="B3777" s="107"/>
      <c r="C3777" s="108"/>
      <c r="D3777" s="91"/>
      <c r="E3777" s="91"/>
      <c r="F3777" s="91"/>
      <c r="G3777" s="107"/>
      <c r="H3777" s="108"/>
      <c r="I3777" s="107"/>
      <c r="J3777" s="109"/>
      <c r="K3777" s="109"/>
      <c r="L3777" s="108"/>
      <c r="M3777" s="92"/>
      <c r="O3777" s="89"/>
      <c r="Q3777" s="91"/>
      <c r="R3777" s="91"/>
      <c r="S3777" s="110">
        <v>41544</v>
      </c>
      <c r="T3777" s="108"/>
      <c r="U3777" s="111" t="s">
        <v>330</v>
      </c>
      <c r="V3777" s="109"/>
      <c r="W3777" s="109"/>
      <c r="X3777" s="112">
        <v>-199</v>
      </c>
      <c r="Y3777" s="108"/>
      <c r="Z3777" s="92" t="s">
        <v>330</v>
      </c>
      <c r="AA3777" s="93">
        <v>124397324</v>
      </c>
      <c r="AB3777" s="91" t="s">
        <v>332</v>
      </c>
    </row>
    <row r="3778" spans="2:28" s="95" customFormat="1" x14ac:dyDescent="0.25">
      <c r="B3778" s="107"/>
      <c r="C3778" s="108"/>
      <c r="D3778" s="91"/>
      <c r="E3778" s="91"/>
      <c r="F3778" s="91"/>
      <c r="G3778" s="107"/>
      <c r="H3778" s="108"/>
      <c r="I3778" s="107"/>
      <c r="J3778" s="109"/>
      <c r="K3778" s="109"/>
      <c r="L3778" s="108"/>
      <c r="M3778" s="92"/>
      <c r="O3778" s="89"/>
      <c r="Q3778" s="91"/>
      <c r="R3778" s="91"/>
      <c r="S3778" s="110">
        <v>41631</v>
      </c>
      <c r="T3778" s="108"/>
      <c r="U3778" s="111" t="s">
        <v>330</v>
      </c>
      <c r="V3778" s="109"/>
      <c r="W3778" s="109"/>
      <c r="X3778" s="112">
        <v>-280061</v>
      </c>
      <c r="Y3778" s="108"/>
      <c r="Z3778" s="92" t="s">
        <v>330</v>
      </c>
      <c r="AA3778" s="93">
        <v>124117263</v>
      </c>
      <c r="AB3778" s="91" t="s">
        <v>332</v>
      </c>
    </row>
    <row r="3779" spans="2:28" s="95" customFormat="1" x14ac:dyDescent="0.25">
      <c r="B3779" s="107"/>
      <c r="C3779" s="108"/>
      <c r="D3779" s="91"/>
      <c r="E3779" s="91"/>
      <c r="F3779" s="91"/>
      <c r="G3779" s="107"/>
      <c r="H3779" s="108"/>
      <c r="I3779" s="107"/>
      <c r="J3779" s="109"/>
      <c r="K3779" s="109"/>
      <c r="L3779" s="108"/>
      <c r="M3779" s="92"/>
      <c r="O3779" s="89"/>
      <c r="Q3779" s="91"/>
      <c r="R3779" s="91"/>
      <c r="S3779" s="110">
        <v>41724</v>
      </c>
      <c r="T3779" s="108"/>
      <c r="U3779" s="111" t="s">
        <v>330</v>
      </c>
      <c r="V3779" s="109"/>
      <c r="W3779" s="109"/>
      <c r="X3779" s="112">
        <v>-8934</v>
      </c>
      <c r="Y3779" s="108"/>
      <c r="Z3779" s="92" t="s">
        <v>330</v>
      </c>
      <c r="AA3779" s="93">
        <v>124108329</v>
      </c>
      <c r="AB3779" s="91" t="s">
        <v>332</v>
      </c>
    </row>
    <row r="3780" spans="2:28" s="95" customFormat="1" x14ac:dyDescent="0.25">
      <c r="B3780" s="107"/>
      <c r="C3780" s="108"/>
      <c r="D3780" s="91"/>
      <c r="E3780" s="91"/>
      <c r="F3780" s="91"/>
      <c r="G3780" s="107"/>
      <c r="H3780" s="108"/>
      <c r="I3780" s="107"/>
      <c r="J3780" s="109"/>
      <c r="K3780" s="109"/>
      <c r="L3780" s="108"/>
      <c r="M3780" s="92"/>
      <c r="O3780" s="89"/>
      <c r="Q3780" s="91"/>
      <c r="R3780" s="91"/>
      <c r="S3780" s="110">
        <v>41816</v>
      </c>
      <c r="T3780" s="108"/>
      <c r="U3780" s="111" t="s">
        <v>330</v>
      </c>
      <c r="V3780" s="109"/>
      <c r="W3780" s="109"/>
      <c r="X3780" s="112">
        <v>-95352</v>
      </c>
      <c r="Y3780" s="108"/>
      <c r="Z3780" s="92" t="s">
        <v>330</v>
      </c>
      <c r="AA3780" s="93">
        <v>124012977</v>
      </c>
      <c r="AB3780" s="91" t="s">
        <v>332</v>
      </c>
    </row>
    <row r="3781" spans="2:28" s="95" customFormat="1" x14ac:dyDescent="0.25">
      <c r="B3781" s="107"/>
      <c r="C3781" s="108"/>
      <c r="D3781" s="91"/>
      <c r="E3781" s="91"/>
      <c r="F3781" s="91"/>
      <c r="G3781" s="107"/>
      <c r="H3781" s="108"/>
      <c r="I3781" s="107"/>
      <c r="J3781" s="109"/>
      <c r="K3781" s="109"/>
      <c r="L3781" s="108"/>
      <c r="M3781" s="92"/>
      <c r="O3781" s="89"/>
      <c r="Q3781" s="91"/>
      <c r="R3781" s="91"/>
      <c r="S3781" s="110">
        <v>41849</v>
      </c>
      <c r="T3781" s="108"/>
      <c r="U3781" s="111" t="s">
        <v>330</v>
      </c>
      <c r="V3781" s="109"/>
      <c r="W3781" s="109"/>
      <c r="X3781" s="112">
        <v>30892185</v>
      </c>
      <c r="Y3781" s="108"/>
      <c r="Z3781" s="92" t="s">
        <v>330</v>
      </c>
      <c r="AA3781" s="93">
        <v>154905162</v>
      </c>
      <c r="AB3781" s="91" t="s">
        <v>332</v>
      </c>
    </row>
    <row r="3782" spans="2:28" s="95" customFormat="1" x14ac:dyDescent="0.25">
      <c r="B3782" s="107"/>
      <c r="C3782" s="108"/>
      <c r="D3782" s="91"/>
      <c r="E3782" s="91"/>
      <c r="F3782" s="91"/>
      <c r="G3782" s="107"/>
      <c r="H3782" s="108"/>
      <c r="I3782" s="107"/>
      <c r="J3782" s="109"/>
      <c r="K3782" s="109"/>
      <c r="L3782" s="108"/>
      <c r="M3782" s="92"/>
      <c r="O3782" s="89"/>
      <c r="Q3782" s="91"/>
      <c r="R3782" s="91"/>
      <c r="S3782" s="110">
        <v>41911</v>
      </c>
      <c r="T3782" s="108"/>
      <c r="U3782" s="111" t="s">
        <v>330</v>
      </c>
      <c r="V3782" s="109"/>
      <c r="W3782" s="109"/>
      <c r="X3782" s="112">
        <v>-9245</v>
      </c>
      <c r="Y3782" s="108"/>
      <c r="Z3782" s="92" t="s">
        <v>330</v>
      </c>
      <c r="AA3782" s="93">
        <v>154895917</v>
      </c>
      <c r="AB3782" s="91" t="s">
        <v>332</v>
      </c>
    </row>
    <row r="3783" spans="2:28" s="95" customFormat="1" x14ac:dyDescent="0.25">
      <c r="B3783" s="107"/>
      <c r="C3783" s="108"/>
      <c r="D3783" s="91"/>
      <c r="E3783" s="91"/>
      <c r="F3783" s="91"/>
      <c r="G3783" s="107"/>
      <c r="H3783" s="108"/>
      <c r="I3783" s="107"/>
      <c r="J3783" s="109"/>
      <c r="K3783" s="109"/>
      <c r="L3783" s="108"/>
      <c r="M3783" s="92"/>
      <c r="O3783" s="89"/>
      <c r="Q3783" s="91"/>
      <c r="R3783" s="91"/>
      <c r="S3783" s="110">
        <v>42002</v>
      </c>
      <c r="T3783" s="108"/>
      <c r="U3783" s="111" t="s">
        <v>330</v>
      </c>
      <c r="V3783" s="109"/>
      <c r="W3783" s="109"/>
      <c r="X3783" s="112">
        <v>75614324</v>
      </c>
      <c r="Y3783" s="108"/>
      <c r="Z3783" s="92" t="s">
        <v>330</v>
      </c>
      <c r="AA3783" s="93">
        <v>230510241</v>
      </c>
      <c r="AB3783" s="91" t="s">
        <v>332</v>
      </c>
    </row>
    <row r="3784" spans="2:28" s="95" customFormat="1" x14ac:dyDescent="0.25">
      <c r="B3784" s="107"/>
      <c r="C3784" s="108"/>
      <c r="D3784" s="91"/>
      <c r="E3784" s="91"/>
      <c r="F3784" s="91"/>
      <c r="G3784" s="107"/>
      <c r="H3784" s="108"/>
      <c r="I3784" s="107"/>
      <c r="J3784" s="109"/>
      <c r="K3784" s="109"/>
      <c r="L3784" s="108"/>
      <c r="M3784" s="92"/>
      <c r="O3784" s="89"/>
      <c r="Q3784" s="91"/>
      <c r="R3784" s="91"/>
      <c r="S3784" s="110">
        <v>42089</v>
      </c>
      <c r="T3784" s="108"/>
      <c r="U3784" s="111" t="s">
        <v>330</v>
      </c>
      <c r="V3784" s="109"/>
      <c r="W3784" s="109"/>
      <c r="X3784" s="112">
        <v>-240368</v>
      </c>
      <c r="Y3784" s="108"/>
      <c r="Z3784" s="92" t="s">
        <v>330</v>
      </c>
      <c r="AA3784" s="93">
        <v>230269873</v>
      </c>
      <c r="AB3784" s="91" t="s">
        <v>332</v>
      </c>
    </row>
    <row r="3785" spans="2:28" s="95" customFormat="1" x14ac:dyDescent="0.25">
      <c r="B3785" s="107"/>
      <c r="C3785" s="108"/>
      <c r="D3785" s="91"/>
      <c r="E3785" s="91"/>
      <c r="F3785" s="91"/>
      <c r="G3785" s="107"/>
      <c r="H3785" s="108"/>
      <c r="I3785" s="107"/>
      <c r="J3785" s="109"/>
      <c r="K3785" s="109"/>
      <c r="L3785" s="108"/>
      <c r="M3785" s="92"/>
      <c r="O3785" s="89"/>
      <c r="Q3785" s="91"/>
      <c r="R3785" s="91"/>
      <c r="S3785" s="110">
        <v>42122</v>
      </c>
      <c r="T3785" s="108"/>
      <c r="U3785" s="111" t="s">
        <v>330</v>
      </c>
      <c r="V3785" s="109"/>
      <c r="W3785" s="109"/>
      <c r="X3785" s="112">
        <v>-679405</v>
      </c>
      <c r="Y3785" s="108"/>
      <c r="Z3785" s="92" t="s">
        <v>330</v>
      </c>
      <c r="AA3785" s="93">
        <v>229590468</v>
      </c>
      <c r="AB3785" s="91" t="s">
        <v>332</v>
      </c>
    </row>
    <row r="3786" spans="2:28" s="95" customFormat="1" x14ac:dyDescent="0.25">
      <c r="B3786" s="107"/>
      <c r="C3786" s="108"/>
      <c r="D3786" s="91"/>
      <c r="E3786" s="91"/>
      <c r="F3786" s="91"/>
      <c r="G3786" s="107"/>
      <c r="H3786" s="108"/>
      <c r="I3786" s="107"/>
      <c r="J3786" s="109"/>
      <c r="K3786" s="109"/>
      <c r="L3786" s="108"/>
      <c r="M3786" s="92"/>
      <c r="O3786" s="89"/>
      <c r="Q3786" s="91"/>
      <c r="R3786" s="91"/>
      <c r="S3786" s="110">
        <v>42138</v>
      </c>
      <c r="T3786" s="108"/>
      <c r="U3786" s="111" t="s">
        <v>330</v>
      </c>
      <c r="V3786" s="109"/>
      <c r="W3786" s="109"/>
      <c r="X3786" s="112">
        <v>27080000</v>
      </c>
      <c r="Y3786" s="108"/>
      <c r="Z3786" s="92" t="s">
        <v>330</v>
      </c>
      <c r="AA3786" s="93">
        <v>256670468</v>
      </c>
      <c r="AB3786" s="91" t="s">
        <v>331</v>
      </c>
    </row>
    <row r="3787" spans="2:28" s="95" customFormat="1" x14ac:dyDescent="0.25">
      <c r="B3787" s="107"/>
      <c r="C3787" s="108"/>
      <c r="D3787" s="91"/>
      <c r="E3787" s="91"/>
      <c r="F3787" s="91"/>
      <c r="G3787" s="107"/>
      <c r="H3787" s="108"/>
      <c r="I3787" s="107"/>
      <c r="J3787" s="109"/>
      <c r="K3787" s="109"/>
      <c r="L3787" s="108"/>
      <c r="M3787" s="92"/>
      <c r="O3787" s="89"/>
      <c r="Q3787" s="91"/>
      <c r="R3787" s="91"/>
      <c r="S3787" s="110">
        <v>42171</v>
      </c>
      <c r="T3787" s="108"/>
      <c r="U3787" s="111" t="s">
        <v>330</v>
      </c>
      <c r="V3787" s="109"/>
      <c r="W3787" s="109"/>
      <c r="X3787" s="112">
        <v>8250000</v>
      </c>
      <c r="Y3787" s="108"/>
      <c r="Z3787" s="92" t="s">
        <v>330</v>
      </c>
      <c r="AA3787" s="93">
        <v>264920468</v>
      </c>
      <c r="AB3787" s="91" t="s">
        <v>331</v>
      </c>
    </row>
    <row r="3788" spans="2:28" s="95" customFormat="1" x14ac:dyDescent="0.25">
      <c r="B3788" s="107"/>
      <c r="C3788" s="108"/>
      <c r="D3788" s="91"/>
      <c r="E3788" s="91"/>
      <c r="F3788" s="91"/>
      <c r="G3788" s="107"/>
      <c r="H3788" s="108"/>
      <c r="I3788" s="107"/>
      <c r="J3788" s="109"/>
      <c r="K3788" s="109"/>
      <c r="L3788" s="108"/>
      <c r="M3788" s="92"/>
      <c r="O3788" s="89"/>
      <c r="Q3788" s="91"/>
      <c r="R3788" s="91"/>
      <c r="S3788" s="110">
        <v>42180</v>
      </c>
      <c r="T3788" s="108"/>
      <c r="U3788" s="111" t="s">
        <v>330</v>
      </c>
      <c r="V3788" s="109"/>
      <c r="W3788" s="109"/>
      <c r="X3788" s="112">
        <v>-87379</v>
      </c>
      <c r="Y3788" s="108"/>
      <c r="Z3788" s="92" t="s">
        <v>330</v>
      </c>
      <c r="AA3788" s="93">
        <v>264833089</v>
      </c>
      <c r="AB3788" s="91" t="s">
        <v>332</v>
      </c>
    </row>
    <row r="3789" spans="2:28" s="95" customFormat="1" x14ac:dyDescent="0.25">
      <c r="B3789" s="107"/>
      <c r="C3789" s="108"/>
      <c r="D3789" s="91"/>
      <c r="E3789" s="91"/>
      <c r="F3789" s="91"/>
      <c r="G3789" s="107"/>
      <c r="H3789" s="108"/>
      <c r="I3789" s="107"/>
      <c r="J3789" s="109"/>
      <c r="K3789" s="109"/>
      <c r="L3789" s="108"/>
      <c r="M3789" s="92"/>
      <c r="O3789" s="89"/>
      <c r="Q3789" s="91"/>
      <c r="R3789" s="91"/>
      <c r="S3789" s="110">
        <v>42230</v>
      </c>
      <c r="T3789" s="108"/>
      <c r="U3789" s="111" t="s">
        <v>330</v>
      </c>
      <c r="V3789" s="109"/>
      <c r="W3789" s="109"/>
      <c r="X3789" s="112">
        <v>13920000</v>
      </c>
      <c r="Y3789" s="108"/>
      <c r="Z3789" s="92" t="s">
        <v>330</v>
      </c>
      <c r="AA3789" s="93">
        <v>278753089</v>
      </c>
      <c r="AB3789" s="91" t="s">
        <v>331</v>
      </c>
    </row>
    <row r="3790" spans="2:28" s="95" customFormat="1" x14ac:dyDescent="0.25">
      <c r="B3790" s="107"/>
      <c r="C3790" s="108"/>
      <c r="D3790" s="91"/>
      <c r="E3790" s="91"/>
      <c r="F3790" s="91"/>
      <c r="G3790" s="107"/>
      <c r="H3790" s="108"/>
      <c r="I3790" s="107"/>
      <c r="J3790" s="109"/>
      <c r="K3790" s="109"/>
      <c r="L3790" s="108"/>
      <c r="M3790" s="92"/>
      <c r="O3790" s="89"/>
      <c r="Q3790" s="91"/>
      <c r="R3790" s="91"/>
      <c r="S3790" s="110">
        <v>42275</v>
      </c>
      <c r="T3790" s="108"/>
      <c r="U3790" s="111" t="s">
        <v>330</v>
      </c>
      <c r="V3790" s="109"/>
      <c r="W3790" s="109"/>
      <c r="X3790" s="112">
        <v>34217510</v>
      </c>
      <c r="Y3790" s="108"/>
      <c r="Z3790" s="92" t="s">
        <v>330</v>
      </c>
      <c r="AA3790" s="93">
        <v>312970599</v>
      </c>
      <c r="AB3790" s="91" t="s">
        <v>332</v>
      </c>
    </row>
    <row r="3791" spans="2:28" s="95" customFormat="1" x14ac:dyDescent="0.25">
      <c r="B3791" s="107"/>
      <c r="C3791" s="108"/>
      <c r="D3791" s="91"/>
      <c r="E3791" s="91"/>
      <c r="F3791" s="91"/>
      <c r="G3791" s="107"/>
      <c r="H3791" s="108"/>
      <c r="I3791" s="107"/>
      <c r="J3791" s="109"/>
      <c r="K3791" s="109"/>
      <c r="L3791" s="108"/>
      <c r="M3791" s="92"/>
      <c r="O3791" s="89"/>
      <c r="Q3791" s="91"/>
      <c r="R3791" s="91"/>
      <c r="S3791" s="110">
        <v>42354</v>
      </c>
      <c r="T3791" s="108"/>
      <c r="U3791" s="111" t="s">
        <v>330</v>
      </c>
      <c r="V3791" s="109"/>
      <c r="W3791" s="109"/>
      <c r="X3791" s="112">
        <v>2100000</v>
      </c>
      <c r="Y3791" s="108"/>
      <c r="Z3791" s="92" t="s">
        <v>330</v>
      </c>
      <c r="AA3791" s="93">
        <v>315070599</v>
      </c>
      <c r="AB3791" s="91" t="s">
        <v>331</v>
      </c>
    </row>
    <row r="3792" spans="2:28" s="95" customFormat="1" x14ac:dyDescent="0.25">
      <c r="B3792" s="107"/>
      <c r="C3792" s="108"/>
      <c r="D3792" s="91"/>
      <c r="E3792" s="91"/>
      <c r="F3792" s="91"/>
      <c r="G3792" s="107"/>
      <c r="H3792" s="108"/>
      <c r="I3792" s="107"/>
      <c r="J3792" s="109"/>
      <c r="K3792" s="109"/>
      <c r="L3792" s="108"/>
      <c r="M3792" s="92"/>
      <c r="O3792" s="89"/>
      <c r="Q3792" s="91"/>
      <c r="R3792" s="91"/>
      <c r="S3792" s="110">
        <v>42366</v>
      </c>
      <c r="T3792" s="108"/>
      <c r="U3792" s="111" t="s">
        <v>330</v>
      </c>
      <c r="V3792" s="109"/>
      <c r="W3792" s="109"/>
      <c r="X3792" s="112">
        <v>12428293</v>
      </c>
      <c r="Y3792" s="108"/>
      <c r="Z3792" s="92" t="s">
        <v>330</v>
      </c>
      <c r="AA3792" s="93">
        <v>327498892</v>
      </c>
      <c r="AB3792" s="91" t="s">
        <v>332</v>
      </c>
    </row>
    <row r="3793" spans="2:28" s="95" customFormat="1" x14ac:dyDescent="0.25">
      <c r="B3793" s="107"/>
      <c r="C3793" s="108"/>
      <c r="D3793" s="91"/>
      <c r="E3793" s="91"/>
      <c r="F3793" s="91"/>
      <c r="G3793" s="107"/>
      <c r="H3793" s="108"/>
      <c r="I3793" s="107"/>
      <c r="J3793" s="109"/>
      <c r="K3793" s="109"/>
      <c r="L3793" s="108"/>
      <c r="M3793" s="92"/>
      <c r="O3793" s="89"/>
      <c r="Q3793" s="91"/>
      <c r="R3793" s="91"/>
      <c r="S3793" s="110">
        <v>42425</v>
      </c>
      <c r="T3793" s="108"/>
      <c r="U3793" s="111" t="s">
        <v>330</v>
      </c>
      <c r="V3793" s="109"/>
      <c r="W3793" s="109"/>
      <c r="X3793" s="112">
        <v>-8220532</v>
      </c>
      <c r="Y3793" s="108"/>
      <c r="Z3793" s="92" t="s">
        <v>330</v>
      </c>
      <c r="AA3793" s="93">
        <v>319278360</v>
      </c>
      <c r="AB3793" s="91" t="s">
        <v>333</v>
      </c>
    </row>
    <row r="3794" spans="2:28" s="95" customFormat="1" x14ac:dyDescent="0.25">
      <c r="B3794" s="107"/>
      <c r="C3794" s="108"/>
      <c r="D3794" s="91"/>
      <c r="E3794" s="91"/>
      <c r="F3794" s="91"/>
      <c r="G3794" s="107"/>
      <c r="H3794" s="108"/>
      <c r="I3794" s="107"/>
      <c r="J3794" s="109"/>
      <c r="K3794" s="109"/>
      <c r="L3794" s="108"/>
      <c r="M3794" s="92"/>
      <c r="O3794" s="89"/>
      <c r="Q3794" s="91"/>
      <c r="R3794" s="91"/>
      <c r="S3794" s="110">
        <v>42457</v>
      </c>
      <c r="T3794" s="108"/>
      <c r="U3794" s="111" t="s">
        <v>330</v>
      </c>
      <c r="V3794" s="109"/>
      <c r="W3794" s="109"/>
      <c r="X3794" s="112">
        <v>-80000</v>
      </c>
      <c r="Y3794" s="108"/>
      <c r="Z3794" s="92" t="s">
        <v>330</v>
      </c>
      <c r="AA3794" s="93">
        <v>319198360</v>
      </c>
      <c r="AB3794" s="91" t="s">
        <v>332</v>
      </c>
    </row>
    <row r="3795" spans="2:28" s="95" customFormat="1" x14ac:dyDescent="0.25">
      <c r="B3795" s="107"/>
      <c r="C3795" s="108"/>
      <c r="D3795" s="91"/>
      <c r="E3795" s="91"/>
      <c r="F3795" s="91"/>
      <c r="G3795" s="107"/>
      <c r="H3795" s="108"/>
      <c r="I3795" s="107"/>
      <c r="J3795" s="109"/>
      <c r="K3795" s="109"/>
      <c r="L3795" s="108"/>
      <c r="M3795" s="92"/>
      <c r="O3795" s="89"/>
      <c r="Q3795" s="91"/>
      <c r="R3795" s="91"/>
      <c r="S3795" s="110">
        <v>42474</v>
      </c>
      <c r="T3795" s="108"/>
      <c r="U3795" s="111" t="s">
        <v>330</v>
      </c>
      <c r="V3795" s="109"/>
      <c r="W3795" s="109"/>
      <c r="X3795" s="112">
        <v>3320000</v>
      </c>
      <c r="Y3795" s="108"/>
      <c r="Z3795" s="92" t="s">
        <v>330</v>
      </c>
      <c r="AA3795" s="93">
        <v>322518360</v>
      </c>
      <c r="AB3795" s="91" t="s">
        <v>331</v>
      </c>
    </row>
    <row r="3796" spans="2:28" s="95" customFormat="1" x14ac:dyDescent="0.25">
      <c r="B3796" s="107"/>
      <c r="C3796" s="108"/>
      <c r="D3796" s="91"/>
      <c r="E3796" s="91"/>
      <c r="F3796" s="91"/>
      <c r="G3796" s="107"/>
      <c r="H3796" s="108"/>
      <c r="I3796" s="107"/>
      <c r="J3796" s="109"/>
      <c r="K3796" s="109"/>
      <c r="L3796" s="108"/>
      <c r="M3796" s="92"/>
      <c r="O3796" s="89"/>
      <c r="Q3796" s="91"/>
      <c r="R3796" s="91"/>
      <c r="S3796" s="110">
        <v>42521</v>
      </c>
      <c r="T3796" s="108"/>
      <c r="U3796" s="111" t="s">
        <v>330</v>
      </c>
      <c r="V3796" s="109"/>
      <c r="W3796" s="109"/>
      <c r="X3796" s="112">
        <v>-15808</v>
      </c>
      <c r="Y3796" s="108"/>
      <c r="Z3796" s="92" t="s">
        <v>330</v>
      </c>
      <c r="AA3796" s="93">
        <v>322502552</v>
      </c>
      <c r="AB3796" s="91" t="s">
        <v>332</v>
      </c>
    </row>
    <row r="3797" spans="2:28" s="95" customFormat="1" x14ac:dyDescent="0.25">
      <c r="B3797" s="107"/>
      <c r="C3797" s="108"/>
      <c r="D3797" s="91"/>
      <c r="E3797" s="91"/>
      <c r="F3797" s="91"/>
      <c r="G3797" s="107"/>
      <c r="H3797" s="108"/>
      <c r="I3797" s="107"/>
      <c r="J3797" s="109"/>
      <c r="K3797" s="109"/>
      <c r="L3797" s="108"/>
      <c r="M3797" s="92"/>
      <c r="O3797" s="89"/>
      <c r="Q3797" s="91"/>
      <c r="R3797" s="91"/>
      <c r="S3797" s="110">
        <v>42548</v>
      </c>
      <c r="T3797" s="108"/>
      <c r="U3797" s="111" t="s">
        <v>330</v>
      </c>
      <c r="V3797" s="109"/>
      <c r="W3797" s="109"/>
      <c r="X3797" s="112">
        <v>6140240</v>
      </c>
      <c r="Y3797" s="108"/>
      <c r="Z3797" s="92" t="s">
        <v>330</v>
      </c>
      <c r="AA3797" s="93">
        <v>328642792</v>
      </c>
      <c r="AB3797" s="91" t="s">
        <v>332</v>
      </c>
    </row>
    <row r="3798" spans="2:28" s="95" customFormat="1" x14ac:dyDescent="0.25">
      <c r="B3798" s="107"/>
      <c r="C3798" s="108"/>
      <c r="D3798" s="91"/>
      <c r="E3798" s="91"/>
      <c r="F3798" s="91"/>
      <c r="G3798" s="107"/>
      <c r="H3798" s="108"/>
      <c r="I3798" s="107"/>
      <c r="J3798" s="109"/>
      <c r="K3798" s="109"/>
      <c r="L3798" s="108"/>
      <c r="M3798" s="92"/>
      <c r="O3798" s="89"/>
      <c r="Q3798" s="91"/>
      <c r="R3798" s="91"/>
      <c r="S3798" s="110">
        <v>42578</v>
      </c>
      <c r="T3798" s="108"/>
      <c r="U3798" s="111" t="s">
        <v>330</v>
      </c>
      <c r="V3798" s="109"/>
      <c r="W3798" s="109"/>
      <c r="X3798" s="112">
        <v>2954926</v>
      </c>
      <c r="Y3798" s="108"/>
      <c r="Z3798" s="92" t="s">
        <v>330</v>
      </c>
      <c r="AA3798" s="93">
        <v>331597718</v>
      </c>
      <c r="AB3798" s="91" t="s">
        <v>332</v>
      </c>
    </row>
    <row r="3799" spans="2:28" s="95" customFormat="1" x14ac:dyDescent="0.25">
      <c r="B3799" s="107"/>
      <c r="C3799" s="108"/>
      <c r="D3799" s="91"/>
      <c r="E3799" s="91"/>
      <c r="F3799" s="91"/>
      <c r="G3799" s="107"/>
      <c r="H3799" s="108"/>
      <c r="I3799" s="107"/>
      <c r="J3799" s="109"/>
      <c r="K3799" s="109"/>
      <c r="L3799" s="108"/>
      <c r="M3799" s="92"/>
      <c r="O3799" s="89"/>
      <c r="Q3799" s="91"/>
      <c r="R3799" s="91"/>
      <c r="S3799" s="110">
        <v>42598</v>
      </c>
      <c r="T3799" s="108"/>
      <c r="U3799" s="111" t="s">
        <v>330</v>
      </c>
      <c r="V3799" s="109"/>
      <c r="W3799" s="109"/>
      <c r="X3799" s="112">
        <v>2470000</v>
      </c>
      <c r="Y3799" s="108"/>
      <c r="Z3799" s="92" t="s">
        <v>330</v>
      </c>
      <c r="AA3799" s="93">
        <v>334067718</v>
      </c>
      <c r="AB3799" s="91" t="s">
        <v>331</v>
      </c>
    </row>
    <row r="3800" spans="2:28" s="95" customFormat="1" x14ac:dyDescent="0.25">
      <c r="B3800" s="107"/>
      <c r="C3800" s="108"/>
      <c r="D3800" s="91"/>
      <c r="E3800" s="91"/>
      <c r="F3800" s="91"/>
      <c r="G3800" s="107"/>
      <c r="H3800" s="108"/>
      <c r="I3800" s="107"/>
      <c r="J3800" s="109"/>
      <c r="K3800" s="109"/>
      <c r="L3800" s="108"/>
      <c r="M3800" s="92"/>
      <c r="O3800" s="89"/>
      <c r="Q3800" s="91"/>
      <c r="R3800" s="91"/>
      <c r="S3800" s="110">
        <v>42641</v>
      </c>
      <c r="T3800" s="108"/>
      <c r="U3800" s="111" t="s">
        <v>330</v>
      </c>
      <c r="V3800" s="109"/>
      <c r="W3800" s="109"/>
      <c r="X3800" s="112">
        <v>4930168</v>
      </c>
      <c r="Y3800" s="108"/>
      <c r="Z3800" s="92" t="s">
        <v>330</v>
      </c>
      <c r="AA3800" s="93">
        <v>338997886</v>
      </c>
      <c r="AB3800" s="91" t="s">
        <v>332</v>
      </c>
    </row>
    <row r="3801" spans="2:28" s="95" customFormat="1" x14ac:dyDescent="0.25">
      <c r="B3801" s="107"/>
      <c r="C3801" s="108"/>
      <c r="D3801" s="91"/>
      <c r="E3801" s="91"/>
      <c r="F3801" s="91"/>
      <c r="G3801" s="107"/>
      <c r="H3801" s="108"/>
      <c r="I3801" s="107"/>
      <c r="J3801" s="109"/>
      <c r="K3801" s="109"/>
      <c r="L3801" s="108"/>
      <c r="M3801" s="92"/>
      <c r="O3801" s="89"/>
      <c r="Q3801" s="91"/>
      <c r="R3801" s="91"/>
      <c r="S3801" s="110">
        <v>42668</v>
      </c>
      <c r="T3801" s="108"/>
      <c r="U3801" s="111" t="s">
        <v>330</v>
      </c>
      <c r="V3801" s="109"/>
      <c r="W3801" s="109"/>
      <c r="X3801" s="112">
        <v>3864368</v>
      </c>
      <c r="Y3801" s="108"/>
      <c r="Z3801" s="92" t="s">
        <v>330</v>
      </c>
      <c r="AA3801" s="93">
        <v>342862254</v>
      </c>
      <c r="AB3801" s="91" t="s">
        <v>332</v>
      </c>
    </row>
    <row r="3802" spans="2:28" s="95" customFormat="1" x14ac:dyDescent="0.25">
      <c r="B3802" s="107"/>
      <c r="C3802" s="108"/>
      <c r="D3802" s="91"/>
      <c r="E3802" s="91"/>
      <c r="F3802" s="91"/>
      <c r="G3802" s="107"/>
      <c r="H3802" s="108"/>
      <c r="I3802" s="107"/>
      <c r="J3802" s="109"/>
      <c r="K3802" s="109"/>
      <c r="L3802" s="108"/>
      <c r="M3802" s="92"/>
      <c r="O3802" s="89"/>
      <c r="Q3802" s="91"/>
      <c r="R3802" s="91"/>
      <c r="S3802" s="110">
        <v>42681</v>
      </c>
      <c r="T3802" s="108"/>
      <c r="U3802" s="111"/>
      <c r="V3802" s="109"/>
      <c r="W3802" s="109"/>
      <c r="X3802" s="112">
        <v>0</v>
      </c>
      <c r="Y3802" s="108"/>
      <c r="Z3802" s="92" t="s">
        <v>330</v>
      </c>
      <c r="AA3802" s="93">
        <v>342862254</v>
      </c>
      <c r="AB3802" s="91" t="s">
        <v>332</v>
      </c>
    </row>
    <row r="3803" spans="2:28" s="95" customFormat="1" x14ac:dyDescent="0.25">
      <c r="B3803" s="107"/>
      <c r="C3803" s="108"/>
      <c r="D3803" s="91"/>
      <c r="E3803" s="91"/>
      <c r="F3803" s="91"/>
      <c r="G3803" s="107"/>
      <c r="H3803" s="108"/>
      <c r="I3803" s="107"/>
      <c r="J3803" s="109"/>
      <c r="K3803" s="109"/>
      <c r="L3803" s="108"/>
      <c r="M3803" s="92"/>
      <c r="O3803" s="89"/>
      <c r="Q3803" s="91"/>
      <c r="R3803" s="91"/>
      <c r="S3803" s="110">
        <v>42703</v>
      </c>
      <c r="T3803" s="108"/>
      <c r="U3803" s="111" t="s">
        <v>330</v>
      </c>
      <c r="V3803" s="109"/>
      <c r="W3803" s="109"/>
      <c r="X3803" s="112">
        <v>-124507</v>
      </c>
      <c r="Y3803" s="108"/>
      <c r="Z3803" s="92" t="s">
        <v>330</v>
      </c>
      <c r="AA3803" s="93">
        <v>342737747</v>
      </c>
      <c r="AB3803" s="91" t="s">
        <v>332</v>
      </c>
    </row>
    <row r="3804" spans="2:28" s="95" customFormat="1" x14ac:dyDescent="0.25">
      <c r="B3804" s="107"/>
      <c r="C3804" s="108"/>
      <c r="D3804" s="91"/>
      <c r="E3804" s="91"/>
      <c r="F3804" s="91"/>
      <c r="G3804" s="107"/>
      <c r="H3804" s="108"/>
      <c r="I3804" s="107"/>
      <c r="J3804" s="109"/>
      <c r="K3804" s="109"/>
      <c r="L3804" s="108"/>
      <c r="M3804" s="92"/>
      <c r="O3804" s="89"/>
      <c r="Q3804" s="91"/>
      <c r="R3804" s="91"/>
      <c r="S3804" s="110">
        <v>42719</v>
      </c>
      <c r="T3804" s="108"/>
      <c r="U3804" s="111" t="s">
        <v>330</v>
      </c>
      <c r="V3804" s="109"/>
      <c r="W3804" s="109"/>
      <c r="X3804" s="112">
        <v>1220000</v>
      </c>
      <c r="Y3804" s="108"/>
      <c r="Z3804" s="92" t="s">
        <v>330</v>
      </c>
      <c r="AA3804" s="93">
        <v>343957747</v>
      </c>
      <c r="AB3804" s="91" t="s">
        <v>331</v>
      </c>
    </row>
    <row r="3805" spans="2:28" s="95" customFormat="1" x14ac:dyDescent="0.25">
      <c r="B3805" s="107"/>
      <c r="C3805" s="108"/>
      <c r="D3805" s="91"/>
      <c r="E3805" s="91"/>
      <c r="F3805" s="91"/>
      <c r="G3805" s="107"/>
      <c r="H3805" s="108"/>
      <c r="I3805" s="107"/>
      <c r="J3805" s="109"/>
      <c r="K3805" s="109"/>
      <c r="L3805" s="108"/>
      <c r="M3805" s="92"/>
      <c r="O3805" s="89"/>
      <c r="Q3805" s="91"/>
      <c r="R3805" s="91"/>
      <c r="S3805" s="110">
        <v>42731</v>
      </c>
      <c r="T3805" s="108"/>
      <c r="U3805" s="111" t="s">
        <v>330</v>
      </c>
      <c r="V3805" s="109"/>
      <c r="W3805" s="109"/>
      <c r="X3805" s="112">
        <v>-18950</v>
      </c>
      <c r="Y3805" s="108"/>
      <c r="Z3805" s="92" t="s">
        <v>330</v>
      </c>
      <c r="AA3805" s="93">
        <v>343938797</v>
      </c>
      <c r="AB3805" s="91" t="s">
        <v>331</v>
      </c>
    </row>
    <row r="3806" spans="2:28" s="95" customFormat="1" x14ac:dyDescent="0.25">
      <c r="B3806" s="107"/>
      <c r="C3806" s="108"/>
      <c r="D3806" s="91"/>
      <c r="E3806" s="91"/>
      <c r="F3806" s="91"/>
      <c r="G3806" s="107"/>
      <c r="H3806" s="108"/>
      <c r="I3806" s="107"/>
      <c r="J3806" s="109"/>
      <c r="K3806" s="109"/>
      <c r="L3806" s="108"/>
      <c r="M3806" s="92"/>
      <c r="O3806" s="89"/>
      <c r="Q3806" s="91"/>
      <c r="R3806" s="91"/>
      <c r="S3806" s="110">
        <v>42793</v>
      </c>
      <c r="T3806" s="108"/>
      <c r="U3806" s="111" t="s">
        <v>330</v>
      </c>
      <c r="V3806" s="109"/>
      <c r="W3806" s="109"/>
      <c r="X3806" s="112">
        <v>-362356</v>
      </c>
      <c r="Y3806" s="108"/>
      <c r="Z3806" s="92" t="s">
        <v>330</v>
      </c>
      <c r="AA3806" s="93">
        <v>343576441</v>
      </c>
      <c r="AB3806" s="91" t="s">
        <v>331</v>
      </c>
    </row>
    <row r="3807" spans="2:28" s="95" customFormat="1" x14ac:dyDescent="0.25">
      <c r="B3807" s="107"/>
      <c r="C3807" s="108"/>
      <c r="D3807" s="91"/>
      <c r="E3807" s="91"/>
      <c r="F3807" s="91"/>
      <c r="G3807" s="107"/>
      <c r="H3807" s="108"/>
      <c r="I3807" s="107"/>
      <c r="J3807" s="109"/>
      <c r="K3807" s="109"/>
      <c r="L3807" s="108"/>
      <c r="M3807" s="92"/>
      <c r="O3807" s="89"/>
      <c r="Q3807" s="91"/>
      <c r="R3807" s="91"/>
      <c r="S3807" s="110">
        <v>42851</v>
      </c>
      <c r="T3807" s="108"/>
      <c r="U3807" s="111" t="s">
        <v>330</v>
      </c>
      <c r="V3807" s="109"/>
      <c r="W3807" s="109"/>
      <c r="X3807" s="112">
        <v>-28650</v>
      </c>
      <c r="Y3807" s="108"/>
      <c r="Z3807" s="92" t="s">
        <v>330</v>
      </c>
      <c r="AA3807" s="93">
        <v>343547791</v>
      </c>
      <c r="AB3807" s="91" t="s">
        <v>331</v>
      </c>
    </row>
    <row r="3808" spans="2:28" s="95" customFormat="1" x14ac:dyDescent="0.25">
      <c r="B3808" s="107"/>
      <c r="C3808" s="108"/>
      <c r="D3808" s="91"/>
      <c r="E3808" s="91"/>
      <c r="F3808" s="91"/>
      <c r="G3808" s="107"/>
      <c r="H3808" s="108"/>
      <c r="I3808" s="107"/>
      <c r="J3808" s="109"/>
      <c r="K3808" s="109"/>
      <c r="L3808" s="108"/>
      <c r="M3808" s="92"/>
      <c r="O3808" s="89"/>
      <c r="Q3808" s="91"/>
      <c r="R3808" s="91"/>
      <c r="S3808" s="110">
        <v>42912</v>
      </c>
      <c r="T3808" s="108"/>
      <c r="U3808" s="111" t="s">
        <v>330</v>
      </c>
      <c r="V3808" s="109"/>
      <c r="W3808" s="109"/>
      <c r="X3808" s="112">
        <v>-203706</v>
      </c>
      <c r="Y3808" s="108"/>
      <c r="Z3808" s="92" t="s">
        <v>330</v>
      </c>
      <c r="AA3808" s="93">
        <v>343344085</v>
      </c>
      <c r="AB3808" s="91" t="s">
        <v>331</v>
      </c>
    </row>
    <row r="3809" spans="2:28" s="95" customFormat="1" x14ac:dyDescent="0.25">
      <c r="B3809" s="107"/>
      <c r="C3809" s="108"/>
      <c r="D3809" s="91"/>
      <c r="E3809" s="91"/>
      <c r="F3809" s="91"/>
      <c r="G3809" s="107"/>
      <c r="H3809" s="108"/>
      <c r="I3809" s="107"/>
      <c r="J3809" s="109"/>
      <c r="K3809" s="109"/>
      <c r="L3809" s="108"/>
      <c r="M3809" s="92"/>
      <c r="O3809" s="89"/>
      <c r="Q3809" s="91"/>
      <c r="R3809" s="91"/>
      <c r="S3809" s="110">
        <v>42942</v>
      </c>
      <c r="T3809" s="108"/>
      <c r="U3809" s="111" t="s">
        <v>330</v>
      </c>
      <c r="V3809" s="109"/>
      <c r="W3809" s="109"/>
      <c r="X3809" s="112">
        <v>-6873</v>
      </c>
      <c r="Y3809" s="108"/>
      <c r="Z3809" s="92" t="s">
        <v>330</v>
      </c>
      <c r="AA3809" s="93">
        <v>343337212</v>
      </c>
      <c r="AB3809" s="91" t="s">
        <v>331</v>
      </c>
    </row>
    <row r="3810" spans="2:28" s="95" customFormat="1" x14ac:dyDescent="0.25">
      <c r="B3810" s="107"/>
      <c r="C3810" s="108"/>
      <c r="D3810" s="91"/>
      <c r="E3810" s="91"/>
      <c r="F3810" s="91"/>
      <c r="G3810" s="107"/>
      <c r="H3810" s="108"/>
      <c r="I3810" s="107"/>
      <c r="J3810" s="109"/>
      <c r="K3810" s="109"/>
      <c r="L3810" s="108"/>
      <c r="M3810" s="92"/>
      <c r="O3810" s="89"/>
      <c r="Q3810" s="91"/>
      <c r="R3810" s="91"/>
      <c r="S3810" s="110">
        <v>43004</v>
      </c>
      <c r="T3810" s="108"/>
      <c r="U3810" s="111" t="s">
        <v>330</v>
      </c>
      <c r="V3810" s="109"/>
      <c r="W3810" s="109"/>
      <c r="X3810" s="112">
        <v>-3577664</v>
      </c>
      <c r="Y3810" s="108"/>
      <c r="Z3810" s="92" t="s">
        <v>330</v>
      </c>
      <c r="AA3810" s="93">
        <v>339759548</v>
      </c>
      <c r="AB3810" s="91" t="s">
        <v>331</v>
      </c>
    </row>
    <row r="3811" spans="2:28" s="95" customFormat="1" x14ac:dyDescent="0.25">
      <c r="B3811" s="107"/>
      <c r="C3811" s="108"/>
      <c r="D3811" s="91"/>
      <c r="E3811" s="91"/>
      <c r="F3811" s="91"/>
      <c r="G3811" s="107"/>
      <c r="H3811" s="108"/>
      <c r="I3811" s="107"/>
      <c r="J3811" s="109"/>
      <c r="K3811" s="109"/>
      <c r="L3811" s="108"/>
      <c r="M3811" s="92"/>
      <c r="O3811" s="89"/>
      <c r="Q3811" s="91"/>
      <c r="R3811" s="91"/>
      <c r="S3811" s="110">
        <v>43034</v>
      </c>
      <c r="T3811" s="108"/>
      <c r="U3811" s="111" t="s">
        <v>330</v>
      </c>
      <c r="V3811" s="109"/>
      <c r="W3811" s="109"/>
      <c r="X3811" s="112">
        <v>-784963</v>
      </c>
      <c r="Y3811" s="108"/>
      <c r="Z3811" s="92" t="s">
        <v>330</v>
      </c>
      <c r="AA3811" s="93">
        <v>338974585</v>
      </c>
      <c r="AB3811" s="91" t="s">
        <v>331</v>
      </c>
    </row>
    <row r="3812" spans="2:28" s="95" customFormat="1" x14ac:dyDescent="0.25">
      <c r="B3812" s="107"/>
      <c r="C3812" s="108"/>
      <c r="D3812" s="91"/>
      <c r="E3812" s="91"/>
      <c r="F3812" s="91"/>
      <c r="G3812" s="107"/>
      <c r="H3812" s="108"/>
      <c r="I3812" s="107"/>
      <c r="J3812" s="109"/>
      <c r="K3812" s="109"/>
      <c r="L3812" s="108"/>
      <c r="M3812" s="92"/>
      <c r="O3812" s="89"/>
      <c r="Q3812" s="91"/>
      <c r="R3812" s="91"/>
      <c r="S3812" s="110">
        <v>43090</v>
      </c>
      <c r="T3812" s="108"/>
      <c r="U3812" s="111" t="s">
        <v>330</v>
      </c>
      <c r="V3812" s="109"/>
      <c r="W3812" s="109"/>
      <c r="X3812" s="112">
        <v>-1346152</v>
      </c>
      <c r="Y3812" s="108"/>
      <c r="Z3812" s="92" t="s">
        <v>330</v>
      </c>
      <c r="AA3812" s="93">
        <v>337628433</v>
      </c>
      <c r="AB3812" s="91" t="s">
        <v>331</v>
      </c>
    </row>
    <row r="3813" spans="2:28" s="95" customFormat="1" x14ac:dyDescent="0.25">
      <c r="B3813" s="107"/>
      <c r="C3813" s="108"/>
      <c r="D3813" s="91"/>
      <c r="E3813" s="91"/>
      <c r="F3813" s="91"/>
      <c r="G3813" s="107"/>
      <c r="H3813" s="108"/>
      <c r="I3813" s="107"/>
      <c r="J3813" s="109"/>
      <c r="K3813" s="109"/>
      <c r="L3813" s="108"/>
      <c r="M3813" s="92"/>
      <c r="O3813" s="89"/>
      <c r="Q3813" s="91"/>
      <c r="R3813" s="91"/>
      <c r="S3813" s="110">
        <v>43157</v>
      </c>
      <c r="T3813" s="108"/>
      <c r="U3813" s="111" t="s">
        <v>330</v>
      </c>
      <c r="V3813" s="109"/>
      <c r="W3813" s="109"/>
      <c r="X3813" s="112">
        <v>-103239</v>
      </c>
      <c r="Y3813" s="108"/>
      <c r="Z3813" s="92" t="s">
        <v>330</v>
      </c>
      <c r="AA3813" s="93">
        <v>337525194</v>
      </c>
      <c r="AB3813" s="91" t="s">
        <v>331</v>
      </c>
    </row>
    <row r="3814" spans="2:28" s="95" customFormat="1" x14ac:dyDescent="0.25">
      <c r="B3814" s="107"/>
      <c r="C3814" s="108"/>
      <c r="D3814" s="91"/>
      <c r="E3814" s="91"/>
      <c r="F3814" s="91"/>
      <c r="G3814" s="107"/>
      <c r="H3814" s="108"/>
      <c r="I3814" s="107"/>
      <c r="J3814" s="109"/>
      <c r="K3814" s="109"/>
      <c r="L3814" s="108"/>
      <c r="M3814" s="92"/>
      <c r="O3814" s="89"/>
      <c r="Q3814" s="91"/>
      <c r="R3814" s="91"/>
      <c r="S3814" s="110">
        <v>43181</v>
      </c>
      <c r="T3814" s="108"/>
      <c r="U3814" s="111" t="s">
        <v>330</v>
      </c>
      <c r="V3814" s="109"/>
      <c r="W3814" s="109"/>
      <c r="X3814" s="112">
        <v>-375846</v>
      </c>
      <c r="Y3814" s="108"/>
      <c r="Z3814" s="92" t="s">
        <v>330</v>
      </c>
      <c r="AA3814" s="93">
        <v>337149348</v>
      </c>
      <c r="AB3814" s="91" t="s">
        <v>331</v>
      </c>
    </row>
    <row r="3815" spans="2:28" s="95" customFormat="1" x14ac:dyDescent="0.25">
      <c r="B3815" s="107"/>
      <c r="C3815" s="108"/>
      <c r="D3815" s="91"/>
      <c r="E3815" s="91"/>
      <c r="F3815" s="91"/>
      <c r="G3815" s="107"/>
      <c r="H3815" s="108"/>
      <c r="I3815" s="107"/>
      <c r="J3815" s="109"/>
      <c r="K3815" s="109"/>
      <c r="L3815" s="108"/>
      <c r="M3815" s="92"/>
      <c r="O3815" s="89"/>
      <c r="Q3815" s="91"/>
      <c r="R3815" s="91"/>
      <c r="S3815" s="110">
        <v>43215</v>
      </c>
      <c r="T3815" s="108"/>
      <c r="U3815" s="111" t="s">
        <v>330</v>
      </c>
      <c r="V3815" s="109"/>
      <c r="W3815" s="109"/>
      <c r="X3815" s="112">
        <v>-784411</v>
      </c>
      <c r="Y3815" s="108"/>
      <c r="Z3815" s="92" t="s">
        <v>330</v>
      </c>
      <c r="AA3815" s="93">
        <v>336364937</v>
      </c>
      <c r="AB3815" s="91" t="s">
        <v>331</v>
      </c>
    </row>
    <row r="3816" spans="2:28" s="95" customFormat="1" x14ac:dyDescent="0.25">
      <c r="B3816" s="107"/>
      <c r="C3816" s="108"/>
      <c r="D3816" s="91"/>
      <c r="E3816" s="91"/>
      <c r="F3816" s="91"/>
      <c r="G3816" s="107"/>
      <c r="H3816" s="108"/>
      <c r="I3816" s="107"/>
      <c r="J3816" s="109"/>
      <c r="K3816" s="109"/>
      <c r="L3816" s="108"/>
      <c r="M3816" s="92"/>
      <c r="O3816" s="89"/>
      <c r="Q3816" s="91"/>
      <c r="R3816" s="91"/>
      <c r="S3816" s="110">
        <v>43272</v>
      </c>
      <c r="T3816" s="108"/>
      <c r="U3816" s="111" t="s">
        <v>330</v>
      </c>
      <c r="V3816" s="109"/>
      <c r="W3816" s="109"/>
      <c r="X3816" s="112">
        <v>-170645</v>
      </c>
      <c r="Y3816" s="108"/>
      <c r="Z3816" s="92" t="s">
        <v>330</v>
      </c>
      <c r="AA3816" s="93">
        <v>336194292</v>
      </c>
      <c r="AB3816" s="91" t="s">
        <v>331</v>
      </c>
    </row>
    <row r="3817" spans="2:28" s="95" customFormat="1" x14ac:dyDescent="0.25">
      <c r="B3817" s="107"/>
      <c r="C3817" s="108"/>
      <c r="D3817" s="91"/>
      <c r="E3817" s="91"/>
      <c r="F3817" s="91"/>
      <c r="G3817" s="107"/>
      <c r="H3817" s="108"/>
      <c r="I3817" s="107"/>
      <c r="J3817" s="109"/>
      <c r="K3817" s="109"/>
      <c r="L3817" s="108"/>
      <c r="M3817" s="92"/>
      <c r="O3817" s="89"/>
      <c r="Q3817" s="91"/>
      <c r="R3817" s="91"/>
      <c r="S3817" s="110">
        <v>43307</v>
      </c>
      <c r="T3817" s="108"/>
      <c r="U3817" s="111" t="s">
        <v>330</v>
      </c>
      <c r="V3817" s="109"/>
      <c r="W3817" s="109"/>
      <c r="X3817" s="112">
        <v>-60196515</v>
      </c>
      <c r="Y3817" s="108"/>
      <c r="Z3817" s="92" t="s">
        <v>330</v>
      </c>
      <c r="AA3817" s="93">
        <v>275997777</v>
      </c>
      <c r="AB3817" s="91" t="s">
        <v>333</v>
      </c>
    </row>
    <row r="3818" spans="2:28" s="95" customFormat="1" x14ac:dyDescent="0.25">
      <c r="B3818" s="107"/>
      <c r="C3818" s="108"/>
      <c r="D3818" s="91"/>
      <c r="E3818" s="91"/>
      <c r="F3818" s="91"/>
      <c r="G3818" s="107"/>
      <c r="H3818" s="108"/>
      <c r="I3818" s="107"/>
      <c r="J3818" s="109"/>
      <c r="K3818" s="109"/>
      <c r="L3818" s="108"/>
      <c r="M3818" s="92"/>
      <c r="O3818" s="89"/>
      <c r="Q3818" s="91"/>
      <c r="R3818" s="91"/>
      <c r="S3818" s="110">
        <v>43339</v>
      </c>
      <c r="T3818" s="108"/>
      <c r="U3818" s="111" t="s">
        <v>330</v>
      </c>
      <c r="V3818" s="109"/>
      <c r="W3818" s="109"/>
      <c r="X3818" s="112">
        <v>-3829</v>
      </c>
      <c r="Y3818" s="108"/>
      <c r="Z3818" s="92" t="s">
        <v>330</v>
      </c>
      <c r="AA3818" s="93">
        <v>275993948</v>
      </c>
      <c r="AB3818" s="91" t="s">
        <v>331</v>
      </c>
    </row>
    <row r="3819" spans="2:28" s="95" customFormat="1" x14ac:dyDescent="0.25">
      <c r="B3819" s="107"/>
      <c r="C3819" s="108"/>
      <c r="D3819" s="91"/>
      <c r="E3819" s="91"/>
      <c r="F3819" s="91"/>
      <c r="G3819" s="107"/>
      <c r="H3819" s="108"/>
      <c r="I3819" s="107"/>
      <c r="J3819" s="109"/>
      <c r="K3819" s="109"/>
      <c r="L3819" s="108"/>
      <c r="M3819" s="92"/>
      <c r="O3819" s="89"/>
      <c r="Q3819" s="91"/>
      <c r="R3819" s="91"/>
      <c r="S3819" s="110">
        <v>43369</v>
      </c>
      <c r="T3819" s="108"/>
      <c r="U3819" s="111" t="s">
        <v>330</v>
      </c>
      <c r="V3819" s="109"/>
      <c r="W3819" s="109"/>
      <c r="X3819" s="112">
        <v>-4548</v>
      </c>
      <c r="Y3819" s="108"/>
      <c r="Z3819" s="92" t="s">
        <v>330</v>
      </c>
      <c r="AA3819" s="93">
        <v>275989400</v>
      </c>
      <c r="AB3819" s="91" t="s">
        <v>331</v>
      </c>
    </row>
    <row r="3820" spans="2:28" s="95" customFormat="1" x14ac:dyDescent="0.25">
      <c r="B3820" s="107"/>
      <c r="C3820" s="108"/>
      <c r="D3820" s="91"/>
      <c r="E3820" s="91"/>
      <c r="F3820" s="91"/>
      <c r="G3820" s="107"/>
      <c r="H3820" s="108"/>
      <c r="I3820" s="107"/>
      <c r="J3820" s="109"/>
      <c r="K3820" s="109"/>
      <c r="L3820" s="108"/>
      <c r="M3820" s="92"/>
      <c r="O3820" s="89"/>
      <c r="Q3820" s="91"/>
      <c r="R3820" s="91"/>
      <c r="S3820" s="110">
        <v>43398</v>
      </c>
      <c r="T3820" s="108"/>
      <c r="U3820" s="111" t="s">
        <v>330</v>
      </c>
      <c r="V3820" s="109"/>
      <c r="W3820" s="109"/>
      <c r="X3820" s="112">
        <v>-180401</v>
      </c>
      <c r="Y3820" s="108"/>
      <c r="Z3820" s="92" t="s">
        <v>330</v>
      </c>
      <c r="AA3820" s="93">
        <v>275808999</v>
      </c>
      <c r="AB3820" s="91" t="s">
        <v>331</v>
      </c>
    </row>
    <row r="3821" spans="2:28" s="95" customFormat="1" x14ac:dyDescent="0.25">
      <c r="B3821" s="110">
        <v>40282</v>
      </c>
      <c r="C3821" s="108"/>
      <c r="D3821" s="91" t="s">
        <v>271</v>
      </c>
      <c r="E3821" s="91" t="s">
        <v>480</v>
      </c>
      <c r="F3821" s="91" t="s">
        <v>21</v>
      </c>
      <c r="G3821" s="107" t="s">
        <v>10</v>
      </c>
      <c r="H3821" s="108"/>
      <c r="I3821" s="107" t="s">
        <v>328</v>
      </c>
      <c r="J3821" s="109"/>
      <c r="K3821" s="109"/>
      <c r="L3821" s="108"/>
      <c r="M3821" s="92" t="s">
        <v>330</v>
      </c>
      <c r="O3821" s="93">
        <v>300000</v>
      </c>
      <c r="Q3821" s="91" t="s">
        <v>11</v>
      </c>
      <c r="R3821" s="91"/>
      <c r="S3821" s="110">
        <v>40373</v>
      </c>
      <c r="T3821" s="108"/>
      <c r="U3821" s="111" t="s">
        <v>330</v>
      </c>
      <c r="V3821" s="109"/>
      <c r="W3821" s="109"/>
      <c r="X3821" s="112">
        <v>300000</v>
      </c>
      <c r="Y3821" s="108"/>
      <c r="Z3821" s="92" t="s">
        <v>330</v>
      </c>
      <c r="AA3821" s="93">
        <v>600000</v>
      </c>
      <c r="AB3821" s="91" t="s">
        <v>334</v>
      </c>
    </row>
    <row r="3822" spans="2:28" s="95" customFormat="1" x14ac:dyDescent="0.25">
      <c r="B3822" s="107"/>
      <c r="C3822" s="108"/>
      <c r="D3822" s="91"/>
      <c r="E3822" s="91"/>
      <c r="F3822" s="91"/>
      <c r="G3822" s="107"/>
      <c r="H3822" s="108"/>
      <c r="I3822" s="107"/>
      <c r="J3822" s="109"/>
      <c r="K3822" s="109"/>
      <c r="L3822" s="108"/>
      <c r="M3822" s="92"/>
      <c r="O3822" s="89"/>
      <c r="Q3822" s="91"/>
      <c r="R3822" s="91"/>
      <c r="S3822" s="110">
        <v>40451</v>
      </c>
      <c r="T3822" s="108"/>
      <c r="U3822" s="111" t="s">
        <v>330</v>
      </c>
      <c r="V3822" s="109"/>
      <c r="W3822" s="109"/>
      <c r="X3822" s="112">
        <v>-19778</v>
      </c>
      <c r="Y3822" s="108"/>
      <c r="Z3822" s="92" t="s">
        <v>330</v>
      </c>
      <c r="AA3822" s="93">
        <v>580222</v>
      </c>
      <c r="AB3822" s="91" t="s">
        <v>334</v>
      </c>
    </row>
    <row r="3823" spans="2:28" s="95" customFormat="1" x14ac:dyDescent="0.25">
      <c r="B3823" s="107"/>
      <c r="C3823" s="108"/>
      <c r="D3823" s="91"/>
      <c r="E3823" s="91"/>
      <c r="F3823" s="91"/>
      <c r="G3823" s="107"/>
      <c r="H3823" s="108"/>
      <c r="I3823" s="107"/>
      <c r="J3823" s="109"/>
      <c r="K3823" s="109"/>
      <c r="L3823" s="108"/>
      <c r="M3823" s="92"/>
      <c r="O3823" s="89"/>
      <c r="Q3823" s="91"/>
      <c r="R3823" s="91"/>
      <c r="S3823" s="110">
        <v>40549</v>
      </c>
      <c r="T3823" s="108"/>
      <c r="U3823" s="111" t="s">
        <v>330</v>
      </c>
      <c r="V3823" s="109"/>
      <c r="W3823" s="109"/>
      <c r="X3823" s="112">
        <v>-1</v>
      </c>
      <c r="Y3823" s="108"/>
      <c r="Z3823" s="92" t="s">
        <v>330</v>
      </c>
      <c r="AA3823" s="93">
        <v>580221</v>
      </c>
      <c r="AB3823" s="91" t="s">
        <v>332</v>
      </c>
    </row>
    <row r="3824" spans="2:28" s="95" customFormat="1" x14ac:dyDescent="0.25">
      <c r="B3824" s="107"/>
      <c r="C3824" s="108"/>
      <c r="D3824" s="91"/>
      <c r="E3824" s="91"/>
      <c r="F3824" s="91"/>
      <c r="G3824" s="107"/>
      <c r="H3824" s="108"/>
      <c r="I3824" s="107"/>
      <c r="J3824" s="109"/>
      <c r="K3824" s="109"/>
      <c r="L3824" s="108"/>
      <c r="M3824" s="92"/>
      <c r="O3824" s="89"/>
      <c r="Q3824" s="91"/>
      <c r="R3824" s="91"/>
      <c r="S3824" s="110">
        <v>40632</v>
      </c>
      <c r="T3824" s="108"/>
      <c r="U3824" s="111" t="s">
        <v>330</v>
      </c>
      <c r="V3824" s="109"/>
      <c r="W3824" s="109"/>
      <c r="X3824" s="112">
        <v>-1</v>
      </c>
      <c r="Y3824" s="108"/>
      <c r="Z3824" s="92" t="s">
        <v>330</v>
      </c>
      <c r="AA3824" s="93">
        <v>580220</v>
      </c>
      <c r="AB3824" s="91" t="s">
        <v>332</v>
      </c>
    </row>
    <row r="3825" spans="2:28" s="95" customFormat="1" x14ac:dyDescent="0.25">
      <c r="B3825" s="107"/>
      <c r="C3825" s="108"/>
      <c r="D3825" s="91"/>
      <c r="E3825" s="91"/>
      <c r="F3825" s="91"/>
      <c r="G3825" s="107"/>
      <c r="H3825" s="108"/>
      <c r="I3825" s="107"/>
      <c r="J3825" s="109"/>
      <c r="K3825" s="109"/>
      <c r="L3825" s="108"/>
      <c r="M3825" s="92"/>
      <c r="O3825" s="89"/>
      <c r="Q3825" s="91"/>
      <c r="R3825" s="91"/>
      <c r="S3825" s="110">
        <v>40723</v>
      </c>
      <c r="T3825" s="108"/>
      <c r="U3825" s="111" t="s">
        <v>330</v>
      </c>
      <c r="V3825" s="109"/>
      <c r="W3825" s="109"/>
      <c r="X3825" s="112">
        <v>-8</v>
      </c>
      <c r="Y3825" s="108"/>
      <c r="Z3825" s="92" t="s">
        <v>330</v>
      </c>
      <c r="AA3825" s="93">
        <v>580212</v>
      </c>
      <c r="AB3825" s="91" t="s">
        <v>332</v>
      </c>
    </row>
    <row r="3826" spans="2:28" s="95" customFormat="1" x14ac:dyDescent="0.25">
      <c r="B3826" s="107"/>
      <c r="C3826" s="108"/>
      <c r="D3826" s="91"/>
      <c r="E3826" s="91"/>
      <c r="F3826" s="91"/>
      <c r="G3826" s="107"/>
      <c r="H3826" s="108"/>
      <c r="I3826" s="107"/>
      <c r="J3826" s="109"/>
      <c r="K3826" s="109"/>
      <c r="L3826" s="108"/>
      <c r="M3826" s="92"/>
      <c r="O3826" s="89"/>
      <c r="Q3826" s="91"/>
      <c r="R3826" s="91"/>
      <c r="S3826" s="110">
        <v>40738</v>
      </c>
      <c r="T3826" s="108"/>
      <c r="U3826" s="111" t="s">
        <v>330</v>
      </c>
      <c r="V3826" s="109"/>
      <c r="W3826" s="109"/>
      <c r="X3826" s="112">
        <v>-580212</v>
      </c>
      <c r="Y3826" s="108"/>
      <c r="Z3826" s="92"/>
      <c r="AA3826" s="93">
        <v>0</v>
      </c>
      <c r="AB3826" s="91" t="s">
        <v>335</v>
      </c>
    </row>
    <row r="3827" spans="2:28" s="95" customFormat="1" x14ac:dyDescent="0.25">
      <c r="B3827" s="110">
        <v>40436</v>
      </c>
      <c r="C3827" s="108"/>
      <c r="D3827" s="91" t="s">
        <v>69</v>
      </c>
      <c r="E3827" s="91" t="s">
        <v>481</v>
      </c>
      <c r="F3827" s="91" t="s">
        <v>21</v>
      </c>
      <c r="G3827" s="107" t="s">
        <v>10</v>
      </c>
      <c r="H3827" s="108"/>
      <c r="I3827" s="107" t="s">
        <v>328</v>
      </c>
      <c r="J3827" s="109"/>
      <c r="K3827" s="109"/>
      <c r="L3827" s="108"/>
      <c r="M3827" s="92" t="s">
        <v>330</v>
      </c>
      <c r="O3827" s="93">
        <v>400000</v>
      </c>
      <c r="Q3827" s="91" t="s">
        <v>11</v>
      </c>
      <c r="R3827" s="91"/>
      <c r="S3827" s="110">
        <v>40451</v>
      </c>
      <c r="T3827" s="108"/>
      <c r="U3827" s="111" t="s">
        <v>330</v>
      </c>
      <c r="V3827" s="109"/>
      <c r="W3827" s="109"/>
      <c r="X3827" s="112">
        <v>180222</v>
      </c>
      <c r="Y3827" s="108"/>
      <c r="Z3827" s="92" t="s">
        <v>330</v>
      </c>
      <c r="AA3827" s="93">
        <v>580222</v>
      </c>
      <c r="AB3827" s="91" t="s">
        <v>334</v>
      </c>
    </row>
    <row r="3828" spans="2:28" s="95" customFormat="1" x14ac:dyDescent="0.25">
      <c r="B3828" s="107"/>
      <c r="C3828" s="108"/>
      <c r="D3828" s="91"/>
      <c r="E3828" s="91"/>
      <c r="F3828" s="91"/>
      <c r="G3828" s="107"/>
      <c r="H3828" s="108"/>
      <c r="I3828" s="107"/>
      <c r="J3828" s="109"/>
      <c r="K3828" s="109"/>
      <c r="L3828" s="108"/>
      <c r="M3828" s="92"/>
      <c r="O3828" s="89"/>
      <c r="Q3828" s="91"/>
      <c r="R3828" s="91"/>
      <c r="S3828" s="110">
        <v>40549</v>
      </c>
      <c r="T3828" s="108"/>
      <c r="U3828" s="111" t="s">
        <v>330</v>
      </c>
      <c r="V3828" s="109"/>
      <c r="W3828" s="109"/>
      <c r="X3828" s="112">
        <v>-1</v>
      </c>
      <c r="Y3828" s="108"/>
      <c r="Z3828" s="92" t="s">
        <v>330</v>
      </c>
      <c r="AA3828" s="93">
        <v>580221</v>
      </c>
      <c r="AB3828" s="91" t="s">
        <v>332</v>
      </c>
    </row>
    <row r="3829" spans="2:28" s="95" customFormat="1" x14ac:dyDescent="0.25">
      <c r="B3829" s="107"/>
      <c r="C3829" s="108"/>
      <c r="D3829" s="91"/>
      <c r="E3829" s="91"/>
      <c r="F3829" s="91"/>
      <c r="G3829" s="107"/>
      <c r="H3829" s="108"/>
      <c r="I3829" s="107"/>
      <c r="J3829" s="109"/>
      <c r="K3829" s="109"/>
      <c r="L3829" s="108"/>
      <c r="M3829" s="92"/>
      <c r="O3829" s="89"/>
      <c r="Q3829" s="91"/>
      <c r="R3829" s="91"/>
      <c r="S3829" s="110">
        <v>40632</v>
      </c>
      <c r="T3829" s="108"/>
      <c r="U3829" s="111" t="s">
        <v>330</v>
      </c>
      <c r="V3829" s="109"/>
      <c r="W3829" s="109"/>
      <c r="X3829" s="112">
        <v>-1</v>
      </c>
      <c r="Y3829" s="108"/>
      <c r="Z3829" s="92" t="s">
        <v>330</v>
      </c>
      <c r="AA3829" s="93">
        <v>580220</v>
      </c>
      <c r="AB3829" s="91" t="s">
        <v>332</v>
      </c>
    </row>
    <row r="3830" spans="2:28" s="95" customFormat="1" x14ac:dyDescent="0.25">
      <c r="B3830" s="107"/>
      <c r="C3830" s="108"/>
      <c r="D3830" s="91"/>
      <c r="E3830" s="91"/>
      <c r="F3830" s="91"/>
      <c r="G3830" s="107"/>
      <c r="H3830" s="108"/>
      <c r="I3830" s="107"/>
      <c r="J3830" s="109"/>
      <c r="K3830" s="109"/>
      <c r="L3830" s="108"/>
      <c r="M3830" s="92"/>
      <c r="O3830" s="89"/>
      <c r="Q3830" s="91"/>
      <c r="R3830" s="91"/>
      <c r="S3830" s="110">
        <v>40723</v>
      </c>
      <c r="T3830" s="108"/>
      <c r="U3830" s="111" t="s">
        <v>330</v>
      </c>
      <c r="V3830" s="109"/>
      <c r="W3830" s="109"/>
      <c r="X3830" s="112">
        <v>-8</v>
      </c>
      <c r="Y3830" s="108"/>
      <c r="Z3830" s="92" t="s">
        <v>330</v>
      </c>
      <c r="AA3830" s="93">
        <v>580212</v>
      </c>
      <c r="AB3830" s="91" t="s">
        <v>332</v>
      </c>
    </row>
    <row r="3831" spans="2:28" s="95" customFormat="1" x14ac:dyDescent="0.25">
      <c r="B3831" s="107"/>
      <c r="C3831" s="108"/>
      <c r="D3831" s="91"/>
      <c r="E3831" s="91"/>
      <c r="F3831" s="91"/>
      <c r="G3831" s="107"/>
      <c r="H3831" s="108"/>
      <c r="I3831" s="107"/>
      <c r="J3831" s="109"/>
      <c r="K3831" s="109"/>
      <c r="L3831" s="108"/>
      <c r="M3831" s="92"/>
      <c r="O3831" s="89"/>
      <c r="Q3831" s="91"/>
      <c r="R3831" s="91"/>
      <c r="S3831" s="110">
        <v>41088</v>
      </c>
      <c r="T3831" s="108"/>
      <c r="U3831" s="111" t="s">
        <v>330</v>
      </c>
      <c r="V3831" s="109"/>
      <c r="W3831" s="109"/>
      <c r="X3831" s="112">
        <v>-6</v>
      </c>
      <c r="Y3831" s="108"/>
      <c r="Z3831" s="92" t="s">
        <v>330</v>
      </c>
      <c r="AA3831" s="93">
        <v>580206</v>
      </c>
      <c r="AB3831" s="91" t="s">
        <v>332</v>
      </c>
    </row>
    <row r="3832" spans="2:28" s="95" customFormat="1" x14ac:dyDescent="0.25">
      <c r="B3832" s="107"/>
      <c r="C3832" s="108"/>
      <c r="D3832" s="91"/>
      <c r="E3832" s="91"/>
      <c r="F3832" s="91"/>
      <c r="G3832" s="107"/>
      <c r="H3832" s="108"/>
      <c r="I3832" s="107"/>
      <c r="J3832" s="109"/>
      <c r="K3832" s="109"/>
      <c r="L3832" s="108"/>
      <c r="M3832" s="92"/>
      <c r="O3832" s="89"/>
      <c r="Q3832" s="91"/>
      <c r="R3832" s="91"/>
      <c r="S3832" s="110">
        <v>41179</v>
      </c>
      <c r="T3832" s="108"/>
      <c r="U3832" s="111" t="s">
        <v>330</v>
      </c>
      <c r="V3832" s="109"/>
      <c r="W3832" s="109"/>
      <c r="X3832" s="112">
        <v>-17</v>
      </c>
      <c r="Y3832" s="108"/>
      <c r="Z3832" s="92" t="s">
        <v>330</v>
      </c>
      <c r="AA3832" s="93">
        <v>580189</v>
      </c>
      <c r="AB3832" s="91" t="s">
        <v>332</v>
      </c>
    </row>
    <row r="3833" spans="2:28" s="95" customFormat="1" x14ac:dyDescent="0.25">
      <c r="B3833" s="107"/>
      <c r="C3833" s="108"/>
      <c r="D3833" s="91"/>
      <c r="E3833" s="91"/>
      <c r="F3833" s="91"/>
      <c r="G3833" s="107"/>
      <c r="H3833" s="108"/>
      <c r="I3833" s="107"/>
      <c r="J3833" s="109"/>
      <c r="K3833" s="109"/>
      <c r="L3833" s="108"/>
      <c r="M3833" s="92"/>
      <c r="O3833" s="89"/>
      <c r="Q3833" s="91"/>
      <c r="R3833" s="91"/>
      <c r="S3833" s="110">
        <v>41270</v>
      </c>
      <c r="T3833" s="108"/>
      <c r="U3833" s="111" t="s">
        <v>330</v>
      </c>
      <c r="V3833" s="109"/>
      <c r="W3833" s="109"/>
      <c r="X3833" s="112">
        <v>-3</v>
      </c>
      <c r="Y3833" s="108"/>
      <c r="Z3833" s="92" t="s">
        <v>330</v>
      </c>
      <c r="AA3833" s="93">
        <v>580186</v>
      </c>
      <c r="AB3833" s="91" t="s">
        <v>332</v>
      </c>
    </row>
    <row r="3834" spans="2:28" s="95" customFormat="1" x14ac:dyDescent="0.25">
      <c r="B3834" s="107"/>
      <c r="C3834" s="108"/>
      <c r="D3834" s="91"/>
      <c r="E3834" s="91"/>
      <c r="F3834" s="91"/>
      <c r="G3834" s="107"/>
      <c r="H3834" s="108"/>
      <c r="I3834" s="107"/>
      <c r="J3834" s="109"/>
      <c r="K3834" s="109"/>
      <c r="L3834" s="108"/>
      <c r="M3834" s="92"/>
      <c r="O3834" s="89"/>
      <c r="Q3834" s="91"/>
      <c r="R3834" s="91"/>
      <c r="S3834" s="110">
        <v>41358</v>
      </c>
      <c r="T3834" s="108"/>
      <c r="U3834" s="111" t="s">
        <v>330</v>
      </c>
      <c r="V3834" s="109"/>
      <c r="W3834" s="109"/>
      <c r="X3834" s="112">
        <v>-11</v>
      </c>
      <c r="Y3834" s="108"/>
      <c r="Z3834" s="92" t="s">
        <v>330</v>
      </c>
      <c r="AA3834" s="93">
        <v>580175</v>
      </c>
      <c r="AB3834" s="91" t="s">
        <v>332</v>
      </c>
    </row>
    <row r="3835" spans="2:28" s="95" customFormat="1" x14ac:dyDescent="0.25">
      <c r="B3835" s="107"/>
      <c r="C3835" s="108"/>
      <c r="D3835" s="91"/>
      <c r="E3835" s="91"/>
      <c r="F3835" s="91"/>
      <c r="G3835" s="107"/>
      <c r="H3835" s="108"/>
      <c r="I3835" s="107"/>
      <c r="J3835" s="109"/>
      <c r="K3835" s="109"/>
      <c r="L3835" s="108"/>
      <c r="M3835" s="92"/>
      <c r="O3835" s="89"/>
      <c r="Q3835" s="91"/>
      <c r="R3835" s="91"/>
      <c r="S3835" s="110">
        <v>41452</v>
      </c>
      <c r="T3835" s="108"/>
      <c r="U3835" s="111" t="s">
        <v>330</v>
      </c>
      <c r="V3835" s="109"/>
      <c r="W3835" s="109"/>
      <c r="X3835" s="112">
        <v>-4</v>
      </c>
      <c r="Y3835" s="108"/>
      <c r="Z3835" s="92" t="s">
        <v>330</v>
      </c>
      <c r="AA3835" s="93">
        <v>580171</v>
      </c>
      <c r="AB3835" s="91" t="s">
        <v>332</v>
      </c>
    </row>
    <row r="3836" spans="2:28" s="95" customFormat="1" x14ac:dyDescent="0.25">
      <c r="B3836" s="107"/>
      <c r="C3836" s="108"/>
      <c r="D3836" s="91"/>
      <c r="E3836" s="91"/>
      <c r="F3836" s="91"/>
      <c r="G3836" s="107"/>
      <c r="H3836" s="108"/>
      <c r="I3836" s="107"/>
      <c r="J3836" s="109"/>
      <c r="K3836" s="109"/>
      <c r="L3836" s="108"/>
      <c r="M3836" s="92"/>
      <c r="O3836" s="89"/>
      <c r="Q3836" s="91"/>
      <c r="R3836" s="91"/>
      <c r="S3836" s="110">
        <v>41544</v>
      </c>
      <c r="T3836" s="108"/>
      <c r="U3836" s="111" t="s">
        <v>330</v>
      </c>
      <c r="V3836" s="109"/>
      <c r="W3836" s="109"/>
      <c r="X3836" s="112">
        <v>-1</v>
      </c>
      <c r="Y3836" s="108"/>
      <c r="Z3836" s="92" t="s">
        <v>330</v>
      </c>
      <c r="AA3836" s="93">
        <v>580170</v>
      </c>
      <c r="AB3836" s="91" t="s">
        <v>332</v>
      </c>
    </row>
    <row r="3837" spans="2:28" s="95" customFormat="1" x14ac:dyDescent="0.25">
      <c r="B3837" s="107"/>
      <c r="C3837" s="108"/>
      <c r="D3837" s="91"/>
      <c r="E3837" s="91"/>
      <c r="F3837" s="91"/>
      <c r="G3837" s="107"/>
      <c r="H3837" s="108"/>
      <c r="I3837" s="107"/>
      <c r="J3837" s="109"/>
      <c r="K3837" s="109"/>
      <c r="L3837" s="108"/>
      <c r="M3837" s="92"/>
      <c r="O3837" s="89"/>
      <c r="Q3837" s="91"/>
      <c r="R3837" s="91"/>
      <c r="S3837" s="110">
        <v>41631</v>
      </c>
      <c r="T3837" s="108"/>
      <c r="U3837" s="111" t="s">
        <v>330</v>
      </c>
      <c r="V3837" s="109"/>
      <c r="W3837" s="109"/>
      <c r="X3837" s="112">
        <v>-2474</v>
      </c>
      <c r="Y3837" s="108"/>
      <c r="Z3837" s="92" t="s">
        <v>330</v>
      </c>
      <c r="AA3837" s="93">
        <v>577696</v>
      </c>
      <c r="AB3837" s="91" t="s">
        <v>332</v>
      </c>
    </row>
    <row r="3838" spans="2:28" s="95" customFormat="1" x14ac:dyDescent="0.25">
      <c r="B3838" s="107"/>
      <c r="C3838" s="108"/>
      <c r="D3838" s="91"/>
      <c r="E3838" s="91"/>
      <c r="F3838" s="91"/>
      <c r="G3838" s="107"/>
      <c r="H3838" s="108"/>
      <c r="I3838" s="107"/>
      <c r="J3838" s="109"/>
      <c r="K3838" s="109"/>
      <c r="L3838" s="108"/>
      <c r="M3838" s="92"/>
      <c r="O3838" s="89"/>
      <c r="Q3838" s="91"/>
      <c r="R3838" s="91"/>
      <c r="S3838" s="110">
        <v>41724</v>
      </c>
      <c r="T3838" s="108"/>
      <c r="U3838" s="111" t="s">
        <v>330</v>
      </c>
      <c r="V3838" s="109"/>
      <c r="W3838" s="109"/>
      <c r="X3838" s="112">
        <v>-87</v>
      </c>
      <c r="Y3838" s="108"/>
      <c r="Z3838" s="92" t="s">
        <v>330</v>
      </c>
      <c r="AA3838" s="93">
        <v>577609</v>
      </c>
      <c r="AB3838" s="91" t="s">
        <v>332</v>
      </c>
    </row>
    <row r="3839" spans="2:28" s="95" customFormat="1" x14ac:dyDescent="0.25">
      <c r="B3839" s="107"/>
      <c r="C3839" s="108"/>
      <c r="D3839" s="91"/>
      <c r="E3839" s="91"/>
      <c r="F3839" s="91"/>
      <c r="G3839" s="107"/>
      <c r="H3839" s="108"/>
      <c r="I3839" s="107"/>
      <c r="J3839" s="109"/>
      <c r="K3839" s="109"/>
      <c r="L3839" s="108"/>
      <c r="M3839" s="92"/>
      <c r="O3839" s="89"/>
      <c r="Q3839" s="91"/>
      <c r="R3839" s="91"/>
      <c r="S3839" s="110">
        <v>41816</v>
      </c>
      <c r="T3839" s="108"/>
      <c r="U3839" s="111" t="s">
        <v>330</v>
      </c>
      <c r="V3839" s="109"/>
      <c r="W3839" s="109"/>
      <c r="X3839" s="112">
        <v>-1027</v>
      </c>
      <c r="Y3839" s="108"/>
      <c r="Z3839" s="92" t="s">
        <v>330</v>
      </c>
      <c r="AA3839" s="93">
        <v>576582</v>
      </c>
      <c r="AB3839" s="91" t="s">
        <v>332</v>
      </c>
    </row>
    <row r="3840" spans="2:28" s="95" customFormat="1" x14ac:dyDescent="0.25">
      <c r="B3840" s="107"/>
      <c r="C3840" s="108"/>
      <c r="D3840" s="91"/>
      <c r="E3840" s="91"/>
      <c r="F3840" s="91"/>
      <c r="G3840" s="107"/>
      <c r="H3840" s="108"/>
      <c r="I3840" s="107"/>
      <c r="J3840" s="109"/>
      <c r="K3840" s="109"/>
      <c r="L3840" s="108"/>
      <c r="M3840" s="92"/>
      <c r="O3840" s="89"/>
      <c r="Q3840" s="91"/>
      <c r="R3840" s="91"/>
      <c r="S3840" s="110">
        <v>41849</v>
      </c>
      <c r="T3840" s="108"/>
      <c r="U3840" s="111" t="s">
        <v>330</v>
      </c>
      <c r="V3840" s="109"/>
      <c r="W3840" s="109"/>
      <c r="X3840" s="112">
        <v>-2039</v>
      </c>
      <c r="Y3840" s="108"/>
      <c r="Z3840" s="92" t="s">
        <v>330</v>
      </c>
      <c r="AA3840" s="93">
        <v>574543</v>
      </c>
      <c r="AB3840" s="91" t="s">
        <v>332</v>
      </c>
    </row>
    <row r="3841" spans="2:28" s="95" customFormat="1" x14ac:dyDescent="0.25">
      <c r="B3841" s="107"/>
      <c r="C3841" s="108"/>
      <c r="D3841" s="91"/>
      <c r="E3841" s="91"/>
      <c r="F3841" s="91"/>
      <c r="G3841" s="107"/>
      <c r="H3841" s="108"/>
      <c r="I3841" s="107"/>
      <c r="J3841" s="109"/>
      <c r="K3841" s="109"/>
      <c r="L3841" s="108"/>
      <c r="M3841" s="92"/>
      <c r="O3841" s="89"/>
      <c r="Q3841" s="91"/>
      <c r="R3841" s="91"/>
      <c r="S3841" s="110">
        <v>41911</v>
      </c>
      <c r="T3841" s="108"/>
      <c r="U3841" s="111" t="s">
        <v>330</v>
      </c>
      <c r="V3841" s="109"/>
      <c r="W3841" s="109"/>
      <c r="X3841" s="112">
        <v>-673</v>
      </c>
      <c r="Y3841" s="108"/>
      <c r="Z3841" s="92" t="s">
        <v>330</v>
      </c>
      <c r="AA3841" s="93">
        <v>573870</v>
      </c>
      <c r="AB3841" s="91" t="s">
        <v>332</v>
      </c>
    </row>
    <row r="3842" spans="2:28" s="95" customFormat="1" x14ac:dyDescent="0.25">
      <c r="B3842" s="107"/>
      <c r="C3842" s="108"/>
      <c r="D3842" s="91"/>
      <c r="E3842" s="91"/>
      <c r="F3842" s="91"/>
      <c r="G3842" s="107"/>
      <c r="H3842" s="108"/>
      <c r="I3842" s="107"/>
      <c r="J3842" s="109"/>
      <c r="K3842" s="109"/>
      <c r="L3842" s="108"/>
      <c r="M3842" s="92"/>
      <c r="O3842" s="89"/>
      <c r="Q3842" s="91"/>
      <c r="R3842" s="91"/>
      <c r="S3842" s="110">
        <v>42002</v>
      </c>
      <c r="T3842" s="108"/>
      <c r="U3842" s="111" t="s">
        <v>330</v>
      </c>
      <c r="V3842" s="109"/>
      <c r="W3842" s="109"/>
      <c r="X3842" s="112">
        <v>-81582</v>
      </c>
      <c r="Y3842" s="108"/>
      <c r="Z3842" s="92" t="s">
        <v>330</v>
      </c>
      <c r="AA3842" s="93">
        <v>492288</v>
      </c>
      <c r="AB3842" s="91" t="s">
        <v>332</v>
      </c>
    </row>
    <row r="3843" spans="2:28" s="95" customFormat="1" x14ac:dyDescent="0.25">
      <c r="B3843" s="107"/>
      <c r="C3843" s="108"/>
      <c r="D3843" s="91"/>
      <c r="E3843" s="91"/>
      <c r="F3843" s="91"/>
      <c r="G3843" s="107"/>
      <c r="H3843" s="108"/>
      <c r="I3843" s="107"/>
      <c r="J3843" s="109"/>
      <c r="K3843" s="109"/>
      <c r="L3843" s="108"/>
      <c r="M3843" s="92"/>
      <c r="O3843" s="89"/>
      <c r="Q3843" s="91"/>
      <c r="R3843" s="91"/>
      <c r="S3843" s="110">
        <v>42089</v>
      </c>
      <c r="T3843" s="108"/>
      <c r="U3843" s="111" t="s">
        <v>330</v>
      </c>
      <c r="V3843" s="109"/>
      <c r="W3843" s="109"/>
      <c r="X3843" s="112">
        <v>-30682</v>
      </c>
      <c r="Y3843" s="108"/>
      <c r="Z3843" s="92" t="s">
        <v>330</v>
      </c>
      <c r="AA3843" s="93">
        <v>461606</v>
      </c>
      <c r="AB3843" s="91" t="s">
        <v>332</v>
      </c>
    </row>
    <row r="3844" spans="2:28" s="95" customFormat="1" x14ac:dyDescent="0.25">
      <c r="B3844" s="107"/>
      <c r="C3844" s="108"/>
      <c r="D3844" s="91"/>
      <c r="E3844" s="91"/>
      <c r="F3844" s="91"/>
      <c r="G3844" s="107"/>
      <c r="H3844" s="108"/>
      <c r="I3844" s="107"/>
      <c r="J3844" s="109"/>
      <c r="K3844" s="109"/>
      <c r="L3844" s="108"/>
      <c r="M3844" s="92"/>
      <c r="O3844" s="89"/>
      <c r="Q3844" s="91"/>
      <c r="R3844" s="91"/>
      <c r="S3844" s="110">
        <v>42122</v>
      </c>
      <c r="T3844" s="108"/>
      <c r="U3844" s="111" t="s">
        <v>330</v>
      </c>
      <c r="V3844" s="109"/>
      <c r="W3844" s="109"/>
      <c r="X3844" s="112">
        <v>-120932</v>
      </c>
      <c r="Y3844" s="108"/>
      <c r="Z3844" s="92" t="s">
        <v>330</v>
      </c>
      <c r="AA3844" s="93">
        <v>340674</v>
      </c>
      <c r="AB3844" s="91" t="s">
        <v>332</v>
      </c>
    </row>
    <row r="3845" spans="2:28" s="95" customFormat="1" x14ac:dyDescent="0.25">
      <c r="B3845" s="107"/>
      <c r="C3845" s="108"/>
      <c r="D3845" s="91"/>
      <c r="E3845" s="91"/>
      <c r="F3845" s="91"/>
      <c r="G3845" s="107"/>
      <c r="H3845" s="108"/>
      <c r="I3845" s="107"/>
      <c r="J3845" s="109"/>
      <c r="K3845" s="109"/>
      <c r="L3845" s="108"/>
      <c r="M3845" s="92"/>
      <c r="O3845" s="89"/>
      <c r="Q3845" s="91"/>
      <c r="R3845" s="91"/>
      <c r="S3845" s="110">
        <v>42180</v>
      </c>
      <c r="T3845" s="108"/>
      <c r="U3845" s="111" t="s">
        <v>330</v>
      </c>
      <c r="V3845" s="109"/>
      <c r="W3845" s="109"/>
      <c r="X3845" s="112">
        <v>-28680</v>
      </c>
      <c r="Y3845" s="108"/>
      <c r="Z3845" s="92" t="s">
        <v>330</v>
      </c>
      <c r="AA3845" s="93">
        <v>311994</v>
      </c>
      <c r="AB3845" s="91" t="s">
        <v>332</v>
      </c>
    </row>
    <row r="3846" spans="2:28" s="95" customFormat="1" x14ac:dyDescent="0.25">
      <c r="B3846" s="107"/>
      <c r="C3846" s="108"/>
      <c r="D3846" s="91"/>
      <c r="E3846" s="91"/>
      <c r="F3846" s="91"/>
      <c r="G3846" s="107"/>
      <c r="H3846" s="108"/>
      <c r="I3846" s="107"/>
      <c r="J3846" s="109"/>
      <c r="K3846" s="109"/>
      <c r="L3846" s="108"/>
      <c r="M3846" s="92"/>
      <c r="O3846" s="89"/>
      <c r="Q3846" s="91"/>
      <c r="R3846" s="91"/>
      <c r="S3846" s="110">
        <v>42275</v>
      </c>
      <c r="T3846" s="108"/>
      <c r="U3846" s="111" t="s">
        <v>330</v>
      </c>
      <c r="V3846" s="109"/>
      <c r="W3846" s="109"/>
      <c r="X3846" s="112">
        <v>-38312</v>
      </c>
      <c r="Y3846" s="108"/>
      <c r="Z3846" s="92" t="s">
        <v>330</v>
      </c>
      <c r="AA3846" s="93">
        <v>273682</v>
      </c>
      <c r="AB3846" s="91" t="s">
        <v>332</v>
      </c>
    </row>
    <row r="3847" spans="2:28" s="95" customFormat="1" x14ac:dyDescent="0.25">
      <c r="B3847" s="107"/>
      <c r="C3847" s="108"/>
      <c r="D3847" s="91"/>
      <c r="E3847" s="91"/>
      <c r="F3847" s="91"/>
      <c r="G3847" s="107"/>
      <c r="H3847" s="108"/>
      <c r="I3847" s="107"/>
      <c r="J3847" s="109"/>
      <c r="K3847" s="109"/>
      <c r="L3847" s="108"/>
      <c r="M3847" s="92"/>
      <c r="O3847" s="89"/>
      <c r="Q3847" s="91"/>
      <c r="R3847" s="91"/>
      <c r="S3847" s="110">
        <v>42366</v>
      </c>
      <c r="T3847" s="108"/>
      <c r="U3847" s="111" t="s">
        <v>330</v>
      </c>
      <c r="V3847" s="109"/>
      <c r="W3847" s="109"/>
      <c r="X3847" s="112">
        <v>-28353</v>
      </c>
      <c r="Y3847" s="108"/>
      <c r="Z3847" s="92" t="s">
        <v>330</v>
      </c>
      <c r="AA3847" s="93">
        <v>245329</v>
      </c>
      <c r="AB3847" s="91" t="s">
        <v>332</v>
      </c>
    </row>
    <row r="3848" spans="2:28" s="95" customFormat="1" x14ac:dyDescent="0.25">
      <c r="B3848" s="107"/>
      <c r="C3848" s="108"/>
      <c r="D3848" s="91"/>
      <c r="E3848" s="91"/>
      <c r="F3848" s="91"/>
      <c r="G3848" s="107"/>
      <c r="H3848" s="108"/>
      <c r="I3848" s="107"/>
      <c r="J3848" s="109"/>
      <c r="K3848" s="109"/>
      <c r="L3848" s="108"/>
      <c r="M3848" s="92"/>
      <c r="O3848" s="89"/>
      <c r="Q3848" s="91"/>
      <c r="R3848" s="91"/>
      <c r="S3848" s="110">
        <v>42425</v>
      </c>
      <c r="T3848" s="108"/>
      <c r="U3848" s="111" t="s">
        <v>330</v>
      </c>
      <c r="V3848" s="109"/>
      <c r="W3848" s="109"/>
      <c r="X3848" s="112">
        <v>-80972</v>
      </c>
      <c r="Y3848" s="108"/>
      <c r="Z3848" s="92" t="s">
        <v>330</v>
      </c>
      <c r="AA3848" s="93">
        <v>164357</v>
      </c>
      <c r="AB3848" s="91" t="s">
        <v>333</v>
      </c>
    </row>
    <row r="3849" spans="2:28" s="95" customFormat="1" x14ac:dyDescent="0.25">
      <c r="B3849" s="107"/>
      <c r="C3849" s="108"/>
      <c r="D3849" s="91"/>
      <c r="E3849" s="91"/>
      <c r="F3849" s="91"/>
      <c r="G3849" s="107"/>
      <c r="H3849" s="108"/>
      <c r="I3849" s="107"/>
      <c r="J3849" s="109"/>
      <c r="K3849" s="109"/>
      <c r="L3849" s="108"/>
      <c r="M3849" s="92"/>
      <c r="O3849" s="89"/>
      <c r="Q3849" s="91"/>
      <c r="R3849" s="91"/>
      <c r="S3849" s="110">
        <v>42457</v>
      </c>
      <c r="T3849" s="108"/>
      <c r="U3849" s="111" t="s">
        <v>330</v>
      </c>
      <c r="V3849" s="109"/>
      <c r="W3849" s="109"/>
      <c r="X3849" s="112">
        <v>-1691</v>
      </c>
      <c r="Y3849" s="108"/>
      <c r="Z3849" s="92" t="s">
        <v>330</v>
      </c>
      <c r="AA3849" s="93">
        <v>162666</v>
      </c>
      <c r="AB3849" s="91" t="s">
        <v>332</v>
      </c>
    </row>
    <row r="3850" spans="2:28" s="95" customFormat="1" x14ac:dyDescent="0.25">
      <c r="B3850" s="107"/>
      <c r="C3850" s="108"/>
      <c r="D3850" s="91"/>
      <c r="E3850" s="91"/>
      <c r="F3850" s="91"/>
      <c r="G3850" s="107"/>
      <c r="H3850" s="108"/>
      <c r="I3850" s="107"/>
      <c r="J3850" s="109"/>
      <c r="K3850" s="109"/>
      <c r="L3850" s="108"/>
      <c r="M3850" s="92"/>
      <c r="O3850" s="89"/>
      <c r="Q3850" s="91"/>
      <c r="R3850" s="91"/>
      <c r="S3850" s="110">
        <v>42521</v>
      </c>
      <c r="T3850" s="108"/>
      <c r="U3850" s="111" t="s">
        <v>330</v>
      </c>
      <c r="V3850" s="109"/>
      <c r="W3850" s="109"/>
      <c r="X3850" s="112">
        <v>-13238</v>
      </c>
      <c r="Y3850" s="108"/>
      <c r="Z3850" s="92" t="s">
        <v>330</v>
      </c>
      <c r="AA3850" s="93">
        <v>149428</v>
      </c>
      <c r="AB3850" s="91" t="s">
        <v>332</v>
      </c>
    </row>
    <row r="3851" spans="2:28" s="95" customFormat="1" x14ac:dyDescent="0.25">
      <c r="B3851" s="107"/>
      <c r="C3851" s="108"/>
      <c r="D3851" s="91"/>
      <c r="E3851" s="91"/>
      <c r="F3851" s="91"/>
      <c r="G3851" s="107"/>
      <c r="H3851" s="108"/>
      <c r="I3851" s="107"/>
      <c r="J3851" s="109"/>
      <c r="K3851" s="109"/>
      <c r="L3851" s="108"/>
      <c r="M3851" s="92"/>
      <c r="O3851" s="89"/>
      <c r="Q3851" s="91"/>
      <c r="R3851" s="91"/>
      <c r="S3851" s="110">
        <v>42548</v>
      </c>
      <c r="T3851" s="108"/>
      <c r="U3851" s="111" t="s">
        <v>330</v>
      </c>
      <c r="V3851" s="109"/>
      <c r="W3851" s="109"/>
      <c r="X3851" s="112">
        <v>-7908</v>
      </c>
      <c r="Y3851" s="108"/>
      <c r="Z3851" s="92" t="s">
        <v>330</v>
      </c>
      <c r="AA3851" s="93">
        <v>141520</v>
      </c>
      <c r="AB3851" s="91" t="s">
        <v>332</v>
      </c>
    </row>
    <row r="3852" spans="2:28" s="95" customFormat="1" x14ac:dyDescent="0.25">
      <c r="B3852" s="107"/>
      <c r="C3852" s="108"/>
      <c r="D3852" s="91"/>
      <c r="E3852" s="91"/>
      <c r="F3852" s="91"/>
      <c r="G3852" s="107"/>
      <c r="H3852" s="108"/>
      <c r="I3852" s="107"/>
      <c r="J3852" s="109"/>
      <c r="K3852" s="109"/>
      <c r="L3852" s="108"/>
      <c r="M3852" s="92"/>
      <c r="O3852" s="89"/>
      <c r="Q3852" s="91"/>
      <c r="R3852" s="91"/>
      <c r="S3852" s="110">
        <v>42578</v>
      </c>
      <c r="T3852" s="108"/>
      <c r="U3852" s="111" t="s">
        <v>330</v>
      </c>
      <c r="V3852" s="109"/>
      <c r="W3852" s="109"/>
      <c r="X3852" s="112">
        <v>-7911</v>
      </c>
      <c r="Y3852" s="108"/>
      <c r="Z3852" s="92" t="s">
        <v>330</v>
      </c>
      <c r="AA3852" s="93">
        <v>133609</v>
      </c>
      <c r="AB3852" s="91" t="s">
        <v>332</v>
      </c>
    </row>
    <row r="3853" spans="2:28" s="95" customFormat="1" x14ac:dyDescent="0.25">
      <c r="B3853" s="107"/>
      <c r="C3853" s="108"/>
      <c r="D3853" s="91"/>
      <c r="E3853" s="91"/>
      <c r="F3853" s="91"/>
      <c r="G3853" s="107"/>
      <c r="H3853" s="108"/>
      <c r="I3853" s="107"/>
      <c r="J3853" s="109"/>
      <c r="K3853" s="109"/>
      <c r="L3853" s="108"/>
      <c r="M3853" s="92"/>
      <c r="O3853" s="89"/>
      <c r="Q3853" s="91"/>
      <c r="R3853" s="91"/>
      <c r="S3853" s="110">
        <v>42641</v>
      </c>
      <c r="T3853" s="108"/>
      <c r="U3853" s="111" t="s">
        <v>330</v>
      </c>
      <c r="V3853" s="109"/>
      <c r="W3853" s="109"/>
      <c r="X3853" s="112">
        <v>-13835</v>
      </c>
      <c r="Y3853" s="108"/>
      <c r="Z3853" s="92" t="s">
        <v>330</v>
      </c>
      <c r="AA3853" s="93">
        <v>119774</v>
      </c>
      <c r="AB3853" s="91" t="s">
        <v>332</v>
      </c>
    </row>
    <row r="3854" spans="2:28" s="95" customFormat="1" x14ac:dyDescent="0.25">
      <c r="B3854" s="107"/>
      <c r="C3854" s="108"/>
      <c r="D3854" s="91"/>
      <c r="E3854" s="91"/>
      <c r="F3854" s="91"/>
      <c r="G3854" s="107"/>
      <c r="H3854" s="108"/>
      <c r="I3854" s="107"/>
      <c r="J3854" s="109"/>
      <c r="K3854" s="109"/>
      <c r="L3854" s="108"/>
      <c r="M3854" s="92"/>
      <c r="O3854" s="89"/>
      <c r="Q3854" s="91"/>
      <c r="R3854" s="91"/>
      <c r="S3854" s="110">
        <v>42668</v>
      </c>
      <c r="T3854" s="108"/>
      <c r="U3854" s="111" t="s">
        <v>330</v>
      </c>
      <c r="V3854" s="109"/>
      <c r="W3854" s="109"/>
      <c r="X3854" s="112">
        <v>-13073</v>
      </c>
      <c r="Y3854" s="108"/>
      <c r="Z3854" s="92" t="s">
        <v>330</v>
      </c>
      <c r="AA3854" s="93">
        <v>106701</v>
      </c>
      <c r="AB3854" s="91" t="s">
        <v>332</v>
      </c>
    </row>
    <row r="3855" spans="2:28" s="95" customFormat="1" x14ac:dyDescent="0.25">
      <c r="B3855" s="107"/>
      <c r="C3855" s="108"/>
      <c r="D3855" s="91"/>
      <c r="E3855" s="91"/>
      <c r="F3855" s="91"/>
      <c r="G3855" s="107"/>
      <c r="H3855" s="108"/>
      <c r="I3855" s="107"/>
      <c r="J3855" s="109"/>
      <c r="K3855" s="109"/>
      <c r="L3855" s="108"/>
      <c r="M3855" s="92"/>
      <c r="O3855" s="89"/>
      <c r="Q3855" s="91"/>
      <c r="R3855" s="91"/>
      <c r="S3855" s="110">
        <v>42681</v>
      </c>
      <c r="T3855" s="108"/>
      <c r="U3855" s="111" t="s">
        <v>330</v>
      </c>
      <c r="V3855" s="109"/>
      <c r="W3855" s="109"/>
      <c r="X3855" s="112">
        <v>5040</v>
      </c>
      <c r="Y3855" s="108"/>
      <c r="Z3855" s="92" t="s">
        <v>330</v>
      </c>
      <c r="AA3855" s="93">
        <v>111741</v>
      </c>
      <c r="AB3855" s="91" t="s">
        <v>332</v>
      </c>
    </row>
    <row r="3856" spans="2:28" s="95" customFormat="1" x14ac:dyDescent="0.25">
      <c r="B3856" s="107"/>
      <c r="C3856" s="108"/>
      <c r="D3856" s="91"/>
      <c r="E3856" s="91"/>
      <c r="F3856" s="91"/>
      <c r="G3856" s="107"/>
      <c r="H3856" s="108"/>
      <c r="I3856" s="107"/>
      <c r="J3856" s="109"/>
      <c r="K3856" s="109"/>
      <c r="L3856" s="108"/>
      <c r="M3856" s="92"/>
      <c r="O3856" s="89"/>
      <c r="Q3856" s="91"/>
      <c r="R3856" s="91"/>
      <c r="S3856" s="110">
        <v>42703</v>
      </c>
      <c r="T3856" s="108"/>
      <c r="U3856" s="111" t="s">
        <v>330</v>
      </c>
      <c r="V3856" s="109"/>
      <c r="W3856" s="109"/>
      <c r="X3856" s="112">
        <v>-90</v>
      </c>
      <c r="Y3856" s="108"/>
      <c r="Z3856" s="92" t="s">
        <v>330</v>
      </c>
      <c r="AA3856" s="93">
        <v>111651</v>
      </c>
      <c r="AB3856" s="91" t="s">
        <v>332</v>
      </c>
    </row>
    <row r="3857" spans="2:28" s="95" customFormat="1" x14ac:dyDescent="0.25">
      <c r="B3857" s="107"/>
      <c r="C3857" s="108"/>
      <c r="D3857" s="91"/>
      <c r="E3857" s="91"/>
      <c r="F3857" s="91"/>
      <c r="G3857" s="107"/>
      <c r="H3857" s="108"/>
      <c r="I3857" s="107"/>
      <c r="J3857" s="109"/>
      <c r="K3857" s="109"/>
      <c r="L3857" s="108"/>
      <c r="M3857" s="92"/>
      <c r="O3857" s="89"/>
      <c r="Q3857" s="91"/>
      <c r="R3857" s="91"/>
      <c r="S3857" s="110">
        <v>42731</v>
      </c>
      <c r="T3857" s="108"/>
      <c r="U3857" s="111" t="s">
        <v>330</v>
      </c>
      <c r="V3857" s="109"/>
      <c r="W3857" s="109"/>
      <c r="X3857" s="112">
        <v>-14</v>
      </c>
      <c r="Y3857" s="108"/>
      <c r="Z3857" s="92" t="s">
        <v>330</v>
      </c>
      <c r="AA3857" s="93">
        <v>111637</v>
      </c>
      <c r="AB3857" s="91" t="s">
        <v>331</v>
      </c>
    </row>
    <row r="3858" spans="2:28" s="95" customFormat="1" x14ac:dyDescent="0.25">
      <c r="B3858" s="107"/>
      <c r="C3858" s="108"/>
      <c r="D3858" s="91"/>
      <c r="E3858" s="91"/>
      <c r="F3858" s="91"/>
      <c r="G3858" s="107"/>
      <c r="H3858" s="108"/>
      <c r="I3858" s="107"/>
      <c r="J3858" s="109"/>
      <c r="K3858" s="109"/>
      <c r="L3858" s="108"/>
      <c r="M3858" s="92"/>
      <c r="O3858" s="89"/>
      <c r="Q3858" s="91"/>
      <c r="R3858" s="91"/>
      <c r="S3858" s="110">
        <v>42793</v>
      </c>
      <c r="T3858" s="108"/>
      <c r="U3858" s="111" t="s">
        <v>330</v>
      </c>
      <c r="V3858" s="109"/>
      <c r="W3858" s="109"/>
      <c r="X3858" s="112">
        <v>-240</v>
      </c>
      <c r="Y3858" s="108"/>
      <c r="Z3858" s="92" t="s">
        <v>330</v>
      </c>
      <c r="AA3858" s="93">
        <v>111397</v>
      </c>
      <c r="AB3858" s="91" t="s">
        <v>331</v>
      </c>
    </row>
    <row r="3859" spans="2:28" s="95" customFormat="1" x14ac:dyDescent="0.25">
      <c r="B3859" s="107"/>
      <c r="C3859" s="108"/>
      <c r="D3859" s="91"/>
      <c r="E3859" s="91"/>
      <c r="F3859" s="91"/>
      <c r="G3859" s="107"/>
      <c r="H3859" s="108"/>
      <c r="I3859" s="107"/>
      <c r="J3859" s="109"/>
      <c r="K3859" s="109"/>
      <c r="L3859" s="108"/>
      <c r="M3859" s="92"/>
      <c r="O3859" s="89"/>
      <c r="Q3859" s="91"/>
      <c r="R3859" s="91"/>
      <c r="S3859" s="110">
        <v>42851</v>
      </c>
      <c r="T3859" s="108"/>
      <c r="U3859" s="111" t="s">
        <v>330</v>
      </c>
      <c r="V3859" s="109"/>
      <c r="W3859" s="109"/>
      <c r="X3859" s="112">
        <v>-16</v>
      </c>
      <c r="Y3859" s="108"/>
      <c r="Z3859" s="92" t="s">
        <v>330</v>
      </c>
      <c r="AA3859" s="93">
        <v>111381</v>
      </c>
      <c r="AB3859" s="91" t="s">
        <v>331</v>
      </c>
    </row>
    <row r="3860" spans="2:28" s="95" customFormat="1" x14ac:dyDescent="0.25">
      <c r="B3860" s="107"/>
      <c r="C3860" s="108"/>
      <c r="D3860" s="91"/>
      <c r="E3860" s="91"/>
      <c r="F3860" s="91"/>
      <c r="G3860" s="107"/>
      <c r="H3860" s="108"/>
      <c r="I3860" s="107"/>
      <c r="J3860" s="109"/>
      <c r="K3860" s="109"/>
      <c r="L3860" s="108"/>
      <c r="M3860" s="92"/>
      <c r="O3860" s="89"/>
      <c r="Q3860" s="91"/>
      <c r="R3860" s="91"/>
      <c r="S3860" s="110">
        <v>42912</v>
      </c>
      <c r="T3860" s="108"/>
      <c r="U3860" s="111" t="s">
        <v>330</v>
      </c>
      <c r="V3860" s="109"/>
      <c r="W3860" s="109"/>
      <c r="X3860" s="112">
        <v>-121</v>
      </c>
      <c r="Y3860" s="108"/>
      <c r="Z3860" s="92" t="s">
        <v>330</v>
      </c>
      <c r="AA3860" s="93">
        <v>111260</v>
      </c>
      <c r="AB3860" s="91" t="s">
        <v>331</v>
      </c>
    </row>
    <row r="3861" spans="2:28" s="95" customFormat="1" x14ac:dyDescent="0.25">
      <c r="B3861" s="107"/>
      <c r="C3861" s="108"/>
      <c r="D3861" s="91"/>
      <c r="E3861" s="91"/>
      <c r="F3861" s="91"/>
      <c r="G3861" s="107"/>
      <c r="H3861" s="108"/>
      <c r="I3861" s="107"/>
      <c r="J3861" s="109"/>
      <c r="K3861" s="109"/>
      <c r="L3861" s="108"/>
      <c r="M3861" s="92"/>
      <c r="O3861" s="89"/>
      <c r="Q3861" s="91"/>
      <c r="R3861" s="91"/>
      <c r="S3861" s="110">
        <v>42942</v>
      </c>
      <c r="T3861" s="108"/>
      <c r="U3861" s="111" t="s">
        <v>330</v>
      </c>
      <c r="V3861" s="109"/>
      <c r="W3861" s="109"/>
      <c r="X3861" s="112">
        <v>-4</v>
      </c>
      <c r="Y3861" s="108"/>
      <c r="Z3861" s="92" t="s">
        <v>330</v>
      </c>
      <c r="AA3861" s="93">
        <v>111256</v>
      </c>
      <c r="AB3861" s="91" t="s">
        <v>331</v>
      </c>
    </row>
    <row r="3862" spans="2:28" s="95" customFormat="1" x14ac:dyDescent="0.25">
      <c r="B3862" s="107"/>
      <c r="C3862" s="108"/>
      <c r="D3862" s="91"/>
      <c r="E3862" s="91"/>
      <c r="F3862" s="91"/>
      <c r="G3862" s="107"/>
      <c r="H3862" s="108"/>
      <c r="I3862" s="107"/>
      <c r="J3862" s="109"/>
      <c r="K3862" s="109"/>
      <c r="L3862" s="108"/>
      <c r="M3862" s="92"/>
      <c r="O3862" s="89"/>
      <c r="Q3862" s="91"/>
      <c r="R3862" s="91"/>
      <c r="S3862" s="110">
        <v>43004</v>
      </c>
      <c r="T3862" s="108"/>
      <c r="U3862" s="111" t="s">
        <v>330</v>
      </c>
      <c r="V3862" s="109"/>
      <c r="W3862" s="109"/>
      <c r="X3862" s="112">
        <v>-4816</v>
      </c>
      <c r="Y3862" s="108"/>
      <c r="Z3862" s="92" t="s">
        <v>330</v>
      </c>
      <c r="AA3862" s="93">
        <v>106440</v>
      </c>
      <c r="AB3862" s="91" t="s">
        <v>331</v>
      </c>
    </row>
    <row r="3863" spans="2:28" s="95" customFormat="1" x14ac:dyDescent="0.25">
      <c r="B3863" s="107"/>
      <c r="C3863" s="108"/>
      <c r="D3863" s="91"/>
      <c r="E3863" s="91"/>
      <c r="F3863" s="91"/>
      <c r="G3863" s="107"/>
      <c r="H3863" s="108"/>
      <c r="I3863" s="107"/>
      <c r="J3863" s="109"/>
      <c r="K3863" s="109"/>
      <c r="L3863" s="108"/>
      <c r="M3863" s="92"/>
      <c r="O3863" s="89"/>
      <c r="Q3863" s="91"/>
      <c r="R3863" s="91"/>
      <c r="S3863" s="110">
        <v>43034</v>
      </c>
      <c r="T3863" s="108"/>
      <c r="U3863" s="111" t="s">
        <v>330</v>
      </c>
      <c r="V3863" s="109"/>
      <c r="W3863" s="109"/>
      <c r="X3863" s="112">
        <v>-597</v>
      </c>
      <c r="Y3863" s="108"/>
      <c r="Z3863" s="92" t="s">
        <v>330</v>
      </c>
      <c r="AA3863" s="93">
        <v>105843</v>
      </c>
      <c r="AB3863" s="91" t="s">
        <v>331</v>
      </c>
    </row>
    <row r="3864" spans="2:28" s="95" customFormat="1" x14ac:dyDescent="0.25">
      <c r="B3864" s="107"/>
      <c r="C3864" s="108"/>
      <c r="D3864" s="91"/>
      <c r="E3864" s="91"/>
      <c r="F3864" s="91"/>
      <c r="G3864" s="107"/>
      <c r="H3864" s="108"/>
      <c r="I3864" s="107"/>
      <c r="J3864" s="109"/>
      <c r="K3864" s="109"/>
      <c r="L3864" s="108"/>
      <c r="M3864" s="92"/>
      <c r="O3864" s="89"/>
      <c r="Q3864" s="91"/>
      <c r="R3864" s="91"/>
      <c r="S3864" s="110">
        <v>43090</v>
      </c>
      <c r="T3864" s="108"/>
      <c r="U3864" s="111" t="s">
        <v>330</v>
      </c>
      <c r="V3864" s="109"/>
      <c r="W3864" s="109"/>
      <c r="X3864" s="112">
        <v>-622</v>
      </c>
      <c r="Y3864" s="108"/>
      <c r="Z3864" s="92" t="s">
        <v>330</v>
      </c>
      <c r="AA3864" s="93">
        <v>105221</v>
      </c>
      <c r="AB3864" s="91" t="s">
        <v>331</v>
      </c>
    </row>
    <row r="3865" spans="2:28" s="95" customFormat="1" x14ac:dyDescent="0.25">
      <c r="B3865" s="107"/>
      <c r="C3865" s="108"/>
      <c r="D3865" s="91"/>
      <c r="E3865" s="91"/>
      <c r="F3865" s="91"/>
      <c r="G3865" s="107"/>
      <c r="H3865" s="108"/>
      <c r="I3865" s="107"/>
      <c r="J3865" s="109"/>
      <c r="K3865" s="109"/>
      <c r="L3865" s="108"/>
      <c r="M3865" s="92"/>
      <c r="O3865" s="89"/>
      <c r="Q3865" s="91"/>
      <c r="R3865" s="91"/>
      <c r="S3865" s="110">
        <v>43157</v>
      </c>
      <c r="T3865" s="108"/>
      <c r="U3865" s="111" t="s">
        <v>330</v>
      </c>
      <c r="V3865" s="109"/>
      <c r="W3865" s="109"/>
      <c r="X3865" s="112">
        <v>-30</v>
      </c>
      <c r="Y3865" s="108"/>
      <c r="Z3865" s="92" t="s">
        <v>330</v>
      </c>
      <c r="AA3865" s="93">
        <v>105191</v>
      </c>
      <c r="AB3865" s="91" t="s">
        <v>331</v>
      </c>
    </row>
    <row r="3866" spans="2:28" s="95" customFormat="1" x14ac:dyDescent="0.25">
      <c r="B3866" s="107"/>
      <c r="C3866" s="108"/>
      <c r="D3866" s="91"/>
      <c r="E3866" s="91"/>
      <c r="F3866" s="91"/>
      <c r="G3866" s="107"/>
      <c r="H3866" s="108"/>
      <c r="I3866" s="107"/>
      <c r="J3866" s="109"/>
      <c r="K3866" s="109"/>
      <c r="L3866" s="108"/>
      <c r="M3866" s="92"/>
      <c r="O3866" s="89"/>
      <c r="Q3866" s="91"/>
      <c r="R3866" s="91"/>
      <c r="S3866" s="110">
        <v>43181</v>
      </c>
      <c r="T3866" s="108"/>
      <c r="U3866" s="111" t="s">
        <v>330</v>
      </c>
      <c r="V3866" s="109"/>
      <c r="W3866" s="109"/>
      <c r="X3866" s="112">
        <v>-98</v>
      </c>
      <c r="Y3866" s="108"/>
      <c r="Z3866" s="92" t="s">
        <v>330</v>
      </c>
      <c r="AA3866" s="93">
        <v>105093</v>
      </c>
      <c r="AB3866" s="91" t="s">
        <v>331</v>
      </c>
    </row>
    <row r="3867" spans="2:28" s="95" customFormat="1" x14ac:dyDescent="0.25">
      <c r="B3867" s="107"/>
      <c r="C3867" s="108"/>
      <c r="D3867" s="91"/>
      <c r="E3867" s="91"/>
      <c r="F3867" s="91"/>
      <c r="G3867" s="107"/>
      <c r="H3867" s="108"/>
      <c r="I3867" s="107"/>
      <c r="J3867" s="109"/>
      <c r="K3867" s="109"/>
      <c r="L3867" s="108"/>
      <c r="M3867" s="92"/>
      <c r="O3867" s="89"/>
      <c r="Q3867" s="91"/>
      <c r="R3867" s="91"/>
      <c r="S3867" s="110">
        <v>43215</v>
      </c>
      <c r="T3867" s="108"/>
      <c r="U3867" s="111" t="s">
        <v>330</v>
      </c>
      <c r="V3867" s="109"/>
      <c r="W3867" s="109"/>
      <c r="X3867" s="112">
        <v>-195</v>
      </c>
      <c r="Y3867" s="108"/>
      <c r="Z3867" s="92" t="s">
        <v>330</v>
      </c>
      <c r="AA3867" s="93">
        <v>104898</v>
      </c>
      <c r="AB3867" s="91" t="s">
        <v>331</v>
      </c>
    </row>
    <row r="3868" spans="2:28" s="95" customFormat="1" x14ac:dyDescent="0.25">
      <c r="B3868" s="107"/>
      <c r="C3868" s="108"/>
      <c r="D3868" s="91"/>
      <c r="E3868" s="91"/>
      <c r="F3868" s="91"/>
      <c r="G3868" s="107"/>
      <c r="H3868" s="108"/>
      <c r="I3868" s="107"/>
      <c r="J3868" s="109"/>
      <c r="K3868" s="109"/>
      <c r="L3868" s="108"/>
      <c r="M3868" s="92"/>
      <c r="O3868" s="89"/>
      <c r="Q3868" s="91"/>
      <c r="R3868" s="91"/>
      <c r="S3868" s="110">
        <v>43272</v>
      </c>
      <c r="T3868" s="108"/>
      <c r="U3868" s="111" t="s">
        <v>330</v>
      </c>
      <c r="V3868" s="109"/>
      <c r="W3868" s="109"/>
      <c r="X3868" s="112">
        <v>-37</v>
      </c>
      <c r="Y3868" s="108"/>
      <c r="Z3868" s="92" t="s">
        <v>330</v>
      </c>
      <c r="AA3868" s="93">
        <v>104861</v>
      </c>
      <c r="AB3868" s="91" t="s">
        <v>331</v>
      </c>
    </row>
    <row r="3869" spans="2:28" s="95" customFormat="1" x14ac:dyDescent="0.25">
      <c r="B3869" s="107"/>
      <c r="C3869" s="108"/>
      <c r="D3869" s="91"/>
      <c r="E3869" s="91"/>
      <c r="F3869" s="91"/>
      <c r="G3869" s="107"/>
      <c r="H3869" s="108"/>
      <c r="I3869" s="107"/>
      <c r="J3869" s="109"/>
      <c r="K3869" s="109"/>
      <c r="L3869" s="108"/>
      <c r="M3869" s="92"/>
      <c r="O3869" s="89"/>
      <c r="Q3869" s="91"/>
      <c r="R3869" s="91"/>
      <c r="S3869" s="110">
        <v>43307</v>
      </c>
      <c r="T3869" s="108"/>
      <c r="U3869" s="111" t="s">
        <v>330</v>
      </c>
      <c r="V3869" s="109"/>
      <c r="W3869" s="109"/>
      <c r="X3869" s="112">
        <v>-4102</v>
      </c>
      <c r="Y3869" s="108"/>
      <c r="Z3869" s="92" t="s">
        <v>330</v>
      </c>
      <c r="AA3869" s="93">
        <v>100759</v>
      </c>
      <c r="AB3869" s="91" t="s">
        <v>333</v>
      </c>
    </row>
    <row r="3870" spans="2:28" s="95" customFormat="1" x14ac:dyDescent="0.25">
      <c r="B3870" s="107"/>
      <c r="C3870" s="108"/>
      <c r="D3870" s="91"/>
      <c r="E3870" s="91"/>
      <c r="F3870" s="91"/>
      <c r="G3870" s="107"/>
      <c r="H3870" s="108"/>
      <c r="I3870" s="107"/>
      <c r="J3870" s="109"/>
      <c r="K3870" s="109"/>
      <c r="L3870" s="108"/>
      <c r="M3870" s="92"/>
      <c r="O3870" s="89"/>
      <c r="Q3870" s="91"/>
      <c r="R3870" s="91"/>
      <c r="S3870" s="110">
        <v>43398</v>
      </c>
      <c r="T3870" s="108"/>
      <c r="U3870" s="111" t="s">
        <v>330</v>
      </c>
      <c r="V3870" s="109"/>
      <c r="W3870" s="109"/>
      <c r="X3870" s="112">
        <v>-8</v>
      </c>
      <c r="Y3870" s="108"/>
      <c r="Z3870" s="92" t="s">
        <v>330</v>
      </c>
      <c r="AA3870" s="93">
        <v>100751</v>
      </c>
      <c r="AB3870" s="91" t="s">
        <v>331</v>
      </c>
    </row>
    <row r="3871" spans="2:28" s="95" customFormat="1" ht="12.65" customHeight="1" x14ac:dyDescent="0.25">
      <c r="B3871" s="110">
        <v>40016</v>
      </c>
      <c r="C3871" s="108"/>
      <c r="D3871" s="91" t="s">
        <v>70</v>
      </c>
      <c r="E3871" s="91" t="s">
        <v>456</v>
      </c>
      <c r="F3871" s="91" t="s">
        <v>15</v>
      </c>
      <c r="G3871" s="107" t="s">
        <v>10</v>
      </c>
      <c r="H3871" s="108"/>
      <c r="I3871" s="107" t="s">
        <v>328</v>
      </c>
      <c r="J3871" s="109"/>
      <c r="K3871" s="109"/>
      <c r="L3871" s="108"/>
      <c r="M3871" s="92" t="s">
        <v>330</v>
      </c>
      <c r="O3871" s="93">
        <v>860000</v>
      </c>
      <c r="Q3871" s="91" t="s">
        <v>11</v>
      </c>
      <c r="R3871" s="91"/>
      <c r="S3871" s="110">
        <v>40086</v>
      </c>
      <c r="T3871" s="108"/>
      <c r="U3871" s="111" t="s">
        <v>330</v>
      </c>
      <c r="V3871" s="109"/>
      <c r="W3871" s="109"/>
      <c r="X3871" s="112">
        <v>-490000</v>
      </c>
      <c r="Y3871" s="108"/>
      <c r="Z3871" s="92" t="s">
        <v>330</v>
      </c>
      <c r="AA3871" s="93">
        <v>370000</v>
      </c>
      <c r="AB3871" s="91" t="s">
        <v>337</v>
      </c>
    </row>
    <row r="3872" spans="2:28" s="95" customFormat="1" ht="12.65" customHeight="1" x14ac:dyDescent="0.25">
      <c r="B3872" s="107"/>
      <c r="C3872" s="108"/>
      <c r="D3872" s="91"/>
      <c r="E3872" s="91"/>
      <c r="F3872" s="91"/>
      <c r="G3872" s="107"/>
      <c r="H3872" s="108"/>
      <c r="I3872" s="107"/>
      <c r="J3872" s="109"/>
      <c r="K3872" s="109"/>
      <c r="L3872" s="108"/>
      <c r="M3872" s="92"/>
      <c r="O3872" s="89"/>
      <c r="Q3872" s="91"/>
      <c r="R3872" s="91"/>
      <c r="S3872" s="110">
        <v>40177</v>
      </c>
      <c r="T3872" s="108"/>
      <c r="U3872" s="111" t="s">
        <v>330</v>
      </c>
      <c r="V3872" s="109"/>
      <c r="W3872" s="109"/>
      <c r="X3872" s="112">
        <v>6750000</v>
      </c>
      <c r="Y3872" s="108"/>
      <c r="Z3872" s="92" t="s">
        <v>330</v>
      </c>
      <c r="AA3872" s="93">
        <v>7120000</v>
      </c>
      <c r="AB3872" s="91" t="s">
        <v>337</v>
      </c>
    </row>
    <row r="3873" spans="2:28" s="95" customFormat="1" x14ac:dyDescent="0.25">
      <c r="B3873" s="107"/>
      <c r="C3873" s="108"/>
      <c r="D3873" s="91"/>
      <c r="E3873" s="91"/>
      <c r="F3873" s="91"/>
      <c r="G3873" s="107"/>
      <c r="H3873" s="108"/>
      <c r="I3873" s="107"/>
      <c r="J3873" s="109"/>
      <c r="K3873" s="109"/>
      <c r="L3873" s="108"/>
      <c r="M3873" s="92"/>
      <c r="O3873" s="89"/>
      <c r="Q3873" s="91"/>
      <c r="R3873" s="91"/>
      <c r="S3873" s="110">
        <v>40263</v>
      </c>
      <c r="T3873" s="108"/>
      <c r="U3873" s="111" t="s">
        <v>330</v>
      </c>
      <c r="V3873" s="109"/>
      <c r="W3873" s="109"/>
      <c r="X3873" s="112">
        <v>-6340000</v>
      </c>
      <c r="Y3873" s="108"/>
      <c r="Z3873" s="92" t="s">
        <v>330</v>
      </c>
      <c r="AA3873" s="93">
        <v>780000</v>
      </c>
      <c r="AB3873" s="91" t="s">
        <v>334</v>
      </c>
    </row>
    <row r="3874" spans="2:28" s="95" customFormat="1" x14ac:dyDescent="0.25">
      <c r="B3874" s="107"/>
      <c r="C3874" s="108"/>
      <c r="D3874" s="91"/>
      <c r="E3874" s="91"/>
      <c r="F3874" s="91"/>
      <c r="G3874" s="107"/>
      <c r="H3874" s="108"/>
      <c r="I3874" s="107"/>
      <c r="J3874" s="109"/>
      <c r="K3874" s="109"/>
      <c r="L3874" s="108"/>
      <c r="M3874" s="92"/>
      <c r="O3874" s="89"/>
      <c r="Q3874" s="91"/>
      <c r="R3874" s="91"/>
      <c r="S3874" s="110">
        <v>40373</v>
      </c>
      <c r="T3874" s="108"/>
      <c r="U3874" s="111" t="s">
        <v>330</v>
      </c>
      <c r="V3874" s="109"/>
      <c r="W3874" s="109"/>
      <c r="X3874" s="112">
        <v>-180000</v>
      </c>
      <c r="Y3874" s="108"/>
      <c r="Z3874" s="92" t="s">
        <v>330</v>
      </c>
      <c r="AA3874" s="93">
        <v>600000</v>
      </c>
      <c r="AB3874" s="91" t="s">
        <v>334</v>
      </c>
    </row>
    <row r="3875" spans="2:28" s="95" customFormat="1" x14ac:dyDescent="0.25">
      <c r="B3875" s="107"/>
      <c r="C3875" s="108"/>
      <c r="D3875" s="91"/>
      <c r="E3875" s="91"/>
      <c r="F3875" s="91"/>
      <c r="G3875" s="107"/>
      <c r="H3875" s="108"/>
      <c r="I3875" s="107"/>
      <c r="J3875" s="109"/>
      <c r="K3875" s="109"/>
      <c r="L3875" s="108"/>
      <c r="M3875" s="92"/>
      <c r="O3875" s="89"/>
      <c r="Q3875" s="91"/>
      <c r="R3875" s="91"/>
      <c r="S3875" s="110">
        <v>40451</v>
      </c>
      <c r="T3875" s="108"/>
      <c r="U3875" s="111" t="s">
        <v>330</v>
      </c>
      <c r="V3875" s="109"/>
      <c r="W3875" s="109"/>
      <c r="X3875" s="112">
        <v>125278</v>
      </c>
      <c r="Y3875" s="108"/>
      <c r="Z3875" s="92" t="s">
        <v>330</v>
      </c>
      <c r="AA3875" s="93">
        <v>725278</v>
      </c>
      <c r="AB3875" s="91" t="s">
        <v>334</v>
      </c>
    </row>
    <row r="3876" spans="2:28" s="95" customFormat="1" x14ac:dyDescent="0.25">
      <c r="B3876" s="107"/>
      <c r="C3876" s="108"/>
      <c r="D3876" s="91"/>
      <c r="E3876" s="91"/>
      <c r="F3876" s="91"/>
      <c r="G3876" s="107"/>
      <c r="H3876" s="108"/>
      <c r="I3876" s="107"/>
      <c r="J3876" s="109"/>
      <c r="K3876" s="109"/>
      <c r="L3876" s="108"/>
      <c r="M3876" s="92"/>
      <c r="O3876" s="89"/>
      <c r="Q3876" s="91"/>
      <c r="R3876" s="91"/>
      <c r="S3876" s="110">
        <v>40632</v>
      </c>
      <c r="T3876" s="108"/>
      <c r="U3876" s="111" t="s">
        <v>330</v>
      </c>
      <c r="V3876" s="109"/>
      <c r="W3876" s="109"/>
      <c r="X3876" s="112">
        <v>-1</v>
      </c>
      <c r="Y3876" s="108"/>
      <c r="Z3876" s="92" t="s">
        <v>330</v>
      </c>
      <c r="AA3876" s="93">
        <v>725277</v>
      </c>
      <c r="AB3876" s="91" t="s">
        <v>332</v>
      </c>
    </row>
    <row r="3877" spans="2:28" s="95" customFormat="1" x14ac:dyDescent="0.25">
      <c r="B3877" s="107"/>
      <c r="C3877" s="108"/>
      <c r="D3877" s="91"/>
      <c r="E3877" s="91"/>
      <c r="F3877" s="91"/>
      <c r="G3877" s="107"/>
      <c r="H3877" s="108"/>
      <c r="I3877" s="107"/>
      <c r="J3877" s="109"/>
      <c r="K3877" s="109"/>
      <c r="L3877" s="108"/>
      <c r="M3877" s="92"/>
      <c r="O3877" s="89"/>
      <c r="Q3877" s="91"/>
      <c r="R3877" s="91"/>
      <c r="S3877" s="110">
        <v>40723</v>
      </c>
      <c r="T3877" s="108"/>
      <c r="U3877" s="111" t="s">
        <v>330</v>
      </c>
      <c r="V3877" s="109"/>
      <c r="W3877" s="109"/>
      <c r="X3877" s="112">
        <v>-4</v>
      </c>
      <c r="Y3877" s="108"/>
      <c r="Z3877" s="92" t="s">
        <v>330</v>
      </c>
      <c r="AA3877" s="93">
        <v>725273</v>
      </c>
      <c r="AB3877" s="91" t="s">
        <v>332</v>
      </c>
    </row>
    <row r="3878" spans="2:28" s="95" customFormat="1" x14ac:dyDescent="0.25">
      <c r="B3878" s="107"/>
      <c r="C3878" s="108"/>
      <c r="D3878" s="91"/>
      <c r="E3878" s="91"/>
      <c r="F3878" s="91"/>
      <c r="G3878" s="107"/>
      <c r="H3878" s="108"/>
      <c r="I3878" s="107"/>
      <c r="J3878" s="109"/>
      <c r="K3878" s="109"/>
      <c r="L3878" s="108"/>
      <c r="M3878" s="92"/>
      <c r="O3878" s="89"/>
      <c r="Q3878" s="91"/>
      <c r="R3878" s="91"/>
      <c r="S3878" s="110">
        <v>41088</v>
      </c>
      <c r="T3878" s="108"/>
      <c r="U3878" s="111" t="s">
        <v>330</v>
      </c>
      <c r="V3878" s="109"/>
      <c r="W3878" s="109"/>
      <c r="X3878" s="112">
        <v>-1</v>
      </c>
      <c r="Y3878" s="108"/>
      <c r="Z3878" s="92" t="s">
        <v>330</v>
      </c>
      <c r="AA3878" s="93">
        <v>725272</v>
      </c>
      <c r="AB3878" s="91" t="s">
        <v>332</v>
      </c>
    </row>
    <row r="3879" spans="2:28" s="95" customFormat="1" x14ac:dyDescent="0.25">
      <c r="B3879" s="107"/>
      <c r="C3879" s="108"/>
      <c r="D3879" s="91"/>
      <c r="E3879" s="91"/>
      <c r="F3879" s="91"/>
      <c r="G3879" s="107"/>
      <c r="H3879" s="108"/>
      <c r="I3879" s="107"/>
      <c r="J3879" s="109"/>
      <c r="K3879" s="109"/>
      <c r="L3879" s="108"/>
      <c r="M3879" s="92"/>
      <c r="O3879" s="89"/>
      <c r="Q3879" s="91"/>
      <c r="R3879" s="91"/>
      <c r="S3879" s="110">
        <v>41179</v>
      </c>
      <c r="T3879" s="108"/>
      <c r="U3879" s="111" t="s">
        <v>330</v>
      </c>
      <c r="V3879" s="109"/>
      <c r="W3879" s="109"/>
      <c r="X3879" s="112">
        <v>-1</v>
      </c>
      <c r="Y3879" s="108"/>
      <c r="Z3879" s="92" t="s">
        <v>330</v>
      </c>
      <c r="AA3879" s="93">
        <v>725271</v>
      </c>
      <c r="AB3879" s="91" t="s">
        <v>332</v>
      </c>
    </row>
    <row r="3880" spans="2:28" s="95" customFormat="1" x14ac:dyDescent="0.25">
      <c r="B3880" s="107"/>
      <c r="C3880" s="108"/>
      <c r="D3880" s="91"/>
      <c r="E3880" s="91"/>
      <c r="F3880" s="91"/>
      <c r="G3880" s="107"/>
      <c r="H3880" s="108"/>
      <c r="I3880" s="107"/>
      <c r="J3880" s="109"/>
      <c r="K3880" s="109"/>
      <c r="L3880" s="108"/>
      <c r="M3880" s="92"/>
      <c r="O3880" s="89"/>
      <c r="Q3880" s="91"/>
      <c r="R3880" s="91"/>
      <c r="S3880" s="110">
        <v>41358</v>
      </c>
      <c r="T3880" s="108"/>
      <c r="U3880" s="111" t="s">
        <v>330</v>
      </c>
      <c r="V3880" s="109"/>
      <c r="W3880" s="109"/>
      <c r="X3880" s="112">
        <v>47663</v>
      </c>
      <c r="Y3880" s="108"/>
      <c r="Z3880" s="92" t="s">
        <v>330</v>
      </c>
      <c r="AA3880" s="93">
        <v>772934</v>
      </c>
      <c r="AB3880" s="91" t="s">
        <v>332</v>
      </c>
    </row>
    <row r="3881" spans="2:28" s="95" customFormat="1" x14ac:dyDescent="0.25">
      <c r="B3881" s="107"/>
      <c r="C3881" s="108"/>
      <c r="D3881" s="91"/>
      <c r="E3881" s="91"/>
      <c r="F3881" s="91"/>
      <c r="G3881" s="107"/>
      <c r="H3881" s="108"/>
      <c r="I3881" s="107"/>
      <c r="J3881" s="109"/>
      <c r="K3881" s="109"/>
      <c r="L3881" s="108"/>
      <c r="M3881" s="92"/>
      <c r="O3881" s="89"/>
      <c r="Q3881" s="91"/>
      <c r="R3881" s="91"/>
      <c r="S3881" s="110">
        <v>41631</v>
      </c>
      <c r="T3881" s="108"/>
      <c r="U3881" s="111" t="s">
        <v>330</v>
      </c>
      <c r="V3881" s="109"/>
      <c r="W3881" s="109"/>
      <c r="X3881" s="112">
        <v>-149</v>
      </c>
      <c r="Y3881" s="108"/>
      <c r="Z3881" s="92" t="s">
        <v>330</v>
      </c>
      <c r="AA3881" s="93">
        <v>772785</v>
      </c>
      <c r="AB3881" s="91" t="s">
        <v>332</v>
      </c>
    </row>
    <row r="3882" spans="2:28" s="95" customFormat="1" x14ac:dyDescent="0.25">
      <c r="B3882" s="107"/>
      <c r="C3882" s="108"/>
      <c r="D3882" s="91"/>
      <c r="E3882" s="91"/>
      <c r="F3882" s="91"/>
      <c r="G3882" s="107"/>
      <c r="H3882" s="108"/>
      <c r="I3882" s="107"/>
      <c r="J3882" s="109"/>
      <c r="K3882" s="109"/>
      <c r="L3882" s="108"/>
      <c r="M3882" s="92"/>
      <c r="O3882" s="89"/>
      <c r="Q3882" s="91"/>
      <c r="R3882" s="91"/>
      <c r="S3882" s="110">
        <v>41724</v>
      </c>
      <c r="T3882" s="108"/>
      <c r="U3882" s="111" t="s">
        <v>330</v>
      </c>
      <c r="V3882" s="109"/>
      <c r="W3882" s="109"/>
      <c r="X3882" s="112">
        <v>-5</v>
      </c>
      <c r="Y3882" s="108"/>
      <c r="Z3882" s="92" t="s">
        <v>330</v>
      </c>
      <c r="AA3882" s="93">
        <v>772780</v>
      </c>
      <c r="AB3882" s="91" t="s">
        <v>332</v>
      </c>
    </row>
    <row r="3883" spans="2:28" s="95" customFormat="1" x14ac:dyDescent="0.25">
      <c r="B3883" s="107"/>
      <c r="C3883" s="108"/>
      <c r="D3883" s="91"/>
      <c r="E3883" s="91"/>
      <c r="F3883" s="91"/>
      <c r="G3883" s="107"/>
      <c r="H3883" s="108"/>
      <c r="I3883" s="107"/>
      <c r="J3883" s="109"/>
      <c r="K3883" s="109"/>
      <c r="L3883" s="108"/>
      <c r="M3883" s="92"/>
      <c r="O3883" s="89"/>
      <c r="Q3883" s="91"/>
      <c r="R3883" s="91"/>
      <c r="S3883" s="110">
        <v>41816</v>
      </c>
      <c r="T3883" s="108"/>
      <c r="U3883" s="111" t="s">
        <v>330</v>
      </c>
      <c r="V3883" s="109"/>
      <c r="W3883" s="109"/>
      <c r="X3883" s="112">
        <v>-64</v>
      </c>
      <c r="Y3883" s="108"/>
      <c r="Z3883" s="92" t="s">
        <v>330</v>
      </c>
      <c r="AA3883" s="93">
        <v>772716</v>
      </c>
      <c r="AB3883" s="91" t="s">
        <v>332</v>
      </c>
    </row>
    <row r="3884" spans="2:28" s="95" customFormat="1" x14ac:dyDescent="0.25">
      <c r="B3884" s="107"/>
      <c r="C3884" s="108"/>
      <c r="D3884" s="91"/>
      <c r="E3884" s="91"/>
      <c r="F3884" s="91"/>
      <c r="G3884" s="107"/>
      <c r="H3884" s="108"/>
      <c r="I3884" s="107"/>
      <c r="J3884" s="109"/>
      <c r="K3884" s="109"/>
      <c r="L3884" s="108"/>
      <c r="M3884" s="92"/>
      <c r="O3884" s="89"/>
      <c r="Q3884" s="91"/>
      <c r="R3884" s="91"/>
      <c r="S3884" s="110">
        <v>41849</v>
      </c>
      <c r="T3884" s="108"/>
      <c r="U3884" s="111" t="s">
        <v>330</v>
      </c>
      <c r="V3884" s="109"/>
      <c r="W3884" s="109"/>
      <c r="X3884" s="112">
        <v>-19</v>
      </c>
      <c r="Y3884" s="108"/>
      <c r="Z3884" s="92" t="s">
        <v>330</v>
      </c>
      <c r="AA3884" s="93">
        <v>772697</v>
      </c>
      <c r="AB3884" s="91" t="s">
        <v>332</v>
      </c>
    </row>
    <row r="3885" spans="2:28" s="95" customFormat="1" x14ac:dyDescent="0.25">
      <c r="B3885" s="107"/>
      <c r="C3885" s="108"/>
      <c r="D3885" s="91"/>
      <c r="E3885" s="91"/>
      <c r="F3885" s="91"/>
      <c r="G3885" s="107"/>
      <c r="H3885" s="108"/>
      <c r="I3885" s="107"/>
      <c r="J3885" s="109"/>
      <c r="K3885" s="109"/>
      <c r="L3885" s="108"/>
      <c r="M3885" s="92"/>
      <c r="O3885" s="89"/>
      <c r="Q3885" s="91"/>
      <c r="R3885" s="91"/>
      <c r="S3885" s="110">
        <v>41911</v>
      </c>
      <c r="T3885" s="108"/>
      <c r="U3885" s="111" t="s">
        <v>330</v>
      </c>
      <c r="V3885" s="109"/>
      <c r="W3885" s="109"/>
      <c r="X3885" s="112">
        <v>-7</v>
      </c>
      <c r="Y3885" s="108"/>
      <c r="Z3885" s="92" t="s">
        <v>330</v>
      </c>
      <c r="AA3885" s="93">
        <v>772690</v>
      </c>
      <c r="AB3885" s="91" t="s">
        <v>332</v>
      </c>
    </row>
    <row r="3886" spans="2:28" s="95" customFormat="1" x14ac:dyDescent="0.25">
      <c r="B3886" s="107"/>
      <c r="C3886" s="108"/>
      <c r="D3886" s="91"/>
      <c r="E3886" s="91"/>
      <c r="F3886" s="91"/>
      <c r="G3886" s="107"/>
      <c r="H3886" s="108"/>
      <c r="I3886" s="107"/>
      <c r="J3886" s="109"/>
      <c r="K3886" s="109"/>
      <c r="L3886" s="108"/>
      <c r="M3886" s="92"/>
      <c r="O3886" s="89"/>
      <c r="Q3886" s="91"/>
      <c r="R3886" s="91"/>
      <c r="S3886" s="110">
        <v>42002</v>
      </c>
      <c r="T3886" s="108"/>
      <c r="U3886" s="111" t="s">
        <v>330</v>
      </c>
      <c r="V3886" s="109"/>
      <c r="W3886" s="109"/>
      <c r="X3886" s="112">
        <v>221158</v>
      </c>
      <c r="Y3886" s="108"/>
      <c r="Z3886" s="92" t="s">
        <v>330</v>
      </c>
      <c r="AA3886" s="93">
        <v>993848</v>
      </c>
      <c r="AB3886" s="91" t="s">
        <v>332</v>
      </c>
    </row>
    <row r="3887" spans="2:28" s="95" customFormat="1" x14ac:dyDescent="0.25">
      <c r="B3887" s="107"/>
      <c r="C3887" s="108"/>
      <c r="D3887" s="91"/>
      <c r="E3887" s="91"/>
      <c r="F3887" s="91"/>
      <c r="G3887" s="107"/>
      <c r="H3887" s="108"/>
      <c r="I3887" s="107"/>
      <c r="J3887" s="109"/>
      <c r="K3887" s="109"/>
      <c r="L3887" s="108"/>
      <c r="M3887" s="92"/>
      <c r="O3887" s="89"/>
      <c r="Q3887" s="91"/>
      <c r="R3887" s="91"/>
      <c r="S3887" s="110">
        <v>42089</v>
      </c>
      <c r="T3887" s="108"/>
      <c r="U3887" s="111" t="s">
        <v>330</v>
      </c>
      <c r="V3887" s="109"/>
      <c r="W3887" s="109"/>
      <c r="X3887" s="112">
        <v>-880</v>
      </c>
      <c r="Y3887" s="108"/>
      <c r="Z3887" s="92" t="s">
        <v>330</v>
      </c>
      <c r="AA3887" s="93">
        <v>992968</v>
      </c>
      <c r="AB3887" s="91" t="s">
        <v>332</v>
      </c>
    </row>
    <row r="3888" spans="2:28" s="95" customFormat="1" x14ac:dyDescent="0.25">
      <c r="B3888" s="107"/>
      <c r="C3888" s="108"/>
      <c r="D3888" s="91"/>
      <c r="E3888" s="91"/>
      <c r="F3888" s="91"/>
      <c r="G3888" s="107"/>
      <c r="H3888" s="108"/>
      <c r="I3888" s="107"/>
      <c r="J3888" s="109"/>
      <c r="K3888" s="109"/>
      <c r="L3888" s="108"/>
      <c r="M3888" s="92"/>
      <c r="O3888" s="89"/>
      <c r="Q3888" s="91"/>
      <c r="R3888" s="91"/>
      <c r="S3888" s="110">
        <v>42122</v>
      </c>
      <c r="T3888" s="108"/>
      <c r="U3888" s="111" t="s">
        <v>330</v>
      </c>
      <c r="V3888" s="109"/>
      <c r="W3888" s="109"/>
      <c r="X3888" s="112">
        <v>-2830</v>
      </c>
      <c r="Y3888" s="108"/>
      <c r="Z3888" s="92" t="s">
        <v>330</v>
      </c>
      <c r="AA3888" s="93">
        <v>990138</v>
      </c>
      <c r="AB3888" s="91" t="s">
        <v>332</v>
      </c>
    </row>
    <row r="3889" spans="2:28" s="95" customFormat="1" x14ac:dyDescent="0.25">
      <c r="B3889" s="107"/>
      <c r="C3889" s="108"/>
      <c r="D3889" s="91"/>
      <c r="E3889" s="91"/>
      <c r="F3889" s="91"/>
      <c r="G3889" s="107"/>
      <c r="H3889" s="108"/>
      <c r="I3889" s="107"/>
      <c r="J3889" s="109"/>
      <c r="K3889" s="109"/>
      <c r="L3889" s="108"/>
      <c r="M3889" s="92"/>
      <c r="O3889" s="89"/>
      <c r="Q3889" s="91"/>
      <c r="R3889" s="91"/>
      <c r="S3889" s="110">
        <v>42180</v>
      </c>
      <c r="T3889" s="108"/>
      <c r="U3889" s="111" t="s">
        <v>330</v>
      </c>
      <c r="V3889" s="109"/>
      <c r="W3889" s="109"/>
      <c r="X3889" s="112">
        <v>-2036</v>
      </c>
      <c r="Y3889" s="108"/>
      <c r="Z3889" s="92" t="s">
        <v>330</v>
      </c>
      <c r="AA3889" s="93">
        <v>988102</v>
      </c>
      <c r="AB3889" s="91" t="s">
        <v>332</v>
      </c>
    </row>
    <row r="3890" spans="2:28" s="95" customFormat="1" x14ac:dyDescent="0.25">
      <c r="B3890" s="107"/>
      <c r="C3890" s="108"/>
      <c r="D3890" s="91"/>
      <c r="E3890" s="91"/>
      <c r="F3890" s="91"/>
      <c r="G3890" s="107"/>
      <c r="H3890" s="108"/>
      <c r="I3890" s="107"/>
      <c r="J3890" s="109"/>
      <c r="K3890" s="109"/>
      <c r="L3890" s="108"/>
      <c r="M3890" s="92"/>
      <c r="O3890" s="89"/>
      <c r="Q3890" s="91"/>
      <c r="R3890" s="91"/>
      <c r="S3890" s="110">
        <v>42275</v>
      </c>
      <c r="T3890" s="108"/>
      <c r="U3890" s="111" t="s">
        <v>330</v>
      </c>
      <c r="V3890" s="109"/>
      <c r="W3890" s="109"/>
      <c r="X3890" s="112">
        <v>15293</v>
      </c>
      <c r="Y3890" s="108"/>
      <c r="Z3890" s="92" t="s">
        <v>330</v>
      </c>
      <c r="AA3890" s="93">
        <v>1003395</v>
      </c>
      <c r="AB3890" s="91" t="s">
        <v>332</v>
      </c>
    </row>
    <row r="3891" spans="2:28" s="95" customFormat="1" x14ac:dyDescent="0.25">
      <c r="B3891" s="107"/>
      <c r="C3891" s="108"/>
      <c r="D3891" s="91"/>
      <c r="E3891" s="91"/>
      <c r="F3891" s="91"/>
      <c r="G3891" s="107"/>
      <c r="H3891" s="108"/>
      <c r="I3891" s="107"/>
      <c r="J3891" s="109"/>
      <c r="K3891" s="109"/>
      <c r="L3891" s="108"/>
      <c r="M3891" s="92"/>
      <c r="O3891" s="89"/>
      <c r="Q3891" s="91"/>
      <c r="R3891" s="91"/>
      <c r="S3891" s="110">
        <v>42366</v>
      </c>
      <c r="T3891" s="108"/>
      <c r="U3891" s="111" t="s">
        <v>330</v>
      </c>
      <c r="V3891" s="109"/>
      <c r="W3891" s="109"/>
      <c r="X3891" s="112">
        <v>22214</v>
      </c>
      <c r="Y3891" s="108"/>
      <c r="Z3891" s="92" t="s">
        <v>330</v>
      </c>
      <c r="AA3891" s="93">
        <v>1025609</v>
      </c>
      <c r="AB3891" s="91" t="s">
        <v>332</v>
      </c>
    </row>
    <row r="3892" spans="2:28" s="95" customFormat="1" x14ac:dyDescent="0.25">
      <c r="B3892" s="107"/>
      <c r="C3892" s="108"/>
      <c r="D3892" s="91"/>
      <c r="E3892" s="91"/>
      <c r="F3892" s="91"/>
      <c r="G3892" s="107"/>
      <c r="H3892" s="108"/>
      <c r="I3892" s="107"/>
      <c r="J3892" s="109"/>
      <c r="K3892" s="109"/>
      <c r="L3892" s="108"/>
      <c r="M3892" s="92"/>
      <c r="O3892" s="89"/>
      <c r="Q3892" s="91"/>
      <c r="R3892" s="91"/>
      <c r="S3892" s="110">
        <v>42425</v>
      </c>
      <c r="T3892" s="108"/>
      <c r="U3892" s="111" t="s">
        <v>330</v>
      </c>
      <c r="V3892" s="109"/>
      <c r="W3892" s="109"/>
      <c r="X3892" s="112">
        <v>-33723</v>
      </c>
      <c r="Y3892" s="108"/>
      <c r="Z3892" s="92" t="s">
        <v>330</v>
      </c>
      <c r="AA3892" s="93">
        <v>991886</v>
      </c>
      <c r="AB3892" s="91" t="s">
        <v>333</v>
      </c>
    </row>
    <row r="3893" spans="2:28" s="95" customFormat="1" x14ac:dyDescent="0.25">
      <c r="B3893" s="107"/>
      <c r="C3893" s="108"/>
      <c r="D3893" s="91"/>
      <c r="E3893" s="91"/>
      <c r="F3893" s="91"/>
      <c r="G3893" s="107"/>
      <c r="H3893" s="108"/>
      <c r="I3893" s="107"/>
      <c r="J3893" s="109"/>
      <c r="K3893" s="109"/>
      <c r="L3893" s="108"/>
      <c r="M3893" s="92"/>
      <c r="O3893" s="89"/>
      <c r="Q3893" s="91"/>
      <c r="R3893" s="91"/>
      <c r="S3893" s="110">
        <v>42457</v>
      </c>
      <c r="T3893" s="108"/>
      <c r="U3893" s="111" t="s">
        <v>330</v>
      </c>
      <c r="V3893" s="109"/>
      <c r="W3893" s="109"/>
      <c r="X3893" s="112">
        <v>-707</v>
      </c>
      <c r="Y3893" s="108"/>
      <c r="Z3893" s="92" t="s">
        <v>330</v>
      </c>
      <c r="AA3893" s="93">
        <v>991179</v>
      </c>
      <c r="AB3893" s="91" t="s">
        <v>332</v>
      </c>
    </row>
    <row r="3894" spans="2:28" s="95" customFormat="1" x14ac:dyDescent="0.25">
      <c r="B3894" s="107"/>
      <c r="C3894" s="108"/>
      <c r="D3894" s="91"/>
      <c r="E3894" s="91"/>
      <c r="F3894" s="91"/>
      <c r="G3894" s="107"/>
      <c r="H3894" s="108"/>
      <c r="I3894" s="107"/>
      <c r="J3894" s="109"/>
      <c r="K3894" s="109"/>
      <c r="L3894" s="108"/>
      <c r="M3894" s="92"/>
      <c r="O3894" s="89"/>
      <c r="Q3894" s="91"/>
      <c r="R3894" s="91"/>
      <c r="S3894" s="110">
        <v>42521</v>
      </c>
      <c r="T3894" s="108"/>
      <c r="U3894" s="111" t="s">
        <v>330</v>
      </c>
      <c r="V3894" s="109"/>
      <c r="W3894" s="109"/>
      <c r="X3894" s="112">
        <v>-5534</v>
      </c>
      <c r="Y3894" s="108"/>
      <c r="Z3894" s="92" t="s">
        <v>330</v>
      </c>
      <c r="AA3894" s="93">
        <v>985645</v>
      </c>
      <c r="AB3894" s="91" t="s">
        <v>332</v>
      </c>
    </row>
    <row r="3895" spans="2:28" s="95" customFormat="1" x14ac:dyDescent="0.25">
      <c r="B3895" s="107"/>
      <c r="C3895" s="108"/>
      <c r="D3895" s="91"/>
      <c r="E3895" s="91"/>
      <c r="F3895" s="91"/>
      <c r="G3895" s="107"/>
      <c r="H3895" s="108"/>
      <c r="I3895" s="107"/>
      <c r="J3895" s="109"/>
      <c r="K3895" s="109"/>
      <c r="L3895" s="108"/>
      <c r="M3895" s="92"/>
      <c r="O3895" s="89"/>
      <c r="Q3895" s="91"/>
      <c r="R3895" s="91"/>
      <c r="S3895" s="110">
        <v>42548</v>
      </c>
      <c r="T3895" s="108"/>
      <c r="U3895" s="111" t="s">
        <v>330</v>
      </c>
      <c r="V3895" s="109"/>
      <c r="W3895" s="109"/>
      <c r="X3895" s="112">
        <v>-3306</v>
      </c>
      <c r="Y3895" s="108"/>
      <c r="Z3895" s="92" t="s">
        <v>330</v>
      </c>
      <c r="AA3895" s="93">
        <v>982339</v>
      </c>
      <c r="AB3895" s="91" t="s">
        <v>332</v>
      </c>
    </row>
    <row r="3896" spans="2:28" s="95" customFormat="1" x14ac:dyDescent="0.25">
      <c r="B3896" s="107"/>
      <c r="C3896" s="108"/>
      <c r="D3896" s="91"/>
      <c r="E3896" s="91"/>
      <c r="F3896" s="91"/>
      <c r="G3896" s="107"/>
      <c r="H3896" s="108"/>
      <c r="I3896" s="107"/>
      <c r="J3896" s="109"/>
      <c r="K3896" s="109"/>
      <c r="L3896" s="108"/>
      <c r="M3896" s="92"/>
      <c r="O3896" s="89"/>
      <c r="Q3896" s="91"/>
      <c r="R3896" s="91"/>
      <c r="S3896" s="110">
        <v>42578</v>
      </c>
      <c r="T3896" s="108"/>
      <c r="U3896" s="111" t="s">
        <v>330</v>
      </c>
      <c r="V3896" s="109"/>
      <c r="W3896" s="109"/>
      <c r="X3896" s="112">
        <v>-3325</v>
      </c>
      <c r="Y3896" s="108"/>
      <c r="Z3896" s="92" t="s">
        <v>330</v>
      </c>
      <c r="AA3896" s="93">
        <v>979014</v>
      </c>
      <c r="AB3896" s="91" t="s">
        <v>332</v>
      </c>
    </row>
    <row r="3897" spans="2:28" s="95" customFormat="1" x14ac:dyDescent="0.25">
      <c r="B3897" s="107"/>
      <c r="C3897" s="108"/>
      <c r="D3897" s="91"/>
      <c r="E3897" s="91"/>
      <c r="F3897" s="91"/>
      <c r="G3897" s="107"/>
      <c r="H3897" s="108"/>
      <c r="I3897" s="107"/>
      <c r="J3897" s="109"/>
      <c r="K3897" s="109"/>
      <c r="L3897" s="108"/>
      <c r="M3897" s="92"/>
      <c r="O3897" s="89"/>
      <c r="Q3897" s="91"/>
      <c r="R3897" s="91"/>
      <c r="S3897" s="110">
        <v>42641</v>
      </c>
      <c r="T3897" s="108"/>
      <c r="U3897" s="111" t="s">
        <v>330</v>
      </c>
      <c r="V3897" s="109"/>
      <c r="W3897" s="109"/>
      <c r="X3897" s="112">
        <v>-8237</v>
      </c>
      <c r="Y3897" s="108"/>
      <c r="Z3897" s="92" t="s">
        <v>330</v>
      </c>
      <c r="AA3897" s="93">
        <v>970777</v>
      </c>
      <c r="AB3897" s="91" t="s">
        <v>332</v>
      </c>
    </row>
    <row r="3898" spans="2:28" s="95" customFormat="1" x14ac:dyDescent="0.25">
      <c r="B3898" s="107"/>
      <c r="C3898" s="108"/>
      <c r="D3898" s="91"/>
      <c r="E3898" s="91"/>
      <c r="F3898" s="91"/>
      <c r="G3898" s="107"/>
      <c r="H3898" s="108"/>
      <c r="I3898" s="107"/>
      <c r="J3898" s="109"/>
      <c r="K3898" s="109"/>
      <c r="L3898" s="108"/>
      <c r="M3898" s="92"/>
      <c r="O3898" s="89"/>
      <c r="Q3898" s="91"/>
      <c r="R3898" s="91"/>
      <c r="S3898" s="110">
        <v>42668</v>
      </c>
      <c r="T3898" s="108"/>
      <c r="U3898" s="111" t="s">
        <v>330</v>
      </c>
      <c r="V3898" s="109"/>
      <c r="W3898" s="109"/>
      <c r="X3898" s="112">
        <v>29462</v>
      </c>
      <c r="Y3898" s="108"/>
      <c r="Z3898" s="92" t="s">
        <v>330</v>
      </c>
      <c r="AA3898" s="93">
        <v>1000239</v>
      </c>
      <c r="AB3898" s="91" t="s">
        <v>332</v>
      </c>
    </row>
    <row r="3899" spans="2:28" s="95" customFormat="1" x14ac:dyDescent="0.25">
      <c r="B3899" s="107"/>
      <c r="C3899" s="108"/>
      <c r="D3899" s="91"/>
      <c r="E3899" s="91"/>
      <c r="F3899" s="91"/>
      <c r="G3899" s="107"/>
      <c r="H3899" s="108"/>
      <c r="I3899" s="107"/>
      <c r="J3899" s="109"/>
      <c r="K3899" s="109"/>
      <c r="L3899" s="108"/>
      <c r="M3899" s="92"/>
      <c r="O3899" s="89"/>
      <c r="Q3899" s="91"/>
      <c r="R3899" s="91"/>
      <c r="S3899" s="110">
        <v>42681</v>
      </c>
      <c r="T3899" s="108"/>
      <c r="U3899" s="111"/>
      <c r="V3899" s="109"/>
      <c r="W3899" s="109"/>
      <c r="X3899" s="112">
        <v>0</v>
      </c>
      <c r="Y3899" s="108"/>
      <c r="Z3899" s="92" t="s">
        <v>330</v>
      </c>
      <c r="AA3899" s="93">
        <v>1000239</v>
      </c>
      <c r="AB3899" s="91" t="s">
        <v>332</v>
      </c>
    </row>
    <row r="3900" spans="2:28" s="95" customFormat="1" x14ac:dyDescent="0.25">
      <c r="B3900" s="107"/>
      <c r="C3900" s="108"/>
      <c r="D3900" s="91"/>
      <c r="E3900" s="91"/>
      <c r="F3900" s="91"/>
      <c r="G3900" s="107"/>
      <c r="H3900" s="108"/>
      <c r="I3900" s="107"/>
      <c r="J3900" s="109"/>
      <c r="K3900" s="109"/>
      <c r="L3900" s="108"/>
      <c r="M3900" s="92"/>
      <c r="O3900" s="89"/>
      <c r="Q3900" s="91"/>
      <c r="R3900" s="91"/>
      <c r="S3900" s="110">
        <v>42703</v>
      </c>
      <c r="T3900" s="108"/>
      <c r="U3900" s="111" t="s">
        <v>330</v>
      </c>
      <c r="V3900" s="109"/>
      <c r="W3900" s="109"/>
      <c r="X3900" s="112">
        <v>-428</v>
      </c>
      <c r="Y3900" s="108"/>
      <c r="Z3900" s="92" t="s">
        <v>330</v>
      </c>
      <c r="AA3900" s="93">
        <v>999811</v>
      </c>
      <c r="AB3900" s="91" t="s">
        <v>332</v>
      </c>
    </row>
    <row r="3901" spans="2:28" s="95" customFormat="1" x14ac:dyDescent="0.25">
      <c r="B3901" s="107"/>
      <c r="C3901" s="108"/>
      <c r="D3901" s="91"/>
      <c r="E3901" s="91"/>
      <c r="F3901" s="91"/>
      <c r="G3901" s="107"/>
      <c r="H3901" s="108"/>
      <c r="I3901" s="107"/>
      <c r="J3901" s="109"/>
      <c r="K3901" s="109"/>
      <c r="L3901" s="108"/>
      <c r="M3901" s="92"/>
      <c r="O3901" s="89"/>
      <c r="Q3901" s="91"/>
      <c r="R3901" s="91"/>
      <c r="S3901" s="110">
        <v>42731</v>
      </c>
      <c r="T3901" s="108"/>
      <c r="U3901" s="111" t="s">
        <v>330</v>
      </c>
      <c r="V3901" s="109"/>
      <c r="W3901" s="109"/>
      <c r="X3901" s="112">
        <v>-59</v>
      </c>
      <c r="Y3901" s="108"/>
      <c r="Z3901" s="92" t="s">
        <v>330</v>
      </c>
      <c r="AA3901" s="93">
        <v>999752</v>
      </c>
      <c r="AB3901" s="91" t="s">
        <v>331</v>
      </c>
    </row>
    <row r="3902" spans="2:28" s="95" customFormat="1" x14ac:dyDescent="0.25">
      <c r="B3902" s="107"/>
      <c r="C3902" s="108"/>
      <c r="D3902" s="91"/>
      <c r="E3902" s="91"/>
      <c r="F3902" s="91"/>
      <c r="G3902" s="107"/>
      <c r="H3902" s="108"/>
      <c r="I3902" s="107"/>
      <c r="J3902" s="109"/>
      <c r="K3902" s="109"/>
      <c r="L3902" s="108"/>
      <c r="M3902" s="92"/>
      <c r="O3902" s="89"/>
      <c r="Q3902" s="91"/>
      <c r="R3902" s="91"/>
      <c r="S3902" s="110">
        <v>42793</v>
      </c>
      <c r="T3902" s="108"/>
      <c r="U3902" s="111" t="s">
        <v>330</v>
      </c>
      <c r="V3902" s="109"/>
      <c r="W3902" s="109"/>
      <c r="X3902" s="112">
        <v>-905</v>
      </c>
      <c r="Y3902" s="108"/>
      <c r="Z3902" s="92" t="s">
        <v>330</v>
      </c>
      <c r="AA3902" s="93">
        <v>998847</v>
      </c>
      <c r="AB3902" s="91" t="s">
        <v>331</v>
      </c>
    </row>
    <row r="3903" spans="2:28" s="95" customFormat="1" x14ac:dyDescent="0.25">
      <c r="B3903" s="107"/>
      <c r="C3903" s="108"/>
      <c r="D3903" s="91"/>
      <c r="E3903" s="91"/>
      <c r="F3903" s="91"/>
      <c r="G3903" s="107"/>
      <c r="H3903" s="108"/>
      <c r="I3903" s="107"/>
      <c r="J3903" s="109"/>
      <c r="K3903" s="109"/>
      <c r="L3903" s="108"/>
      <c r="M3903" s="92"/>
      <c r="O3903" s="89"/>
      <c r="Q3903" s="91"/>
      <c r="R3903" s="91"/>
      <c r="S3903" s="110">
        <v>42851</v>
      </c>
      <c r="T3903" s="108"/>
      <c r="U3903" s="111" t="s">
        <v>330</v>
      </c>
      <c r="V3903" s="109"/>
      <c r="W3903" s="109"/>
      <c r="X3903" s="112">
        <v>-89</v>
      </c>
      <c r="Y3903" s="108"/>
      <c r="Z3903" s="92" t="s">
        <v>330</v>
      </c>
      <c r="AA3903" s="93">
        <v>998758</v>
      </c>
      <c r="AB3903" s="91" t="s">
        <v>331</v>
      </c>
    </row>
    <row r="3904" spans="2:28" s="95" customFormat="1" x14ac:dyDescent="0.25">
      <c r="B3904" s="107"/>
      <c r="C3904" s="108"/>
      <c r="D3904" s="91"/>
      <c r="E3904" s="91"/>
      <c r="F3904" s="91"/>
      <c r="G3904" s="107"/>
      <c r="H3904" s="108"/>
      <c r="I3904" s="107"/>
      <c r="J3904" s="109"/>
      <c r="K3904" s="109"/>
      <c r="L3904" s="108"/>
      <c r="M3904" s="92"/>
      <c r="O3904" s="89"/>
      <c r="Q3904" s="91"/>
      <c r="R3904" s="91"/>
      <c r="S3904" s="110">
        <v>42912</v>
      </c>
      <c r="T3904" s="108"/>
      <c r="U3904" s="111" t="s">
        <v>330</v>
      </c>
      <c r="V3904" s="109"/>
      <c r="W3904" s="109"/>
      <c r="X3904" s="112">
        <v>-683</v>
      </c>
      <c r="Y3904" s="108"/>
      <c r="Z3904" s="92" t="s">
        <v>330</v>
      </c>
      <c r="AA3904" s="93">
        <v>998075</v>
      </c>
      <c r="AB3904" s="91" t="s">
        <v>331</v>
      </c>
    </row>
    <row r="3905" spans="2:28" s="95" customFormat="1" x14ac:dyDescent="0.25">
      <c r="B3905" s="107"/>
      <c r="C3905" s="108"/>
      <c r="D3905" s="91"/>
      <c r="E3905" s="91"/>
      <c r="F3905" s="91"/>
      <c r="G3905" s="107"/>
      <c r="H3905" s="108"/>
      <c r="I3905" s="107"/>
      <c r="J3905" s="109"/>
      <c r="K3905" s="109"/>
      <c r="L3905" s="108"/>
      <c r="M3905" s="92"/>
      <c r="O3905" s="89"/>
      <c r="Q3905" s="91"/>
      <c r="R3905" s="91"/>
      <c r="S3905" s="110">
        <v>42942</v>
      </c>
      <c r="T3905" s="108"/>
      <c r="U3905" s="111" t="s">
        <v>330</v>
      </c>
      <c r="V3905" s="109"/>
      <c r="W3905" s="109"/>
      <c r="X3905" s="112">
        <v>-21</v>
      </c>
      <c r="Y3905" s="108"/>
      <c r="Z3905" s="92" t="s">
        <v>330</v>
      </c>
      <c r="AA3905" s="93">
        <v>998054</v>
      </c>
      <c r="AB3905" s="91" t="s">
        <v>331</v>
      </c>
    </row>
    <row r="3906" spans="2:28" s="95" customFormat="1" x14ac:dyDescent="0.25">
      <c r="B3906" s="107"/>
      <c r="C3906" s="108"/>
      <c r="D3906" s="91"/>
      <c r="E3906" s="91"/>
      <c r="F3906" s="91"/>
      <c r="G3906" s="107"/>
      <c r="H3906" s="108"/>
      <c r="I3906" s="107"/>
      <c r="J3906" s="109"/>
      <c r="K3906" s="109"/>
      <c r="L3906" s="108"/>
      <c r="M3906" s="92"/>
      <c r="O3906" s="89"/>
      <c r="Q3906" s="91"/>
      <c r="R3906" s="91"/>
      <c r="S3906" s="110">
        <v>43004</v>
      </c>
      <c r="T3906" s="108"/>
      <c r="U3906" s="111" t="s">
        <v>330</v>
      </c>
      <c r="V3906" s="109"/>
      <c r="W3906" s="109"/>
      <c r="X3906" s="112">
        <v>-3723</v>
      </c>
      <c r="Y3906" s="108"/>
      <c r="Z3906" s="92" t="s">
        <v>330</v>
      </c>
      <c r="AA3906" s="93">
        <v>994331</v>
      </c>
      <c r="AB3906" s="91" t="s">
        <v>331</v>
      </c>
    </row>
    <row r="3907" spans="2:28" s="95" customFormat="1" x14ac:dyDescent="0.25">
      <c r="B3907" s="107"/>
      <c r="C3907" s="108"/>
      <c r="D3907" s="91"/>
      <c r="E3907" s="91"/>
      <c r="F3907" s="91"/>
      <c r="G3907" s="107"/>
      <c r="H3907" s="108"/>
      <c r="I3907" s="107"/>
      <c r="J3907" s="109"/>
      <c r="K3907" s="109"/>
      <c r="L3907" s="108"/>
      <c r="M3907" s="92"/>
      <c r="O3907" s="89"/>
      <c r="Q3907" s="91"/>
      <c r="R3907" s="91"/>
      <c r="S3907" s="110">
        <v>43034</v>
      </c>
      <c r="T3907" s="108"/>
      <c r="U3907" s="111" t="s">
        <v>330</v>
      </c>
      <c r="V3907" s="109"/>
      <c r="W3907" s="109"/>
      <c r="X3907" s="112">
        <v>-462</v>
      </c>
      <c r="Y3907" s="108"/>
      <c r="Z3907" s="92" t="s">
        <v>330</v>
      </c>
      <c r="AA3907" s="93">
        <v>993869</v>
      </c>
      <c r="AB3907" s="91" t="s">
        <v>331</v>
      </c>
    </row>
    <row r="3908" spans="2:28" s="95" customFormat="1" x14ac:dyDescent="0.25">
      <c r="B3908" s="107"/>
      <c r="C3908" s="108"/>
      <c r="D3908" s="91"/>
      <c r="E3908" s="91"/>
      <c r="F3908" s="91"/>
      <c r="G3908" s="107"/>
      <c r="H3908" s="108"/>
      <c r="I3908" s="107"/>
      <c r="J3908" s="109"/>
      <c r="K3908" s="109"/>
      <c r="L3908" s="108"/>
      <c r="M3908" s="92"/>
      <c r="O3908" s="89"/>
      <c r="Q3908" s="91"/>
      <c r="R3908" s="91"/>
      <c r="S3908" s="110">
        <v>43090</v>
      </c>
      <c r="T3908" s="108"/>
      <c r="U3908" s="111" t="s">
        <v>330</v>
      </c>
      <c r="V3908" s="109"/>
      <c r="W3908" s="109"/>
      <c r="X3908" s="112">
        <v>-481</v>
      </c>
      <c r="Y3908" s="108"/>
      <c r="Z3908" s="92" t="s">
        <v>330</v>
      </c>
      <c r="AA3908" s="93">
        <v>993388</v>
      </c>
      <c r="AB3908" s="91" t="s">
        <v>331</v>
      </c>
    </row>
    <row r="3909" spans="2:28" s="95" customFormat="1" x14ac:dyDescent="0.25">
      <c r="B3909" s="107"/>
      <c r="C3909" s="108"/>
      <c r="D3909" s="91"/>
      <c r="E3909" s="91"/>
      <c r="F3909" s="91"/>
      <c r="G3909" s="107"/>
      <c r="H3909" s="108"/>
      <c r="I3909" s="107"/>
      <c r="J3909" s="109"/>
      <c r="K3909" s="109"/>
      <c r="L3909" s="108"/>
      <c r="M3909" s="92"/>
      <c r="O3909" s="89"/>
      <c r="Q3909" s="91"/>
      <c r="R3909" s="91"/>
      <c r="S3909" s="110">
        <v>43157</v>
      </c>
      <c r="T3909" s="108"/>
      <c r="U3909" s="111" t="s">
        <v>330</v>
      </c>
      <c r="V3909" s="109"/>
      <c r="W3909" s="109"/>
      <c r="X3909" s="112">
        <v>-23</v>
      </c>
      <c r="Y3909" s="108"/>
      <c r="Z3909" s="92" t="s">
        <v>330</v>
      </c>
      <c r="AA3909" s="93">
        <v>993365</v>
      </c>
      <c r="AB3909" s="91" t="s">
        <v>331</v>
      </c>
    </row>
    <row r="3910" spans="2:28" s="95" customFormat="1" x14ac:dyDescent="0.25">
      <c r="B3910" s="107"/>
      <c r="C3910" s="108"/>
      <c r="D3910" s="91"/>
      <c r="E3910" s="91"/>
      <c r="F3910" s="91"/>
      <c r="G3910" s="107"/>
      <c r="H3910" s="108"/>
      <c r="I3910" s="107"/>
      <c r="J3910" s="109"/>
      <c r="K3910" s="109"/>
      <c r="L3910" s="108"/>
      <c r="M3910" s="92"/>
      <c r="O3910" s="89"/>
      <c r="Q3910" s="91"/>
      <c r="R3910" s="91"/>
      <c r="S3910" s="110">
        <v>43181</v>
      </c>
      <c r="T3910" s="108"/>
      <c r="U3910" s="111" t="s">
        <v>330</v>
      </c>
      <c r="V3910" s="109"/>
      <c r="W3910" s="109"/>
      <c r="X3910" s="112">
        <v>-76</v>
      </c>
      <c r="Y3910" s="108"/>
      <c r="Z3910" s="92" t="s">
        <v>330</v>
      </c>
      <c r="AA3910" s="93">
        <v>993289</v>
      </c>
      <c r="AB3910" s="91" t="s">
        <v>331</v>
      </c>
    </row>
    <row r="3911" spans="2:28" s="95" customFormat="1" x14ac:dyDescent="0.25">
      <c r="B3911" s="107"/>
      <c r="C3911" s="108"/>
      <c r="D3911" s="91"/>
      <c r="E3911" s="91"/>
      <c r="F3911" s="91"/>
      <c r="G3911" s="107"/>
      <c r="H3911" s="108"/>
      <c r="I3911" s="107"/>
      <c r="J3911" s="109"/>
      <c r="K3911" s="109"/>
      <c r="L3911" s="108"/>
      <c r="M3911" s="92"/>
      <c r="O3911" s="89"/>
      <c r="Q3911" s="91"/>
      <c r="R3911" s="91"/>
      <c r="S3911" s="110">
        <v>43215</v>
      </c>
      <c r="T3911" s="108"/>
      <c r="U3911" s="111" t="s">
        <v>330</v>
      </c>
      <c r="V3911" s="109"/>
      <c r="W3911" s="109"/>
      <c r="X3911" s="112">
        <v>-151</v>
      </c>
      <c r="Y3911" s="108"/>
      <c r="Z3911" s="92" t="s">
        <v>330</v>
      </c>
      <c r="AA3911" s="93">
        <v>993138</v>
      </c>
      <c r="AB3911" s="91" t="s">
        <v>331</v>
      </c>
    </row>
    <row r="3912" spans="2:28" s="95" customFormat="1" x14ac:dyDescent="0.25">
      <c r="B3912" s="107"/>
      <c r="C3912" s="108"/>
      <c r="D3912" s="91"/>
      <c r="E3912" s="91"/>
      <c r="F3912" s="91"/>
      <c r="G3912" s="107"/>
      <c r="H3912" s="108"/>
      <c r="I3912" s="107"/>
      <c r="J3912" s="109"/>
      <c r="K3912" s="109"/>
      <c r="L3912" s="108"/>
      <c r="M3912" s="92"/>
      <c r="O3912" s="89"/>
      <c r="Q3912" s="91"/>
      <c r="R3912" s="91"/>
      <c r="S3912" s="110">
        <v>43272</v>
      </c>
      <c r="T3912" s="108"/>
      <c r="U3912" s="111" t="s">
        <v>330</v>
      </c>
      <c r="V3912" s="109"/>
      <c r="W3912" s="109"/>
      <c r="X3912" s="112">
        <v>-30</v>
      </c>
      <c r="Y3912" s="108"/>
      <c r="Z3912" s="92" t="s">
        <v>330</v>
      </c>
      <c r="AA3912" s="93">
        <v>993108</v>
      </c>
      <c r="AB3912" s="91" t="s">
        <v>331</v>
      </c>
    </row>
    <row r="3913" spans="2:28" s="95" customFormat="1" x14ac:dyDescent="0.25">
      <c r="B3913" s="107"/>
      <c r="C3913" s="108"/>
      <c r="D3913" s="91"/>
      <c r="E3913" s="91"/>
      <c r="F3913" s="91"/>
      <c r="G3913" s="107"/>
      <c r="H3913" s="108"/>
      <c r="I3913" s="107"/>
      <c r="J3913" s="109"/>
      <c r="K3913" s="109"/>
      <c r="L3913" s="108"/>
      <c r="M3913" s="92"/>
      <c r="O3913" s="89"/>
      <c r="Q3913" s="91"/>
      <c r="R3913" s="91"/>
      <c r="S3913" s="110">
        <v>43307</v>
      </c>
      <c r="T3913" s="108"/>
      <c r="U3913" s="111" t="s">
        <v>330</v>
      </c>
      <c r="V3913" s="109"/>
      <c r="W3913" s="109"/>
      <c r="X3913" s="112">
        <v>-128544</v>
      </c>
      <c r="Y3913" s="108"/>
      <c r="Z3913" s="92" t="s">
        <v>330</v>
      </c>
      <c r="AA3913" s="93">
        <v>864564</v>
      </c>
      <c r="AB3913" s="91" t="s">
        <v>333</v>
      </c>
    </row>
    <row r="3914" spans="2:28" s="95" customFormat="1" x14ac:dyDescent="0.25">
      <c r="B3914" s="107"/>
      <c r="C3914" s="108"/>
      <c r="D3914" s="91"/>
      <c r="E3914" s="91"/>
      <c r="F3914" s="91"/>
      <c r="G3914" s="107"/>
      <c r="H3914" s="108"/>
      <c r="I3914" s="107"/>
      <c r="J3914" s="109"/>
      <c r="K3914" s="109"/>
      <c r="L3914" s="108"/>
      <c r="M3914" s="92"/>
      <c r="O3914" s="89"/>
      <c r="Q3914" s="91"/>
      <c r="R3914" s="91"/>
      <c r="S3914" s="110">
        <v>43339</v>
      </c>
      <c r="T3914" s="108"/>
      <c r="U3914" s="111" t="s">
        <v>330</v>
      </c>
      <c r="V3914" s="109"/>
      <c r="W3914" s="109"/>
      <c r="X3914" s="112">
        <v>-7</v>
      </c>
      <c r="Y3914" s="108"/>
      <c r="Z3914" s="92" t="s">
        <v>330</v>
      </c>
      <c r="AA3914" s="93">
        <v>864557</v>
      </c>
      <c r="AB3914" s="91" t="s">
        <v>331</v>
      </c>
    </row>
    <row r="3915" spans="2:28" s="95" customFormat="1" x14ac:dyDescent="0.25">
      <c r="B3915" s="107"/>
      <c r="C3915" s="108"/>
      <c r="D3915" s="91"/>
      <c r="E3915" s="91"/>
      <c r="F3915" s="91"/>
      <c r="G3915" s="107"/>
      <c r="H3915" s="108"/>
      <c r="I3915" s="107"/>
      <c r="J3915" s="109"/>
      <c r="K3915" s="109"/>
      <c r="L3915" s="108"/>
      <c r="M3915" s="92"/>
      <c r="O3915" s="89"/>
      <c r="Q3915" s="91"/>
      <c r="R3915" s="91"/>
      <c r="S3915" s="110">
        <v>43369</v>
      </c>
      <c r="T3915" s="108"/>
      <c r="U3915" s="111" t="s">
        <v>330</v>
      </c>
      <c r="V3915" s="109"/>
      <c r="W3915" s="109"/>
      <c r="X3915" s="112">
        <v>-7</v>
      </c>
      <c r="Y3915" s="108"/>
      <c r="Z3915" s="92" t="s">
        <v>330</v>
      </c>
      <c r="AA3915" s="93">
        <v>864550</v>
      </c>
      <c r="AB3915" s="91" t="s">
        <v>331</v>
      </c>
    </row>
    <row r="3916" spans="2:28" s="95" customFormat="1" x14ac:dyDescent="0.25">
      <c r="B3916" s="107"/>
      <c r="C3916" s="108"/>
      <c r="D3916" s="91"/>
      <c r="E3916" s="91"/>
      <c r="F3916" s="91"/>
      <c r="G3916" s="107"/>
      <c r="H3916" s="108"/>
      <c r="I3916" s="107"/>
      <c r="J3916" s="109"/>
      <c r="K3916" s="109"/>
      <c r="L3916" s="108"/>
      <c r="M3916" s="92"/>
      <c r="O3916" s="89"/>
      <c r="Q3916" s="91"/>
      <c r="R3916" s="91"/>
      <c r="S3916" s="110">
        <v>43398</v>
      </c>
      <c r="T3916" s="108"/>
      <c r="U3916" s="111" t="s">
        <v>330</v>
      </c>
      <c r="V3916" s="109"/>
      <c r="W3916" s="109"/>
      <c r="X3916" s="112">
        <v>-265</v>
      </c>
      <c r="Y3916" s="108"/>
      <c r="Z3916" s="92" t="s">
        <v>330</v>
      </c>
      <c r="AA3916" s="93">
        <v>864285</v>
      </c>
      <c r="AB3916" s="91" t="s">
        <v>331</v>
      </c>
    </row>
    <row r="3917" spans="2:28" s="95" customFormat="1" ht="12.65" customHeight="1" x14ac:dyDescent="0.25">
      <c r="B3917" s="110">
        <v>40011</v>
      </c>
      <c r="C3917" s="108"/>
      <c r="D3917" s="91" t="s">
        <v>71</v>
      </c>
      <c r="E3917" s="91" t="s">
        <v>482</v>
      </c>
      <c r="F3917" s="91" t="s">
        <v>55</v>
      </c>
      <c r="G3917" s="107" t="s">
        <v>10</v>
      </c>
      <c r="H3917" s="108"/>
      <c r="I3917" s="107" t="s">
        <v>328</v>
      </c>
      <c r="J3917" s="109"/>
      <c r="K3917" s="109"/>
      <c r="L3917" s="108"/>
      <c r="M3917" s="92" t="s">
        <v>330</v>
      </c>
      <c r="O3917" s="93">
        <v>23480000</v>
      </c>
      <c r="Q3917" s="91" t="s">
        <v>11</v>
      </c>
      <c r="R3917" s="91"/>
      <c r="S3917" s="110">
        <v>40086</v>
      </c>
      <c r="T3917" s="108"/>
      <c r="U3917" s="111" t="s">
        <v>330</v>
      </c>
      <c r="V3917" s="109"/>
      <c r="W3917" s="109"/>
      <c r="X3917" s="112">
        <v>18530000</v>
      </c>
      <c r="Y3917" s="108"/>
      <c r="Z3917" s="92" t="s">
        <v>330</v>
      </c>
      <c r="AA3917" s="93">
        <v>42010000</v>
      </c>
      <c r="AB3917" s="91" t="s">
        <v>337</v>
      </c>
    </row>
    <row r="3918" spans="2:28" s="95" customFormat="1" ht="12.65" customHeight="1" x14ac:dyDescent="0.25">
      <c r="B3918" s="107"/>
      <c r="C3918" s="108"/>
      <c r="D3918" s="91"/>
      <c r="E3918" s="91"/>
      <c r="F3918" s="91"/>
      <c r="G3918" s="107"/>
      <c r="H3918" s="108"/>
      <c r="I3918" s="107"/>
      <c r="J3918" s="109"/>
      <c r="K3918" s="109"/>
      <c r="L3918" s="108"/>
      <c r="M3918" s="92"/>
      <c r="O3918" s="89"/>
      <c r="Q3918" s="91"/>
      <c r="R3918" s="91"/>
      <c r="S3918" s="110">
        <v>40177</v>
      </c>
      <c r="T3918" s="108"/>
      <c r="U3918" s="111" t="s">
        <v>330</v>
      </c>
      <c r="V3918" s="109"/>
      <c r="W3918" s="109"/>
      <c r="X3918" s="112">
        <v>24510000</v>
      </c>
      <c r="Y3918" s="108"/>
      <c r="Z3918" s="92" t="s">
        <v>330</v>
      </c>
      <c r="AA3918" s="93">
        <v>66520000</v>
      </c>
      <c r="AB3918" s="91" t="s">
        <v>337</v>
      </c>
    </row>
    <row r="3919" spans="2:28" s="95" customFormat="1" x14ac:dyDescent="0.25">
      <c r="B3919" s="107"/>
      <c r="C3919" s="108"/>
      <c r="D3919" s="91"/>
      <c r="E3919" s="91"/>
      <c r="F3919" s="91"/>
      <c r="G3919" s="107"/>
      <c r="H3919" s="108"/>
      <c r="I3919" s="107"/>
      <c r="J3919" s="109"/>
      <c r="K3919" s="109"/>
      <c r="L3919" s="108"/>
      <c r="M3919" s="92"/>
      <c r="O3919" s="89"/>
      <c r="Q3919" s="91"/>
      <c r="R3919" s="91"/>
      <c r="S3919" s="110">
        <v>40263</v>
      </c>
      <c r="T3919" s="108"/>
      <c r="U3919" s="111" t="s">
        <v>330</v>
      </c>
      <c r="V3919" s="109"/>
      <c r="W3919" s="109"/>
      <c r="X3919" s="112">
        <v>18360000</v>
      </c>
      <c r="Y3919" s="108"/>
      <c r="Z3919" s="92" t="s">
        <v>330</v>
      </c>
      <c r="AA3919" s="93">
        <v>84880000</v>
      </c>
      <c r="AB3919" s="91" t="s">
        <v>334</v>
      </c>
    </row>
    <row r="3920" spans="2:28" s="95" customFormat="1" x14ac:dyDescent="0.25">
      <c r="B3920" s="107"/>
      <c r="C3920" s="108"/>
      <c r="D3920" s="91"/>
      <c r="E3920" s="91"/>
      <c r="F3920" s="91"/>
      <c r="G3920" s="107"/>
      <c r="H3920" s="108"/>
      <c r="I3920" s="107"/>
      <c r="J3920" s="109"/>
      <c r="K3920" s="109"/>
      <c r="L3920" s="108"/>
      <c r="M3920" s="92"/>
      <c r="O3920" s="89"/>
      <c r="Q3920" s="91"/>
      <c r="R3920" s="91"/>
      <c r="S3920" s="110">
        <v>40373</v>
      </c>
      <c r="T3920" s="108"/>
      <c r="U3920" s="111" t="s">
        <v>330</v>
      </c>
      <c r="V3920" s="109"/>
      <c r="W3920" s="109"/>
      <c r="X3920" s="112">
        <v>-22580000</v>
      </c>
      <c r="Y3920" s="108"/>
      <c r="Z3920" s="92" t="s">
        <v>330</v>
      </c>
      <c r="AA3920" s="93">
        <v>62300000</v>
      </c>
      <c r="AB3920" s="91" t="s">
        <v>334</v>
      </c>
    </row>
    <row r="3921" spans="2:28" s="95" customFormat="1" x14ac:dyDescent="0.25">
      <c r="B3921" s="107"/>
      <c r="C3921" s="108"/>
      <c r="D3921" s="91"/>
      <c r="E3921" s="91"/>
      <c r="F3921" s="91"/>
      <c r="G3921" s="107"/>
      <c r="H3921" s="108"/>
      <c r="I3921" s="107"/>
      <c r="J3921" s="109"/>
      <c r="K3921" s="109"/>
      <c r="L3921" s="108"/>
      <c r="M3921" s="92"/>
      <c r="O3921" s="89"/>
      <c r="Q3921" s="91"/>
      <c r="R3921" s="91"/>
      <c r="S3921" s="110">
        <v>40451</v>
      </c>
      <c r="T3921" s="108"/>
      <c r="U3921" s="111" t="s">
        <v>330</v>
      </c>
      <c r="V3921" s="109"/>
      <c r="W3921" s="109"/>
      <c r="X3921" s="112">
        <v>-8194261</v>
      </c>
      <c r="Y3921" s="108"/>
      <c r="Z3921" s="92" t="s">
        <v>330</v>
      </c>
      <c r="AA3921" s="93">
        <v>54105739</v>
      </c>
      <c r="AB3921" s="91" t="s">
        <v>334</v>
      </c>
    </row>
    <row r="3922" spans="2:28" s="95" customFormat="1" x14ac:dyDescent="0.25">
      <c r="B3922" s="107"/>
      <c r="C3922" s="108"/>
      <c r="D3922" s="91"/>
      <c r="E3922" s="91"/>
      <c r="F3922" s="91"/>
      <c r="G3922" s="107"/>
      <c r="H3922" s="108"/>
      <c r="I3922" s="107"/>
      <c r="J3922" s="109"/>
      <c r="K3922" s="109"/>
      <c r="L3922" s="108"/>
      <c r="M3922" s="92"/>
      <c r="O3922" s="89"/>
      <c r="Q3922" s="91"/>
      <c r="R3922" s="91"/>
      <c r="S3922" s="110">
        <v>40549</v>
      </c>
      <c r="T3922" s="108"/>
      <c r="U3922" s="111" t="s">
        <v>330</v>
      </c>
      <c r="V3922" s="109"/>
      <c r="W3922" s="109"/>
      <c r="X3922" s="112">
        <v>-37</v>
      </c>
      <c r="Y3922" s="108"/>
      <c r="Z3922" s="92" t="s">
        <v>330</v>
      </c>
      <c r="AA3922" s="93">
        <v>54105702</v>
      </c>
      <c r="AB3922" s="91" t="s">
        <v>332</v>
      </c>
    </row>
    <row r="3923" spans="2:28" s="95" customFormat="1" x14ac:dyDescent="0.25">
      <c r="B3923" s="107"/>
      <c r="C3923" s="108"/>
      <c r="D3923" s="91"/>
      <c r="E3923" s="91"/>
      <c r="F3923" s="91"/>
      <c r="G3923" s="107"/>
      <c r="H3923" s="108"/>
      <c r="I3923" s="107"/>
      <c r="J3923" s="109"/>
      <c r="K3923" s="109"/>
      <c r="L3923" s="108"/>
      <c r="M3923" s="92"/>
      <c r="O3923" s="89"/>
      <c r="Q3923" s="91"/>
      <c r="R3923" s="91"/>
      <c r="S3923" s="110">
        <v>40618</v>
      </c>
      <c r="T3923" s="108"/>
      <c r="U3923" s="111" t="s">
        <v>330</v>
      </c>
      <c r="V3923" s="109"/>
      <c r="W3923" s="109"/>
      <c r="X3923" s="112">
        <v>-29400000</v>
      </c>
      <c r="Y3923" s="108"/>
      <c r="Z3923" s="92" t="s">
        <v>330</v>
      </c>
      <c r="AA3923" s="93">
        <v>24705702</v>
      </c>
      <c r="AB3923" s="91" t="s">
        <v>331</v>
      </c>
    </row>
    <row r="3924" spans="2:28" s="95" customFormat="1" x14ac:dyDescent="0.25">
      <c r="B3924" s="107"/>
      <c r="C3924" s="108"/>
      <c r="D3924" s="91"/>
      <c r="E3924" s="91"/>
      <c r="F3924" s="91"/>
      <c r="G3924" s="107"/>
      <c r="H3924" s="108"/>
      <c r="I3924" s="107"/>
      <c r="J3924" s="109"/>
      <c r="K3924" s="109"/>
      <c r="L3924" s="108"/>
      <c r="M3924" s="92"/>
      <c r="O3924" s="89"/>
      <c r="Q3924" s="91"/>
      <c r="R3924" s="91"/>
      <c r="S3924" s="110">
        <v>40632</v>
      </c>
      <c r="T3924" s="108"/>
      <c r="U3924" s="111" t="s">
        <v>330</v>
      </c>
      <c r="V3924" s="109"/>
      <c r="W3924" s="109"/>
      <c r="X3924" s="112">
        <v>-34</v>
      </c>
      <c r="Y3924" s="108"/>
      <c r="Z3924" s="92" t="s">
        <v>330</v>
      </c>
      <c r="AA3924" s="93">
        <v>24705668</v>
      </c>
      <c r="AB3924" s="91" t="s">
        <v>332</v>
      </c>
    </row>
    <row r="3925" spans="2:28" s="95" customFormat="1" x14ac:dyDescent="0.25">
      <c r="B3925" s="107"/>
      <c r="C3925" s="108"/>
      <c r="D3925" s="91"/>
      <c r="E3925" s="91"/>
      <c r="F3925" s="91"/>
      <c r="G3925" s="107"/>
      <c r="H3925" s="108"/>
      <c r="I3925" s="107"/>
      <c r="J3925" s="109"/>
      <c r="K3925" s="109"/>
      <c r="L3925" s="108"/>
      <c r="M3925" s="92"/>
      <c r="O3925" s="89"/>
      <c r="Q3925" s="91"/>
      <c r="R3925" s="91" t="s">
        <v>483</v>
      </c>
      <c r="S3925" s="110">
        <v>40689</v>
      </c>
      <c r="T3925" s="108"/>
      <c r="U3925" s="111" t="s">
        <v>330</v>
      </c>
      <c r="V3925" s="109"/>
      <c r="W3925" s="109"/>
      <c r="X3925" s="112">
        <v>-20077503.050000001</v>
      </c>
      <c r="Y3925" s="108"/>
      <c r="Z3925" s="92" t="s">
        <v>330</v>
      </c>
      <c r="AA3925" s="93">
        <v>4628164.95</v>
      </c>
      <c r="AB3925" s="91" t="s">
        <v>335</v>
      </c>
    </row>
    <row r="3926" spans="2:28" s="95" customFormat="1" ht="12.65" customHeight="1" x14ac:dyDescent="0.25">
      <c r="B3926" s="110">
        <v>40016</v>
      </c>
      <c r="C3926" s="108"/>
      <c r="D3926" s="91" t="s">
        <v>272</v>
      </c>
      <c r="E3926" s="91" t="s">
        <v>484</v>
      </c>
      <c r="F3926" s="91" t="s">
        <v>40</v>
      </c>
      <c r="G3926" s="107" t="s">
        <v>10</v>
      </c>
      <c r="H3926" s="108"/>
      <c r="I3926" s="107" t="s">
        <v>328</v>
      </c>
      <c r="J3926" s="109"/>
      <c r="K3926" s="109"/>
      <c r="L3926" s="108"/>
      <c r="M3926" s="92" t="s">
        <v>330</v>
      </c>
      <c r="O3926" s="93">
        <v>4210000</v>
      </c>
      <c r="Q3926" s="91" t="s">
        <v>11</v>
      </c>
      <c r="R3926" s="91"/>
      <c r="S3926" s="110">
        <v>40086</v>
      </c>
      <c r="T3926" s="108"/>
      <c r="U3926" s="111" t="s">
        <v>330</v>
      </c>
      <c r="V3926" s="109"/>
      <c r="W3926" s="109"/>
      <c r="X3926" s="112">
        <v>1780000</v>
      </c>
      <c r="Y3926" s="108"/>
      <c r="Z3926" s="92" t="s">
        <v>330</v>
      </c>
      <c r="AA3926" s="93">
        <v>5990000</v>
      </c>
      <c r="AB3926" s="91" t="s">
        <v>337</v>
      </c>
    </row>
    <row r="3927" spans="2:28" s="95" customFormat="1" ht="12.65" customHeight="1" x14ac:dyDescent="0.25">
      <c r="B3927" s="107"/>
      <c r="C3927" s="108"/>
      <c r="D3927" s="91"/>
      <c r="E3927" s="91"/>
      <c r="F3927" s="91"/>
      <c r="G3927" s="107"/>
      <c r="H3927" s="108"/>
      <c r="I3927" s="107"/>
      <c r="J3927" s="109"/>
      <c r="K3927" s="109"/>
      <c r="L3927" s="108"/>
      <c r="M3927" s="92"/>
      <c r="O3927" s="89"/>
      <c r="Q3927" s="91"/>
      <c r="R3927" s="91"/>
      <c r="S3927" s="110">
        <v>40177</v>
      </c>
      <c r="T3927" s="108"/>
      <c r="U3927" s="111" t="s">
        <v>330</v>
      </c>
      <c r="V3927" s="109"/>
      <c r="W3927" s="109"/>
      <c r="X3927" s="112">
        <v>2840000</v>
      </c>
      <c r="Y3927" s="108"/>
      <c r="Z3927" s="92" t="s">
        <v>330</v>
      </c>
      <c r="AA3927" s="93">
        <v>8830000</v>
      </c>
      <c r="AB3927" s="91" t="s">
        <v>337</v>
      </c>
    </row>
    <row r="3928" spans="2:28" s="95" customFormat="1" x14ac:dyDescent="0.25">
      <c r="B3928" s="107"/>
      <c r="C3928" s="108"/>
      <c r="D3928" s="91"/>
      <c r="E3928" s="91"/>
      <c r="F3928" s="91"/>
      <c r="G3928" s="107"/>
      <c r="H3928" s="108"/>
      <c r="I3928" s="107"/>
      <c r="J3928" s="109"/>
      <c r="K3928" s="109"/>
      <c r="L3928" s="108"/>
      <c r="M3928" s="92"/>
      <c r="O3928" s="89"/>
      <c r="Q3928" s="91"/>
      <c r="R3928" s="91"/>
      <c r="S3928" s="110">
        <v>40263</v>
      </c>
      <c r="T3928" s="108"/>
      <c r="U3928" s="111" t="s">
        <v>330</v>
      </c>
      <c r="V3928" s="109"/>
      <c r="W3928" s="109"/>
      <c r="X3928" s="112">
        <v>2800000</v>
      </c>
      <c r="Y3928" s="108"/>
      <c r="Z3928" s="92" t="s">
        <v>330</v>
      </c>
      <c r="AA3928" s="93">
        <v>11630000</v>
      </c>
      <c r="AB3928" s="91" t="s">
        <v>334</v>
      </c>
    </row>
    <row r="3929" spans="2:28" s="95" customFormat="1" x14ac:dyDescent="0.25">
      <c r="B3929" s="107"/>
      <c r="C3929" s="108"/>
      <c r="D3929" s="91"/>
      <c r="E3929" s="91"/>
      <c r="F3929" s="91"/>
      <c r="G3929" s="107"/>
      <c r="H3929" s="108"/>
      <c r="I3929" s="107"/>
      <c r="J3929" s="109"/>
      <c r="K3929" s="109"/>
      <c r="L3929" s="108"/>
      <c r="M3929" s="92"/>
      <c r="O3929" s="89"/>
      <c r="Q3929" s="91"/>
      <c r="R3929" s="91"/>
      <c r="S3929" s="110">
        <v>40373</v>
      </c>
      <c r="T3929" s="108"/>
      <c r="U3929" s="111" t="s">
        <v>330</v>
      </c>
      <c r="V3929" s="109"/>
      <c r="W3929" s="109"/>
      <c r="X3929" s="112">
        <v>-5730000</v>
      </c>
      <c r="Y3929" s="108"/>
      <c r="Z3929" s="92" t="s">
        <v>330</v>
      </c>
      <c r="AA3929" s="93">
        <v>5900000</v>
      </c>
      <c r="AB3929" s="91" t="s">
        <v>334</v>
      </c>
    </row>
    <row r="3930" spans="2:28" s="95" customFormat="1" x14ac:dyDescent="0.25">
      <c r="B3930" s="107"/>
      <c r="C3930" s="108"/>
      <c r="D3930" s="91"/>
      <c r="E3930" s="91"/>
      <c r="F3930" s="91"/>
      <c r="G3930" s="107"/>
      <c r="H3930" s="108"/>
      <c r="I3930" s="107"/>
      <c r="J3930" s="109"/>
      <c r="K3930" s="109"/>
      <c r="L3930" s="108"/>
      <c r="M3930" s="92"/>
      <c r="O3930" s="89"/>
      <c r="Q3930" s="91"/>
      <c r="R3930" s="91"/>
      <c r="S3930" s="110">
        <v>40451</v>
      </c>
      <c r="T3930" s="108"/>
      <c r="U3930" s="111" t="s">
        <v>330</v>
      </c>
      <c r="V3930" s="109"/>
      <c r="W3930" s="109"/>
      <c r="X3930" s="112">
        <v>2658280</v>
      </c>
      <c r="Y3930" s="108"/>
      <c r="Z3930" s="92" t="s">
        <v>330</v>
      </c>
      <c r="AA3930" s="93">
        <v>8558280</v>
      </c>
      <c r="AB3930" s="91" t="s">
        <v>334</v>
      </c>
    </row>
    <row r="3931" spans="2:28" s="95" customFormat="1" x14ac:dyDescent="0.25">
      <c r="B3931" s="107"/>
      <c r="C3931" s="108"/>
      <c r="D3931" s="91"/>
      <c r="E3931" s="91"/>
      <c r="F3931" s="91"/>
      <c r="G3931" s="107"/>
      <c r="H3931" s="108"/>
      <c r="I3931" s="107"/>
      <c r="J3931" s="109"/>
      <c r="K3931" s="109"/>
      <c r="L3931" s="108"/>
      <c r="M3931" s="92"/>
      <c r="O3931" s="89"/>
      <c r="Q3931" s="91"/>
      <c r="R3931" s="91"/>
      <c r="S3931" s="110">
        <v>40549</v>
      </c>
      <c r="T3931" s="108"/>
      <c r="U3931" s="111" t="s">
        <v>330</v>
      </c>
      <c r="V3931" s="109"/>
      <c r="W3931" s="109"/>
      <c r="X3931" s="112">
        <v>-12</v>
      </c>
      <c r="Y3931" s="108"/>
      <c r="Z3931" s="92" t="s">
        <v>330</v>
      </c>
      <c r="AA3931" s="93">
        <v>8558268</v>
      </c>
      <c r="AB3931" s="91" t="s">
        <v>332</v>
      </c>
    </row>
    <row r="3932" spans="2:28" s="95" customFormat="1" x14ac:dyDescent="0.25">
      <c r="B3932" s="107"/>
      <c r="C3932" s="108"/>
      <c r="D3932" s="91"/>
      <c r="E3932" s="91"/>
      <c r="F3932" s="91"/>
      <c r="G3932" s="107"/>
      <c r="H3932" s="108"/>
      <c r="I3932" s="107"/>
      <c r="J3932" s="109"/>
      <c r="K3932" s="109"/>
      <c r="L3932" s="108"/>
      <c r="M3932" s="92"/>
      <c r="O3932" s="89"/>
      <c r="Q3932" s="91"/>
      <c r="R3932" s="91"/>
      <c r="S3932" s="110">
        <v>40632</v>
      </c>
      <c r="T3932" s="108"/>
      <c r="U3932" s="111" t="s">
        <v>330</v>
      </c>
      <c r="V3932" s="109"/>
      <c r="W3932" s="109"/>
      <c r="X3932" s="112">
        <v>-14</v>
      </c>
      <c r="Y3932" s="108"/>
      <c r="Z3932" s="92" t="s">
        <v>330</v>
      </c>
      <c r="AA3932" s="93">
        <v>8558254</v>
      </c>
      <c r="AB3932" s="91" t="s">
        <v>332</v>
      </c>
    </row>
    <row r="3933" spans="2:28" s="95" customFormat="1" x14ac:dyDescent="0.25">
      <c r="B3933" s="107"/>
      <c r="C3933" s="108"/>
      <c r="D3933" s="91"/>
      <c r="E3933" s="91"/>
      <c r="F3933" s="91"/>
      <c r="G3933" s="107"/>
      <c r="H3933" s="108"/>
      <c r="I3933" s="107"/>
      <c r="J3933" s="109"/>
      <c r="K3933" s="109"/>
      <c r="L3933" s="108"/>
      <c r="M3933" s="92"/>
      <c r="O3933" s="89"/>
      <c r="Q3933" s="91"/>
      <c r="R3933" s="91"/>
      <c r="S3933" s="110">
        <v>40723</v>
      </c>
      <c r="T3933" s="108"/>
      <c r="U3933" s="111" t="s">
        <v>330</v>
      </c>
      <c r="V3933" s="109"/>
      <c r="W3933" s="109"/>
      <c r="X3933" s="112">
        <v>-129</v>
      </c>
      <c r="Y3933" s="108"/>
      <c r="Z3933" s="92" t="s">
        <v>330</v>
      </c>
      <c r="AA3933" s="93">
        <v>8558125</v>
      </c>
      <c r="AB3933" s="91" t="s">
        <v>332</v>
      </c>
    </row>
    <row r="3934" spans="2:28" s="95" customFormat="1" x14ac:dyDescent="0.25">
      <c r="B3934" s="107"/>
      <c r="C3934" s="108"/>
      <c r="D3934" s="91"/>
      <c r="E3934" s="91"/>
      <c r="F3934" s="91"/>
      <c r="G3934" s="107"/>
      <c r="H3934" s="108"/>
      <c r="I3934" s="107"/>
      <c r="J3934" s="109"/>
      <c r="K3934" s="109"/>
      <c r="L3934" s="108"/>
      <c r="M3934" s="92"/>
      <c r="O3934" s="89"/>
      <c r="Q3934" s="91"/>
      <c r="R3934" s="91"/>
      <c r="S3934" s="110">
        <v>41088</v>
      </c>
      <c r="T3934" s="108"/>
      <c r="U3934" s="111" t="s">
        <v>330</v>
      </c>
      <c r="V3934" s="109"/>
      <c r="W3934" s="109"/>
      <c r="X3934" s="112">
        <v>-94</v>
      </c>
      <c r="Y3934" s="108"/>
      <c r="Z3934" s="92" t="s">
        <v>330</v>
      </c>
      <c r="AA3934" s="93">
        <v>8558031</v>
      </c>
      <c r="AB3934" s="91" t="s">
        <v>332</v>
      </c>
    </row>
    <row r="3935" spans="2:28" s="95" customFormat="1" x14ac:dyDescent="0.25">
      <c r="B3935" s="107"/>
      <c r="C3935" s="108"/>
      <c r="D3935" s="91"/>
      <c r="E3935" s="91"/>
      <c r="F3935" s="91"/>
      <c r="G3935" s="107"/>
      <c r="H3935" s="108"/>
      <c r="I3935" s="107"/>
      <c r="J3935" s="109"/>
      <c r="K3935" s="109"/>
      <c r="L3935" s="108"/>
      <c r="M3935" s="92"/>
      <c r="O3935" s="89"/>
      <c r="Q3935" s="91"/>
      <c r="R3935" s="91"/>
      <c r="S3935" s="110">
        <v>41179</v>
      </c>
      <c r="T3935" s="108"/>
      <c r="U3935" s="111" t="s">
        <v>330</v>
      </c>
      <c r="V3935" s="109"/>
      <c r="W3935" s="109"/>
      <c r="X3935" s="112">
        <v>-256</v>
      </c>
      <c r="Y3935" s="108"/>
      <c r="Z3935" s="92" t="s">
        <v>330</v>
      </c>
      <c r="AA3935" s="93">
        <v>8557775</v>
      </c>
      <c r="AB3935" s="91" t="s">
        <v>332</v>
      </c>
    </row>
    <row r="3936" spans="2:28" s="95" customFormat="1" x14ac:dyDescent="0.25">
      <c r="B3936" s="107"/>
      <c r="C3936" s="108"/>
      <c r="D3936" s="91"/>
      <c r="E3936" s="91"/>
      <c r="F3936" s="91"/>
      <c r="G3936" s="107"/>
      <c r="H3936" s="108"/>
      <c r="I3936" s="107"/>
      <c r="J3936" s="109"/>
      <c r="K3936" s="109"/>
      <c r="L3936" s="108"/>
      <c r="M3936" s="92"/>
      <c r="O3936" s="89"/>
      <c r="Q3936" s="91"/>
      <c r="R3936" s="91"/>
      <c r="S3936" s="110">
        <v>41270</v>
      </c>
      <c r="T3936" s="108"/>
      <c r="U3936" s="111" t="s">
        <v>330</v>
      </c>
      <c r="V3936" s="109"/>
      <c r="W3936" s="109"/>
      <c r="X3936" s="112">
        <v>-43</v>
      </c>
      <c r="Y3936" s="108"/>
      <c r="Z3936" s="92" t="s">
        <v>330</v>
      </c>
      <c r="AA3936" s="93">
        <v>8557732</v>
      </c>
      <c r="AB3936" s="91" t="s">
        <v>332</v>
      </c>
    </row>
    <row r="3937" spans="2:28" s="95" customFormat="1" x14ac:dyDescent="0.25">
      <c r="B3937" s="107"/>
      <c r="C3937" s="108"/>
      <c r="D3937" s="91"/>
      <c r="E3937" s="91"/>
      <c r="F3937" s="91"/>
      <c r="G3937" s="107"/>
      <c r="H3937" s="108"/>
      <c r="I3937" s="107"/>
      <c r="J3937" s="109"/>
      <c r="K3937" s="109"/>
      <c r="L3937" s="108"/>
      <c r="M3937" s="92"/>
      <c r="O3937" s="89"/>
      <c r="Q3937" s="91"/>
      <c r="R3937" s="91"/>
      <c r="S3937" s="110">
        <v>41358</v>
      </c>
      <c r="T3937" s="108"/>
      <c r="U3937" s="111" t="s">
        <v>330</v>
      </c>
      <c r="V3937" s="109"/>
      <c r="W3937" s="109"/>
      <c r="X3937" s="112">
        <v>-162</v>
      </c>
      <c r="Y3937" s="108"/>
      <c r="Z3937" s="92" t="s">
        <v>330</v>
      </c>
      <c r="AA3937" s="93">
        <v>8557570</v>
      </c>
      <c r="AB3937" s="91" t="s">
        <v>332</v>
      </c>
    </row>
    <row r="3938" spans="2:28" s="95" customFormat="1" x14ac:dyDescent="0.25">
      <c r="B3938" s="107"/>
      <c r="C3938" s="108"/>
      <c r="D3938" s="91"/>
      <c r="E3938" s="91"/>
      <c r="F3938" s="91"/>
      <c r="G3938" s="107"/>
      <c r="H3938" s="108"/>
      <c r="I3938" s="107"/>
      <c r="J3938" s="109"/>
      <c r="K3938" s="109"/>
      <c r="L3938" s="108"/>
      <c r="M3938" s="92"/>
      <c r="O3938" s="89"/>
      <c r="Q3938" s="91"/>
      <c r="R3938" s="91"/>
      <c r="S3938" s="110">
        <v>41452</v>
      </c>
      <c r="T3938" s="108"/>
      <c r="U3938" s="111" t="s">
        <v>330</v>
      </c>
      <c r="V3938" s="109"/>
      <c r="W3938" s="109"/>
      <c r="X3938" s="112">
        <v>-60</v>
      </c>
      <c r="Y3938" s="108"/>
      <c r="Z3938" s="92" t="s">
        <v>330</v>
      </c>
      <c r="AA3938" s="93">
        <v>8557510</v>
      </c>
      <c r="AB3938" s="91" t="s">
        <v>332</v>
      </c>
    </row>
    <row r="3939" spans="2:28" s="95" customFormat="1" x14ac:dyDescent="0.25">
      <c r="B3939" s="107"/>
      <c r="C3939" s="108"/>
      <c r="D3939" s="91"/>
      <c r="E3939" s="91"/>
      <c r="F3939" s="91"/>
      <c r="G3939" s="107"/>
      <c r="H3939" s="108"/>
      <c r="I3939" s="107"/>
      <c r="J3939" s="109"/>
      <c r="K3939" s="109"/>
      <c r="L3939" s="108"/>
      <c r="M3939" s="92"/>
      <c r="O3939" s="89"/>
      <c r="Q3939" s="91"/>
      <c r="R3939" s="91"/>
      <c r="S3939" s="110">
        <v>41544</v>
      </c>
      <c r="T3939" s="108"/>
      <c r="U3939" s="111" t="s">
        <v>330</v>
      </c>
      <c r="V3939" s="109"/>
      <c r="W3939" s="109"/>
      <c r="X3939" s="112">
        <v>-21</v>
      </c>
      <c r="Y3939" s="108"/>
      <c r="Z3939" s="92" t="s">
        <v>330</v>
      </c>
      <c r="AA3939" s="93">
        <v>8557489</v>
      </c>
      <c r="AB3939" s="91" t="s">
        <v>332</v>
      </c>
    </row>
    <row r="3940" spans="2:28" s="95" customFormat="1" x14ac:dyDescent="0.25">
      <c r="B3940" s="107"/>
      <c r="C3940" s="108"/>
      <c r="D3940" s="91"/>
      <c r="E3940" s="91"/>
      <c r="F3940" s="91"/>
      <c r="G3940" s="107"/>
      <c r="H3940" s="108"/>
      <c r="I3940" s="107"/>
      <c r="J3940" s="109"/>
      <c r="K3940" s="109"/>
      <c r="L3940" s="108"/>
      <c r="M3940" s="92"/>
      <c r="O3940" s="89"/>
      <c r="Q3940" s="91"/>
      <c r="R3940" s="91"/>
      <c r="S3940" s="110">
        <v>41631</v>
      </c>
      <c r="T3940" s="108"/>
      <c r="U3940" s="111" t="s">
        <v>330</v>
      </c>
      <c r="V3940" s="109"/>
      <c r="W3940" s="109"/>
      <c r="X3940" s="112">
        <v>-35751</v>
      </c>
      <c r="Y3940" s="108"/>
      <c r="Z3940" s="92" t="s">
        <v>330</v>
      </c>
      <c r="AA3940" s="93">
        <v>8521738</v>
      </c>
      <c r="AB3940" s="91" t="s">
        <v>332</v>
      </c>
    </row>
    <row r="3941" spans="2:28" s="95" customFormat="1" x14ac:dyDescent="0.25">
      <c r="B3941" s="107"/>
      <c r="C3941" s="108"/>
      <c r="D3941" s="91"/>
      <c r="E3941" s="91"/>
      <c r="F3941" s="91"/>
      <c r="G3941" s="107"/>
      <c r="H3941" s="108"/>
      <c r="I3941" s="107"/>
      <c r="J3941" s="109"/>
      <c r="K3941" s="109"/>
      <c r="L3941" s="108"/>
      <c r="M3941" s="92"/>
      <c r="O3941" s="89"/>
      <c r="Q3941" s="91"/>
      <c r="R3941" s="91"/>
      <c r="S3941" s="110">
        <v>41724</v>
      </c>
      <c r="T3941" s="108"/>
      <c r="U3941" s="111" t="s">
        <v>330</v>
      </c>
      <c r="V3941" s="109"/>
      <c r="W3941" s="109"/>
      <c r="X3941" s="112">
        <v>-1246</v>
      </c>
      <c r="Y3941" s="108"/>
      <c r="Z3941" s="92" t="s">
        <v>330</v>
      </c>
      <c r="AA3941" s="93">
        <v>8520492</v>
      </c>
      <c r="AB3941" s="91" t="s">
        <v>332</v>
      </c>
    </row>
    <row r="3942" spans="2:28" s="95" customFormat="1" x14ac:dyDescent="0.25">
      <c r="B3942" s="107"/>
      <c r="C3942" s="108"/>
      <c r="D3942" s="91"/>
      <c r="E3942" s="91"/>
      <c r="F3942" s="91"/>
      <c r="G3942" s="107"/>
      <c r="H3942" s="108"/>
      <c r="I3942" s="107"/>
      <c r="J3942" s="109"/>
      <c r="K3942" s="109"/>
      <c r="L3942" s="108"/>
      <c r="M3942" s="92"/>
      <c r="O3942" s="89"/>
      <c r="Q3942" s="91"/>
      <c r="R3942" s="91"/>
      <c r="S3942" s="110">
        <v>41816</v>
      </c>
      <c r="T3942" s="108"/>
      <c r="U3942" s="111" t="s">
        <v>330</v>
      </c>
      <c r="V3942" s="109"/>
      <c r="W3942" s="109"/>
      <c r="X3942" s="112">
        <v>-14660</v>
      </c>
      <c r="Y3942" s="108"/>
      <c r="Z3942" s="92" t="s">
        <v>330</v>
      </c>
      <c r="AA3942" s="93">
        <v>8505832</v>
      </c>
      <c r="AB3942" s="91" t="s">
        <v>332</v>
      </c>
    </row>
    <row r="3943" spans="2:28" s="95" customFormat="1" x14ac:dyDescent="0.25">
      <c r="B3943" s="107"/>
      <c r="C3943" s="108"/>
      <c r="D3943" s="91"/>
      <c r="E3943" s="91"/>
      <c r="F3943" s="91"/>
      <c r="G3943" s="107"/>
      <c r="H3943" s="108"/>
      <c r="I3943" s="107"/>
      <c r="J3943" s="109"/>
      <c r="K3943" s="109"/>
      <c r="L3943" s="108"/>
      <c r="M3943" s="92"/>
      <c r="O3943" s="89"/>
      <c r="Q3943" s="91"/>
      <c r="R3943" s="91"/>
      <c r="S3943" s="110">
        <v>41849</v>
      </c>
      <c r="T3943" s="108"/>
      <c r="U3943" s="111" t="s">
        <v>330</v>
      </c>
      <c r="V3943" s="109"/>
      <c r="W3943" s="109"/>
      <c r="X3943" s="112">
        <v>-28986</v>
      </c>
      <c r="Y3943" s="108"/>
      <c r="Z3943" s="92" t="s">
        <v>330</v>
      </c>
      <c r="AA3943" s="93">
        <v>8476846</v>
      </c>
      <c r="AB3943" s="91" t="s">
        <v>332</v>
      </c>
    </row>
    <row r="3944" spans="2:28" s="95" customFormat="1" x14ac:dyDescent="0.25">
      <c r="B3944" s="107"/>
      <c r="C3944" s="108"/>
      <c r="D3944" s="91"/>
      <c r="E3944" s="91"/>
      <c r="F3944" s="91"/>
      <c r="G3944" s="107"/>
      <c r="H3944" s="108"/>
      <c r="I3944" s="107"/>
      <c r="J3944" s="109"/>
      <c r="K3944" s="109"/>
      <c r="L3944" s="108"/>
      <c r="M3944" s="92"/>
      <c r="O3944" s="89"/>
      <c r="Q3944" s="91"/>
      <c r="R3944" s="91"/>
      <c r="S3944" s="110">
        <v>41911</v>
      </c>
      <c r="T3944" s="108"/>
      <c r="U3944" s="111" t="s">
        <v>330</v>
      </c>
      <c r="V3944" s="109"/>
      <c r="W3944" s="109"/>
      <c r="X3944" s="112">
        <v>-9490</v>
      </c>
      <c r="Y3944" s="108"/>
      <c r="Z3944" s="92" t="s">
        <v>330</v>
      </c>
      <c r="AA3944" s="93">
        <v>8467356</v>
      </c>
      <c r="AB3944" s="91" t="s">
        <v>332</v>
      </c>
    </row>
    <row r="3945" spans="2:28" s="95" customFormat="1" x14ac:dyDescent="0.25">
      <c r="B3945" s="107"/>
      <c r="C3945" s="108"/>
      <c r="D3945" s="91"/>
      <c r="E3945" s="91"/>
      <c r="F3945" s="91"/>
      <c r="G3945" s="107"/>
      <c r="H3945" s="108"/>
      <c r="I3945" s="107"/>
      <c r="J3945" s="109"/>
      <c r="K3945" s="109"/>
      <c r="L3945" s="108"/>
      <c r="M3945" s="92"/>
      <c r="O3945" s="89"/>
      <c r="Q3945" s="91"/>
      <c r="R3945" s="91"/>
      <c r="S3945" s="110">
        <v>42002</v>
      </c>
      <c r="T3945" s="108"/>
      <c r="U3945" s="111" t="s">
        <v>330</v>
      </c>
      <c r="V3945" s="109"/>
      <c r="W3945" s="109"/>
      <c r="X3945" s="112">
        <v>-1009361</v>
      </c>
      <c r="Y3945" s="108"/>
      <c r="Z3945" s="92" t="s">
        <v>330</v>
      </c>
      <c r="AA3945" s="93">
        <v>7457995</v>
      </c>
      <c r="AB3945" s="91" t="s">
        <v>332</v>
      </c>
    </row>
    <row r="3946" spans="2:28" s="95" customFormat="1" x14ac:dyDescent="0.25">
      <c r="B3946" s="107"/>
      <c r="C3946" s="108"/>
      <c r="D3946" s="91"/>
      <c r="E3946" s="91"/>
      <c r="F3946" s="91"/>
      <c r="G3946" s="107"/>
      <c r="H3946" s="108"/>
      <c r="I3946" s="107"/>
      <c r="J3946" s="109"/>
      <c r="K3946" s="109"/>
      <c r="L3946" s="108"/>
      <c r="M3946" s="92"/>
      <c r="O3946" s="89"/>
      <c r="Q3946" s="91"/>
      <c r="R3946" s="91"/>
      <c r="S3946" s="110">
        <v>42089</v>
      </c>
      <c r="T3946" s="108"/>
      <c r="U3946" s="111" t="s">
        <v>330</v>
      </c>
      <c r="V3946" s="109"/>
      <c r="W3946" s="109"/>
      <c r="X3946" s="112">
        <v>-376129</v>
      </c>
      <c r="Y3946" s="108"/>
      <c r="Z3946" s="92" t="s">
        <v>330</v>
      </c>
      <c r="AA3946" s="93">
        <v>7081866</v>
      </c>
      <c r="AB3946" s="91" t="s">
        <v>332</v>
      </c>
    </row>
    <row r="3947" spans="2:28" s="95" customFormat="1" x14ac:dyDescent="0.25">
      <c r="B3947" s="107"/>
      <c r="C3947" s="108"/>
      <c r="D3947" s="91"/>
      <c r="E3947" s="91"/>
      <c r="F3947" s="91"/>
      <c r="G3947" s="107"/>
      <c r="H3947" s="108"/>
      <c r="I3947" s="107"/>
      <c r="J3947" s="109"/>
      <c r="K3947" s="109"/>
      <c r="L3947" s="108"/>
      <c r="M3947" s="92"/>
      <c r="O3947" s="89"/>
      <c r="Q3947" s="91"/>
      <c r="R3947" s="91"/>
      <c r="S3947" s="110">
        <v>42122</v>
      </c>
      <c r="T3947" s="108"/>
      <c r="U3947" s="111" t="s">
        <v>330</v>
      </c>
      <c r="V3947" s="109"/>
      <c r="W3947" s="109"/>
      <c r="X3947" s="112">
        <v>-1379506</v>
      </c>
      <c r="Y3947" s="108"/>
      <c r="Z3947" s="92" t="s">
        <v>330</v>
      </c>
      <c r="AA3947" s="93">
        <v>5702360</v>
      </c>
      <c r="AB3947" s="91" t="s">
        <v>332</v>
      </c>
    </row>
    <row r="3948" spans="2:28" s="95" customFormat="1" x14ac:dyDescent="0.25">
      <c r="B3948" s="107"/>
      <c r="C3948" s="108"/>
      <c r="D3948" s="91"/>
      <c r="E3948" s="91"/>
      <c r="F3948" s="91"/>
      <c r="G3948" s="107"/>
      <c r="H3948" s="108"/>
      <c r="I3948" s="107"/>
      <c r="J3948" s="109"/>
      <c r="K3948" s="109"/>
      <c r="L3948" s="108"/>
      <c r="M3948" s="92"/>
      <c r="O3948" s="89"/>
      <c r="Q3948" s="91"/>
      <c r="R3948" s="91"/>
      <c r="S3948" s="110">
        <v>42180</v>
      </c>
      <c r="T3948" s="108"/>
      <c r="U3948" s="111" t="s">
        <v>330</v>
      </c>
      <c r="V3948" s="109"/>
      <c r="W3948" s="109"/>
      <c r="X3948" s="112">
        <v>-322597</v>
      </c>
      <c r="Y3948" s="108"/>
      <c r="Z3948" s="92" t="s">
        <v>330</v>
      </c>
      <c r="AA3948" s="93">
        <v>5379763</v>
      </c>
      <c r="AB3948" s="91" t="s">
        <v>332</v>
      </c>
    </row>
    <row r="3949" spans="2:28" s="95" customFormat="1" x14ac:dyDescent="0.25">
      <c r="B3949" s="107"/>
      <c r="C3949" s="108"/>
      <c r="D3949" s="91"/>
      <c r="E3949" s="91"/>
      <c r="F3949" s="91"/>
      <c r="G3949" s="107"/>
      <c r="H3949" s="108"/>
      <c r="I3949" s="107"/>
      <c r="J3949" s="109"/>
      <c r="K3949" s="109"/>
      <c r="L3949" s="108"/>
      <c r="M3949" s="92"/>
      <c r="O3949" s="89"/>
      <c r="Q3949" s="91"/>
      <c r="R3949" s="91"/>
      <c r="S3949" s="110">
        <v>42275</v>
      </c>
      <c r="T3949" s="108"/>
      <c r="U3949" s="111" t="s">
        <v>330</v>
      </c>
      <c r="V3949" s="109"/>
      <c r="W3949" s="109"/>
      <c r="X3949" s="112">
        <v>-416164</v>
      </c>
      <c r="Y3949" s="108"/>
      <c r="Z3949" s="92" t="s">
        <v>330</v>
      </c>
      <c r="AA3949" s="93">
        <v>4963599</v>
      </c>
      <c r="AB3949" s="91" t="s">
        <v>332</v>
      </c>
    </row>
    <row r="3950" spans="2:28" s="95" customFormat="1" x14ac:dyDescent="0.25">
      <c r="B3950" s="107"/>
      <c r="C3950" s="108"/>
      <c r="D3950" s="91"/>
      <c r="E3950" s="91"/>
      <c r="F3950" s="91"/>
      <c r="G3950" s="107"/>
      <c r="H3950" s="108"/>
      <c r="I3950" s="107"/>
      <c r="J3950" s="109"/>
      <c r="K3950" s="109"/>
      <c r="L3950" s="108"/>
      <c r="M3950" s="92"/>
      <c r="O3950" s="89"/>
      <c r="Q3950" s="91"/>
      <c r="R3950" s="91"/>
      <c r="S3950" s="110">
        <v>42366</v>
      </c>
      <c r="T3950" s="108"/>
      <c r="U3950" s="111" t="s">
        <v>330</v>
      </c>
      <c r="V3950" s="109"/>
      <c r="W3950" s="109"/>
      <c r="X3950" s="112">
        <v>-295000</v>
      </c>
      <c r="Y3950" s="108"/>
      <c r="Z3950" s="92" t="s">
        <v>330</v>
      </c>
      <c r="AA3950" s="93">
        <v>4668599</v>
      </c>
      <c r="AB3950" s="91" t="s">
        <v>332</v>
      </c>
    </row>
    <row r="3951" spans="2:28" s="95" customFormat="1" x14ac:dyDescent="0.25">
      <c r="B3951" s="107"/>
      <c r="C3951" s="108"/>
      <c r="D3951" s="91"/>
      <c r="E3951" s="91"/>
      <c r="F3951" s="91"/>
      <c r="G3951" s="107"/>
      <c r="H3951" s="108"/>
      <c r="I3951" s="107"/>
      <c r="J3951" s="109"/>
      <c r="K3951" s="109"/>
      <c r="L3951" s="108"/>
      <c r="M3951" s="92"/>
      <c r="O3951" s="89"/>
      <c r="Q3951" s="91"/>
      <c r="R3951" s="91"/>
      <c r="S3951" s="110">
        <v>42425</v>
      </c>
      <c r="T3951" s="108"/>
      <c r="U3951" s="111" t="s">
        <v>330</v>
      </c>
      <c r="V3951" s="109"/>
      <c r="W3951" s="109"/>
      <c r="X3951" s="112">
        <v>-988991</v>
      </c>
      <c r="Y3951" s="108"/>
      <c r="Z3951" s="92" t="s">
        <v>330</v>
      </c>
      <c r="AA3951" s="93">
        <v>3679608</v>
      </c>
      <c r="AB3951" s="91" t="s">
        <v>333</v>
      </c>
    </row>
    <row r="3952" spans="2:28" s="95" customFormat="1" x14ac:dyDescent="0.25">
      <c r="B3952" s="107"/>
      <c r="C3952" s="108"/>
      <c r="D3952" s="91"/>
      <c r="E3952" s="91"/>
      <c r="F3952" s="91"/>
      <c r="G3952" s="107"/>
      <c r="H3952" s="108"/>
      <c r="I3952" s="107"/>
      <c r="J3952" s="109"/>
      <c r="K3952" s="109"/>
      <c r="L3952" s="108"/>
      <c r="M3952" s="92"/>
      <c r="O3952" s="89"/>
      <c r="Q3952" s="91"/>
      <c r="R3952" s="91"/>
      <c r="S3952" s="110">
        <v>42457</v>
      </c>
      <c r="T3952" s="108"/>
      <c r="U3952" s="111" t="s">
        <v>330</v>
      </c>
      <c r="V3952" s="109"/>
      <c r="W3952" s="109"/>
      <c r="X3952" s="112">
        <v>-20369</v>
      </c>
      <c r="Y3952" s="108"/>
      <c r="Z3952" s="92" t="s">
        <v>330</v>
      </c>
      <c r="AA3952" s="93">
        <v>3659239</v>
      </c>
      <c r="AB3952" s="91" t="s">
        <v>332</v>
      </c>
    </row>
    <row r="3953" spans="2:28" s="95" customFormat="1" x14ac:dyDescent="0.25">
      <c r="B3953" s="107"/>
      <c r="C3953" s="108"/>
      <c r="D3953" s="91"/>
      <c r="E3953" s="91"/>
      <c r="F3953" s="91"/>
      <c r="G3953" s="107"/>
      <c r="H3953" s="108"/>
      <c r="I3953" s="107"/>
      <c r="J3953" s="109"/>
      <c r="K3953" s="109"/>
      <c r="L3953" s="108"/>
      <c r="M3953" s="92"/>
      <c r="O3953" s="89"/>
      <c r="Q3953" s="91"/>
      <c r="R3953" s="91"/>
      <c r="S3953" s="110">
        <v>42521</v>
      </c>
      <c r="T3953" s="108"/>
      <c r="U3953" s="111" t="s">
        <v>330</v>
      </c>
      <c r="V3953" s="109"/>
      <c r="W3953" s="109"/>
      <c r="X3953" s="112">
        <v>-148441</v>
      </c>
      <c r="Y3953" s="108"/>
      <c r="Z3953" s="92" t="s">
        <v>330</v>
      </c>
      <c r="AA3953" s="93">
        <v>3510798</v>
      </c>
      <c r="AB3953" s="91" t="s">
        <v>332</v>
      </c>
    </row>
    <row r="3954" spans="2:28" s="95" customFormat="1" x14ac:dyDescent="0.25">
      <c r="B3954" s="107"/>
      <c r="C3954" s="108"/>
      <c r="D3954" s="91"/>
      <c r="E3954" s="91"/>
      <c r="F3954" s="91"/>
      <c r="G3954" s="107"/>
      <c r="H3954" s="108"/>
      <c r="I3954" s="107"/>
      <c r="J3954" s="109"/>
      <c r="K3954" s="109"/>
      <c r="L3954" s="108"/>
      <c r="M3954" s="92"/>
      <c r="O3954" s="89"/>
      <c r="Q3954" s="91"/>
      <c r="R3954" s="91"/>
      <c r="S3954" s="110">
        <v>42548</v>
      </c>
      <c r="T3954" s="108"/>
      <c r="U3954" s="111" t="s">
        <v>330</v>
      </c>
      <c r="V3954" s="109"/>
      <c r="W3954" s="109"/>
      <c r="X3954" s="112">
        <v>-84458</v>
      </c>
      <c r="Y3954" s="108"/>
      <c r="Z3954" s="92" t="s">
        <v>330</v>
      </c>
      <c r="AA3954" s="93">
        <v>3426340</v>
      </c>
      <c r="AB3954" s="91" t="s">
        <v>332</v>
      </c>
    </row>
    <row r="3955" spans="2:28" s="95" customFormat="1" x14ac:dyDescent="0.25">
      <c r="B3955" s="107"/>
      <c r="C3955" s="108"/>
      <c r="D3955" s="91"/>
      <c r="E3955" s="91"/>
      <c r="F3955" s="91"/>
      <c r="G3955" s="107"/>
      <c r="H3955" s="108"/>
      <c r="I3955" s="107"/>
      <c r="J3955" s="109"/>
      <c r="K3955" s="109"/>
      <c r="L3955" s="108"/>
      <c r="M3955" s="92"/>
      <c r="O3955" s="89"/>
      <c r="Q3955" s="91"/>
      <c r="R3955" s="91"/>
      <c r="S3955" s="110">
        <v>42578</v>
      </c>
      <c r="T3955" s="108"/>
      <c r="U3955" s="111" t="s">
        <v>330</v>
      </c>
      <c r="V3955" s="109"/>
      <c r="W3955" s="109"/>
      <c r="X3955" s="112">
        <v>-85622</v>
      </c>
      <c r="Y3955" s="108"/>
      <c r="Z3955" s="92" t="s">
        <v>330</v>
      </c>
      <c r="AA3955" s="93">
        <v>3340718</v>
      </c>
      <c r="AB3955" s="91" t="s">
        <v>332</v>
      </c>
    </row>
    <row r="3956" spans="2:28" s="95" customFormat="1" x14ac:dyDescent="0.25">
      <c r="B3956" s="107"/>
      <c r="C3956" s="108"/>
      <c r="D3956" s="91"/>
      <c r="E3956" s="91"/>
      <c r="F3956" s="91"/>
      <c r="G3956" s="107"/>
      <c r="H3956" s="108"/>
      <c r="I3956" s="107"/>
      <c r="J3956" s="109"/>
      <c r="K3956" s="109"/>
      <c r="L3956" s="108"/>
      <c r="M3956" s="92"/>
      <c r="O3956" s="89"/>
      <c r="Q3956" s="91"/>
      <c r="R3956" s="91"/>
      <c r="S3956" s="110">
        <v>42641</v>
      </c>
      <c r="T3956" s="108"/>
      <c r="U3956" s="111" t="s">
        <v>330</v>
      </c>
      <c r="V3956" s="109"/>
      <c r="W3956" s="109"/>
      <c r="X3956" s="112">
        <v>-124314</v>
      </c>
      <c r="Y3956" s="108"/>
      <c r="Z3956" s="92" t="s">
        <v>330</v>
      </c>
      <c r="AA3956" s="93">
        <v>3216404</v>
      </c>
      <c r="AB3956" s="91" t="s">
        <v>332</v>
      </c>
    </row>
    <row r="3957" spans="2:28" s="95" customFormat="1" x14ac:dyDescent="0.25">
      <c r="B3957" s="107"/>
      <c r="C3957" s="108"/>
      <c r="D3957" s="91"/>
      <c r="E3957" s="91"/>
      <c r="F3957" s="91"/>
      <c r="G3957" s="107"/>
      <c r="H3957" s="108"/>
      <c r="I3957" s="107"/>
      <c r="J3957" s="109"/>
      <c r="K3957" s="109"/>
      <c r="L3957" s="108"/>
      <c r="M3957" s="92"/>
      <c r="O3957" s="89"/>
      <c r="Q3957" s="91"/>
      <c r="R3957" s="91"/>
      <c r="S3957" s="110">
        <v>42668</v>
      </c>
      <c r="T3957" s="108"/>
      <c r="U3957" s="111" t="s">
        <v>330</v>
      </c>
      <c r="V3957" s="109"/>
      <c r="W3957" s="109"/>
      <c r="X3957" s="112">
        <v>-70911</v>
      </c>
      <c r="Y3957" s="108"/>
      <c r="Z3957" s="92" t="s">
        <v>330</v>
      </c>
      <c r="AA3957" s="93">
        <v>3145493</v>
      </c>
      <c r="AB3957" s="91" t="s">
        <v>332</v>
      </c>
    </row>
    <row r="3958" spans="2:28" s="95" customFormat="1" x14ac:dyDescent="0.25">
      <c r="B3958" s="107"/>
      <c r="C3958" s="108"/>
      <c r="D3958" s="91"/>
      <c r="E3958" s="91"/>
      <c r="F3958" s="91"/>
      <c r="G3958" s="107"/>
      <c r="H3958" s="108"/>
      <c r="I3958" s="107"/>
      <c r="J3958" s="109"/>
      <c r="K3958" s="109"/>
      <c r="L3958" s="108"/>
      <c r="M3958" s="92"/>
      <c r="O3958" s="89"/>
      <c r="Q3958" s="91"/>
      <c r="R3958" s="91"/>
      <c r="S3958" s="110">
        <v>42681</v>
      </c>
      <c r="T3958" s="108"/>
      <c r="U3958" s="111" t="s">
        <v>330</v>
      </c>
      <c r="V3958" s="109"/>
      <c r="W3958" s="109"/>
      <c r="X3958" s="112">
        <v>27339</v>
      </c>
      <c r="Y3958" s="108"/>
      <c r="Z3958" s="92" t="s">
        <v>330</v>
      </c>
      <c r="AA3958" s="93">
        <v>3172832</v>
      </c>
      <c r="AB3958" s="91" t="s">
        <v>332</v>
      </c>
    </row>
    <row r="3959" spans="2:28" s="95" customFormat="1" x14ac:dyDescent="0.25">
      <c r="B3959" s="107"/>
      <c r="C3959" s="108"/>
      <c r="D3959" s="91"/>
      <c r="E3959" s="91"/>
      <c r="F3959" s="91"/>
      <c r="G3959" s="107"/>
      <c r="H3959" s="108"/>
      <c r="I3959" s="107"/>
      <c r="J3959" s="109"/>
      <c r="K3959" s="109"/>
      <c r="L3959" s="108"/>
      <c r="M3959" s="92"/>
      <c r="O3959" s="89"/>
      <c r="Q3959" s="91"/>
      <c r="R3959" s="91"/>
      <c r="S3959" s="110">
        <v>42703</v>
      </c>
      <c r="T3959" s="108"/>
      <c r="U3959" s="111" t="s">
        <v>330</v>
      </c>
      <c r="V3959" s="109"/>
      <c r="W3959" s="109"/>
      <c r="X3959" s="112">
        <v>-1606</v>
      </c>
      <c r="Y3959" s="108"/>
      <c r="Z3959" s="92" t="s">
        <v>330</v>
      </c>
      <c r="AA3959" s="93">
        <v>3171226</v>
      </c>
      <c r="AB3959" s="91" t="s">
        <v>332</v>
      </c>
    </row>
    <row r="3960" spans="2:28" s="95" customFormat="1" x14ac:dyDescent="0.25">
      <c r="B3960" s="107"/>
      <c r="C3960" s="108"/>
      <c r="D3960" s="91"/>
      <c r="E3960" s="91"/>
      <c r="F3960" s="91"/>
      <c r="G3960" s="107"/>
      <c r="H3960" s="108"/>
      <c r="I3960" s="107"/>
      <c r="J3960" s="109"/>
      <c r="K3960" s="109"/>
      <c r="L3960" s="108"/>
      <c r="M3960" s="92"/>
      <c r="O3960" s="89"/>
      <c r="Q3960" s="91"/>
      <c r="R3960" s="91"/>
      <c r="S3960" s="110">
        <v>42731</v>
      </c>
      <c r="T3960" s="108"/>
      <c r="U3960" s="111" t="s">
        <v>330</v>
      </c>
      <c r="V3960" s="109"/>
      <c r="W3960" s="109"/>
      <c r="X3960" s="112">
        <v>-245</v>
      </c>
      <c r="Y3960" s="108"/>
      <c r="Z3960" s="92" t="s">
        <v>330</v>
      </c>
      <c r="AA3960" s="93">
        <v>3170981</v>
      </c>
      <c r="AB3960" s="91" t="s">
        <v>331</v>
      </c>
    </row>
    <row r="3961" spans="2:28" s="95" customFormat="1" x14ac:dyDescent="0.25">
      <c r="B3961" s="107"/>
      <c r="C3961" s="108"/>
      <c r="D3961" s="91"/>
      <c r="E3961" s="91"/>
      <c r="F3961" s="91"/>
      <c r="G3961" s="107"/>
      <c r="H3961" s="108"/>
      <c r="I3961" s="107"/>
      <c r="J3961" s="109"/>
      <c r="K3961" s="109"/>
      <c r="L3961" s="108"/>
      <c r="M3961" s="92"/>
      <c r="O3961" s="89"/>
      <c r="Q3961" s="91"/>
      <c r="R3961" s="91"/>
      <c r="S3961" s="110">
        <v>42793</v>
      </c>
      <c r="T3961" s="108"/>
      <c r="U3961" s="111" t="s">
        <v>330</v>
      </c>
      <c r="V3961" s="109"/>
      <c r="W3961" s="109"/>
      <c r="X3961" s="112">
        <v>-3124</v>
      </c>
      <c r="Y3961" s="108"/>
      <c r="Z3961" s="92" t="s">
        <v>330</v>
      </c>
      <c r="AA3961" s="93">
        <v>3167857</v>
      </c>
      <c r="AB3961" s="91" t="s">
        <v>331</v>
      </c>
    </row>
    <row r="3962" spans="2:28" s="95" customFormat="1" x14ac:dyDescent="0.25">
      <c r="B3962" s="107"/>
      <c r="C3962" s="108"/>
      <c r="D3962" s="91"/>
      <c r="E3962" s="91"/>
      <c r="F3962" s="91"/>
      <c r="G3962" s="107"/>
      <c r="H3962" s="108"/>
      <c r="I3962" s="107"/>
      <c r="J3962" s="109"/>
      <c r="K3962" s="109"/>
      <c r="L3962" s="108"/>
      <c r="M3962" s="92"/>
      <c r="O3962" s="89"/>
      <c r="Q3962" s="91"/>
      <c r="R3962" s="91"/>
      <c r="S3962" s="110">
        <v>42851</v>
      </c>
      <c r="T3962" s="108"/>
      <c r="U3962" s="111" t="s">
        <v>330</v>
      </c>
      <c r="V3962" s="109"/>
      <c r="W3962" s="109"/>
      <c r="X3962" s="112">
        <v>-202</v>
      </c>
      <c r="Y3962" s="108"/>
      <c r="Z3962" s="92" t="s">
        <v>330</v>
      </c>
      <c r="AA3962" s="93">
        <v>3167655</v>
      </c>
      <c r="AB3962" s="91" t="s">
        <v>331</v>
      </c>
    </row>
    <row r="3963" spans="2:28" s="95" customFormat="1" x14ac:dyDescent="0.25">
      <c r="B3963" s="107"/>
      <c r="C3963" s="108"/>
      <c r="D3963" s="91"/>
      <c r="E3963" s="91"/>
      <c r="F3963" s="91"/>
      <c r="G3963" s="107"/>
      <c r="H3963" s="108"/>
      <c r="I3963" s="107"/>
      <c r="J3963" s="109"/>
      <c r="K3963" s="109"/>
      <c r="L3963" s="108"/>
      <c r="M3963" s="92"/>
      <c r="O3963" s="89"/>
      <c r="Q3963" s="91"/>
      <c r="R3963" s="91"/>
      <c r="S3963" s="110">
        <v>42912</v>
      </c>
      <c r="T3963" s="108"/>
      <c r="U3963" s="111" t="s">
        <v>330</v>
      </c>
      <c r="V3963" s="109"/>
      <c r="W3963" s="109"/>
      <c r="X3963" s="112">
        <v>-1750</v>
      </c>
      <c r="Y3963" s="108"/>
      <c r="Z3963" s="92" t="s">
        <v>330</v>
      </c>
      <c r="AA3963" s="93">
        <v>3165905</v>
      </c>
      <c r="AB3963" s="91" t="s">
        <v>331</v>
      </c>
    </row>
    <row r="3964" spans="2:28" s="95" customFormat="1" x14ac:dyDescent="0.25">
      <c r="B3964" s="107"/>
      <c r="C3964" s="108"/>
      <c r="D3964" s="91"/>
      <c r="E3964" s="91"/>
      <c r="F3964" s="91"/>
      <c r="G3964" s="107"/>
      <c r="H3964" s="108"/>
      <c r="I3964" s="107"/>
      <c r="J3964" s="109"/>
      <c r="K3964" s="109"/>
      <c r="L3964" s="108"/>
      <c r="M3964" s="92"/>
      <c r="O3964" s="89"/>
      <c r="Q3964" s="91"/>
      <c r="R3964" s="91"/>
      <c r="S3964" s="110">
        <v>42942</v>
      </c>
      <c r="T3964" s="108"/>
      <c r="U3964" s="111" t="s">
        <v>330</v>
      </c>
      <c r="V3964" s="109"/>
      <c r="W3964" s="109"/>
      <c r="X3964" s="112">
        <v>-51</v>
      </c>
      <c r="Y3964" s="108"/>
      <c r="Z3964" s="92" t="s">
        <v>330</v>
      </c>
      <c r="AA3964" s="93">
        <v>3165854</v>
      </c>
      <c r="AB3964" s="91" t="s">
        <v>331</v>
      </c>
    </row>
    <row r="3965" spans="2:28" s="95" customFormat="1" x14ac:dyDescent="0.25">
      <c r="B3965" s="107"/>
      <c r="C3965" s="108"/>
      <c r="D3965" s="91"/>
      <c r="E3965" s="91"/>
      <c r="F3965" s="91"/>
      <c r="G3965" s="107"/>
      <c r="H3965" s="108"/>
      <c r="I3965" s="107"/>
      <c r="J3965" s="109"/>
      <c r="K3965" s="109"/>
      <c r="L3965" s="108"/>
      <c r="M3965" s="92"/>
      <c r="O3965" s="89"/>
      <c r="Q3965" s="91"/>
      <c r="R3965" s="91"/>
      <c r="S3965" s="110">
        <v>43004</v>
      </c>
      <c r="T3965" s="108"/>
      <c r="U3965" s="111" t="s">
        <v>330</v>
      </c>
      <c r="V3965" s="109"/>
      <c r="W3965" s="109"/>
      <c r="X3965" s="112">
        <v>-35806</v>
      </c>
      <c r="Y3965" s="108"/>
      <c r="Z3965" s="92" t="s">
        <v>330</v>
      </c>
      <c r="AA3965" s="93">
        <v>3130048</v>
      </c>
      <c r="AB3965" s="91" t="s">
        <v>331</v>
      </c>
    </row>
    <row r="3966" spans="2:28" s="95" customFormat="1" x14ac:dyDescent="0.25">
      <c r="B3966" s="107"/>
      <c r="C3966" s="108"/>
      <c r="D3966" s="91"/>
      <c r="E3966" s="91"/>
      <c r="F3966" s="91"/>
      <c r="G3966" s="107"/>
      <c r="H3966" s="108"/>
      <c r="I3966" s="107"/>
      <c r="J3966" s="109"/>
      <c r="K3966" s="109"/>
      <c r="L3966" s="108"/>
      <c r="M3966" s="92"/>
      <c r="O3966" s="89"/>
      <c r="Q3966" s="91"/>
      <c r="R3966" s="91"/>
      <c r="S3966" s="110">
        <v>43034</v>
      </c>
      <c r="T3966" s="108"/>
      <c r="U3966" s="111" t="s">
        <v>330</v>
      </c>
      <c r="V3966" s="109"/>
      <c r="W3966" s="109"/>
      <c r="X3966" s="112">
        <v>-4440</v>
      </c>
      <c r="Y3966" s="108"/>
      <c r="Z3966" s="92" t="s">
        <v>330</v>
      </c>
      <c r="AA3966" s="93">
        <v>3125608</v>
      </c>
      <c r="AB3966" s="91" t="s">
        <v>331</v>
      </c>
    </row>
    <row r="3967" spans="2:28" s="95" customFormat="1" x14ac:dyDescent="0.25">
      <c r="B3967" s="107"/>
      <c r="C3967" s="108"/>
      <c r="D3967" s="91"/>
      <c r="E3967" s="91"/>
      <c r="F3967" s="91"/>
      <c r="G3967" s="107"/>
      <c r="H3967" s="108"/>
      <c r="I3967" s="107"/>
      <c r="J3967" s="109"/>
      <c r="K3967" s="109"/>
      <c r="L3967" s="108"/>
      <c r="M3967" s="92"/>
      <c r="O3967" s="89"/>
      <c r="Q3967" s="91"/>
      <c r="R3967" s="91"/>
      <c r="S3967" s="110">
        <v>43090</v>
      </c>
      <c r="T3967" s="108"/>
      <c r="U3967" s="111" t="s">
        <v>330</v>
      </c>
      <c r="V3967" s="109"/>
      <c r="W3967" s="109"/>
      <c r="X3967" s="112">
        <v>-7874</v>
      </c>
      <c r="Y3967" s="108"/>
      <c r="Z3967" s="92" t="s">
        <v>330</v>
      </c>
      <c r="AA3967" s="93">
        <v>3117734</v>
      </c>
      <c r="AB3967" s="91" t="s">
        <v>331</v>
      </c>
    </row>
    <row r="3968" spans="2:28" s="95" customFormat="1" x14ac:dyDescent="0.25">
      <c r="B3968" s="107"/>
      <c r="C3968" s="108"/>
      <c r="D3968" s="91"/>
      <c r="E3968" s="91"/>
      <c r="F3968" s="91"/>
      <c r="G3968" s="107"/>
      <c r="H3968" s="108"/>
      <c r="I3968" s="107"/>
      <c r="J3968" s="109"/>
      <c r="K3968" s="109"/>
      <c r="L3968" s="108"/>
      <c r="M3968" s="92"/>
      <c r="O3968" s="89"/>
      <c r="Q3968" s="91"/>
      <c r="R3968" s="91"/>
      <c r="S3968" s="110">
        <v>43157</v>
      </c>
      <c r="T3968" s="108"/>
      <c r="U3968" s="111" t="s">
        <v>330</v>
      </c>
      <c r="V3968" s="109"/>
      <c r="W3968" s="109"/>
      <c r="X3968" s="112">
        <v>-382</v>
      </c>
      <c r="Y3968" s="108"/>
      <c r="Z3968" s="92" t="s">
        <v>330</v>
      </c>
      <c r="AA3968" s="93">
        <v>3117352</v>
      </c>
      <c r="AB3968" s="91" t="s">
        <v>331</v>
      </c>
    </row>
    <row r="3969" spans="2:28" s="95" customFormat="1" x14ac:dyDescent="0.25">
      <c r="B3969" s="107"/>
      <c r="C3969" s="108"/>
      <c r="D3969" s="91"/>
      <c r="E3969" s="91"/>
      <c r="F3969" s="91"/>
      <c r="G3969" s="107"/>
      <c r="H3969" s="108"/>
      <c r="I3969" s="107"/>
      <c r="J3969" s="109"/>
      <c r="K3969" s="109"/>
      <c r="L3969" s="108"/>
      <c r="M3969" s="92"/>
      <c r="O3969" s="89"/>
      <c r="Q3969" s="91"/>
      <c r="R3969" s="91"/>
      <c r="S3969" s="110">
        <v>43181</v>
      </c>
      <c r="T3969" s="108"/>
      <c r="U3969" s="111" t="s">
        <v>330</v>
      </c>
      <c r="V3969" s="109"/>
      <c r="W3969" s="109"/>
      <c r="X3969" s="112">
        <v>-1246</v>
      </c>
      <c r="Y3969" s="108"/>
      <c r="Z3969" s="92" t="s">
        <v>330</v>
      </c>
      <c r="AA3969" s="93">
        <v>3116106</v>
      </c>
      <c r="AB3969" s="91" t="s">
        <v>331</v>
      </c>
    </row>
    <row r="3970" spans="2:28" s="95" customFormat="1" x14ac:dyDescent="0.25">
      <c r="B3970" s="107"/>
      <c r="C3970" s="108"/>
      <c r="D3970" s="91"/>
      <c r="E3970" s="91"/>
      <c r="F3970" s="91"/>
      <c r="G3970" s="107"/>
      <c r="H3970" s="108"/>
      <c r="I3970" s="107"/>
      <c r="J3970" s="109"/>
      <c r="K3970" s="109"/>
      <c r="L3970" s="108"/>
      <c r="M3970" s="92"/>
      <c r="O3970" s="89"/>
      <c r="Q3970" s="91"/>
      <c r="R3970" s="91"/>
      <c r="S3970" s="110">
        <v>43215</v>
      </c>
      <c r="T3970" s="108"/>
      <c r="U3970" s="111" t="s">
        <v>330</v>
      </c>
      <c r="V3970" s="109"/>
      <c r="W3970" s="109"/>
      <c r="X3970" s="112">
        <v>-3298</v>
      </c>
      <c r="Y3970" s="108"/>
      <c r="Z3970" s="92" t="s">
        <v>330</v>
      </c>
      <c r="AA3970" s="93">
        <v>3112808</v>
      </c>
      <c r="AB3970" s="91" t="s">
        <v>331</v>
      </c>
    </row>
    <row r="3971" spans="2:28" s="95" customFormat="1" x14ac:dyDescent="0.25">
      <c r="B3971" s="107"/>
      <c r="C3971" s="108"/>
      <c r="D3971" s="91"/>
      <c r="E3971" s="91"/>
      <c r="F3971" s="91"/>
      <c r="G3971" s="107"/>
      <c r="H3971" s="108"/>
      <c r="I3971" s="107"/>
      <c r="J3971" s="109"/>
      <c r="K3971" s="109"/>
      <c r="L3971" s="108"/>
      <c r="M3971" s="92"/>
      <c r="O3971" s="89"/>
      <c r="Q3971" s="91"/>
      <c r="R3971" s="91"/>
      <c r="S3971" s="110">
        <v>43272</v>
      </c>
      <c r="T3971" s="108"/>
      <c r="U3971" s="111" t="s">
        <v>330</v>
      </c>
      <c r="V3971" s="109"/>
      <c r="W3971" s="109"/>
      <c r="X3971" s="112">
        <v>-736</v>
      </c>
      <c r="Y3971" s="108"/>
      <c r="Z3971" s="92" t="s">
        <v>330</v>
      </c>
      <c r="AA3971" s="93">
        <v>3112072</v>
      </c>
      <c r="AB3971" s="91" t="s">
        <v>331</v>
      </c>
    </row>
    <row r="3972" spans="2:28" s="95" customFormat="1" x14ac:dyDescent="0.25">
      <c r="B3972" s="107"/>
      <c r="C3972" s="108"/>
      <c r="D3972" s="91"/>
      <c r="E3972" s="91"/>
      <c r="F3972" s="91"/>
      <c r="G3972" s="107"/>
      <c r="H3972" s="108"/>
      <c r="I3972" s="107"/>
      <c r="J3972" s="109"/>
      <c r="K3972" s="109"/>
      <c r="L3972" s="108"/>
      <c r="M3972" s="92"/>
      <c r="O3972" s="89"/>
      <c r="Q3972" s="91"/>
      <c r="R3972" s="91"/>
      <c r="S3972" s="110">
        <v>43307</v>
      </c>
      <c r="T3972" s="108"/>
      <c r="U3972" s="111" t="s">
        <v>330</v>
      </c>
      <c r="V3972" s="109"/>
      <c r="W3972" s="109"/>
      <c r="X3972" s="112">
        <v>-468496</v>
      </c>
      <c r="Y3972" s="108"/>
      <c r="Z3972" s="92" t="s">
        <v>330</v>
      </c>
      <c r="AA3972" s="93">
        <v>2643576</v>
      </c>
      <c r="AB3972" s="91" t="s">
        <v>333</v>
      </c>
    </row>
    <row r="3973" spans="2:28" s="95" customFormat="1" x14ac:dyDescent="0.25">
      <c r="B3973" s="107"/>
      <c r="C3973" s="108"/>
      <c r="D3973" s="91"/>
      <c r="E3973" s="91"/>
      <c r="F3973" s="91"/>
      <c r="G3973" s="107"/>
      <c r="H3973" s="108"/>
      <c r="I3973" s="107"/>
      <c r="J3973" s="109"/>
      <c r="K3973" s="109"/>
      <c r="L3973" s="108"/>
      <c r="M3973" s="92"/>
      <c r="O3973" s="89"/>
      <c r="Q3973" s="91"/>
      <c r="R3973" s="91"/>
      <c r="S3973" s="110">
        <v>43339</v>
      </c>
      <c r="T3973" s="108"/>
      <c r="U3973" s="111" t="s">
        <v>330</v>
      </c>
      <c r="V3973" s="109"/>
      <c r="W3973" s="109"/>
      <c r="X3973" s="112">
        <v>-27</v>
      </c>
      <c r="Y3973" s="108"/>
      <c r="Z3973" s="92" t="s">
        <v>330</v>
      </c>
      <c r="AA3973" s="93">
        <v>2643549</v>
      </c>
      <c r="AB3973" s="91" t="s">
        <v>331</v>
      </c>
    </row>
    <row r="3974" spans="2:28" s="95" customFormat="1" x14ac:dyDescent="0.25">
      <c r="B3974" s="107"/>
      <c r="C3974" s="108"/>
      <c r="D3974" s="91"/>
      <c r="E3974" s="91"/>
      <c r="F3974" s="91"/>
      <c r="G3974" s="107"/>
      <c r="H3974" s="108"/>
      <c r="I3974" s="107"/>
      <c r="J3974" s="109"/>
      <c r="K3974" s="109"/>
      <c r="L3974" s="108"/>
      <c r="M3974" s="92"/>
      <c r="O3974" s="89"/>
      <c r="Q3974" s="91"/>
      <c r="R3974" s="91"/>
      <c r="S3974" s="110">
        <v>43369</v>
      </c>
      <c r="T3974" s="108"/>
      <c r="U3974" s="111" t="s">
        <v>330</v>
      </c>
      <c r="V3974" s="109"/>
      <c r="W3974" s="109"/>
      <c r="X3974" s="112">
        <v>-31</v>
      </c>
      <c r="Y3974" s="108"/>
      <c r="Z3974" s="92" t="s">
        <v>330</v>
      </c>
      <c r="AA3974" s="93">
        <v>2643518</v>
      </c>
      <c r="AB3974" s="91" t="s">
        <v>331</v>
      </c>
    </row>
    <row r="3975" spans="2:28" s="95" customFormat="1" x14ac:dyDescent="0.25">
      <c r="B3975" s="107"/>
      <c r="C3975" s="108"/>
      <c r="D3975" s="91"/>
      <c r="E3975" s="91"/>
      <c r="F3975" s="91"/>
      <c r="G3975" s="107"/>
      <c r="H3975" s="108"/>
      <c r="I3975" s="107"/>
      <c r="J3975" s="109"/>
      <c r="K3975" s="109"/>
      <c r="L3975" s="108"/>
      <c r="M3975" s="92"/>
      <c r="O3975" s="89"/>
      <c r="Q3975" s="91"/>
      <c r="R3975" s="91"/>
      <c r="S3975" s="110">
        <v>43398</v>
      </c>
      <c r="T3975" s="108"/>
      <c r="U3975" s="111" t="s">
        <v>330</v>
      </c>
      <c r="V3975" s="109"/>
      <c r="W3975" s="109"/>
      <c r="X3975" s="112">
        <v>-1097</v>
      </c>
      <c r="Y3975" s="108"/>
      <c r="Z3975" s="92" t="s">
        <v>330</v>
      </c>
      <c r="AA3975" s="93">
        <v>2642421</v>
      </c>
      <c r="AB3975" s="91" t="s">
        <v>331</v>
      </c>
    </row>
    <row r="3976" spans="2:28" s="95" customFormat="1" ht="12.65" customHeight="1" x14ac:dyDescent="0.25">
      <c r="B3976" s="110">
        <v>40100</v>
      </c>
      <c r="C3976" s="108"/>
      <c r="D3976" s="91" t="s">
        <v>273</v>
      </c>
      <c r="E3976" s="91" t="s">
        <v>428</v>
      </c>
      <c r="F3976" s="91" t="s">
        <v>368</v>
      </c>
      <c r="G3976" s="107" t="s">
        <v>10</v>
      </c>
      <c r="H3976" s="108"/>
      <c r="I3976" s="107" t="s">
        <v>328</v>
      </c>
      <c r="J3976" s="109"/>
      <c r="K3976" s="109"/>
      <c r="L3976" s="108"/>
      <c r="M3976" s="92" t="s">
        <v>330</v>
      </c>
      <c r="O3976" s="93">
        <v>4860000</v>
      </c>
      <c r="Q3976" s="91" t="s">
        <v>11</v>
      </c>
      <c r="R3976" s="91"/>
      <c r="S3976" s="110">
        <v>40177</v>
      </c>
      <c r="T3976" s="108"/>
      <c r="U3976" s="111" t="s">
        <v>330</v>
      </c>
      <c r="V3976" s="109"/>
      <c r="W3976" s="109"/>
      <c r="X3976" s="112">
        <v>-2900000</v>
      </c>
      <c r="Y3976" s="108"/>
      <c r="Z3976" s="92" t="s">
        <v>330</v>
      </c>
      <c r="AA3976" s="93">
        <v>1960000</v>
      </c>
      <c r="AB3976" s="91" t="s">
        <v>337</v>
      </c>
    </row>
    <row r="3977" spans="2:28" s="95" customFormat="1" x14ac:dyDescent="0.25">
      <c r="B3977" s="107"/>
      <c r="C3977" s="108"/>
      <c r="D3977" s="91"/>
      <c r="E3977" s="91"/>
      <c r="F3977" s="91"/>
      <c r="G3977" s="107"/>
      <c r="H3977" s="108"/>
      <c r="I3977" s="107"/>
      <c r="J3977" s="109"/>
      <c r="K3977" s="109"/>
      <c r="L3977" s="108"/>
      <c r="M3977" s="92"/>
      <c r="O3977" s="89"/>
      <c r="Q3977" s="91"/>
      <c r="R3977" s="91"/>
      <c r="S3977" s="110">
        <v>40263</v>
      </c>
      <c r="T3977" s="108"/>
      <c r="U3977" s="111" t="s">
        <v>330</v>
      </c>
      <c r="V3977" s="109"/>
      <c r="W3977" s="109"/>
      <c r="X3977" s="112">
        <v>-1600000</v>
      </c>
      <c r="Y3977" s="108"/>
      <c r="Z3977" s="92" t="s">
        <v>330</v>
      </c>
      <c r="AA3977" s="93">
        <v>360000</v>
      </c>
      <c r="AB3977" s="91" t="s">
        <v>334</v>
      </c>
    </row>
    <row r="3978" spans="2:28" s="95" customFormat="1" x14ac:dyDescent="0.25">
      <c r="B3978" s="107"/>
      <c r="C3978" s="108"/>
      <c r="D3978" s="91"/>
      <c r="E3978" s="91"/>
      <c r="F3978" s="91"/>
      <c r="G3978" s="107"/>
      <c r="H3978" s="108"/>
      <c r="I3978" s="107"/>
      <c r="J3978" s="109"/>
      <c r="K3978" s="109"/>
      <c r="L3978" s="108"/>
      <c r="M3978" s="92"/>
      <c r="O3978" s="89"/>
      <c r="Q3978" s="91"/>
      <c r="R3978" s="91"/>
      <c r="S3978" s="110">
        <v>40373</v>
      </c>
      <c r="T3978" s="108"/>
      <c r="U3978" s="111" t="s">
        <v>330</v>
      </c>
      <c r="V3978" s="109"/>
      <c r="W3978" s="109"/>
      <c r="X3978" s="112">
        <v>-260000</v>
      </c>
      <c r="Y3978" s="108"/>
      <c r="Z3978" s="92" t="s">
        <v>330</v>
      </c>
      <c r="AA3978" s="93">
        <v>100000</v>
      </c>
      <c r="AB3978" s="91" t="s">
        <v>334</v>
      </c>
    </row>
    <row r="3979" spans="2:28" s="95" customFormat="1" x14ac:dyDescent="0.25">
      <c r="B3979" s="107"/>
      <c r="C3979" s="108"/>
      <c r="D3979" s="91"/>
      <c r="E3979" s="91"/>
      <c r="F3979" s="91"/>
      <c r="G3979" s="107"/>
      <c r="H3979" s="108"/>
      <c r="I3979" s="107"/>
      <c r="J3979" s="109"/>
      <c r="K3979" s="109"/>
      <c r="L3979" s="108"/>
      <c r="M3979" s="92"/>
      <c r="O3979" s="89"/>
      <c r="Q3979" s="91"/>
      <c r="R3979" s="91"/>
      <c r="S3979" s="110">
        <v>40451</v>
      </c>
      <c r="T3979" s="108"/>
      <c r="U3979" s="111" t="s">
        <v>330</v>
      </c>
      <c r="V3979" s="109"/>
      <c r="W3979" s="109"/>
      <c r="X3979" s="112">
        <v>45056</v>
      </c>
      <c r="Y3979" s="108"/>
      <c r="Z3979" s="92" t="s">
        <v>330</v>
      </c>
      <c r="AA3979" s="93">
        <v>145056</v>
      </c>
      <c r="AB3979" s="91" t="s">
        <v>334</v>
      </c>
    </row>
    <row r="3980" spans="2:28" s="95" customFormat="1" x14ac:dyDescent="0.25">
      <c r="B3980" s="107"/>
      <c r="C3980" s="108"/>
      <c r="D3980" s="91"/>
      <c r="E3980" s="91"/>
      <c r="F3980" s="91"/>
      <c r="G3980" s="107"/>
      <c r="H3980" s="108"/>
      <c r="I3980" s="107"/>
      <c r="J3980" s="109"/>
      <c r="K3980" s="109"/>
      <c r="L3980" s="108"/>
      <c r="M3980" s="92"/>
      <c r="O3980" s="89"/>
      <c r="Q3980" s="91"/>
      <c r="R3980" s="91"/>
      <c r="S3980" s="110">
        <v>40611</v>
      </c>
      <c r="T3980" s="108"/>
      <c r="U3980" s="111" t="s">
        <v>330</v>
      </c>
      <c r="V3980" s="109"/>
      <c r="W3980" s="109"/>
      <c r="X3980" s="112">
        <v>-145056</v>
      </c>
      <c r="Y3980" s="108"/>
      <c r="Z3980" s="92"/>
      <c r="AA3980" s="93">
        <v>0</v>
      </c>
      <c r="AB3980" s="91" t="s">
        <v>335</v>
      </c>
    </row>
    <row r="3981" spans="2:28" s="95" customFormat="1" x14ac:dyDescent="0.25">
      <c r="B3981" s="110">
        <v>41836</v>
      </c>
      <c r="C3981" s="108"/>
      <c r="D3981" s="91" t="s">
        <v>172</v>
      </c>
      <c r="E3981" s="91" t="s">
        <v>327</v>
      </c>
      <c r="F3981" s="91" t="s">
        <v>9</v>
      </c>
      <c r="G3981" s="107" t="s">
        <v>10</v>
      </c>
      <c r="H3981" s="108"/>
      <c r="I3981" s="107" t="s">
        <v>328</v>
      </c>
      <c r="J3981" s="109"/>
      <c r="K3981" s="109"/>
      <c r="L3981" s="108"/>
      <c r="M3981" s="92"/>
      <c r="O3981" s="93">
        <v>0</v>
      </c>
      <c r="Q3981" s="91" t="s">
        <v>11</v>
      </c>
      <c r="R3981" s="91" t="s">
        <v>329</v>
      </c>
      <c r="S3981" s="110">
        <v>41836</v>
      </c>
      <c r="T3981" s="108"/>
      <c r="U3981" s="111" t="s">
        <v>330</v>
      </c>
      <c r="V3981" s="109"/>
      <c r="W3981" s="109"/>
      <c r="X3981" s="112">
        <v>10000</v>
      </c>
      <c r="Y3981" s="108"/>
      <c r="Z3981" s="92" t="s">
        <v>330</v>
      </c>
      <c r="AA3981" s="93">
        <v>10000</v>
      </c>
      <c r="AB3981" s="91" t="s">
        <v>331</v>
      </c>
    </row>
    <row r="3982" spans="2:28" s="95" customFormat="1" x14ac:dyDescent="0.25">
      <c r="B3982" s="107"/>
      <c r="C3982" s="108"/>
      <c r="D3982" s="91"/>
      <c r="E3982" s="91"/>
      <c r="F3982" s="91"/>
      <c r="G3982" s="107"/>
      <c r="H3982" s="108"/>
      <c r="I3982" s="107"/>
      <c r="J3982" s="109"/>
      <c r="K3982" s="109"/>
      <c r="L3982" s="108"/>
      <c r="M3982" s="92"/>
      <c r="O3982" s="89"/>
      <c r="Q3982" s="91"/>
      <c r="R3982" s="91"/>
      <c r="S3982" s="110">
        <v>42002</v>
      </c>
      <c r="T3982" s="108"/>
      <c r="U3982" s="111" t="s">
        <v>330</v>
      </c>
      <c r="V3982" s="109"/>
      <c r="W3982" s="109"/>
      <c r="X3982" s="112">
        <v>6042</v>
      </c>
      <c r="Y3982" s="108"/>
      <c r="Z3982" s="92" t="s">
        <v>330</v>
      </c>
      <c r="AA3982" s="93">
        <v>16042</v>
      </c>
      <c r="AB3982" s="91" t="s">
        <v>332</v>
      </c>
    </row>
    <row r="3983" spans="2:28" s="95" customFormat="1" ht="20" x14ac:dyDescent="0.25">
      <c r="B3983" s="110">
        <v>39961</v>
      </c>
      <c r="C3983" s="108"/>
      <c r="D3983" s="91" t="s">
        <v>274</v>
      </c>
      <c r="E3983" s="91" t="s">
        <v>485</v>
      </c>
      <c r="F3983" s="91" t="s">
        <v>341</v>
      </c>
      <c r="G3983" s="107" t="s">
        <v>10</v>
      </c>
      <c r="H3983" s="108"/>
      <c r="I3983" s="107" t="s">
        <v>328</v>
      </c>
      <c r="J3983" s="109"/>
      <c r="K3983" s="109"/>
      <c r="L3983" s="108"/>
      <c r="M3983" s="92" t="s">
        <v>330</v>
      </c>
      <c r="O3983" s="93">
        <v>101000000</v>
      </c>
      <c r="Q3983" s="91" t="s">
        <v>11</v>
      </c>
      <c r="R3983" s="91"/>
      <c r="S3983" s="110">
        <v>39976</v>
      </c>
      <c r="T3983" s="108"/>
      <c r="U3983" s="111" t="s">
        <v>330</v>
      </c>
      <c r="V3983" s="109"/>
      <c r="W3983" s="109"/>
      <c r="X3983" s="112">
        <v>16140000</v>
      </c>
      <c r="Y3983" s="108"/>
      <c r="Z3983" s="92" t="s">
        <v>330</v>
      </c>
      <c r="AA3983" s="93">
        <v>117140000</v>
      </c>
      <c r="AB3983" s="91" t="s">
        <v>334</v>
      </c>
    </row>
    <row r="3984" spans="2:28" s="95" customFormat="1" ht="12.65" customHeight="1" x14ac:dyDescent="0.25">
      <c r="B3984" s="107"/>
      <c r="C3984" s="108"/>
      <c r="D3984" s="91"/>
      <c r="E3984" s="91"/>
      <c r="F3984" s="91"/>
      <c r="G3984" s="107"/>
      <c r="H3984" s="108"/>
      <c r="I3984" s="107"/>
      <c r="J3984" s="109"/>
      <c r="K3984" s="109"/>
      <c r="L3984" s="108"/>
      <c r="M3984" s="92"/>
      <c r="O3984" s="89"/>
      <c r="Q3984" s="91"/>
      <c r="R3984" s="91"/>
      <c r="S3984" s="110">
        <v>40086</v>
      </c>
      <c r="T3984" s="108"/>
      <c r="U3984" s="111" t="s">
        <v>330</v>
      </c>
      <c r="V3984" s="109"/>
      <c r="W3984" s="109"/>
      <c r="X3984" s="112">
        <v>134560000</v>
      </c>
      <c r="Y3984" s="108"/>
      <c r="Z3984" s="92" t="s">
        <v>330</v>
      </c>
      <c r="AA3984" s="93">
        <v>251700000</v>
      </c>
      <c r="AB3984" s="91" t="s">
        <v>337</v>
      </c>
    </row>
    <row r="3985" spans="2:28" s="95" customFormat="1" ht="12.65" customHeight="1" x14ac:dyDescent="0.25">
      <c r="B3985" s="107"/>
      <c r="C3985" s="108"/>
      <c r="D3985" s="91"/>
      <c r="E3985" s="91"/>
      <c r="F3985" s="91"/>
      <c r="G3985" s="107"/>
      <c r="H3985" s="108"/>
      <c r="I3985" s="107"/>
      <c r="J3985" s="109"/>
      <c r="K3985" s="109"/>
      <c r="L3985" s="108"/>
      <c r="M3985" s="92"/>
      <c r="O3985" s="89"/>
      <c r="Q3985" s="91"/>
      <c r="R3985" s="91"/>
      <c r="S3985" s="110">
        <v>40177</v>
      </c>
      <c r="T3985" s="108"/>
      <c r="U3985" s="111" t="s">
        <v>330</v>
      </c>
      <c r="V3985" s="109"/>
      <c r="W3985" s="109"/>
      <c r="X3985" s="112">
        <v>80250000</v>
      </c>
      <c r="Y3985" s="108"/>
      <c r="Z3985" s="92" t="s">
        <v>330</v>
      </c>
      <c r="AA3985" s="93">
        <v>331950000</v>
      </c>
      <c r="AB3985" s="91" t="s">
        <v>337</v>
      </c>
    </row>
    <row r="3986" spans="2:28" s="95" customFormat="1" x14ac:dyDescent="0.25">
      <c r="B3986" s="107"/>
      <c r="C3986" s="108"/>
      <c r="D3986" s="91"/>
      <c r="E3986" s="91"/>
      <c r="F3986" s="91"/>
      <c r="G3986" s="107"/>
      <c r="H3986" s="108"/>
      <c r="I3986" s="107"/>
      <c r="J3986" s="109"/>
      <c r="K3986" s="109"/>
      <c r="L3986" s="108"/>
      <c r="M3986" s="92"/>
      <c r="O3986" s="89"/>
      <c r="Q3986" s="91"/>
      <c r="R3986" s="91"/>
      <c r="S3986" s="110">
        <v>40263</v>
      </c>
      <c r="T3986" s="108"/>
      <c r="U3986" s="111" t="s">
        <v>330</v>
      </c>
      <c r="V3986" s="109"/>
      <c r="W3986" s="109"/>
      <c r="X3986" s="112">
        <v>67250000</v>
      </c>
      <c r="Y3986" s="108"/>
      <c r="Z3986" s="92" t="s">
        <v>330</v>
      </c>
      <c r="AA3986" s="93">
        <v>399200000</v>
      </c>
      <c r="AB3986" s="91" t="s">
        <v>334</v>
      </c>
    </row>
    <row r="3987" spans="2:28" s="95" customFormat="1" x14ac:dyDescent="0.25">
      <c r="B3987" s="107"/>
      <c r="C3987" s="108"/>
      <c r="D3987" s="91"/>
      <c r="E3987" s="91"/>
      <c r="F3987" s="91"/>
      <c r="G3987" s="107"/>
      <c r="H3987" s="108"/>
      <c r="I3987" s="107"/>
      <c r="J3987" s="109"/>
      <c r="K3987" s="109"/>
      <c r="L3987" s="108"/>
      <c r="M3987" s="92"/>
      <c r="O3987" s="89"/>
      <c r="Q3987" s="91"/>
      <c r="R3987" s="91"/>
      <c r="S3987" s="110">
        <v>40373</v>
      </c>
      <c r="T3987" s="108"/>
      <c r="U3987" s="111" t="s">
        <v>330</v>
      </c>
      <c r="V3987" s="109"/>
      <c r="W3987" s="109"/>
      <c r="X3987" s="112">
        <v>-85900000</v>
      </c>
      <c r="Y3987" s="108"/>
      <c r="Z3987" s="92" t="s">
        <v>330</v>
      </c>
      <c r="AA3987" s="93">
        <v>313300000</v>
      </c>
      <c r="AB3987" s="91" t="s">
        <v>334</v>
      </c>
    </row>
    <row r="3988" spans="2:28" s="95" customFormat="1" x14ac:dyDescent="0.25">
      <c r="B3988" s="107"/>
      <c r="C3988" s="108"/>
      <c r="D3988" s="91"/>
      <c r="E3988" s="91"/>
      <c r="F3988" s="91"/>
      <c r="G3988" s="107"/>
      <c r="H3988" s="108"/>
      <c r="I3988" s="107"/>
      <c r="J3988" s="109"/>
      <c r="K3988" s="109"/>
      <c r="L3988" s="108"/>
      <c r="M3988" s="92"/>
      <c r="O3988" s="89"/>
      <c r="Q3988" s="91"/>
      <c r="R3988" s="91"/>
      <c r="S3988" s="110">
        <v>40403</v>
      </c>
      <c r="T3988" s="108"/>
      <c r="U3988" s="111" t="s">
        <v>330</v>
      </c>
      <c r="V3988" s="109"/>
      <c r="W3988" s="109"/>
      <c r="X3988" s="112">
        <v>100000</v>
      </c>
      <c r="Y3988" s="108"/>
      <c r="Z3988" s="92" t="s">
        <v>330</v>
      </c>
      <c r="AA3988" s="93">
        <v>313400000</v>
      </c>
      <c r="AB3988" s="91" t="s">
        <v>331</v>
      </c>
    </row>
    <row r="3989" spans="2:28" s="95" customFormat="1" ht="12.65" customHeight="1" x14ac:dyDescent="0.25">
      <c r="B3989" s="107"/>
      <c r="C3989" s="108"/>
      <c r="D3989" s="91"/>
      <c r="E3989" s="91"/>
      <c r="F3989" s="91"/>
      <c r="G3989" s="107"/>
      <c r="H3989" s="108"/>
      <c r="I3989" s="107"/>
      <c r="J3989" s="109"/>
      <c r="K3989" s="109"/>
      <c r="L3989" s="108"/>
      <c r="M3989" s="92"/>
      <c r="O3989" s="89"/>
      <c r="Q3989" s="91"/>
      <c r="R3989" s="91"/>
      <c r="S3989" s="110">
        <v>40451</v>
      </c>
      <c r="T3989" s="108"/>
      <c r="U3989" s="111" t="s">
        <v>330</v>
      </c>
      <c r="V3989" s="109"/>
      <c r="W3989" s="109"/>
      <c r="X3989" s="112">
        <v>2900000</v>
      </c>
      <c r="Y3989" s="108"/>
      <c r="Z3989" s="92" t="s">
        <v>330</v>
      </c>
      <c r="AA3989" s="93">
        <v>316300000</v>
      </c>
      <c r="AB3989" s="91" t="s">
        <v>337</v>
      </c>
    </row>
    <row r="3990" spans="2:28" s="95" customFormat="1" x14ac:dyDescent="0.25">
      <c r="B3990" s="107"/>
      <c r="C3990" s="108"/>
      <c r="D3990" s="91"/>
      <c r="E3990" s="91"/>
      <c r="F3990" s="91"/>
      <c r="G3990" s="107"/>
      <c r="H3990" s="108"/>
      <c r="I3990" s="107"/>
      <c r="J3990" s="109"/>
      <c r="K3990" s="109"/>
      <c r="L3990" s="108"/>
      <c r="M3990" s="92"/>
      <c r="O3990" s="89"/>
      <c r="Q3990" s="91"/>
      <c r="R3990" s="91"/>
      <c r="S3990" s="110">
        <v>40451</v>
      </c>
      <c r="T3990" s="108"/>
      <c r="U3990" s="111" t="s">
        <v>330</v>
      </c>
      <c r="V3990" s="109"/>
      <c r="W3990" s="109"/>
      <c r="X3990" s="112">
        <v>33801486</v>
      </c>
      <c r="Y3990" s="108"/>
      <c r="Z3990" s="92" t="s">
        <v>330</v>
      </c>
      <c r="AA3990" s="93">
        <v>350101486</v>
      </c>
      <c r="AB3990" s="91" t="s">
        <v>334</v>
      </c>
    </row>
    <row r="3991" spans="2:28" s="95" customFormat="1" x14ac:dyDescent="0.25">
      <c r="B3991" s="107"/>
      <c r="C3991" s="108"/>
      <c r="D3991" s="91"/>
      <c r="E3991" s="91"/>
      <c r="F3991" s="91"/>
      <c r="G3991" s="107"/>
      <c r="H3991" s="108"/>
      <c r="I3991" s="107"/>
      <c r="J3991" s="109"/>
      <c r="K3991" s="109"/>
      <c r="L3991" s="108"/>
      <c r="M3991" s="92"/>
      <c r="O3991" s="89"/>
      <c r="Q3991" s="91"/>
      <c r="R3991" s="91"/>
      <c r="S3991" s="110">
        <v>40498</v>
      </c>
      <c r="T3991" s="108"/>
      <c r="U3991" s="111" t="s">
        <v>330</v>
      </c>
      <c r="V3991" s="109"/>
      <c r="W3991" s="109"/>
      <c r="X3991" s="112">
        <v>700000</v>
      </c>
      <c r="Y3991" s="108"/>
      <c r="Z3991" s="92" t="s">
        <v>330</v>
      </c>
      <c r="AA3991" s="93">
        <v>350801486</v>
      </c>
      <c r="AB3991" s="91" t="s">
        <v>331</v>
      </c>
    </row>
    <row r="3992" spans="2:28" s="95" customFormat="1" x14ac:dyDescent="0.25">
      <c r="B3992" s="107"/>
      <c r="C3992" s="108"/>
      <c r="D3992" s="91"/>
      <c r="E3992" s="91"/>
      <c r="F3992" s="91"/>
      <c r="G3992" s="107"/>
      <c r="H3992" s="108"/>
      <c r="I3992" s="107"/>
      <c r="J3992" s="109"/>
      <c r="K3992" s="109"/>
      <c r="L3992" s="108"/>
      <c r="M3992" s="92"/>
      <c r="O3992" s="89"/>
      <c r="Q3992" s="91"/>
      <c r="R3992" s="91"/>
      <c r="S3992" s="110">
        <v>40527</v>
      </c>
      <c r="T3992" s="108"/>
      <c r="U3992" s="111" t="s">
        <v>330</v>
      </c>
      <c r="V3992" s="109"/>
      <c r="W3992" s="109"/>
      <c r="X3992" s="112">
        <v>1700000</v>
      </c>
      <c r="Y3992" s="108"/>
      <c r="Z3992" s="92" t="s">
        <v>330</v>
      </c>
      <c r="AA3992" s="93">
        <v>352501486</v>
      </c>
      <c r="AB3992" s="91" t="s">
        <v>331</v>
      </c>
    </row>
    <row r="3993" spans="2:28" s="95" customFormat="1" x14ac:dyDescent="0.25">
      <c r="B3993" s="107"/>
      <c r="C3993" s="108"/>
      <c r="D3993" s="91"/>
      <c r="E3993" s="91"/>
      <c r="F3993" s="91"/>
      <c r="G3993" s="107"/>
      <c r="H3993" s="108"/>
      <c r="I3993" s="107"/>
      <c r="J3993" s="109"/>
      <c r="K3993" s="109"/>
      <c r="L3993" s="108"/>
      <c r="M3993" s="92"/>
      <c r="O3993" s="89"/>
      <c r="Q3993" s="91"/>
      <c r="R3993" s="91"/>
      <c r="S3993" s="110">
        <v>40549</v>
      </c>
      <c r="T3993" s="108"/>
      <c r="U3993" s="111" t="s">
        <v>330</v>
      </c>
      <c r="V3993" s="109"/>
      <c r="W3993" s="109"/>
      <c r="X3993" s="112">
        <v>-363</v>
      </c>
      <c r="Y3993" s="108"/>
      <c r="Z3993" s="92" t="s">
        <v>330</v>
      </c>
      <c r="AA3993" s="93">
        <v>352501123</v>
      </c>
      <c r="AB3993" s="91" t="s">
        <v>332</v>
      </c>
    </row>
    <row r="3994" spans="2:28" s="95" customFormat="1" x14ac:dyDescent="0.25">
      <c r="B3994" s="107"/>
      <c r="C3994" s="108"/>
      <c r="D3994" s="91"/>
      <c r="E3994" s="91"/>
      <c r="F3994" s="91"/>
      <c r="G3994" s="107"/>
      <c r="H3994" s="108"/>
      <c r="I3994" s="107"/>
      <c r="J3994" s="109"/>
      <c r="K3994" s="109"/>
      <c r="L3994" s="108"/>
      <c r="M3994" s="92"/>
      <c r="O3994" s="89"/>
      <c r="Q3994" s="91"/>
      <c r="R3994" s="91"/>
      <c r="S3994" s="110">
        <v>40590</v>
      </c>
      <c r="T3994" s="108"/>
      <c r="U3994" s="111" t="s">
        <v>330</v>
      </c>
      <c r="V3994" s="109"/>
      <c r="W3994" s="109"/>
      <c r="X3994" s="112">
        <v>900000</v>
      </c>
      <c r="Y3994" s="108"/>
      <c r="Z3994" s="92" t="s">
        <v>330</v>
      </c>
      <c r="AA3994" s="93">
        <v>353401123</v>
      </c>
      <c r="AB3994" s="91" t="s">
        <v>331</v>
      </c>
    </row>
    <row r="3995" spans="2:28" s="95" customFormat="1" x14ac:dyDescent="0.25">
      <c r="B3995" s="107"/>
      <c r="C3995" s="108"/>
      <c r="D3995" s="91"/>
      <c r="E3995" s="91"/>
      <c r="F3995" s="91"/>
      <c r="G3995" s="107"/>
      <c r="H3995" s="108"/>
      <c r="I3995" s="107"/>
      <c r="J3995" s="109"/>
      <c r="K3995" s="109"/>
      <c r="L3995" s="108"/>
      <c r="M3995" s="92"/>
      <c r="O3995" s="89"/>
      <c r="Q3995" s="91"/>
      <c r="R3995" s="91"/>
      <c r="S3995" s="110">
        <v>40618</v>
      </c>
      <c r="T3995" s="108"/>
      <c r="U3995" s="111" t="s">
        <v>330</v>
      </c>
      <c r="V3995" s="109"/>
      <c r="W3995" s="109"/>
      <c r="X3995" s="112">
        <v>29800000</v>
      </c>
      <c r="Y3995" s="108"/>
      <c r="Z3995" s="92" t="s">
        <v>330</v>
      </c>
      <c r="AA3995" s="93">
        <v>383201123</v>
      </c>
      <c r="AB3995" s="91" t="s">
        <v>331</v>
      </c>
    </row>
    <row r="3996" spans="2:28" s="95" customFormat="1" x14ac:dyDescent="0.25">
      <c r="B3996" s="107"/>
      <c r="C3996" s="108"/>
      <c r="D3996" s="91"/>
      <c r="E3996" s="91"/>
      <c r="F3996" s="91"/>
      <c r="G3996" s="107"/>
      <c r="H3996" s="108"/>
      <c r="I3996" s="107"/>
      <c r="J3996" s="109"/>
      <c r="K3996" s="109"/>
      <c r="L3996" s="108"/>
      <c r="M3996" s="92"/>
      <c r="O3996" s="89"/>
      <c r="Q3996" s="91"/>
      <c r="R3996" s="91"/>
      <c r="S3996" s="110">
        <v>40632</v>
      </c>
      <c r="T3996" s="108"/>
      <c r="U3996" s="111" t="s">
        <v>330</v>
      </c>
      <c r="V3996" s="109"/>
      <c r="W3996" s="109"/>
      <c r="X3996" s="112">
        <v>-428</v>
      </c>
      <c r="Y3996" s="108"/>
      <c r="Z3996" s="92" t="s">
        <v>330</v>
      </c>
      <c r="AA3996" s="93">
        <v>383200695</v>
      </c>
      <c r="AB3996" s="91" t="s">
        <v>332</v>
      </c>
    </row>
    <row r="3997" spans="2:28" s="95" customFormat="1" x14ac:dyDescent="0.25">
      <c r="B3997" s="107"/>
      <c r="C3997" s="108"/>
      <c r="D3997" s="91"/>
      <c r="E3997" s="91"/>
      <c r="F3997" s="91"/>
      <c r="G3997" s="107"/>
      <c r="H3997" s="108"/>
      <c r="I3997" s="107"/>
      <c r="J3997" s="109"/>
      <c r="K3997" s="109"/>
      <c r="L3997" s="108"/>
      <c r="M3997" s="92"/>
      <c r="O3997" s="89"/>
      <c r="Q3997" s="91"/>
      <c r="R3997" s="91"/>
      <c r="S3997" s="110">
        <v>40689</v>
      </c>
      <c r="T3997" s="108"/>
      <c r="U3997" s="111" t="s">
        <v>330</v>
      </c>
      <c r="V3997" s="109"/>
      <c r="W3997" s="109"/>
      <c r="X3997" s="112">
        <v>20077503.050000001</v>
      </c>
      <c r="Y3997" s="108"/>
      <c r="Z3997" s="92" t="s">
        <v>330</v>
      </c>
      <c r="AA3997" s="93">
        <v>403278198.05000001</v>
      </c>
      <c r="AB3997" s="91" t="s">
        <v>331</v>
      </c>
    </row>
    <row r="3998" spans="2:28" s="95" customFormat="1" x14ac:dyDescent="0.25">
      <c r="B3998" s="107"/>
      <c r="C3998" s="108"/>
      <c r="D3998" s="91"/>
      <c r="E3998" s="91"/>
      <c r="F3998" s="91"/>
      <c r="G3998" s="107"/>
      <c r="H3998" s="108"/>
      <c r="I3998" s="107"/>
      <c r="J3998" s="109"/>
      <c r="K3998" s="109"/>
      <c r="L3998" s="108"/>
      <c r="M3998" s="92"/>
      <c r="O3998" s="89"/>
      <c r="Q3998" s="91"/>
      <c r="R3998" s="91"/>
      <c r="S3998" s="110">
        <v>40723</v>
      </c>
      <c r="T3998" s="108"/>
      <c r="U3998" s="111" t="s">
        <v>330</v>
      </c>
      <c r="V3998" s="109"/>
      <c r="W3998" s="109"/>
      <c r="X3998" s="112">
        <v>-4248.05</v>
      </c>
      <c r="Y3998" s="108"/>
      <c r="Z3998" s="92" t="s">
        <v>330</v>
      </c>
      <c r="AA3998" s="93">
        <v>403273950</v>
      </c>
      <c r="AB3998" s="91" t="s">
        <v>332</v>
      </c>
    </row>
    <row r="3999" spans="2:28" s="95" customFormat="1" x14ac:dyDescent="0.25">
      <c r="B3999" s="107"/>
      <c r="C3999" s="108"/>
      <c r="D3999" s="91"/>
      <c r="E3999" s="91"/>
      <c r="F3999" s="91"/>
      <c r="G3999" s="107"/>
      <c r="H3999" s="108"/>
      <c r="I3999" s="107"/>
      <c r="J3999" s="109"/>
      <c r="K3999" s="109"/>
      <c r="L3999" s="108"/>
      <c r="M3999" s="92"/>
      <c r="O3999" s="89"/>
      <c r="Q3999" s="91"/>
      <c r="R3999" s="91"/>
      <c r="S3999" s="110">
        <v>40863</v>
      </c>
      <c r="T3999" s="108"/>
      <c r="U3999" s="111" t="s">
        <v>330</v>
      </c>
      <c r="V3999" s="109"/>
      <c r="W3999" s="109"/>
      <c r="X3999" s="112">
        <v>100000</v>
      </c>
      <c r="Y3999" s="108"/>
      <c r="Z3999" s="92" t="s">
        <v>330</v>
      </c>
      <c r="AA3999" s="93">
        <v>403373950</v>
      </c>
      <c r="AB3999" s="91" t="s">
        <v>331</v>
      </c>
    </row>
    <row r="4000" spans="2:28" s="95" customFormat="1" x14ac:dyDescent="0.25">
      <c r="B4000" s="107"/>
      <c r="C4000" s="108"/>
      <c r="D4000" s="91"/>
      <c r="E4000" s="91"/>
      <c r="F4000" s="91"/>
      <c r="G4000" s="107"/>
      <c r="H4000" s="108"/>
      <c r="I4000" s="107"/>
      <c r="J4000" s="109"/>
      <c r="K4000" s="109"/>
      <c r="L4000" s="108"/>
      <c r="M4000" s="92"/>
      <c r="O4000" s="89"/>
      <c r="Q4000" s="91"/>
      <c r="R4000" s="91"/>
      <c r="S4000" s="110">
        <v>40983</v>
      </c>
      <c r="T4000" s="108"/>
      <c r="U4000" s="111" t="s">
        <v>330</v>
      </c>
      <c r="V4000" s="109"/>
      <c r="W4000" s="109"/>
      <c r="X4000" s="112">
        <v>-100000</v>
      </c>
      <c r="Y4000" s="108"/>
      <c r="Z4000" s="92" t="s">
        <v>330</v>
      </c>
      <c r="AA4000" s="93">
        <v>403273950</v>
      </c>
      <c r="AB4000" s="91" t="s">
        <v>331</v>
      </c>
    </row>
    <row r="4001" spans="2:28" s="95" customFormat="1" x14ac:dyDescent="0.25">
      <c r="B4001" s="107"/>
      <c r="C4001" s="108"/>
      <c r="D4001" s="91"/>
      <c r="E4001" s="91"/>
      <c r="F4001" s="91"/>
      <c r="G4001" s="107"/>
      <c r="H4001" s="108"/>
      <c r="I4001" s="107"/>
      <c r="J4001" s="109"/>
      <c r="K4001" s="109"/>
      <c r="L4001" s="108"/>
      <c r="M4001" s="92"/>
      <c r="O4001" s="89"/>
      <c r="Q4001" s="91"/>
      <c r="R4001" s="91"/>
      <c r="S4001" s="110">
        <v>41045</v>
      </c>
      <c r="T4001" s="108"/>
      <c r="U4001" s="111" t="s">
        <v>330</v>
      </c>
      <c r="V4001" s="109"/>
      <c r="W4001" s="109"/>
      <c r="X4001" s="112">
        <v>90000</v>
      </c>
      <c r="Y4001" s="108"/>
      <c r="Z4001" s="92" t="s">
        <v>330</v>
      </c>
      <c r="AA4001" s="93">
        <v>403363950</v>
      </c>
      <c r="AB4001" s="91" t="s">
        <v>331</v>
      </c>
    </row>
    <row r="4002" spans="2:28" s="95" customFormat="1" x14ac:dyDescent="0.25">
      <c r="B4002" s="107"/>
      <c r="C4002" s="108"/>
      <c r="D4002" s="91"/>
      <c r="E4002" s="91"/>
      <c r="F4002" s="91"/>
      <c r="G4002" s="107"/>
      <c r="H4002" s="108"/>
      <c r="I4002" s="107"/>
      <c r="J4002" s="109"/>
      <c r="K4002" s="109"/>
      <c r="L4002" s="108"/>
      <c r="M4002" s="92"/>
      <c r="O4002" s="89"/>
      <c r="Q4002" s="91"/>
      <c r="R4002" s="91"/>
      <c r="S4002" s="110">
        <v>41074</v>
      </c>
      <c r="T4002" s="108"/>
      <c r="U4002" s="111" t="s">
        <v>330</v>
      </c>
      <c r="V4002" s="109"/>
      <c r="W4002" s="109"/>
      <c r="X4002" s="112">
        <v>-2380000</v>
      </c>
      <c r="Y4002" s="108"/>
      <c r="Z4002" s="92" t="s">
        <v>330</v>
      </c>
      <c r="AA4002" s="93">
        <v>400983950</v>
      </c>
      <c r="AB4002" s="91" t="s">
        <v>331</v>
      </c>
    </row>
    <row r="4003" spans="2:28" s="95" customFormat="1" x14ac:dyDescent="0.25">
      <c r="B4003" s="107"/>
      <c r="C4003" s="108"/>
      <c r="D4003" s="91"/>
      <c r="E4003" s="91"/>
      <c r="F4003" s="91"/>
      <c r="G4003" s="107"/>
      <c r="H4003" s="108"/>
      <c r="I4003" s="107"/>
      <c r="J4003" s="109"/>
      <c r="K4003" s="109"/>
      <c r="L4003" s="108"/>
      <c r="M4003" s="92"/>
      <c r="O4003" s="89"/>
      <c r="Q4003" s="91"/>
      <c r="R4003" s="91"/>
      <c r="S4003" s="110">
        <v>41088</v>
      </c>
      <c r="T4003" s="108"/>
      <c r="U4003" s="111" t="s">
        <v>330</v>
      </c>
      <c r="V4003" s="109"/>
      <c r="W4003" s="109"/>
      <c r="X4003" s="112">
        <v>-2957</v>
      </c>
      <c r="Y4003" s="108"/>
      <c r="Z4003" s="92" t="s">
        <v>330</v>
      </c>
      <c r="AA4003" s="93">
        <v>400980993</v>
      </c>
      <c r="AB4003" s="91" t="s">
        <v>332</v>
      </c>
    </row>
    <row r="4004" spans="2:28" s="95" customFormat="1" x14ac:dyDescent="0.25">
      <c r="B4004" s="107"/>
      <c r="C4004" s="108"/>
      <c r="D4004" s="91"/>
      <c r="E4004" s="91"/>
      <c r="F4004" s="91"/>
      <c r="G4004" s="107"/>
      <c r="H4004" s="108"/>
      <c r="I4004" s="107"/>
      <c r="J4004" s="109"/>
      <c r="K4004" s="109"/>
      <c r="L4004" s="108"/>
      <c r="M4004" s="92"/>
      <c r="O4004" s="89"/>
      <c r="Q4004" s="91"/>
      <c r="R4004" s="91"/>
      <c r="S4004" s="110">
        <v>41106</v>
      </c>
      <c r="T4004" s="108"/>
      <c r="U4004" s="111" t="s">
        <v>330</v>
      </c>
      <c r="V4004" s="109"/>
      <c r="W4004" s="109"/>
      <c r="X4004" s="112">
        <v>-2580000</v>
      </c>
      <c r="Y4004" s="108"/>
      <c r="Z4004" s="92" t="s">
        <v>330</v>
      </c>
      <c r="AA4004" s="93">
        <v>398400993</v>
      </c>
      <c r="AB4004" s="91" t="s">
        <v>331</v>
      </c>
    </row>
    <row r="4005" spans="2:28" s="95" customFormat="1" x14ac:dyDescent="0.25">
      <c r="B4005" s="107"/>
      <c r="C4005" s="108"/>
      <c r="D4005" s="91"/>
      <c r="E4005" s="91"/>
      <c r="F4005" s="91"/>
      <c r="G4005" s="107"/>
      <c r="H4005" s="108"/>
      <c r="I4005" s="107"/>
      <c r="J4005" s="109"/>
      <c r="K4005" s="109"/>
      <c r="L4005" s="108"/>
      <c r="M4005" s="92"/>
      <c r="O4005" s="89"/>
      <c r="Q4005" s="91"/>
      <c r="R4005" s="91"/>
      <c r="S4005" s="110">
        <v>41137</v>
      </c>
      <c r="T4005" s="108"/>
      <c r="U4005" s="111" t="s">
        <v>330</v>
      </c>
      <c r="V4005" s="109"/>
      <c r="W4005" s="109"/>
      <c r="X4005" s="112">
        <v>131450000</v>
      </c>
      <c r="Y4005" s="108"/>
      <c r="Z4005" s="92" t="s">
        <v>330</v>
      </c>
      <c r="AA4005" s="93">
        <v>529850993</v>
      </c>
      <c r="AB4005" s="91" t="s">
        <v>331</v>
      </c>
    </row>
    <row r="4006" spans="2:28" s="95" customFormat="1" x14ac:dyDescent="0.25">
      <c r="B4006" s="107"/>
      <c r="C4006" s="108"/>
      <c r="D4006" s="91"/>
      <c r="E4006" s="91"/>
      <c r="F4006" s="91"/>
      <c r="G4006" s="107"/>
      <c r="H4006" s="108"/>
      <c r="I4006" s="107"/>
      <c r="J4006" s="109"/>
      <c r="K4006" s="109"/>
      <c r="L4006" s="108"/>
      <c r="M4006" s="92"/>
      <c r="O4006" s="89"/>
      <c r="Q4006" s="91"/>
      <c r="R4006" s="91"/>
      <c r="S4006" s="110">
        <v>41144</v>
      </c>
      <c r="T4006" s="108"/>
      <c r="U4006" s="111" t="s">
        <v>330</v>
      </c>
      <c r="V4006" s="109"/>
      <c r="W4006" s="109"/>
      <c r="X4006" s="112">
        <v>166976849</v>
      </c>
      <c r="Y4006" s="108"/>
      <c r="Z4006" s="92" t="s">
        <v>330</v>
      </c>
      <c r="AA4006" s="93">
        <v>696827842</v>
      </c>
      <c r="AB4006" s="91" t="s">
        <v>331</v>
      </c>
    </row>
    <row r="4007" spans="2:28" s="95" customFormat="1" x14ac:dyDescent="0.25">
      <c r="B4007" s="107"/>
      <c r="C4007" s="108"/>
      <c r="D4007" s="91"/>
      <c r="E4007" s="91"/>
      <c r="F4007" s="91"/>
      <c r="G4007" s="107"/>
      <c r="H4007" s="108"/>
      <c r="I4007" s="107"/>
      <c r="J4007" s="109"/>
      <c r="K4007" s="109"/>
      <c r="L4007" s="108"/>
      <c r="M4007" s="92"/>
      <c r="O4007" s="89"/>
      <c r="Q4007" s="91"/>
      <c r="R4007" s="91"/>
      <c r="S4007" s="110">
        <v>41179</v>
      </c>
      <c r="T4007" s="108"/>
      <c r="U4007" s="111" t="s">
        <v>330</v>
      </c>
      <c r="V4007" s="109"/>
      <c r="W4007" s="109"/>
      <c r="X4007" s="112">
        <v>-12806</v>
      </c>
      <c r="Y4007" s="108"/>
      <c r="Z4007" s="92" t="s">
        <v>330</v>
      </c>
      <c r="AA4007" s="93">
        <v>696815036</v>
      </c>
      <c r="AB4007" s="91" t="s">
        <v>332</v>
      </c>
    </row>
    <row r="4008" spans="2:28" s="95" customFormat="1" x14ac:dyDescent="0.25">
      <c r="B4008" s="107"/>
      <c r="C4008" s="108"/>
      <c r="D4008" s="91"/>
      <c r="E4008" s="91"/>
      <c r="F4008" s="91"/>
      <c r="G4008" s="107"/>
      <c r="H4008" s="108"/>
      <c r="I4008" s="107"/>
      <c r="J4008" s="109"/>
      <c r="K4008" s="109"/>
      <c r="L4008" s="108"/>
      <c r="M4008" s="92"/>
      <c r="O4008" s="89"/>
      <c r="Q4008" s="91"/>
      <c r="R4008" s="91"/>
      <c r="S4008" s="110">
        <v>41228</v>
      </c>
      <c r="T4008" s="108"/>
      <c r="U4008" s="111" t="s">
        <v>330</v>
      </c>
      <c r="V4008" s="109"/>
      <c r="W4008" s="109"/>
      <c r="X4008" s="112">
        <v>160000</v>
      </c>
      <c r="Y4008" s="108"/>
      <c r="Z4008" s="92" t="s">
        <v>330</v>
      </c>
      <c r="AA4008" s="93">
        <v>696975036</v>
      </c>
      <c r="AB4008" s="91" t="s">
        <v>331</v>
      </c>
    </row>
    <row r="4009" spans="2:28" s="95" customFormat="1" x14ac:dyDescent="0.25">
      <c r="B4009" s="107"/>
      <c r="C4009" s="108"/>
      <c r="D4009" s="91"/>
      <c r="E4009" s="91"/>
      <c r="F4009" s="91"/>
      <c r="G4009" s="107"/>
      <c r="H4009" s="108"/>
      <c r="I4009" s="107"/>
      <c r="J4009" s="109"/>
      <c r="K4009" s="109"/>
      <c r="L4009" s="108"/>
      <c r="M4009" s="92"/>
      <c r="O4009" s="89"/>
      <c r="Q4009" s="91"/>
      <c r="R4009" s="91"/>
      <c r="S4009" s="110">
        <v>41257</v>
      </c>
      <c r="T4009" s="108"/>
      <c r="U4009" s="111" t="s">
        <v>330</v>
      </c>
      <c r="V4009" s="109"/>
      <c r="W4009" s="109"/>
      <c r="X4009" s="112">
        <v>50000</v>
      </c>
      <c r="Y4009" s="108"/>
      <c r="Z4009" s="92" t="s">
        <v>330</v>
      </c>
      <c r="AA4009" s="93">
        <v>697025036</v>
      </c>
      <c r="AB4009" s="91" t="s">
        <v>331</v>
      </c>
    </row>
    <row r="4010" spans="2:28" s="95" customFormat="1" x14ac:dyDescent="0.25">
      <c r="B4010" s="107"/>
      <c r="C4010" s="108"/>
      <c r="D4010" s="91"/>
      <c r="E4010" s="91"/>
      <c r="F4010" s="91"/>
      <c r="G4010" s="107"/>
      <c r="H4010" s="108"/>
      <c r="I4010" s="107"/>
      <c r="J4010" s="109"/>
      <c r="K4010" s="109"/>
      <c r="L4010" s="108"/>
      <c r="M4010" s="92"/>
      <c r="O4010" s="89"/>
      <c r="Q4010" s="91"/>
      <c r="R4010" s="91"/>
      <c r="S4010" s="110">
        <v>41270</v>
      </c>
      <c r="T4010" s="108"/>
      <c r="U4010" s="111" t="s">
        <v>330</v>
      </c>
      <c r="V4010" s="109"/>
      <c r="W4010" s="109"/>
      <c r="X4010" s="112">
        <v>-1882</v>
      </c>
      <c r="Y4010" s="108"/>
      <c r="Z4010" s="92" t="s">
        <v>330</v>
      </c>
      <c r="AA4010" s="93">
        <v>697023154</v>
      </c>
      <c r="AB4010" s="91" t="s">
        <v>332</v>
      </c>
    </row>
    <row r="4011" spans="2:28" s="95" customFormat="1" x14ac:dyDescent="0.25">
      <c r="B4011" s="107"/>
      <c r="C4011" s="108"/>
      <c r="D4011" s="91"/>
      <c r="E4011" s="91"/>
      <c r="F4011" s="91"/>
      <c r="G4011" s="107"/>
      <c r="H4011" s="108"/>
      <c r="I4011" s="107"/>
      <c r="J4011" s="109"/>
      <c r="K4011" s="109"/>
      <c r="L4011" s="108"/>
      <c r="M4011" s="92"/>
      <c r="O4011" s="89"/>
      <c r="Q4011" s="91"/>
      <c r="R4011" s="91"/>
      <c r="S4011" s="110">
        <v>41319</v>
      </c>
      <c r="T4011" s="108"/>
      <c r="U4011" s="111" t="s">
        <v>330</v>
      </c>
      <c r="V4011" s="109"/>
      <c r="W4011" s="109"/>
      <c r="X4011" s="112">
        <v>-10000</v>
      </c>
      <c r="Y4011" s="108"/>
      <c r="Z4011" s="92" t="s">
        <v>330</v>
      </c>
      <c r="AA4011" s="93">
        <v>697013154</v>
      </c>
      <c r="AB4011" s="91" t="s">
        <v>331</v>
      </c>
    </row>
    <row r="4012" spans="2:28" s="95" customFormat="1" x14ac:dyDescent="0.25">
      <c r="B4012" s="107"/>
      <c r="C4012" s="108"/>
      <c r="D4012" s="91"/>
      <c r="E4012" s="91"/>
      <c r="F4012" s="91"/>
      <c r="G4012" s="107"/>
      <c r="H4012" s="108"/>
      <c r="I4012" s="107"/>
      <c r="J4012" s="109"/>
      <c r="K4012" s="109"/>
      <c r="L4012" s="108"/>
      <c r="M4012" s="92"/>
      <c r="O4012" s="89"/>
      <c r="Q4012" s="91"/>
      <c r="R4012" s="91"/>
      <c r="S4012" s="110">
        <v>41347</v>
      </c>
      <c r="T4012" s="108"/>
      <c r="U4012" s="111" t="s">
        <v>330</v>
      </c>
      <c r="V4012" s="109"/>
      <c r="W4012" s="109"/>
      <c r="X4012" s="112">
        <v>-280000</v>
      </c>
      <c r="Y4012" s="108"/>
      <c r="Z4012" s="92" t="s">
        <v>330</v>
      </c>
      <c r="AA4012" s="93">
        <v>696733154</v>
      </c>
      <c r="AB4012" s="91" t="s">
        <v>331</v>
      </c>
    </row>
    <row r="4013" spans="2:28" s="95" customFormat="1" x14ac:dyDescent="0.25">
      <c r="B4013" s="107"/>
      <c r="C4013" s="108"/>
      <c r="D4013" s="91"/>
      <c r="E4013" s="91"/>
      <c r="F4013" s="91"/>
      <c r="G4013" s="107"/>
      <c r="H4013" s="108"/>
      <c r="I4013" s="107"/>
      <c r="J4013" s="109"/>
      <c r="K4013" s="109"/>
      <c r="L4013" s="108"/>
      <c r="M4013" s="92"/>
      <c r="O4013" s="89"/>
      <c r="Q4013" s="91"/>
      <c r="R4013" s="91"/>
      <c r="S4013" s="110">
        <v>41358</v>
      </c>
      <c r="T4013" s="108"/>
      <c r="U4013" s="111" t="s">
        <v>330</v>
      </c>
      <c r="V4013" s="109"/>
      <c r="W4013" s="109"/>
      <c r="X4013" s="112">
        <v>-6437</v>
      </c>
      <c r="Y4013" s="108"/>
      <c r="Z4013" s="92" t="s">
        <v>330</v>
      </c>
      <c r="AA4013" s="93">
        <v>696726717</v>
      </c>
      <c r="AB4013" s="91" t="s">
        <v>332</v>
      </c>
    </row>
    <row r="4014" spans="2:28" s="95" customFormat="1" x14ac:dyDescent="0.25">
      <c r="B4014" s="107"/>
      <c r="C4014" s="108"/>
      <c r="D4014" s="91"/>
      <c r="E4014" s="91"/>
      <c r="F4014" s="91"/>
      <c r="G4014" s="107"/>
      <c r="H4014" s="108"/>
      <c r="I4014" s="107"/>
      <c r="J4014" s="109"/>
      <c r="K4014" s="109"/>
      <c r="L4014" s="108"/>
      <c r="M4014" s="92"/>
      <c r="O4014" s="89"/>
      <c r="Q4014" s="91"/>
      <c r="R4014" s="91"/>
      <c r="S4014" s="110">
        <v>41380</v>
      </c>
      <c r="T4014" s="108"/>
      <c r="U4014" s="111" t="s">
        <v>330</v>
      </c>
      <c r="V4014" s="109"/>
      <c r="W4014" s="109"/>
      <c r="X4014" s="112">
        <v>30000</v>
      </c>
      <c r="Y4014" s="108"/>
      <c r="Z4014" s="92" t="s">
        <v>330</v>
      </c>
      <c r="AA4014" s="93">
        <v>696756717</v>
      </c>
      <c r="AB4014" s="91" t="s">
        <v>331</v>
      </c>
    </row>
    <row r="4015" spans="2:28" s="95" customFormat="1" x14ac:dyDescent="0.25">
      <c r="B4015" s="107"/>
      <c r="C4015" s="108"/>
      <c r="D4015" s="91"/>
      <c r="E4015" s="91"/>
      <c r="F4015" s="91"/>
      <c r="G4015" s="107"/>
      <c r="H4015" s="108"/>
      <c r="I4015" s="107"/>
      <c r="J4015" s="109"/>
      <c r="K4015" s="109"/>
      <c r="L4015" s="108"/>
      <c r="M4015" s="92"/>
      <c r="O4015" s="89"/>
      <c r="Q4015" s="91"/>
      <c r="R4015" s="91"/>
      <c r="S4015" s="110">
        <v>41410</v>
      </c>
      <c r="T4015" s="108"/>
      <c r="U4015" s="111" t="s">
        <v>330</v>
      </c>
      <c r="V4015" s="109"/>
      <c r="W4015" s="109"/>
      <c r="X4015" s="112">
        <v>-1510000</v>
      </c>
      <c r="Y4015" s="108"/>
      <c r="Z4015" s="92" t="s">
        <v>330</v>
      </c>
      <c r="AA4015" s="93">
        <v>695246717</v>
      </c>
      <c r="AB4015" s="91" t="s">
        <v>331</v>
      </c>
    </row>
    <row r="4016" spans="2:28" s="95" customFormat="1" x14ac:dyDescent="0.25">
      <c r="B4016" s="107"/>
      <c r="C4016" s="108"/>
      <c r="D4016" s="91"/>
      <c r="E4016" s="91"/>
      <c r="F4016" s="91"/>
      <c r="G4016" s="107"/>
      <c r="H4016" s="108"/>
      <c r="I4016" s="107"/>
      <c r="J4016" s="109"/>
      <c r="K4016" s="109"/>
      <c r="L4016" s="108"/>
      <c r="M4016" s="92"/>
      <c r="O4016" s="89"/>
      <c r="Q4016" s="91"/>
      <c r="R4016" s="91"/>
      <c r="S4016" s="110">
        <v>41439</v>
      </c>
      <c r="T4016" s="108"/>
      <c r="U4016" s="111" t="s">
        <v>330</v>
      </c>
      <c r="V4016" s="109"/>
      <c r="W4016" s="109"/>
      <c r="X4016" s="112">
        <v>-1070000</v>
      </c>
      <c r="Y4016" s="108"/>
      <c r="Z4016" s="92" t="s">
        <v>330</v>
      </c>
      <c r="AA4016" s="93">
        <v>694176717</v>
      </c>
      <c r="AB4016" s="91" t="s">
        <v>331</v>
      </c>
    </row>
    <row r="4017" spans="2:28" s="95" customFormat="1" x14ac:dyDescent="0.25">
      <c r="B4017" s="107"/>
      <c r="C4017" s="108"/>
      <c r="D4017" s="91"/>
      <c r="E4017" s="91"/>
      <c r="F4017" s="91"/>
      <c r="G4017" s="107"/>
      <c r="H4017" s="108"/>
      <c r="I4017" s="107"/>
      <c r="J4017" s="109"/>
      <c r="K4017" s="109"/>
      <c r="L4017" s="108"/>
      <c r="M4017" s="92"/>
      <c r="O4017" s="89"/>
      <c r="Q4017" s="91"/>
      <c r="R4017" s="91"/>
      <c r="S4017" s="110">
        <v>41452</v>
      </c>
      <c r="T4017" s="108"/>
      <c r="U4017" s="111" t="s">
        <v>330</v>
      </c>
      <c r="V4017" s="109"/>
      <c r="W4017" s="109"/>
      <c r="X4017" s="112">
        <v>-2099</v>
      </c>
      <c r="Y4017" s="108"/>
      <c r="Z4017" s="92" t="s">
        <v>330</v>
      </c>
      <c r="AA4017" s="93">
        <v>694174618</v>
      </c>
      <c r="AB4017" s="91" t="s">
        <v>332</v>
      </c>
    </row>
    <row r="4018" spans="2:28" s="95" customFormat="1" x14ac:dyDescent="0.25">
      <c r="B4018" s="107"/>
      <c r="C4018" s="108"/>
      <c r="D4018" s="91"/>
      <c r="E4018" s="91"/>
      <c r="F4018" s="91"/>
      <c r="G4018" s="107"/>
      <c r="H4018" s="108"/>
      <c r="I4018" s="107"/>
      <c r="J4018" s="109"/>
      <c r="K4018" s="109"/>
      <c r="L4018" s="108"/>
      <c r="M4018" s="92"/>
      <c r="O4018" s="89"/>
      <c r="Q4018" s="91"/>
      <c r="R4018" s="91"/>
      <c r="S4018" s="110">
        <v>41464</v>
      </c>
      <c r="T4018" s="108"/>
      <c r="U4018" s="111" t="s">
        <v>330</v>
      </c>
      <c r="V4018" s="109"/>
      <c r="W4018" s="109"/>
      <c r="X4018" s="112">
        <v>23179591.210000001</v>
      </c>
      <c r="Y4018" s="108"/>
      <c r="Z4018" s="92" t="s">
        <v>330</v>
      </c>
      <c r="AA4018" s="93">
        <v>717354209.21000004</v>
      </c>
      <c r="AB4018" s="91" t="s">
        <v>331</v>
      </c>
    </row>
    <row r="4019" spans="2:28" s="95" customFormat="1" x14ac:dyDescent="0.25">
      <c r="B4019" s="107"/>
      <c r="C4019" s="108"/>
      <c r="D4019" s="91"/>
      <c r="E4019" s="91"/>
      <c r="F4019" s="91"/>
      <c r="G4019" s="107"/>
      <c r="H4019" s="108"/>
      <c r="I4019" s="107"/>
      <c r="J4019" s="109"/>
      <c r="K4019" s="109"/>
      <c r="L4019" s="108"/>
      <c r="M4019" s="92"/>
      <c r="O4019" s="89"/>
      <c r="Q4019" s="91"/>
      <c r="R4019" s="91"/>
      <c r="S4019" s="110">
        <v>41471</v>
      </c>
      <c r="T4019" s="108"/>
      <c r="U4019" s="111" t="s">
        <v>330</v>
      </c>
      <c r="V4019" s="109"/>
      <c r="W4019" s="109"/>
      <c r="X4019" s="112">
        <v>490000</v>
      </c>
      <c r="Y4019" s="108"/>
      <c r="Z4019" s="92" t="s">
        <v>330</v>
      </c>
      <c r="AA4019" s="93">
        <v>717844209.21000004</v>
      </c>
      <c r="AB4019" s="91" t="s">
        <v>331</v>
      </c>
    </row>
    <row r="4020" spans="2:28" s="95" customFormat="1" x14ac:dyDescent="0.25">
      <c r="B4020" s="107"/>
      <c r="C4020" s="108"/>
      <c r="D4020" s="91"/>
      <c r="E4020" s="91"/>
      <c r="F4020" s="91"/>
      <c r="G4020" s="107"/>
      <c r="H4020" s="108"/>
      <c r="I4020" s="107"/>
      <c r="J4020" s="109"/>
      <c r="K4020" s="109"/>
      <c r="L4020" s="108"/>
      <c r="M4020" s="92"/>
      <c r="O4020" s="89"/>
      <c r="Q4020" s="91"/>
      <c r="R4020" s="91"/>
      <c r="S4020" s="110">
        <v>41533</v>
      </c>
      <c r="T4020" s="108"/>
      <c r="U4020" s="111" t="s">
        <v>330</v>
      </c>
      <c r="V4020" s="109"/>
      <c r="W4020" s="109"/>
      <c r="X4020" s="112">
        <v>289070000</v>
      </c>
      <c r="Y4020" s="108"/>
      <c r="Z4020" s="92" t="s">
        <v>330</v>
      </c>
      <c r="AA4020" s="93">
        <v>1006914209.21</v>
      </c>
      <c r="AB4020" s="91" t="s">
        <v>331</v>
      </c>
    </row>
    <row r="4021" spans="2:28" s="95" customFormat="1" x14ac:dyDescent="0.25">
      <c r="B4021" s="107"/>
      <c r="C4021" s="108"/>
      <c r="D4021" s="91"/>
      <c r="E4021" s="91"/>
      <c r="F4021" s="91"/>
      <c r="G4021" s="107"/>
      <c r="H4021" s="108"/>
      <c r="I4021" s="107"/>
      <c r="J4021" s="109"/>
      <c r="K4021" s="109"/>
      <c r="L4021" s="108"/>
      <c r="M4021" s="92"/>
      <c r="O4021" s="89"/>
      <c r="Q4021" s="91"/>
      <c r="R4021" s="91"/>
      <c r="S4021" s="110">
        <v>41544</v>
      </c>
      <c r="T4021" s="108"/>
      <c r="U4021" s="111" t="s">
        <v>330</v>
      </c>
      <c r="V4021" s="109"/>
      <c r="W4021" s="109"/>
      <c r="X4021" s="112">
        <v>-1118</v>
      </c>
      <c r="Y4021" s="108"/>
      <c r="Z4021" s="92" t="s">
        <v>330</v>
      </c>
      <c r="AA4021" s="93">
        <v>1006913091.21</v>
      </c>
      <c r="AB4021" s="91" t="s">
        <v>332</v>
      </c>
    </row>
    <row r="4022" spans="2:28" s="95" customFormat="1" x14ac:dyDescent="0.25">
      <c r="B4022" s="107"/>
      <c r="C4022" s="108"/>
      <c r="D4022" s="91"/>
      <c r="E4022" s="91"/>
      <c r="F4022" s="91"/>
      <c r="G4022" s="107"/>
      <c r="H4022" s="108"/>
      <c r="I4022" s="107"/>
      <c r="J4022" s="109"/>
      <c r="K4022" s="109"/>
      <c r="L4022" s="108"/>
      <c r="M4022" s="92"/>
      <c r="O4022" s="89"/>
      <c r="Q4022" s="91"/>
      <c r="R4022" s="91"/>
      <c r="S4022" s="110">
        <v>41562</v>
      </c>
      <c r="T4022" s="108"/>
      <c r="U4022" s="111" t="s">
        <v>330</v>
      </c>
      <c r="V4022" s="109"/>
      <c r="W4022" s="109"/>
      <c r="X4022" s="112">
        <v>63440000</v>
      </c>
      <c r="Y4022" s="108"/>
      <c r="Z4022" s="92" t="s">
        <v>330</v>
      </c>
      <c r="AA4022" s="93">
        <v>1070353091.21</v>
      </c>
      <c r="AB4022" s="91" t="s">
        <v>331</v>
      </c>
    </row>
    <row r="4023" spans="2:28" s="95" customFormat="1" x14ac:dyDescent="0.25">
      <c r="B4023" s="107"/>
      <c r="C4023" s="108"/>
      <c r="D4023" s="91"/>
      <c r="E4023" s="91"/>
      <c r="F4023" s="91"/>
      <c r="G4023" s="107"/>
      <c r="H4023" s="108"/>
      <c r="I4023" s="107"/>
      <c r="J4023" s="109"/>
      <c r="K4023" s="109"/>
      <c r="L4023" s="108"/>
      <c r="M4023" s="92"/>
      <c r="O4023" s="89"/>
      <c r="Q4023" s="91"/>
      <c r="R4023" s="91"/>
      <c r="S4023" s="110">
        <v>41592</v>
      </c>
      <c r="T4023" s="108"/>
      <c r="U4023" s="111" t="s">
        <v>330</v>
      </c>
      <c r="V4023" s="109"/>
      <c r="W4023" s="109"/>
      <c r="X4023" s="112">
        <v>5060000</v>
      </c>
      <c r="Y4023" s="108"/>
      <c r="Z4023" s="92" t="s">
        <v>330</v>
      </c>
      <c r="AA4023" s="93">
        <v>1075413091.21</v>
      </c>
      <c r="AB4023" s="91" t="s">
        <v>331</v>
      </c>
    </row>
    <row r="4024" spans="2:28" s="95" customFormat="1" x14ac:dyDescent="0.25">
      <c r="B4024" s="107"/>
      <c r="C4024" s="108"/>
      <c r="D4024" s="91"/>
      <c r="E4024" s="91"/>
      <c r="F4024" s="91"/>
      <c r="G4024" s="107"/>
      <c r="H4024" s="108"/>
      <c r="I4024" s="107"/>
      <c r="J4024" s="109"/>
      <c r="K4024" s="109"/>
      <c r="L4024" s="108"/>
      <c r="M4024" s="92"/>
      <c r="O4024" s="89"/>
      <c r="Q4024" s="91"/>
      <c r="R4024" s="91"/>
      <c r="S4024" s="110">
        <v>41624</v>
      </c>
      <c r="T4024" s="108"/>
      <c r="U4024" s="111" t="s">
        <v>330</v>
      </c>
      <c r="V4024" s="109"/>
      <c r="W4024" s="109"/>
      <c r="X4024" s="112">
        <v>3210000</v>
      </c>
      <c r="Y4024" s="108"/>
      <c r="Z4024" s="92" t="s">
        <v>330</v>
      </c>
      <c r="AA4024" s="93">
        <v>1078623091.21</v>
      </c>
      <c r="AB4024" s="91" t="s">
        <v>331</v>
      </c>
    </row>
    <row r="4025" spans="2:28" s="95" customFormat="1" x14ac:dyDescent="0.25">
      <c r="B4025" s="107"/>
      <c r="C4025" s="108"/>
      <c r="D4025" s="91"/>
      <c r="E4025" s="91"/>
      <c r="F4025" s="91"/>
      <c r="G4025" s="107"/>
      <c r="H4025" s="108"/>
      <c r="I4025" s="107"/>
      <c r="J4025" s="109"/>
      <c r="K4025" s="109"/>
      <c r="L4025" s="108"/>
      <c r="M4025" s="92"/>
      <c r="O4025" s="89"/>
      <c r="Q4025" s="91"/>
      <c r="R4025" s="91"/>
      <c r="S4025" s="110">
        <v>41631</v>
      </c>
      <c r="T4025" s="108"/>
      <c r="U4025" s="111" t="s">
        <v>330</v>
      </c>
      <c r="V4025" s="109"/>
      <c r="W4025" s="109"/>
      <c r="X4025" s="112">
        <v>-1697251</v>
      </c>
      <c r="Y4025" s="108"/>
      <c r="Z4025" s="92" t="s">
        <v>330</v>
      </c>
      <c r="AA4025" s="93">
        <v>1076925840.21</v>
      </c>
      <c r="AB4025" s="91" t="s">
        <v>332</v>
      </c>
    </row>
    <row r="4026" spans="2:28" s="95" customFormat="1" x14ac:dyDescent="0.25">
      <c r="B4026" s="107"/>
      <c r="C4026" s="108"/>
      <c r="D4026" s="91"/>
      <c r="E4026" s="91"/>
      <c r="F4026" s="91"/>
      <c r="G4026" s="107"/>
      <c r="H4026" s="108"/>
      <c r="I4026" s="107"/>
      <c r="J4026" s="109"/>
      <c r="K4026" s="109"/>
      <c r="L4026" s="108"/>
      <c r="M4026" s="92"/>
      <c r="O4026" s="89"/>
      <c r="Q4026" s="91"/>
      <c r="R4026" s="91"/>
      <c r="S4026" s="110">
        <v>41655</v>
      </c>
      <c r="T4026" s="108"/>
      <c r="U4026" s="111" t="s">
        <v>330</v>
      </c>
      <c r="V4026" s="109"/>
      <c r="W4026" s="109"/>
      <c r="X4026" s="112">
        <v>-100000</v>
      </c>
      <c r="Y4026" s="108"/>
      <c r="Z4026" s="92" t="s">
        <v>330</v>
      </c>
      <c r="AA4026" s="93">
        <v>1076825840.21</v>
      </c>
      <c r="AB4026" s="91" t="s">
        <v>331</v>
      </c>
    </row>
    <row r="4027" spans="2:28" s="95" customFormat="1" x14ac:dyDescent="0.25">
      <c r="B4027" s="107"/>
      <c r="C4027" s="108"/>
      <c r="D4027" s="91"/>
      <c r="E4027" s="91"/>
      <c r="F4027" s="91"/>
      <c r="G4027" s="107"/>
      <c r="H4027" s="108"/>
      <c r="I4027" s="107"/>
      <c r="J4027" s="109"/>
      <c r="K4027" s="109"/>
      <c r="L4027" s="108"/>
      <c r="M4027" s="92"/>
      <c r="O4027" s="89"/>
      <c r="Q4027" s="91"/>
      <c r="R4027" s="91"/>
      <c r="S4027" s="110">
        <v>41683</v>
      </c>
      <c r="T4027" s="108"/>
      <c r="U4027" s="111" t="s">
        <v>330</v>
      </c>
      <c r="V4027" s="109"/>
      <c r="W4027" s="109"/>
      <c r="X4027" s="112">
        <v>32370000</v>
      </c>
      <c r="Y4027" s="108"/>
      <c r="Z4027" s="92" t="s">
        <v>330</v>
      </c>
      <c r="AA4027" s="93">
        <v>1109195840.21</v>
      </c>
      <c r="AB4027" s="91" t="s">
        <v>331</v>
      </c>
    </row>
    <row r="4028" spans="2:28" s="95" customFormat="1" x14ac:dyDescent="0.25">
      <c r="B4028" s="107"/>
      <c r="C4028" s="108"/>
      <c r="D4028" s="91"/>
      <c r="E4028" s="91"/>
      <c r="F4028" s="91"/>
      <c r="G4028" s="107"/>
      <c r="H4028" s="108"/>
      <c r="I4028" s="107"/>
      <c r="J4028" s="109"/>
      <c r="K4028" s="109"/>
      <c r="L4028" s="108"/>
      <c r="M4028" s="92"/>
      <c r="O4028" s="89"/>
      <c r="Q4028" s="91"/>
      <c r="R4028" s="91"/>
      <c r="S4028" s="110">
        <v>41712</v>
      </c>
      <c r="T4028" s="108"/>
      <c r="U4028" s="111" t="s">
        <v>330</v>
      </c>
      <c r="V4028" s="109"/>
      <c r="W4028" s="109"/>
      <c r="X4028" s="112">
        <v>-20000</v>
      </c>
      <c r="Y4028" s="108"/>
      <c r="Z4028" s="92" t="s">
        <v>330</v>
      </c>
      <c r="AA4028" s="93">
        <v>1109175840.21</v>
      </c>
      <c r="AB4028" s="91" t="s">
        <v>331</v>
      </c>
    </row>
    <row r="4029" spans="2:28" s="95" customFormat="1" x14ac:dyDescent="0.25">
      <c r="B4029" s="107"/>
      <c r="C4029" s="108"/>
      <c r="D4029" s="91"/>
      <c r="E4029" s="91"/>
      <c r="F4029" s="91"/>
      <c r="G4029" s="107"/>
      <c r="H4029" s="108"/>
      <c r="I4029" s="107"/>
      <c r="J4029" s="109"/>
      <c r="K4029" s="109"/>
      <c r="L4029" s="108"/>
      <c r="M4029" s="92"/>
      <c r="O4029" s="89"/>
      <c r="Q4029" s="91"/>
      <c r="R4029" s="91"/>
      <c r="S4029" s="110">
        <v>41724</v>
      </c>
      <c r="T4029" s="108"/>
      <c r="U4029" s="111" t="s">
        <v>330</v>
      </c>
      <c r="V4029" s="109"/>
      <c r="W4029" s="109"/>
      <c r="X4029" s="112">
        <v>-47177</v>
      </c>
      <c r="Y4029" s="108"/>
      <c r="Z4029" s="92" t="s">
        <v>330</v>
      </c>
      <c r="AA4029" s="93">
        <v>1109128663.21</v>
      </c>
      <c r="AB4029" s="91" t="s">
        <v>332</v>
      </c>
    </row>
    <row r="4030" spans="2:28" s="95" customFormat="1" x14ac:dyDescent="0.25">
      <c r="B4030" s="107"/>
      <c r="C4030" s="108"/>
      <c r="D4030" s="91"/>
      <c r="E4030" s="91"/>
      <c r="F4030" s="91"/>
      <c r="G4030" s="107"/>
      <c r="H4030" s="108"/>
      <c r="I4030" s="107"/>
      <c r="J4030" s="109"/>
      <c r="K4030" s="109"/>
      <c r="L4030" s="108"/>
      <c r="M4030" s="92"/>
      <c r="O4030" s="89"/>
      <c r="Q4030" s="91"/>
      <c r="R4030" s="91"/>
      <c r="S4030" s="110">
        <v>41745</v>
      </c>
      <c r="T4030" s="108"/>
      <c r="U4030" s="111" t="s">
        <v>330</v>
      </c>
      <c r="V4030" s="109"/>
      <c r="W4030" s="109"/>
      <c r="X4030" s="112">
        <v>370000</v>
      </c>
      <c r="Y4030" s="108"/>
      <c r="Z4030" s="92" t="s">
        <v>330</v>
      </c>
      <c r="AA4030" s="93">
        <v>1109498663.21</v>
      </c>
      <c r="AB4030" s="91" t="s">
        <v>331</v>
      </c>
    </row>
    <row r="4031" spans="2:28" s="95" customFormat="1" x14ac:dyDescent="0.25">
      <c r="B4031" s="107"/>
      <c r="C4031" s="108"/>
      <c r="D4031" s="91"/>
      <c r="E4031" s="91"/>
      <c r="F4031" s="91"/>
      <c r="G4031" s="107"/>
      <c r="H4031" s="108"/>
      <c r="I4031" s="107"/>
      <c r="J4031" s="109"/>
      <c r="K4031" s="109"/>
      <c r="L4031" s="108"/>
      <c r="M4031" s="92"/>
      <c r="O4031" s="89"/>
      <c r="Q4031" s="91"/>
      <c r="R4031" s="91"/>
      <c r="S4031" s="110">
        <v>41774</v>
      </c>
      <c r="T4031" s="108"/>
      <c r="U4031" s="111" t="s">
        <v>330</v>
      </c>
      <c r="V4031" s="109"/>
      <c r="W4031" s="109"/>
      <c r="X4031" s="112">
        <v>41040000</v>
      </c>
      <c r="Y4031" s="108"/>
      <c r="Z4031" s="92" t="s">
        <v>330</v>
      </c>
      <c r="AA4031" s="93">
        <v>1150538663.21</v>
      </c>
      <c r="AB4031" s="91" t="s">
        <v>331</v>
      </c>
    </row>
    <row r="4032" spans="2:28" s="95" customFormat="1" x14ac:dyDescent="0.25">
      <c r="B4032" s="107"/>
      <c r="C4032" s="108"/>
      <c r="D4032" s="91"/>
      <c r="E4032" s="91"/>
      <c r="F4032" s="91"/>
      <c r="G4032" s="107"/>
      <c r="H4032" s="108"/>
      <c r="I4032" s="107"/>
      <c r="J4032" s="109"/>
      <c r="K4032" s="109"/>
      <c r="L4032" s="108"/>
      <c r="M4032" s="92"/>
      <c r="O4032" s="89"/>
      <c r="Q4032" s="91"/>
      <c r="R4032" s="91"/>
      <c r="S4032" s="110">
        <v>41806</v>
      </c>
      <c r="T4032" s="108"/>
      <c r="U4032" s="111" t="s">
        <v>330</v>
      </c>
      <c r="V4032" s="109"/>
      <c r="W4032" s="109"/>
      <c r="X4032" s="112">
        <v>120000</v>
      </c>
      <c r="Y4032" s="108"/>
      <c r="Z4032" s="92" t="s">
        <v>330</v>
      </c>
      <c r="AA4032" s="93">
        <v>1150658663.21</v>
      </c>
      <c r="AB4032" s="91" t="s">
        <v>331</v>
      </c>
    </row>
    <row r="4033" spans="2:28" s="95" customFormat="1" x14ac:dyDescent="0.25">
      <c r="B4033" s="107"/>
      <c r="C4033" s="108"/>
      <c r="D4033" s="91"/>
      <c r="E4033" s="91"/>
      <c r="F4033" s="91"/>
      <c r="G4033" s="107"/>
      <c r="H4033" s="108"/>
      <c r="I4033" s="107"/>
      <c r="J4033" s="109"/>
      <c r="K4033" s="109"/>
      <c r="L4033" s="108"/>
      <c r="M4033" s="92"/>
      <c r="O4033" s="89"/>
      <c r="Q4033" s="91"/>
      <c r="R4033" s="91"/>
      <c r="S4033" s="110">
        <v>41816</v>
      </c>
      <c r="T4033" s="108"/>
      <c r="U4033" s="111" t="s">
        <v>330</v>
      </c>
      <c r="V4033" s="109"/>
      <c r="W4033" s="109"/>
      <c r="X4033" s="112">
        <v>-496816</v>
      </c>
      <c r="Y4033" s="108"/>
      <c r="Z4033" s="92" t="s">
        <v>330</v>
      </c>
      <c r="AA4033" s="93">
        <v>1150161847.21</v>
      </c>
      <c r="AB4033" s="91" t="s">
        <v>332</v>
      </c>
    </row>
    <row r="4034" spans="2:28" s="95" customFormat="1" x14ac:dyDescent="0.25">
      <c r="B4034" s="107"/>
      <c r="C4034" s="108"/>
      <c r="D4034" s="91"/>
      <c r="E4034" s="91"/>
      <c r="F4034" s="91"/>
      <c r="G4034" s="107"/>
      <c r="H4034" s="108"/>
      <c r="I4034" s="107"/>
      <c r="J4034" s="109"/>
      <c r="K4034" s="109"/>
      <c r="L4034" s="108"/>
      <c r="M4034" s="92"/>
      <c r="O4034" s="89"/>
      <c r="Q4034" s="91"/>
      <c r="R4034" s="91"/>
      <c r="S4034" s="110">
        <v>41836</v>
      </c>
      <c r="T4034" s="108"/>
      <c r="U4034" s="111" t="s">
        <v>330</v>
      </c>
      <c r="V4034" s="109"/>
      <c r="W4034" s="109"/>
      <c r="X4034" s="112">
        <v>90000</v>
      </c>
      <c r="Y4034" s="108"/>
      <c r="Z4034" s="92" t="s">
        <v>330</v>
      </c>
      <c r="AA4034" s="93">
        <v>1150251847.21</v>
      </c>
      <c r="AB4034" s="91" t="s">
        <v>331</v>
      </c>
    </row>
    <row r="4035" spans="2:28" s="95" customFormat="1" x14ac:dyDescent="0.25">
      <c r="B4035" s="107"/>
      <c r="C4035" s="108"/>
      <c r="D4035" s="91"/>
      <c r="E4035" s="91"/>
      <c r="F4035" s="91"/>
      <c r="G4035" s="107"/>
      <c r="H4035" s="108"/>
      <c r="I4035" s="107"/>
      <c r="J4035" s="109"/>
      <c r="K4035" s="109"/>
      <c r="L4035" s="108"/>
      <c r="M4035" s="92"/>
      <c r="O4035" s="89"/>
      <c r="Q4035" s="91"/>
      <c r="R4035" s="91"/>
      <c r="S4035" s="110">
        <v>41849</v>
      </c>
      <c r="T4035" s="108"/>
      <c r="U4035" s="111" t="s">
        <v>330</v>
      </c>
      <c r="V4035" s="109"/>
      <c r="W4035" s="109"/>
      <c r="X4035" s="112">
        <v>-917451</v>
      </c>
      <c r="Y4035" s="108"/>
      <c r="Z4035" s="92" t="s">
        <v>330</v>
      </c>
      <c r="AA4035" s="93">
        <v>1149334396.21</v>
      </c>
      <c r="AB4035" s="91" t="s">
        <v>332</v>
      </c>
    </row>
    <row r="4036" spans="2:28" s="95" customFormat="1" x14ac:dyDescent="0.25">
      <c r="B4036" s="107"/>
      <c r="C4036" s="108"/>
      <c r="D4036" s="91"/>
      <c r="E4036" s="91"/>
      <c r="F4036" s="91"/>
      <c r="G4036" s="107"/>
      <c r="H4036" s="108"/>
      <c r="I4036" s="107"/>
      <c r="J4036" s="109"/>
      <c r="K4036" s="109"/>
      <c r="L4036" s="108"/>
      <c r="M4036" s="92"/>
      <c r="O4036" s="89"/>
      <c r="Q4036" s="91"/>
      <c r="R4036" s="91"/>
      <c r="S4036" s="110">
        <v>41865</v>
      </c>
      <c r="T4036" s="108"/>
      <c r="U4036" s="111" t="s">
        <v>330</v>
      </c>
      <c r="V4036" s="109"/>
      <c r="W4036" s="109"/>
      <c r="X4036" s="112">
        <v>47000000</v>
      </c>
      <c r="Y4036" s="108"/>
      <c r="Z4036" s="92" t="s">
        <v>330</v>
      </c>
      <c r="AA4036" s="93">
        <v>1196334396.21</v>
      </c>
      <c r="AB4036" s="91" t="s">
        <v>331</v>
      </c>
    </row>
    <row r="4037" spans="2:28" s="95" customFormat="1" x14ac:dyDescent="0.25">
      <c r="B4037" s="107"/>
      <c r="C4037" s="108"/>
      <c r="D4037" s="91"/>
      <c r="E4037" s="91"/>
      <c r="F4037" s="91"/>
      <c r="G4037" s="107"/>
      <c r="H4037" s="108"/>
      <c r="I4037" s="107"/>
      <c r="J4037" s="109"/>
      <c r="K4037" s="109"/>
      <c r="L4037" s="108"/>
      <c r="M4037" s="92"/>
      <c r="O4037" s="89"/>
      <c r="Q4037" s="91"/>
      <c r="R4037" s="91"/>
      <c r="S4037" s="110">
        <v>41898</v>
      </c>
      <c r="T4037" s="108"/>
      <c r="U4037" s="111" t="s">
        <v>330</v>
      </c>
      <c r="V4037" s="109"/>
      <c r="W4037" s="109"/>
      <c r="X4037" s="112">
        <v>4250000</v>
      </c>
      <c r="Y4037" s="108"/>
      <c r="Z4037" s="92" t="s">
        <v>330</v>
      </c>
      <c r="AA4037" s="93">
        <v>1200584396.21</v>
      </c>
      <c r="AB4037" s="91" t="s">
        <v>331</v>
      </c>
    </row>
    <row r="4038" spans="2:28" s="95" customFormat="1" x14ac:dyDescent="0.25">
      <c r="B4038" s="107"/>
      <c r="C4038" s="108"/>
      <c r="D4038" s="91"/>
      <c r="E4038" s="91"/>
      <c r="F4038" s="91"/>
      <c r="G4038" s="107"/>
      <c r="H4038" s="108"/>
      <c r="I4038" s="107"/>
      <c r="J4038" s="109"/>
      <c r="K4038" s="109"/>
      <c r="L4038" s="108"/>
      <c r="M4038" s="92"/>
      <c r="O4038" s="89"/>
      <c r="Q4038" s="91"/>
      <c r="R4038" s="91"/>
      <c r="S4038" s="110">
        <v>41911</v>
      </c>
      <c r="T4038" s="108"/>
      <c r="U4038" s="111" t="s">
        <v>330</v>
      </c>
      <c r="V4038" s="109"/>
      <c r="W4038" s="109"/>
      <c r="X4038" s="112">
        <v>-345854</v>
      </c>
      <c r="Y4038" s="108"/>
      <c r="Z4038" s="92" t="s">
        <v>330</v>
      </c>
      <c r="AA4038" s="93">
        <v>1200238542.21</v>
      </c>
      <c r="AB4038" s="91" t="s">
        <v>332</v>
      </c>
    </row>
    <row r="4039" spans="2:28" s="95" customFormat="1" x14ac:dyDescent="0.25">
      <c r="B4039" s="107"/>
      <c r="C4039" s="108"/>
      <c r="D4039" s="91"/>
      <c r="E4039" s="91"/>
      <c r="F4039" s="91"/>
      <c r="G4039" s="107"/>
      <c r="H4039" s="108"/>
      <c r="I4039" s="107"/>
      <c r="J4039" s="109"/>
      <c r="K4039" s="109"/>
      <c r="L4039" s="108"/>
      <c r="M4039" s="92"/>
      <c r="O4039" s="89"/>
      <c r="Q4039" s="91"/>
      <c r="R4039" s="91"/>
      <c r="S4039" s="110">
        <v>41928</v>
      </c>
      <c r="T4039" s="108"/>
      <c r="U4039" s="111" t="s">
        <v>330</v>
      </c>
      <c r="V4039" s="109"/>
      <c r="W4039" s="109"/>
      <c r="X4039" s="112">
        <v>23560000</v>
      </c>
      <c r="Y4039" s="108"/>
      <c r="Z4039" s="92" t="s">
        <v>330</v>
      </c>
      <c r="AA4039" s="93">
        <v>1223798542.21</v>
      </c>
      <c r="AB4039" s="91" t="s">
        <v>331</v>
      </c>
    </row>
    <row r="4040" spans="2:28" s="95" customFormat="1" x14ac:dyDescent="0.25">
      <c r="B4040" s="107"/>
      <c r="C4040" s="108"/>
      <c r="D4040" s="91"/>
      <c r="E4040" s="91"/>
      <c r="F4040" s="91"/>
      <c r="G4040" s="107"/>
      <c r="H4040" s="108"/>
      <c r="I4040" s="107"/>
      <c r="J4040" s="109"/>
      <c r="K4040" s="109"/>
      <c r="L4040" s="108"/>
      <c r="M4040" s="92"/>
      <c r="O4040" s="89"/>
      <c r="Q4040" s="91"/>
      <c r="R4040" s="91"/>
      <c r="S4040" s="110">
        <v>41957</v>
      </c>
      <c r="T4040" s="108"/>
      <c r="U4040" s="111" t="s">
        <v>330</v>
      </c>
      <c r="V4040" s="109"/>
      <c r="W4040" s="109"/>
      <c r="X4040" s="112">
        <v>350000</v>
      </c>
      <c r="Y4040" s="108"/>
      <c r="Z4040" s="92" t="s">
        <v>330</v>
      </c>
      <c r="AA4040" s="93">
        <v>1224148542.21</v>
      </c>
      <c r="AB4040" s="91" t="s">
        <v>331</v>
      </c>
    </row>
    <row r="4041" spans="2:28" s="95" customFormat="1" x14ac:dyDescent="0.25">
      <c r="B4041" s="107"/>
      <c r="C4041" s="108"/>
      <c r="D4041" s="91"/>
      <c r="E4041" s="91"/>
      <c r="F4041" s="91"/>
      <c r="G4041" s="107"/>
      <c r="H4041" s="108"/>
      <c r="I4041" s="107"/>
      <c r="J4041" s="109"/>
      <c r="K4041" s="109"/>
      <c r="L4041" s="108"/>
      <c r="M4041" s="92"/>
      <c r="O4041" s="89"/>
      <c r="Q4041" s="91"/>
      <c r="R4041" s="91"/>
      <c r="S4041" s="110">
        <v>41989</v>
      </c>
      <c r="T4041" s="108"/>
      <c r="U4041" s="111" t="s">
        <v>330</v>
      </c>
      <c r="V4041" s="109"/>
      <c r="W4041" s="109"/>
      <c r="X4041" s="112">
        <v>-1170000</v>
      </c>
      <c r="Y4041" s="108"/>
      <c r="Z4041" s="92" t="s">
        <v>330</v>
      </c>
      <c r="AA4041" s="93">
        <v>1222978542.21</v>
      </c>
      <c r="AB4041" s="91" t="s">
        <v>331</v>
      </c>
    </row>
    <row r="4042" spans="2:28" s="95" customFormat="1" x14ac:dyDescent="0.25">
      <c r="B4042" s="107"/>
      <c r="C4042" s="108"/>
      <c r="D4042" s="91"/>
      <c r="E4042" s="91"/>
      <c r="F4042" s="91"/>
      <c r="G4042" s="107"/>
      <c r="H4042" s="108"/>
      <c r="I4042" s="107"/>
      <c r="J4042" s="109"/>
      <c r="K4042" s="109"/>
      <c r="L4042" s="108"/>
      <c r="M4042" s="92"/>
      <c r="O4042" s="89"/>
      <c r="Q4042" s="91"/>
      <c r="R4042" s="91"/>
      <c r="S4042" s="110">
        <v>42002</v>
      </c>
      <c r="T4042" s="108"/>
      <c r="U4042" s="111" t="s">
        <v>330</v>
      </c>
      <c r="V4042" s="109"/>
      <c r="W4042" s="109"/>
      <c r="X4042" s="112">
        <v>115871483.79000001</v>
      </c>
      <c r="Y4042" s="108"/>
      <c r="Z4042" s="92" t="s">
        <v>330</v>
      </c>
      <c r="AA4042" s="93">
        <v>1338850026</v>
      </c>
      <c r="AB4042" s="91" t="s">
        <v>332</v>
      </c>
    </row>
    <row r="4043" spans="2:28" s="95" customFormat="1" x14ac:dyDescent="0.25">
      <c r="B4043" s="107"/>
      <c r="C4043" s="108"/>
      <c r="D4043" s="91"/>
      <c r="E4043" s="91"/>
      <c r="F4043" s="91"/>
      <c r="G4043" s="107"/>
      <c r="H4043" s="108"/>
      <c r="I4043" s="107"/>
      <c r="J4043" s="109"/>
      <c r="K4043" s="109"/>
      <c r="L4043" s="108"/>
      <c r="M4043" s="92"/>
      <c r="O4043" s="89"/>
      <c r="Q4043" s="91"/>
      <c r="R4043" s="91"/>
      <c r="S4043" s="110">
        <v>42019</v>
      </c>
      <c r="T4043" s="108"/>
      <c r="U4043" s="111" t="s">
        <v>330</v>
      </c>
      <c r="V4043" s="109"/>
      <c r="W4043" s="109"/>
      <c r="X4043" s="112">
        <v>390000</v>
      </c>
      <c r="Y4043" s="108"/>
      <c r="Z4043" s="92" t="s">
        <v>330</v>
      </c>
      <c r="AA4043" s="93">
        <v>1339240026</v>
      </c>
      <c r="AB4043" s="91" t="s">
        <v>331</v>
      </c>
    </row>
    <row r="4044" spans="2:28" s="95" customFormat="1" x14ac:dyDescent="0.25">
      <c r="B4044" s="107"/>
      <c r="C4044" s="108"/>
      <c r="D4044" s="91"/>
      <c r="E4044" s="91"/>
      <c r="F4044" s="91"/>
      <c r="G4044" s="107"/>
      <c r="H4044" s="108"/>
      <c r="I4044" s="107"/>
      <c r="J4044" s="109"/>
      <c r="K4044" s="109"/>
      <c r="L4044" s="108"/>
      <c r="M4044" s="92"/>
      <c r="O4044" s="89"/>
      <c r="Q4044" s="91"/>
      <c r="R4044" s="91"/>
      <c r="S4044" s="110">
        <v>42048</v>
      </c>
      <c r="T4044" s="108"/>
      <c r="U4044" s="111" t="s">
        <v>330</v>
      </c>
      <c r="V4044" s="109"/>
      <c r="W4044" s="109"/>
      <c r="X4044" s="112">
        <v>-20000</v>
      </c>
      <c r="Y4044" s="108"/>
      <c r="Z4044" s="92" t="s">
        <v>330</v>
      </c>
      <c r="AA4044" s="93">
        <v>1339220026</v>
      </c>
      <c r="AB4044" s="91" t="s">
        <v>331</v>
      </c>
    </row>
    <row r="4045" spans="2:28" s="95" customFormat="1" x14ac:dyDescent="0.25">
      <c r="B4045" s="107"/>
      <c r="C4045" s="108"/>
      <c r="D4045" s="91"/>
      <c r="E4045" s="91"/>
      <c r="F4045" s="91"/>
      <c r="G4045" s="107"/>
      <c r="H4045" s="108"/>
      <c r="I4045" s="107"/>
      <c r="J4045" s="109"/>
      <c r="K4045" s="109"/>
      <c r="L4045" s="108"/>
      <c r="M4045" s="92"/>
      <c r="O4045" s="89"/>
      <c r="Q4045" s="91"/>
      <c r="R4045" s="91"/>
      <c r="S4045" s="110">
        <v>42079</v>
      </c>
      <c r="T4045" s="108"/>
      <c r="U4045" s="111" t="s">
        <v>330</v>
      </c>
      <c r="V4045" s="109"/>
      <c r="W4045" s="109"/>
      <c r="X4045" s="112">
        <v>3770000</v>
      </c>
      <c r="Y4045" s="108"/>
      <c r="Z4045" s="92" t="s">
        <v>330</v>
      </c>
      <c r="AA4045" s="93">
        <v>1342990026</v>
      </c>
      <c r="AB4045" s="91" t="s">
        <v>331</v>
      </c>
    </row>
    <row r="4046" spans="2:28" s="95" customFormat="1" x14ac:dyDescent="0.25">
      <c r="B4046" s="107"/>
      <c r="C4046" s="108"/>
      <c r="D4046" s="91"/>
      <c r="E4046" s="91"/>
      <c r="F4046" s="91"/>
      <c r="G4046" s="107"/>
      <c r="H4046" s="108"/>
      <c r="I4046" s="107"/>
      <c r="J4046" s="109"/>
      <c r="K4046" s="109"/>
      <c r="L4046" s="108"/>
      <c r="M4046" s="92"/>
      <c r="O4046" s="89"/>
      <c r="Q4046" s="91"/>
      <c r="R4046" s="91"/>
      <c r="S4046" s="110">
        <v>42089</v>
      </c>
      <c r="T4046" s="108"/>
      <c r="U4046" s="111" t="s">
        <v>330</v>
      </c>
      <c r="V4046" s="109"/>
      <c r="W4046" s="109"/>
      <c r="X4046" s="112">
        <v>77475779</v>
      </c>
      <c r="Y4046" s="108"/>
      <c r="Z4046" s="92" t="s">
        <v>330</v>
      </c>
      <c r="AA4046" s="93">
        <v>1420465805</v>
      </c>
      <c r="AB4046" s="91" t="s">
        <v>332</v>
      </c>
    </row>
    <row r="4047" spans="2:28" s="95" customFormat="1" x14ac:dyDescent="0.25">
      <c r="B4047" s="107"/>
      <c r="C4047" s="108"/>
      <c r="D4047" s="91"/>
      <c r="E4047" s="91"/>
      <c r="F4047" s="91"/>
      <c r="G4047" s="107"/>
      <c r="H4047" s="108"/>
      <c r="I4047" s="107"/>
      <c r="J4047" s="109"/>
      <c r="K4047" s="109"/>
      <c r="L4047" s="108"/>
      <c r="M4047" s="92"/>
      <c r="O4047" s="89"/>
      <c r="Q4047" s="91"/>
      <c r="R4047" s="91"/>
      <c r="S4047" s="110">
        <v>42110</v>
      </c>
      <c r="T4047" s="108"/>
      <c r="U4047" s="111" t="s">
        <v>330</v>
      </c>
      <c r="V4047" s="109"/>
      <c r="W4047" s="109"/>
      <c r="X4047" s="112">
        <v>1400000</v>
      </c>
      <c r="Y4047" s="108"/>
      <c r="Z4047" s="92" t="s">
        <v>330</v>
      </c>
      <c r="AA4047" s="93">
        <v>1421865805</v>
      </c>
      <c r="AB4047" s="91" t="s">
        <v>331</v>
      </c>
    </row>
    <row r="4048" spans="2:28" s="95" customFormat="1" x14ac:dyDescent="0.25">
      <c r="B4048" s="107"/>
      <c r="C4048" s="108"/>
      <c r="D4048" s="91"/>
      <c r="E4048" s="91"/>
      <c r="F4048" s="91"/>
      <c r="G4048" s="107"/>
      <c r="H4048" s="108"/>
      <c r="I4048" s="107"/>
      <c r="J4048" s="109"/>
      <c r="K4048" s="109"/>
      <c r="L4048" s="108"/>
      <c r="M4048" s="92"/>
      <c r="O4048" s="89"/>
      <c r="Q4048" s="91"/>
      <c r="R4048" s="91"/>
      <c r="S4048" s="110">
        <v>42122</v>
      </c>
      <c r="T4048" s="108"/>
      <c r="U4048" s="111" t="s">
        <v>330</v>
      </c>
      <c r="V4048" s="109"/>
      <c r="W4048" s="109"/>
      <c r="X4048" s="112">
        <v>436566037</v>
      </c>
      <c r="Y4048" s="108"/>
      <c r="Z4048" s="92" t="s">
        <v>330</v>
      </c>
      <c r="AA4048" s="93">
        <v>1858431842</v>
      </c>
      <c r="AB4048" s="91" t="s">
        <v>332</v>
      </c>
    </row>
    <row r="4049" spans="2:28" s="95" customFormat="1" x14ac:dyDescent="0.25">
      <c r="B4049" s="107"/>
      <c r="C4049" s="108"/>
      <c r="D4049" s="91"/>
      <c r="E4049" s="91"/>
      <c r="F4049" s="91"/>
      <c r="G4049" s="107"/>
      <c r="H4049" s="108"/>
      <c r="I4049" s="107"/>
      <c r="J4049" s="109"/>
      <c r="K4049" s="109"/>
      <c r="L4049" s="108"/>
      <c r="M4049" s="92"/>
      <c r="O4049" s="89"/>
      <c r="Q4049" s="91"/>
      <c r="R4049" s="91"/>
      <c r="S4049" s="110">
        <v>42138</v>
      </c>
      <c r="T4049" s="108"/>
      <c r="U4049" s="111"/>
      <c r="V4049" s="109"/>
      <c r="W4049" s="109"/>
      <c r="X4049" s="112">
        <v>0</v>
      </c>
      <c r="Y4049" s="108"/>
      <c r="Z4049" s="92" t="s">
        <v>330</v>
      </c>
      <c r="AA4049" s="93">
        <v>1858431842</v>
      </c>
      <c r="AB4049" s="91" t="s">
        <v>331</v>
      </c>
    </row>
    <row r="4050" spans="2:28" s="95" customFormat="1" x14ac:dyDescent="0.25">
      <c r="B4050" s="107"/>
      <c r="C4050" s="108"/>
      <c r="D4050" s="91"/>
      <c r="E4050" s="91"/>
      <c r="F4050" s="91"/>
      <c r="G4050" s="107"/>
      <c r="H4050" s="108"/>
      <c r="I4050" s="107"/>
      <c r="J4050" s="109"/>
      <c r="K4050" s="109"/>
      <c r="L4050" s="108"/>
      <c r="M4050" s="92"/>
      <c r="O4050" s="89"/>
      <c r="Q4050" s="91"/>
      <c r="R4050" s="91"/>
      <c r="S4050" s="110">
        <v>42171</v>
      </c>
      <c r="T4050" s="108"/>
      <c r="U4050" s="111" t="s">
        <v>330</v>
      </c>
      <c r="V4050" s="109"/>
      <c r="W4050" s="109"/>
      <c r="X4050" s="112">
        <v>70000</v>
      </c>
      <c r="Y4050" s="108"/>
      <c r="Z4050" s="92" t="s">
        <v>330</v>
      </c>
      <c r="AA4050" s="93">
        <v>1858501842</v>
      </c>
      <c r="AB4050" s="91" t="s">
        <v>331</v>
      </c>
    </row>
    <row r="4051" spans="2:28" s="95" customFormat="1" x14ac:dyDescent="0.25">
      <c r="B4051" s="107"/>
      <c r="C4051" s="108"/>
      <c r="D4051" s="91"/>
      <c r="E4051" s="91"/>
      <c r="F4051" s="91"/>
      <c r="G4051" s="107"/>
      <c r="H4051" s="108"/>
      <c r="I4051" s="107"/>
      <c r="J4051" s="109"/>
      <c r="K4051" s="109"/>
      <c r="L4051" s="108"/>
      <c r="M4051" s="92"/>
      <c r="O4051" s="89"/>
      <c r="Q4051" s="91"/>
      <c r="R4051" s="91"/>
      <c r="S4051" s="110">
        <v>42180</v>
      </c>
      <c r="T4051" s="108"/>
      <c r="U4051" s="111" t="s">
        <v>330</v>
      </c>
      <c r="V4051" s="109"/>
      <c r="W4051" s="109"/>
      <c r="X4051" s="112">
        <v>47906687</v>
      </c>
      <c r="Y4051" s="108"/>
      <c r="Z4051" s="92" t="s">
        <v>330</v>
      </c>
      <c r="AA4051" s="93">
        <v>1906408529</v>
      </c>
      <c r="AB4051" s="91" t="s">
        <v>332</v>
      </c>
    </row>
    <row r="4052" spans="2:28" s="95" customFormat="1" x14ac:dyDescent="0.25">
      <c r="B4052" s="107"/>
      <c r="C4052" s="108"/>
      <c r="D4052" s="91"/>
      <c r="E4052" s="91"/>
      <c r="F4052" s="91"/>
      <c r="G4052" s="107"/>
      <c r="H4052" s="108"/>
      <c r="I4052" s="107"/>
      <c r="J4052" s="109"/>
      <c r="K4052" s="109"/>
      <c r="L4052" s="108"/>
      <c r="M4052" s="92"/>
      <c r="O4052" s="89"/>
      <c r="Q4052" s="91"/>
      <c r="R4052" s="91"/>
      <c r="S4052" s="110">
        <v>42201</v>
      </c>
      <c r="T4052" s="108"/>
      <c r="U4052" s="111" t="s">
        <v>330</v>
      </c>
      <c r="V4052" s="109"/>
      <c r="W4052" s="109"/>
      <c r="X4052" s="112">
        <v>-1480000</v>
      </c>
      <c r="Y4052" s="108"/>
      <c r="Z4052" s="92" t="s">
        <v>330</v>
      </c>
      <c r="AA4052" s="93">
        <v>1904928529</v>
      </c>
      <c r="AB4052" s="91" t="s">
        <v>331</v>
      </c>
    </row>
    <row r="4053" spans="2:28" s="95" customFormat="1" x14ac:dyDescent="0.25">
      <c r="B4053" s="107"/>
      <c r="C4053" s="108"/>
      <c r="D4053" s="91"/>
      <c r="E4053" s="91"/>
      <c r="F4053" s="91"/>
      <c r="G4053" s="107"/>
      <c r="H4053" s="108"/>
      <c r="I4053" s="107"/>
      <c r="J4053" s="109"/>
      <c r="K4053" s="109"/>
      <c r="L4053" s="108"/>
      <c r="M4053" s="92"/>
      <c r="O4053" s="89"/>
      <c r="Q4053" s="91"/>
      <c r="R4053" s="91"/>
      <c r="S4053" s="110">
        <v>42230</v>
      </c>
      <c r="T4053" s="108"/>
      <c r="U4053" s="111" t="s">
        <v>330</v>
      </c>
      <c r="V4053" s="109"/>
      <c r="W4053" s="109"/>
      <c r="X4053" s="112">
        <v>-10000</v>
      </c>
      <c r="Y4053" s="108"/>
      <c r="Z4053" s="92" t="s">
        <v>330</v>
      </c>
      <c r="AA4053" s="93">
        <v>1904918529</v>
      </c>
      <c r="AB4053" s="91" t="s">
        <v>331</v>
      </c>
    </row>
    <row r="4054" spans="2:28" s="95" customFormat="1" x14ac:dyDescent="0.25">
      <c r="B4054" s="107"/>
      <c r="C4054" s="108"/>
      <c r="D4054" s="91"/>
      <c r="E4054" s="91"/>
      <c r="F4054" s="91"/>
      <c r="G4054" s="107"/>
      <c r="H4054" s="108"/>
      <c r="I4054" s="107"/>
      <c r="J4054" s="109"/>
      <c r="K4054" s="109"/>
      <c r="L4054" s="108"/>
      <c r="M4054" s="92"/>
      <c r="O4054" s="89"/>
      <c r="Q4054" s="91"/>
      <c r="R4054" s="91"/>
      <c r="S4054" s="110">
        <v>42263</v>
      </c>
      <c r="T4054" s="108"/>
      <c r="U4054" s="111" t="s">
        <v>330</v>
      </c>
      <c r="V4054" s="109"/>
      <c r="W4054" s="109"/>
      <c r="X4054" s="112">
        <v>-1870000</v>
      </c>
      <c r="Y4054" s="108"/>
      <c r="Z4054" s="92" t="s">
        <v>330</v>
      </c>
      <c r="AA4054" s="93">
        <v>1903048529</v>
      </c>
      <c r="AB4054" s="91" t="s">
        <v>331</v>
      </c>
    </row>
    <row r="4055" spans="2:28" s="95" customFormat="1" x14ac:dyDescent="0.25">
      <c r="B4055" s="107"/>
      <c r="C4055" s="108"/>
      <c r="D4055" s="91"/>
      <c r="E4055" s="91"/>
      <c r="F4055" s="91"/>
      <c r="G4055" s="107"/>
      <c r="H4055" s="108"/>
      <c r="I4055" s="107"/>
      <c r="J4055" s="109"/>
      <c r="K4055" s="109"/>
      <c r="L4055" s="108"/>
      <c r="M4055" s="92"/>
      <c r="O4055" s="89"/>
      <c r="Q4055" s="91"/>
      <c r="R4055" s="91"/>
      <c r="S4055" s="110">
        <v>42275</v>
      </c>
      <c r="T4055" s="108"/>
      <c r="U4055" s="111" t="s">
        <v>330</v>
      </c>
      <c r="V4055" s="109"/>
      <c r="W4055" s="109"/>
      <c r="X4055" s="112">
        <v>161750620</v>
      </c>
      <c r="Y4055" s="108"/>
      <c r="Z4055" s="92" t="s">
        <v>330</v>
      </c>
      <c r="AA4055" s="93">
        <v>2064799149</v>
      </c>
      <c r="AB4055" s="91" t="s">
        <v>332</v>
      </c>
    </row>
    <row r="4056" spans="2:28" s="95" customFormat="1" x14ac:dyDescent="0.25">
      <c r="B4056" s="107"/>
      <c r="C4056" s="108"/>
      <c r="D4056" s="91"/>
      <c r="E4056" s="91"/>
      <c r="F4056" s="91"/>
      <c r="G4056" s="107"/>
      <c r="H4056" s="108"/>
      <c r="I4056" s="107"/>
      <c r="J4056" s="109"/>
      <c r="K4056" s="109"/>
      <c r="L4056" s="108"/>
      <c r="M4056" s="92"/>
      <c r="O4056" s="89"/>
      <c r="Q4056" s="91"/>
      <c r="R4056" s="91"/>
      <c r="S4056" s="110">
        <v>42292</v>
      </c>
      <c r="T4056" s="108"/>
      <c r="U4056" s="111" t="s">
        <v>330</v>
      </c>
      <c r="V4056" s="109"/>
      <c r="W4056" s="109"/>
      <c r="X4056" s="112">
        <v>350000</v>
      </c>
      <c r="Y4056" s="108"/>
      <c r="Z4056" s="92" t="s">
        <v>330</v>
      </c>
      <c r="AA4056" s="93">
        <v>2065149149</v>
      </c>
      <c r="AB4056" s="91" t="s">
        <v>331</v>
      </c>
    </row>
    <row r="4057" spans="2:28" s="95" customFormat="1" x14ac:dyDescent="0.25">
      <c r="B4057" s="107"/>
      <c r="C4057" s="108"/>
      <c r="D4057" s="91"/>
      <c r="E4057" s="91"/>
      <c r="F4057" s="91"/>
      <c r="G4057" s="107"/>
      <c r="H4057" s="108"/>
      <c r="I4057" s="107"/>
      <c r="J4057" s="109"/>
      <c r="K4057" s="109"/>
      <c r="L4057" s="108"/>
      <c r="M4057" s="92"/>
      <c r="O4057" s="89"/>
      <c r="Q4057" s="91"/>
      <c r="R4057" s="91"/>
      <c r="S4057" s="110">
        <v>42324</v>
      </c>
      <c r="T4057" s="108"/>
      <c r="U4057" s="111" t="s">
        <v>330</v>
      </c>
      <c r="V4057" s="109"/>
      <c r="W4057" s="109"/>
      <c r="X4057" s="112">
        <v>-60000</v>
      </c>
      <c r="Y4057" s="108"/>
      <c r="Z4057" s="92" t="s">
        <v>330</v>
      </c>
      <c r="AA4057" s="93">
        <v>2065089149</v>
      </c>
      <c r="AB4057" s="91" t="s">
        <v>331</v>
      </c>
    </row>
    <row r="4058" spans="2:28" s="95" customFormat="1" x14ac:dyDescent="0.25">
      <c r="B4058" s="107"/>
      <c r="C4058" s="108"/>
      <c r="D4058" s="91"/>
      <c r="E4058" s="91"/>
      <c r="F4058" s="91"/>
      <c r="G4058" s="107"/>
      <c r="H4058" s="108"/>
      <c r="I4058" s="107"/>
      <c r="J4058" s="109"/>
      <c r="K4058" s="109"/>
      <c r="L4058" s="108"/>
      <c r="M4058" s="92"/>
      <c r="O4058" s="89"/>
      <c r="Q4058" s="91"/>
      <c r="R4058" s="91"/>
      <c r="S4058" s="110">
        <v>42354</v>
      </c>
      <c r="T4058" s="108"/>
      <c r="U4058" s="111" t="s">
        <v>330</v>
      </c>
      <c r="V4058" s="109"/>
      <c r="W4058" s="109"/>
      <c r="X4058" s="112">
        <v>-90000</v>
      </c>
      <c r="Y4058" s="108"/>
      <c r="Z4058" s="92" t="s">
        <v>330</v>
      </c>
      <c r="AA4058" s="93">
        <v>2064999149</v>
      </c>
      <c r="AB4058" s="91" t="s">
        <v>331</v>
      </c>
    </row>
    <row r="4059" spans="2:28" s="95" customFormat="1" x14ac:dyDescent="0.25">
      <c r="B4059" s="107"/>
      <c r="C4059" s="108"/>
      <c r="D4059" s="91"/>
      <c r="E4059" s="91"/>
      <c r="F4059" s="91"/>
      <c r="G4059" s="107"/>
      <c r="H4059" s="108"/>
      <c r="I4059" s="107"/>
      <c r="J4059" s="109"/>
      <c r="K4059" s="109"/>
      <c r="L4059" s="108"/>
      <c r="M4059" s="92"/>
      <c r="O4059" s="89"/>
      <c r="Q4059" s="91"/>
      <c r="R4059" s="91"/>
      <c r="S4059" s="110">
        <v>42366</v>
      </c>
      <c r="T4059" s="108"/>
      <c r="U4059" s="111" t="s">
        <v>330</v>
      </c>
      <c r="V4059" s="109"/>
      <c r="W4059" s="109"/>
      <c r="X4059" s="112">
        <v>130704697</v>
      </c>
      <c r="Y4059" s="108"/>
      <c r="Z4059" s="92" t="s">
        <v>330</v>
      </c>
      <c r="AA4059" s="93">
        <v>2195703846</v>
      </c>
      <c r="AB4059" s="91" t="s">
        <v>332</v>
      </c>
    </row>
    <row r="4060" spans="2:28" s="95" customFormat="1" x14ac:dyDescent="0.25">
      <c r="B4060" s="107"/>
      <c r="C4060" s="108"/>
      <c r="D4060" s="91"/>
      <c r="E4060" s="91"/>
      <c r="F4060" s="91"/>
      <c r="G4060" s="107"/>
      <c r="H4060" s="108"/>
      <c r="I4060" s="107"/>
      <c r="J4060" s="109"/>
      <c r="K4060" s="109"/>
      <c r="L4060" s="108"/>
      <c r="M4060" s="92"/>
      <c r="O4060" s="89"/>
      <c r="Q4060" s="91"/>
      <c r="R4060" s="91"/>
      <c r="S4060" s="110">
        <v>42383</v>
      </c>
      <c r="T4060" s="108"/>
      <c r="U4060" s="111" t="s">
        <v>330</v>
      </c>
      <c r="V4060" s="109"/>
      <c r="W4060" s="109"/>
      <c r="X4060" s="112">
        <v>-2860000</v>
      </c>
      <c r="Y4060" s="108"/>
      <c r="Z4060" s="92" t="s">
        <v>330</v>
      </c>
      <c r="AA4060" s="93">
        <v>2192843846</v>
      </c>
      <c r="AB4060" s="91" t="s">
        <v>331</v>
      </c>
    </row>
    <row r="4061" spans="2:28" s="95" customFormat="1" x14ac:dyDescent="0.25">
      <c r="B4061" s="107"/>
      <c r="C4061" s="108"/>
      <c r="D4061" s="91"/>
      <c r="E4061" s="91"/>
      <c r="F4061" s="91"/>
      <c r="G4061" s="107"/>
      <c r="H4061" s="108"/>
      <c r="I4061" s="107"/>
      <c r="J4061" s="109"/>
      <c r="K4061" s="109"/>
      <c r="L4061" s="108"/>
      <c r="M4061" s="92"/>
      <c r="O4061" s="89"/>
      <c r="Q4061" s="91"/>
      <c r="R4061" s="91"/>
      <c r="S4061" s="110">
        <v>42416</v>
      </c>
      <c r="T4061" s="108"/>
      <c r="U4061" s="111" t="s">
        <v>330</v>
      </c>
      <c r="V4061" s="109"/>
      <c r="W4061" s="109"/>
      <c r="X4061" s="112">
        <v>3400000</v>
      </c>
      <c r="Y4061" s="108"/>
      <c r="Z4061" s="92" t="s">
        <v>330</v>
      </c>
      <c r="AA4061" s="93">
        <v>2196243846</v>
      </c>
      <c r="AB4061" s="91" t="s">
        <v>331</v>
      </c>
    </row>
    <row r="4062" spans="2:28" s="95" customFormat="1" x14ac:dyDescent="0.25">
      <c r="B4062" s="107"/>
      <c r="C4062" s="108"/>
      <c r="D4062" s="91"/>
      <c r="E4062" s="91"/>
      <c r="F4062" s="91"/>
      <c r="G4062" s="107"/>
      <c r="H4062" s="108"/>
      <c r="I4062" s="107"/>
      <c r="J4062" s="109"/>
      <c r="K4062" s="109"/>
      <c r="L4062" s="108"/>
      <c r="M4062" s="92"/>
      <c r="O4062" s="89"/>
      <c r="Q4062" s="91"/>
      <c r="R4062" s="91"/>
      <c r="S4062" s="110">
        <v>42425</v>
      </c>
      <c r="T4062" s="108"/>
      <c r="U4062" s="111" t="s">
        <v>330</v>
      </c>
      <c r="V4062" s="109"/>
      <c r="W4062" s="109"/>
      <c r="X4062" s="112">
        <v>-102109507</v>
      </c>
      <c r="Y4062" s="108"/>
      <c r="Z4062" s="92" t="s">
        <v>330</v>
      </c>
      <c r="AA4062" s="93">
        <v>2094134339</v>
      </c>
      <c r="AB4062" s="91" t="s">
        <v>333</v>
      </c>
    </row>
    <row r="4063" spans="2:28" s="95" customFormat="1" x14ac:dyDescent="0.25">
      <c r="B4063" s="107"/>
      <c r="C4063" s="108"/>
      <c r="D4063" s="91"/>
      <c r="E4063" s="91"/>
      <c r="F4063" s="91"/>
      <c r="G4063" s="107"/>
      <c r="H4063" s="108"/>
      <c r="I4063" s="107"/>
      <c r="J4063" s="109"/>
      <c r="K4063" s="109"/>
      <c r="L4063" s="108"/>
      <c r="M4063" s="92"/>
      <c r="O4063" s="89"/>
      <c r="Q4063" s="91"/>
      <c r="R4063" s="91"/>
      <c r="S4063" s="110">
        <v>42445</v>
      </c>
      <c r="T4063" s="108"/>
      <c r="U4063" s="111" t="s">
        <v>330</v>
      </c>
      <c r="V4063" s="109"/>
      <c r="W4063" s="109"/>
      <c r="X4063" s="112">
        <v>1050000</v>
      </c>
      <c r="Y4063" s="108"/>
      <c r="Z4063" s="92" t="s">
        <v>330</v>
      </c>
      <c r="AA4063" s="93">
        <v>2095184339</v>
      </c>
      <c r="AB4063" s="91" t="s">
        <v>331</v>
      </c>
    </row>
    <row r="4064" spans="2:28" s="95" customFormat="1" x14ac:dyDescent="0.25">
      <c r="B4064" s="107"/>
      <c r="C4064" s="108"/>
      <c r="D4064" s="91"/>
      <c r="E4064" s="91"/>
      <c r="F4064" s="91"/>
      <c r="G4064" s="107"/>
      <c r="H4064" s="108"/>
      <c r="I4064" s="107"/>
      <c r="J4064" s="109"/>
      <c r="K4064" s="109"/>
      <c r="L4064" s="108"/>
      <c r="M4064" s="92"/>
      <c r="O4064" s="89"/>
      <c r="Q4064" s="91"/>
      <c r="R4064" s="91"/>
      <c r="S4064" s="110">
        <v>42457</v>
      </c>
      <c r="T4064" s="108"/>
      <c r="U4064" s="111" t="s">
        <v>330</v>
      </c>
      <c r="V4064" s="109"/>
      <c r="W4064" s="109"/>
      <c r="X4064" s="112">
        <v>-1853801</v>
      </c>
      <c r="Y4064" s="108"/>
      <c r="Z4064" s="92" t="s">
        <v>330</v>
      </c>
      <c r="AA4064" s="93">
        <v>2093330538</v>
      </c>
      <c r="AB4064" s="91" t="s">
        <v>332</v>
      </c>
    </row>
    <row r="4065" spans="2:28" s="95" customFormat="1" x14ac:dyDescent="0.25">
      <c r="B4065" s="107"/>
      <c r="C4065" s="108"/>
      <c r="D4065" s="91"/>
      <c r="E4065" s="91"/>
      <c r="F4065" s="91"/>
      <c r="G4065" s="107"/>
      <c r="H4065" s="108"/>
      <c r="I4065" s="107"/>
      <c r="J4065" s="109"/>
      <c r="K4065" s="109"/>
      <c r="L4065" s="108"/>
      <c r="M4065" s="92"/>
      <c r="O4065" s="89"/>
      <c r="Q4065" s="91"/>
      <c r="R4065" s="91"/>
      <c r="S4065" s="110">
        <v>42474</v>
      </c>
      <c r="T4065" s="108"/>
      <c r="U4065" s="111" t="s">
        <v>330</v>
      </c>
      <c r="V4065" s="109"/>
      <c r="W4065" s="109"/>
      <c r="X4065" s="112">
        <v>-120000</v>
      </c>
      <c r="Y4065" s="108"/>
      <c r="Z4065" s="92" t="s">
        <v>330</v>
      </c>
      <c r="AA4065" s="93">
        <v>2093210538</v>
      </c>
      <c r="AB4065" s="91" t="s">
        <v>331</v>
      </c>
    </row>
    <row r="4066" spans="2:28" s="95" customFormat="1" x14ac:dyDescent="0.25">
      <c r="B4066" s="107"/>
      <c r="C4066" s="108"/>
      <c r="D4066" s="91"/>
      <c r="E4066" s="91"/>
      <c r="F4066" s="91"/>
      <c r="G4066" s="107"/>
      <c r="H4066" s="108"/>
      <c r="I4066" s="107"/>
      <c r="J4066" s="109"/>
      <c r="K4066" s="109"/>
      <c r="L4066" s="108"/>
      <c r="M4066" s="92"/>
      <c r="O4066" s="89"/>
      <c r="Q4066" s="91"/>
      <c r="R4066" s="91"/>
      <c r="S4066" s="110">
        <v>42506</v>
      </c>
      <c r="T4066" s="108"/>
      <c r="U4066" s="111" t="s">
        <v>330</v>
      </c>
      <c r="V4066" s="109"/>
      <c r="W4066" s="109"/>
      <c r="X4066" s="112">
        <v>1360000</v>
      </c>
      <c r="Y4066" s="108"/>
      <c r="Z4066" s="92" t="s">
        <v>330</v>
      </c>
      <c r="AA4066" s="93">
        <v>2094570538</v>
      </c>
      <c r="AB4066" s="91" t="s">
        <v>331</v>
      </c>
    </row>
    <row r="4067" spans="2:28" s="95" customFormat="1" x14ac:dyDescent="0.25">
      <c r="B4067" s="107"/>
      <c r="C4067" s="108"/>
      <c r="D4067" s="91"/>
      <c r="E4067" s="91"/>
      <c r="F4067" s="91"/>
      <c r="G4067" s="107"/>
      <c r="H4067" s="108"/>
      <c r="I4067" s="107"/>
      <c r="J4067" s="109"/>
      <c r="K4067" s="109"/>
      <c r="L4067" s="108"/>
      <c r="M4067" s="92"/>
      <c r="O4067" s="89"/>
      <c r="Q4067" s="91"/>
      <c r="R4067" s="91"/>
      <c r="S4067" s="110">
        <v>42521</v>
      </c>
      <c r="T4067" s="108"/>
      <c r="U4067" s="111" t="s">
        <v>330</v>
      </c>
      <c r="V4067" s="109"/>
      <c r="W4067" s="109"/>
      <c r="X4067" s="112">
        <v>-9332357</v>
      </c>
      <c r="Y4067" s="108"/>
      <c r="Z4067" s="92" t="s">
        <v>330</v>
      </c>
      <c r="AA4067" s="93">
        <v>2085238181</v>
      </c>
      <c r="AB4067" s="91" t="s">
        <v>332</v>
      </c>
    </row>
    <row r="4068" spans="2:28" s="95" customFormat="1" x14ac:dyDescent="0.25">
      <c r="B4068" s="107"/>
      <c r="C4068" s="108"/>
      <c r="D4068" s="91"/>
      <c r="E4068" s="91"/>
      <c r="F4068" s="91"/>
      <c r="G4068" s="107"/>
      <c r="H4068" s="108"/>
      <c r="I4068" s="107"/>
      <c r="J4068" s="109"/>
      <c r="K4068" s="109"/>
      <c r="L4068" s="108"/>
      <c r="M4068" s="92"/>
      <c r="O4068" s="89"/>
      <c r="Q4068" s="91"/>
      <c r="R4068" s="91"/>
      <c r="S4068" s="110">
        <v>42537</v>
      </c>
      <c r="T4068" s="108"/>
      <c r="U4068" s="111" t="s">
        <v>330</v>
      </c>
      <c r="V4068" s="109"/>
      <c r="W4068" s="109"/>
      <c r="X4068" s="112">
        <v>-190000</v>
      </c>
      <c r="Y4068" s="108"/>
      <c r="Z4068" s="92" t="s">
        <v>330</v>
      </c>
      <c r="AA4068" s="93">
        <v>2085048181</v>
      </c>
      <c r="AB4068" s="91" t="s">
        <v>331</v>
      </c>
    </row>
    <row r="4069" spans="2:28" s="95" customFormat="1" x14ac:dyDescent="0.25">
      <c r="B4069" s="107"/>
      <c r="C4069" s="108"/>
      <c r="D4069" s="91"/>
      <c r="E4069" s="91"/>
      <c r="F4069" s="91"/>
      <c r="G4069" s="107"/>
      <c r="H4069" s="108"/>
      <c r="I4069" s="107"/>
      <c r="J4069" s="109"/>
      <c r="K4069" s="109"/>
      <c r="L4069" s="108"/>
      <c r="M4069" s="92"/>
      <c r="O4069" s="89"/>
      <c r="Q4069" s="91"/>
      <c r="R4069" s="91"/>
      <c r="S4069" s="110">
        <v>42548</v>
      </c>
      <c r="T4069" s="108"/>
      <c r="U4069" s="111" t="s">
        <v>330</v>
      </c>
      <c r="V4069" s="109"/>
      <c r="W4069" s="109"/>
      <c r="X4069" s="112">
        <v>-1088825</v>
      </c>
      <c r="Y4069" s="108"/>
      <c r="Z4069" s="92" t="s">
        <v>330</v>
      </c>
      <c r="AA4069" s="93">
        <v>2083959356</v>
      </c>
      <c r="AB4069" s="91" t="s">
        <v>332</v>
      </c>
    </row>
    <row r="4070" spans="2:28" s="95" customFormat="1" x14ac:dyDescent="0.25">
      <c r="B4070" s="107"/>
      <c r="C4070" s="108"/>
      <c r="D4070" s="91"/>
      <c r="E4070" s="91"/>
      <c r="F4070" s="91"/>
      <c r="G4070" s="107"/>
      <c r="H4070" s="108"/>
      <c r="I4070" s="107"/>
      <c r="J4070" s="109"/>
      <c r="K4070" s="109"/>
      <c r="L4070" s="108"/>
      <c r="M4070" s="92"/>
      <c r="O4070" s="89"/>
      <c r="Q4070" s="91"/>
      <c r="R4070" s="91"/>
      <c r="S4070" s="110">
        <v>42565</v>
      </c>
      <c r="T4070" s="108"/>
      <c r="U4070" s="111" t="s">
        <v>330</v>
      </c>
      <c r="V4070" s="109"/>
      <c r="W4070" s="109"/>
      <c r="X4070" s="112">
        <v>-4290000</v>
      </c>
      <c r="Y4070" s="108"/>
      <c r="Z4070" s="92" t="s">
        <v>330</v>
      </c>
      <c r="AA4070" s="93">
        <v>2079669356</v>
      </c>
      <c r="AB4070" s="91" t="s">
        <v>331</v>
      </c>
    </row>
    <row r="4071" spans="2:28" s="95" customFormat="1" x14ac:dyDescent="0.25">
      <c r="B4071" s="107"/>
      <c r="C4071" s="108"/>
      <c r="D4071" s="91"/>
      <c r="E4071" s="91"/>
      <c r="F4071" s="91"/>
      <c r="G4071" s="107"/>
      <c r="H4071" s="108"/>
      <c r="I4071" s="107"/>
      <c r="J4071" s="109"/>
      <c r="K4071" s="109"/>
      <c r="L4071" s="108"/>
      <c r="M4071" s="92"/>
      <c r="O4071" s="89"/>
      <c r="Q4071" s="91"/>
      <c r="R4071" s="91"/>
      <c r="S4071" s="110">
        <v>42578</v>
      </c>
      <c r="T4071" s="108"/>
      <c r="U4071" s="111" t="s">
        <v>330</v>
      </c>
      <c r="V4071" s="109"/>
      <c r="W4071" s="109"/>
      <c r="X4071" s="112">
        <v>4083273</v>
      </c>
      <c r="Y4071" s="108"/>
      <c r="Z4071" s="92" t="s">
        <v>330</v>
      </c>
      <c r="AA4071" s="93">
        <v>2083752629</v>
      </c>
      <c r="AB4071" s="91" t="s">
        <v>332</v>
      </c>
    </row>
    <row r="4072" spans="2:28" s="95" customFormat="1" x14ac:dyDescent="0.25">
      <c r="B4072" s="107"/>
      <c r="C4072" s="108"/>
      <c r="D4072" s="91"/>
      <c r="E4072" s="91"/>
      <c r="F4072" s="91"/>
      <c r="G4072" s="107"/>
      <c r="H4072" s="108"/>
      <c r="I4072" s="107"/>
      <c r="J4072" s="109"/>
      <c r="K4072" s="109"/>
      <c r="L4072" s="108"/>
      <c r="M4072" s="92"/>
      <c r="O4072" s="89"/>
      <c r="Q4072" s="91"/>
      <c r="R4072" s="91"/>
      <c r="S4072" s="110">
        <v>42598</v>
      </c>
      <c r="T4072" s="108"/>
      <c r="U4072" s="111" t="s">
        <v>330</v>
      </c>
      <c r="V4072" s="109"/>
      <c r="W4072" s="109"/>
      <c r="X4072" s="112">
        <v>-340000</v>
      </c>
      <c r="Y4072" s="108"/>
      <c r="Z4072" s="92" t="s">
        <v>330</v>
      </c>
      <c r="AA4072" s="93">
        <v>2083412629</v>
      </c>
      <c r="AB4072" s="91" t="s">
        <v>331</v>
      </c>
    </row>
    <row r="4073" spans="2:28" s="95" customFormat="1" x14ac:dyDescent="0.25">
      <c r="B4073" s="107"/>
      <c r="C4073" s="108"/>
      <c r="D4073" s="91"/>
      <c r="E4073" s="91"/>
      <c r="F4073" s="91"/>
      <c r="G4073" s="107"/>
      <c r="H4073" s="108"/>
      <c r="I4073" s="107"/>
      <c r="J4073" s="109"/>
      <c r="K4073" s="109"/>
      <c r="L4073" s="108"/>
      <c r="M4073" s="92"/>
      <c r="O4073" s="89"/>
      <c r="Q4073" s="91"/>
      <c r="R4073" s="91"/>
      <c r="S4073" s="110">
        <v>42628</v>
      </c>
      <c r="T4073" s="108"/>
      <c r="U4073" s="111" t="s">
        <v>330</v>
      </c>
      <c r="V4073" s="109"/>
      <c r="W4073" s="109"/>
      <c r="X4073" s="112">
        <v>7740000</v>
      </c>
      <c r="Y4073" s="108"/>
      <c r="Z4073" s="92" t="s">
        <v>330</v>
      </c>
      <c r="AA4073" s="93">
        <v>2091152629</v>
      </c>
      <c r="AB4073" s="91" t="s">
        <v>331</v>
      </c>
    </row>
    <row r="4074" spans="2:28" s="95" customFormat="1" x14ac:dyDescent="0.25">
      <c r="B4074" s="107"/>
      <c r="C4074" s="108"/>
      <c r="D4074" s="91"/>
      <c r="E4074" s="91"/>
      <c r="F4074" s="91"/>
      <c r="G4074" s="107"/>
      <c r="H4074" s="108"/>
      <c r="I4074" s="107"/>
      <c r="J4074" s="109"/>
      <c r="K4074" s="109"/>
      <c r="L4074" s="108"/>
      <c r="M4074" s="92"/>
      <c r="O4074" s="89"/>
      <c r="Q4074" s="91"/>
      <c r="R4074" s="91"/>
      <c r="S4074" s="110">
        <v>42641</v>
      </c>
      <c r="T4074" s="108"/>
      <c r="U4074" s="111" t="s">
        <v>330</v>
      </c>
      <c r="V4074" s="109"/>
      <c r="W4074" s="109"/>
      <c r="X4074" s="112">
        <v>17508589</v>
      </c>
      <c r="Y4074" s="108"/>
      <c r="Z4074" s="92" t="s">
        <v>330</v>
      </c>
      <c r="AA4074" s="93">
        <v>2108661218</v>
      </c>
      <c r="AB4074" s="91" t="s">
        <v>332</v>
      </c>
    </row>
    <row r="4075" spans="2:28" s="95" customFormat="1" x14ac:dyDescent="0.25">
      <c r="B4075" s="107"/>
      <c r="C4075" s="108"/>
      <c r="D4075" s="91"/>
      <c r="E4075" s="91"/>
      <c r="F4075" s="91"/>
      <c r="G4075" s="107"/>
      <c r="H4075" s="108"/>
      <c r="I4075" s="107"/>
      <c r="J4075" s="109"/>
      <c r="K4075" s="109"/>
      <c r="L4075" s="108"/>
      <c r="M4075" s="92"/>
      <c r="O4075" s="89"/>
      <c r="Q4075" s="91"/>
      <c r="R4075" s="91"/>
      <c r="S4075" s="110">
        <v>42657</v>
      </c>
      <c r="T4075" s="108"/>
      <c r="U4075" s="111" t="s">
        <v>330</v>
      </c>
      <c r="V4075" s="109"/>
      <c r="W4075" s="109"/>
      <c r="X4075" s="112">
        <v>265260000</v>
      </c>
      <c r="Y4075" s="108"/>
      <c r="Z4075" s="92" t="s">
        <v>330</v>
      </c>
      <c r="AA4075" s="93">
        <v>2373921218</v>
      </c>
      <c r="AB4075" s="91" t="s">
        <v>331</v>
      </c>
    </row>
    <row r="4076" spans="2:28" s="95" customFormat="1" x14ac:dyDescent="0.25">
      <c r="B4076" s="107"/>
      <c r="C4076" s="108"/>
      <c r="D4076" s="91"/>
      <c r="E4076" s="91"/>
      <c r="F4076" s="91"/>
      <c r="G4076" s="107"/>
      <c r="H4076" s="108"/>
      <c r="I4076" s="107"/>
      <c r="J4076" s="109"/>
      <c r="K4076" s="109"/>
      <c r="L4076" s="108"/>
      <c r="M4076" s="92"/>
      <c r="O4076" s="89"/>
      <c r="Q4076" s="91"/>
      <c r="R4076" s="91"/>
      <c r="S4076" s="110">
        <v>42668</v>
      </c>
      <c r="T4076" s="108"/>
      <c r="U4076" s="111" t="s">
        <v>330</v>
      </c>
      <c r="V4076" s="109"/>
      <c r="W4076" s="109"/>
      <c r="X4076" s="112">
        <v>-175223071</v>
      </c>
      <c r="Y4076" s="108"/>
      <c r="Z4076" s="92" t="s">
        <v>330</v>
      </c>
      <c r="AA4076" s="93">
        <v>2198698147</v>
      </c>
      <c r="AB4076" s="91" t="s">
        <v>332</v>
      </c>
    </row>
    <row r="4077" spans="2:28" s="95" customFormat="1" x14ac:dyDescent="0.25">
      <c r="B4077" s="107"/>
      <c r="C4077" s="108"/>
      <c r="D4077" s="91"/>
      <c r="E4077" s="91"/>
      <c r="F4077" s="91"/>
      <c r="G4077" s="107"/>
      <c r="H4077" s="108"/>
      <c r="I4077" s="107"/>
      <c r="J4077" s="109"/>
      <c r="K4077" s="109"/>
      <c r="L4077" s="108"/>
      <c r="M4077" s="92"/>
      <c r="O4077" s="89"/>
      <c r="Q4077" s="91"/>
      <c r="R4077" s="91"/>
      <c r="S4077" s="110">
        <v>42681</v>
      </c>
      <c r="T4077" s="108"/>
      <c r="U4077" s="111" t="s">
        <v>330</v>
      </c>
      <c r="V4077" s="109"/>
      <c r="W4077" s="109"/>
      <c r="X4077" s="112">
        <v>-89818211</v>
      </c>
      <c r="Y4077" s="108"/>
      <c r="Z4077" s="92" t="s">
        <v>330</v>
      </c>
      <c r="AA4077" s="93">
        <v>2108879936</v>
      </c>
      <c r="AB4077" s="91" t="s">
        <v>332</v>
      </c>
    </row>
    <row r="4078" spans="2:28" s="95" customFormat="1" x14ac:dyDescent="0.25">
      <c r="B4078" s="107"/>
      <c r="C4078" s="108"/>
      <c r="D4078" s="91"/>
      <c r="E4078" s="91"/>
      <c r="F4078" s="91"/>
      <c r="G4078" s="107"/>
      <c r="H4078" s="108"/>
      <c r="I4078" s="107"/>
      <c r="J4078" s="109"/>
      <c r="K4078" s="109"/>
      <c r="L4078" s="108"/>
      <c r="M4078" s="92"/>
      <c r="O4078" s="89"/>
      <c r="Q4078" s="91"/>
      <c r="R4078" s="91"/>
      <c r="S4078" s="110">
        <v>42690</v>
      </c>
      <c r="T4078" s="108"/>
      <c r="U4078" s="111" t="s">
        <v>330</v>
      </c>
      <c r="V4078" s="109"/>
      <c r="W4078" s="109"/>
      <c r="X4078" s="112">
        <v>390000</v>
      </c>
      <c r="Y4078" s="108"/>
      <c r="Z4078" s="92" t="s">
        <v>330</v>
      </c>
      <c r="AA4078" s="93">
        <v>2109269936</v>
      </c>
      <c r="AB4078" s="91" t="s">
        <v>331</v>
      </c>
    </row>
    <row r="4079" spans="2:28" s="95" customFormat="1" x14ac:dyDescent="0.25">
      <c r="B4079" s="107"/>
      <c r="C4079" s="108"/>
      <c r="D4079" s="91"/>
      <c r="E4079" s="91"/>
      <c r="F4079" s="91"/>
      <c r="G4079" s="107"/>
      <c r="H4079" s="108"/>
      <c r="I4079" s="107"/>
      <c r="J4079" s="109"/>
      <c r="K4079" s="109"/>
      <c r="L4079" s="108"/>
      <c r="M4079" s="92"/>
      <c r="O4079" s="89"/>
      <c r="Q4079" s="91"/>
      <c r="R4079" s="91"/>
      <c r="S4079" s="110">
        <v>42703</v>
      </c>
      <c r="T4079" s="108"/>
      <c r="U4079" s="111" t="s">
        <v>330</v>
      </c>
      <c r="V4079" s="109"/>
      <c r="W4079" s="109"/>
      <c r="X4079" s="112">
        <v>-477093</v>
      </c>
      <c r="Y4079" s="108"/>
      <c r="Z4079" s="92" t="s">
        <v>330</v>
      </c>
      <c r="AA4079" s="93">
        <v>2108792843</v>
      </c>
      <c r="AB4079" s="91" t="s">
        <v>332</v>
      </c>
    </row>
    <row r="4080" spans="2:28" s="95" customFormat="1" x14ac:dyDescent="0.25">
      <c r="B4080" s="107"/>
      <c r="C4080" s="108"/>
      <c r="D4080" s="91"/>
      <c r="E4080" s="91"/>
      <c r="F4080" s="91"/>
      <c r="G4080" s="107"/>
      <c r="H4080" s="108"/>
      <c r="I4080" s="107"/>
      <c r="J4080" s="109"/>
      <c r="K4080" s="109"/>
      <c r="L4080" s="108"/>
      <c r="M4080" s="92"/>
      <c r="O4080" s="89"/>
      <c r="Q4080" s="91"/>
      <c r="R4080" s="91"/>
      <c r="S4080" s="110">
        <v>42719</v>
      </c>
      <c r="T4080" s="108"/>
      <c r="U4080" s="111" t="s">
        <v>330</v>
      </c>
      <c r="V4080" s="109"/>
      <c r="W4080" s="109"/>
      <c r="X4080" s="112">
        <v>1610000</v>
      </c>
      <c r="Y4080" s="108"/>
      <c r="Z4080" s="92" t="s">
        <v>330</v>
      </c>
      <c r="AA4080" s="93">
        <v>2110402843</v>
      </c>
      <c r="AB4080" s="91" t="s">
        <v>331</v>
      </c>
    </row>
    <row r="4081" spans="2:28" s="95" customFormat="1" x14ac:dyDescent="0.25">
      <c r="B4081" s="107"/>
      <c r="C4081" s="108"/>
      <c r="D4081" s="91"/>
      <c r="E4081" s="91"/>
      <c r="F4081" s="91"/>
      <c r="G4081" s="107"/>
      <c r="H4081" s="108"/>
      <c r="I4081" s="107"/>
      <c r="J4081" s="109"/>
      <c r="K4081" s="109"/>
      <c r="L4081" s="108"/>
      <c r="M4081" s="92"/>
      <c r="O4081" s="89"/>
      <c r="Q4081" s="91"/>
      <c r="R4081" s="91"/>
      <c r="S4081" s="110">
        <v>42731</v>
      </c>
      <c r="T4081" s="108"/>
      <c r="U4081" s="111" t="s">
        <v>330</v>
      </c>
      <c r="V4081" s="109"/>
      <c r="W4081" s="109"/>
      <c r="X4081" s="112">
        <v>-69019</v>
      </c>
      <c r="Y4081" s="108"/>
      <c r="Z4081" s="92" t="s">
        <v>330</v>
      </c>
      <c r="AA4081" s="93">
        <v>2110333824</v>
      </c>
      <c r="AB4081" s="91" t="s">
        <v>331</v>
      </c>
    </row>
    <row r="4082" spans="2:28" s="95" customFormat="1" x14ac:dyDescent="0.25">
      <c r="B4082" s="107"/>
      <c r="C4082" s="108"/>
      <c r="D4082" s="91"/>
      <c r="E4082" s="91"/>
      <c r="F4082" s="91"/>
      <c r="G4082" s="107"/>
      <c r="H4082" s="108"/>
      <c r="I4082" s="107"/>
      <c r="J4082" s="109"/>
      <c r="K4082" s="109"/>
      <c r="L4082" s="108"/>
      <c r="M4082" s="92"/>
      <c r="O4082" s="89"/>
      <c r="Q4082" s="91"/>
      <c r="R4082" s="91"/>
      <c r="S4082" s="110">
        <v>42748</v>
      </c>
      <c r="T4082" s="108"/>
      <c r="U4082" s="111" t="s">
        <v>330</v>
      </c>
      <c r="V4082" s="109"/>
      <c r="W4082" s="109"/>
      <c r="X4082" s="112">
        <v>140000</v>
      </c>
      <c r="Y4082" s="108"/>
      <c r="Z4082" s="92" t="s">
        <v>330</v>
      </c>
      <c r="AA4082" s="93">
        <v>2110473824</v>
      </c>
      <c r="AB4082" s="91" t="s">
        <v>331</v>
      </c>
    </row>
    <row r="4083" spans="2:28" s="95" customFormat="1" x14ac:dyDescent="0.25">
      <c r="B4083" s="107"/>
      <c r="C4083" s="108"/>
      <c r="D4083" s="91"/>
      <c r="E4083" s="91"/>
      <c r="F4083" s="91"/>
      <c r="G4083" s="107"/>
      <c r="H4083" s="108"/>
      <c r="I4083" s="107"/>
      <c r="J4083" s="109"/>
      <c r="K4083" s="109"/>
      <c r="L4083" s="108"/>
      <c r="M4083" s="92"/>
      <c r="O4083" s="89"/>
      <c r="Q4083" s="91"/>
      <c r="R4083" s="91"/>
      <c r="S4083" s="110">
        <v>42782</v>
      </c>
      <c r="T4083" s="108"/>
      <c r="U4083" s="111" t="s">
        <v>330</v>
      </c>
      <c r="V4083" s="109"/>
      <c r="W4083" s="109"/>
      <c r="X4083" s="112">
        <v>1170000</v>
      </c>
      <c r="Y4083" s="108"/>
      <c r="Z4083" s="92" t="s">
        <v>330</v>
      </c>
      <c r="AA4083" s="93">
        <v>2111643824</v>
      </c>
      <c r="AB4083" s="91" t="s">
        <v>331</v>
      </c>
    </row>
    <row r="4084" spans="2:28" s="95" customFormat="1" x14ac:dyDescent="0.25">
      <c r="B4084" s="107"/>
      <c r="C4084" s="108"/>
      <c r="D4084" s="91"/>
      <c r="E4084" s="91"/>
      <c r="F4084" s="91"/>
      <c r="G4084" s="107"/>
      <c r="H4084" s="108"/>
      <c r="I4084" s="107"/>
      <c r="J4084" s="109"/>
      <c r="K4084" s="109"/>
      <c r="L4084" s="108"/>
      <c r="M4084" s="92"/>
      <c r="O4084" s="89"/>
      <c r="Q4084" s="91"/>
      <c r="R4084" s="91"/>
      <c r="S4084" s="110">
        <v>42793</v>
      </c>
      <c r="T4084" s="108"/>
      <c r="U4084" s="111" t="s">
        <v>330</v>
      </c>
      <c r="V4084" s="109"/>
      <c r="W4084" s="109"/>
      <c r="X4084" s="112">
        <v>-1035258</v>
      </c>
      <c r="Y4084" s="108"/>
      <c r="Z4084" s="92" t="s">
        <v>330</v>
      </c>
      <c r="AA4084" s="93">
        <v>2110608566</v>
      </c>
      <c r="AB4084" s="91" t="s">
        <v>331</v>
      </c>
    </row>
    <row r="4085" spans="2:28" s="95" customFormat="1" x14ac:dyDescent="0.25">
      <c r="B4085" s="107"/>
      <c r="C4085" s="108"/>
      <c r="D4085" s="91"/>
      <c r="E4085" s="91"/>
      <c r="F4085" s="91"/>
      <c r="G4085" s="107"/>
      <c r="H4085" s="108"/>
      <c r="I4085" s="107"/>
      <c r="J4085" s="109"/>
      <c r="K4085" s="109"/>
      <c r="L4085" s="108"/>
      <c r="M4085" s="92"/>
      <c r="O4085" s="89"/>
      <c r="Q4085" s="91"/>
      <c r="R4085" s="91"/>
      <c r="S4085" s="110">
        <v>42810</v>
      </c>
      <c r="T4085" s="108"/>
      <c r="U4085" s="111" t="s">
        <v>330</v>
      </c>
      <c r="V4085" s="109"/>
      <c r="W4085" s="109"/>
      <c r="X4085" s="112">
        <v>2060000</v>
      </c>
      <c r="Y4085" s="108"/>
      <c r="Z4085" s="92" t="s">
        <v>330</v>
      </c>
      <c r="AA4085" s="93">
        <v>2112668566</v>
      </c>
      <c r="AB4085" s="91" t="s">
        <v>331</v>
      </c>
    </row>
    <row r="4086" spans="2:28" s="95" customFormat="1" x14ac:dyDescent="0.25">
      <c r="B4086" s="107"/>
      <c r="C4086" s="108"/>
      <c r="D4086" s="91"/>
      <c r="E4086" s="91"/>
      <c r="F4086" s="91"/>
      <c r="G4086" s="107"/>
      <c r="H4086" s="108"/>
      <c r="I4086" s="107"/>
      <c r="J4086" s="109"/>
      <c r="K4086" s="109"/>
      <c r="L4086" s="108"/>
      <c r="M4086" s="92"/>
      <c r="O4086" s="89"/>
      <c r="Q4086" s="91"/>
      <c r="R4086" s="91"/>
      <c r="S4086" s="110">
        <v>42851</v>
      </c>
      <c r="T4086" s="108"/>
      <c r="U4086" s="111" t="s">
        <v>330</v>
      </c>
      <c r="V4086" s="109"/>
      <c r="W4086" s="109"/>
      <c r="X4086" s="112">
        <v>-75416</v>
      </c>
      <c r="Y4086" s="108"/>
      <c r="Z4086" s="92" t="s">
        <v>330</v>
      </c>
      <c r="AA4086" s="93">
        <v>2112593150</v>
      </c>
      <c r="AB4086" s="91" t="s">
        <v>331</v>
      </c>
    </row>
    <row r="4087" spans="2:28" s="95" customFormat="1" x14ac:dyDescent="0.25">
      <c r="B4087" s="107"/>
      <c r="C4087" s="108"/>
      <c r="D4087" s="91"/>
      <c r="E4087" s="91"/>
      <c r="F4087" s="91"/>
      <c r="G4087" s="107"/>
      <c r="H4087" s="108"/>
      <c r="I4087" s="107"/>
      <c r="J4087" s="109"/>
      <c r="K4087" s="109"/>
      <c r="L4087" s="108"/>
      <c r="M4087" s="92"/>
      <c r="O4087" s="89"/>
      <c r="Q4087" s="91"/>
      <c r="R4087" s="91"/>
      <c r="S4087" s="110">
        <v>42912</v>
      </c>
      <c r="T4087" s="108"/>
      <c r="U4087" s="111" t="s">
        <v>330</v>
      </c>
      <c r="V4087" s="109"/>
      <c r="W4087" s="109"/>
      <c r="X4087" s="112">
        <v>-637490</v>
      </c>
      <c r="Y4087" s="108"/>
      <c r="Z4087" s="92" t="s">
        <v>330</v>
      </c>
      <c r="AA4087" s="93">
        <v>2111955660</v>
      </c>
      <c r="AB4087" s="91" t="s">
        <v>331</v>
      </c>
    </row>
    <row r="4088" spans="2:28" s="95" customFormat="1" x14ac:dyDescent="0.25">
      <c r="B4088" s="107"/>
      <c r="C4088" s="108"/>
      <c r="D4088" s="91"/>
      <c r="E4088" s="91"/>
      <c r="F4088" s="91"/>
      <c r="G4088" s="107"/>
      <c r="H4088" s="108"/>
      <c r="I4088" s="107"/>
      <c r="J4088" s="109"/>
      <c r="K4088" s="109"/>
      <c r="L4088" s="108"/>
      <c r="M4088" s="92"/>
      <c r="O4088" s="89"/>
      <c r="Q4088" s="91"/>
      <c r="R4088" s="91"/>
      <c r="S4088" s="110">
        <v>42942</v>
      </c>
      <c r="T4088" s="108"/>
      <c r="U4088" s="111" t="s">
        <v>330</v>
      </c>
      <c r="V4088" s="109"/>
      <c r="W4088" s="109"/>
      <c r="X4088" s="112">
        <v>-22654</v>
      </c>
      <c r="Y4088" s="108"/>
      <c r="Z4088" s="92" t="s">
        <v>330</v>
      </c>
      <c r="AA4088" s="93">
        <v>2111933006</v>
      </c>
      <c r="AB4088" s="91" t="s">
        <v>331</v>
      </c>
    </row>
    <row r="4089" spans="2:28" s="95" customFormat="1" x14ac:dyDescent="0.25">
      <c r="B4089" s="107"/>
      <c r="C4089" s="108"/>
      <c r="D4089" s="91"/>
      <c r="E4089" s="91"/>
      <c r="F4089" s="91"/>
      <c r="G4089" s="107"/>
      <c r="H4089" s="108"/>
      <c r="I4089" s="107"/>
      <c r="J4089" s="109"/>
      <c r="K4089" s="109"/>
      <c r="L4089" s="108"/>
      <c r="M4089" s="92"/>
      <c r="O4089" s="89"/>
      <c r="Q4089" s="91"/>
      <c r="R4089" s="91"/>
      <c r="S4089" s="110">
        <v>43004</v>
      </c>
      <c r="T4089" s="108"/>
      <c r="U4089" s="111" t="s">
        <v>330</v>
      </c>
      <c r="V4089" s="109"/>
      <c r="W4089" s="109"/>
      <c r="X4089" s="112">
        <v>38054223</v>
      </c>
      <c r="Y4089" s="108"/>
      <c r="Z4089" s="92" t="s">
        <v>330</v>
      </c>
      <c r="AA4089" s="93">
        <v>2149987229</v>
      </c>
      <c r="AB4089" s="91" t="s">
        <v>331</v>
      </c>
    </row>
    <row r="4090" spans="2:28" s="95" customFormat="1" x14ac:dyDescent="0.25">
      <c r="B4090" s="107"/>
      <c r="C4090" s="108"/>
      <c r="D4090" s="91"/>
      <c r="E4090" s="91"/>
      <c r="F4090" s="91"/>
      <c r="G4090" s="107"/>
      <c r="H4090" s="108"/>
      <c r="I4090" s="107"/>
      <c r="J4090" s="109"/>
      <c r="K4090" s="109"/>
      <c r="L4090" s="108"/>
      <c r="M4090" s="92"/>
      <c r="O4090" s="89"/>
      <c r="Q4090" s="91"/>
      <c r="R4090" s="91"/>
      <c r="S4090" s="110">
        <v>43024</v>
      </c>
      <c r="T4090" s="108"/>
      <c r="U4090" s="111" t="s">
        <v>330</v>
      </c>
      <c r="V4090" s="109"/>
      <c r="W4090" s="109"/>
      <c r="X4090" s="112">
        <v>-1</v>
      </c>
      <c r="Y4090" s="108"/>
      <c r="Z4090" s="92" t="s">
        <v>330</v>
      </c>
      <c r="AA4090" s="93">
        <v>2149987228</v>
      </c>
      <c r="AB4090" s="91" t="s">
        <v>331</v>
      </c>
    </row>
    <row r="4091" spans="2:28" s="95" customFormat="1" x14ac:dyDescent="0.25">
      <c r="B4091" s="107"/>
      <c r="C4091" s="108"/>
      <c r="D4091" s="91"/>
      <c r="E4091" s="91"/>
      <c r="F4091" s="91"/>
      <c r="G4091" s="107"/>
      <c r="H4091" s="108"/>
      <c r="I4091" s="107"/>
      <c r="J4091" s="109"/>
      <c r="K4091" s="109"/>
      <c r="L4091" s="108"/>
      <c r="M4091" s="92"/>
      <c r="O4091" s="89"/>
      <c r="Q4091" s="91"/>
      <c r="R4091" s="91"/>
      <c r="S4091" s="110">
        <v>43034</v>
      </c>
      <c r="T4091" s="108"/>
      <c r="U4091" s="111" t="s">
        <v>330</v>
      </c>
      <c r="V4091" s="109"/>
      <c r="W4091" s="109"/>
      <c r="X4091" s="112">
        <v>-943780</v>
      </c>
      <c r="Y4091" s="108"/>
      <c r="Z4091" s="92" t="s">
        <v>330</v>
      </c>
      <c r="AA4091" s="93">
        <v>2149043448</v>
      </c>
      <c r="AB4091" s="91" t="s">
        <v>331</v>
      </c>
    </row>
    <row r="4092" spans="2:28" s="95" customFormat="1" x14ac:dyDescent="0.25">
      <c r="B4092" s="107"/>
      <c r="C4092" s="108"/>
      <c r="D4092" s="91"/>
      <c r="E4092" s="91"/>
      <c r="F4092" s="91"/>
      <c r="G4092" s="107"/>
      <c r="H4092" s="108"/>
      <c r="I4092" s="107"/>
      <c r="J4092" s="109"/>
      <c r="K4092" s="109"/>
      <c r="L4092" s="108"/>
      <c r="M4092" s="92"/>
      <c r="O4092" s="89"/>
      <c r="Q4092" s="91"/>
      <c r="R4092" s="91"/>
      <c r="S4092" s="110">
        <v>43090</v>
      </c>
      <c r="T4092" s="108"/>
      <c r="U4092" s="111" t="s">
        <v>330</v>
      </c>
      <c r="V4092" s="109"/>
      <c r="W4092" s="109"/>
      <c r="X4092" s="112">
        <v>-2500227</v>
      </c>
      <c r="Y4092" s="108"/>
      <c r="Z4092" s="92" t="s">
        <v>330</v>
      </c>
      <c r="AA4092" s="93">
        <v>2146543221</v>
      </c>
      <c r="AB4092" s="91" t="s">
        <v>331</v>
      </c>
    </row>
    <row r="4093" spans="2:28" s="95" customFormat="1" x14ac:dyDescent="0.25">
      <c r="B4093" s="107"/>
      <c r="C4093" s="108"/>
      <c r="D4093" s="91"/>
      <c r="E4093" s="91"/>
      <c r="F4093" s="91"/>
      <c r="G4093" s="107"/>
      <c r="H4093" s="108"/>
      <c r="I4093" s="107"/>
      <c r="J4093" s="109"/>
      <c r="K4093" s="109"/>
      <c r="L4093" s="108"/>
      <c r="M4093" s="92"/>
      <c r="O4093" s="89"/>
      <c r="Q4093" s="91"/>
      <c r="R4093" s="91"/>
      <c r="S4093" s="110">
        <v>43157</v>
      </c>
      <c r="T4093" s="108"/>
      <c r="U4093" s="111" t="s">
        <v>330</v>
      </c>
      <c r="V4093" s="109"/>
      <c r="W4093" s="109"/>
      <c r="X4093" s="112">
        <v>-213452</v>
      </c>
      <c r="Y4093" s="108"/>
      <c r="Z4093" s="92" t="s">
        <v>330</v>
      </c>
      <c r="AA4093" s="93">
        <v>2146329769</v>
      </c>
      <c r="AB4093" s="91" t="s">
        <v>331</v>
      </c>
    </row>
    <row r="4094" spans="2:28" s="95" customFormat="1" x14ac:dyDescent="0.25">
      <c r="B4094" s="107"/>
      <c r="C4094" s="108"/>
      <c r="D4094" s="91"/>
      <c r="E4094" s="91"/>
      <c r="F4094" s="91"/>
      <c r="G4094" s="107"/>
      <c r="H4094" s="108"/>
      <c r="I4094" s="107"/>
      <c r="J4094" s="109"/>
      <c r="K4094" s="109"/>
      <c r="L4094" s="108"/>
      <c r="M4094" s="92"/>
      <c r="O4094" s="89"/>
      <c r="Q4094" s="91"/>
      <c r="R4094" s="91"/>
      <c r="S4094" s="110">
        <v>43181</v>
      </c>
      <c r="T4094" s="108"/>
      <c r="U4094" s="111" t="s">
        <v>330</v>
      </c>
      <c r="V4094" s="109"/>
      <c r="W4094" s="109"/>
      <c r="X4094" s="112">
        <v>-877318</v>
      </c>
      <c r="Y4094" s="108"/>
      <c r="Z4094" s="92" t="s">
        <v>330</v>
      </c>
      <c r="AA4094" s="93">
        <v>2145452451</v>
      </c>
      <c r="AB4094" s="91" t="s">
        <v>331</v>
      </c>
    </row>
    <row r="4095" spans="2:28" s="95" customFormat="1" x14ac:dyDescent="0.25">
      <c r="B4095" s="107"/>
      <c r="C4095" s="108"/>
      <c r="D4095" s="91"/>
      <c r="E4095" s="91"/>
      <c r="F4095" s="91"/>
      <c r="G4095" s="107"/>
      <c r="H4095" s="108"/>
      <c r="I4095" s="107"/>
      <c r="J4095" s="109"/>
      <c r="K4095" s="109"/>
      <c r="L4095" s="108"/>
      <c r="M4095" s="92"/>
      <c r="O4095" s="89"/>
      <c r="Q4095" s="91"/>
      <c r="R4095" s="91"/>
      <c r="S4095" s="110">
        <v>43215</v>
      </c>
      <c r="T4095" s="108"/>
      <c r="U4095" s="111" t="s">
        <v>330</v>
      </c>
      <c r="V4095" s="109"/>
      <c r="W4095" s="109"/>
      <c r="X4095" s="112">
        <v>-1655650</v>
      </c>
      <c r="Y4095" s="108"/>
      <c r="Z4095" s="92" t="s">
        <v>330</v>
      </c>
      <c r="AA4095" s="93">
        <v>2143796801</v>
      </c>
      <c r="AB4095" s="91" t="s">
        <v>331</v>
      </c>
    </row>
    <row r="4096" spans="2:28" s="95" customFormat="1" x14ac:dyDescent="0.25">
      <c r="B4096" s="107"/>
      <c r="C4096" s="108"/>
      <c r="D4096" s="91"/>
      <c r="E4096" s="91"/>
      <c r="F4096" s="91"/>
      <c r="G4096" s="107"/>
      <c r="H4096" s="108"/>
      <c r="I4096" s="107"/>
      <c r="J4096" s="109"/>
      <c r="K4096" s="109"/>
      <c r="L4096" s="108"/>
      <c r="M4096" s="92"/>
      <c r="O4096" s="89"/>
      <c r="Q4096" s="91"/>
      <c r="R4096" s="91"/>
      <c r="S4096" s="110">
        <v>43272</v>
      </c>
      <c r="T4096" s="108"/>
      <c r="U4096" s="111" t="s">
        <v>330</v>
      </c>
      <c r="V4096" s="109"/>
      <c r="W4096" s="109"/>
      <c r="X4096" s="112">
        <v>-403600</v>
      </c>
      <c r="Y4096" s="108"/>
      <c r="Z4096" s="92" t="s">
        <v>330</v>
      </c>
      <c r="AA4096" s="93">
        <v>2143393201</v>
      </c>
      <c r="AB4096" s="91" t="s">
        <v>331</v>
      </c>
    </row>
    <row r="4097" spans="1:1024 1026:2048 2050:3072 3074:4096 4098:5120 5122:6144 6146:7168 7170:8192 8194:9216 9218:10240 10242:11264 11266:12288 12290:13312 13314:14336 14338:15360 15362:16384" s="95" customFormat="1" x14ac:dyDescent="0.25">
      <c r="B4097" s="107"/>
      <c r="C4097" s="108"/>
      <c r="D4097" s="91"/>
      <c r="E4097" s="91"/>
      <c r="F4097" s="91"/>
      <c r="G4097" s="107"/>
      <c r="H4097" s="108"/>
      <c r="I4097" s="107"/>
      <c r="J4097" s="109"/>
      <c r="K4097" s="109"/>
      <c r="L4097" s="108"/>
      <c r="M4097" s="92"/>
      <c r="O4097" s="89"/>
      <c r="Q4097" s="91"/>
      <c r="R4097" s="91"/>
      <c r="S4097" s="110">
        <v>43307</v>
      </c>
      <c r="T4097" s="108"/>
      <c r="U4097" s="111" t="s">
        <v>330</v>
      </c>
      <c r="V4097" s="109"/>
      <c r="W4097" s="109"/>
      <c r="X4097" s="112">
        <v>-314840116</v>
      </c>
      <c r="Y4097" s="108"/>
      <c r="Z4097" s="92" t="s">
        <v>330</v>
      </c>
      <c r="AA4097" s="93">
        <v>1828553085</v>
      </c>
      <c r="AB4097" s="91" t="s">
        <v>333</v>
      </c>
    </row>
    <row r="4098" spans="1:1024 1026:2048 2050:3072 3074:4096 4098:5120 5122:6144 6146:7168 7170:8192 8194:9216 9218:10240 10242:11264 11266:12288 12290:13312 13314:14336 14338:15360 15362:16384" s="95" customFormat="1" x14ac:dyDescent="0.25">
      <c r="B4098" s="107"/>
      <c r="C4098" s="108"/>
      <c r="D4098" s="91"/>
      <c r="E4098" s="91"/>
      <c r="F4098" s="91"/>
      <c r="G4098" s="107"/>
      <c r="H4098" s="108"/>
      <c r="I4098" s="107"/>
      <c r="J4098" s="109"/>
      <c r="K4098" s="109"/>
      <c r="L4098" s="108"/>
      <c r="M4098" s="92"/>
      <c r="O4098" s="89"/>
      <c r="Q4098" s="91"/>
      <c r="R4098" s="91"/>
      <c r="S4098" s="110">
        <v>43339</v>
      </c>
      <c r="T4098" s="108"/>
      <c r="U4098" s="111" t="s">
        <v>330</v>
      </c>
      <c r="V4098" s="109"/>
      <c r="W4098" s="109"/>
      <c r="X4098" s="112">
        <v>-18675</v>
      </c>
      <c r="Y4098" s="108"/>
      <c r="Z4098" s="92" t="s">
        <v>330</v>
      </c>
      <c r="AA4098" s="93">
        <v>1828534410</v>
      </c>
      <c r="AB4098" s="91" t="s">
        <v>331</v>
      </c>
    </row>
    <row r="4099" spans="1:1024 1026:2048 2050:3072 3074:4096 4098:5120 5122:6144 6146:7168 7170:8192 8194:9216 9218:10240 10242:11264 11266:12288 12290:13312 13314:14336 14338:15360 15362:16384" s="95" customFormat="1" x14ac:dyDescent="0.25">
      <c r="B4099" s="107"/>
      <c r="C4099" s="108"/>
      <c r="D4099" s="91"/>
      <c r="E4099" s="91"/>
      <c r="F4099" s="91"/>
      <c r="G4099" s="107"/>
      <c r="H4099" s="108"/>
      <c r="I4099" s="107"/>
      <c r="J4099" s="109"/>
      <c r="K4099" s="109"/>
      <c r="L4099" s="108"/>
      <c r="M4099" s="92"/>
      <c r="O4099" s="89"/>
      <c r="Q4099" s="91"/>
      <c r="R4099" s="91"/>
      <c r="S4099" s="110">
        <v>43369</v>
      </c>
      <c r="T4099" s="108"/>
      <c r="U4099" s="111" t="s">
        <v>330</v>
      </c>
      <c r="V4099" s="109"/>
      <c r="W4099" s="109"/>
      <c r="X4099" s="112">
        <v>-21549</v>
      </c>
      <c r="Y4099" s="108"/>
      <c r="Z4099" s="92" t="s">
        <v>330</v>
      </c>
      <c r="AA4099" s="93">
        <v>1828512861</v>
      </c>
      <c r="AB4099" s="91" t="s">
        <v>331</v>
      </c>
    </row>
    <row r="4100" spans="1:1024 1026:2048 2050:3072 3074:4096 4098:5120 5122:6144 6146:7168 7170:8192 8194:9216 9218:10240 10242:11264 11266:12288 12290:13312 13314:14336 14338:15360 15362:16384" s="95" customFormat="1" x14ac:dyDescent="0.25">
      <c r="B4100" s="107"/>
      <c r="C4100" s="108"/>
      <c r="D4100" s="91"/>
      <c r="E4100" s="91"/>
      <c r="F4100" s="91"/>
      <c r="G4100" s="107"/>
      <c r="H4100" s="108"/>
      <c r="I4100" s="107"/>
      <c r="J4100" s="109"/>
      <c r="K4100" s="109"/>
      <c r="L4100" s="108"/>
      <c r="M4100" s="92"/>
      <c r="O4100" s="89"/>
      <c r="Q4100" s="91"/>
      <c r="R4100" s="91"/>
      <c r="S4100" s="110">
        <v>43398</v>
      </c>
      <c r="T4100" s="108"/>
      <c r="U4100" s="111" t="s">
        <v>330</v>
      </c>
      <c r="V4100" s="109"/>
      <c r="W4100" s="109"/>
      <c r="X4100" s="112">
        <v>-835484</v>
      </c>
      <c r="Y4100" s="108"/>
      <c r="Z4100" s="92" t="s">
        <v>330</v>
      </c>
      <c r="AA4100" s="93">
        <v>1827677377</v>
      </c>
      <c r="AB4100" s="91" t="s">
        <v>331</v>
      </c>
    </row>
    <row r="4101" spans="1:1024 1026:2048 2050:3072 3074:4096 4098:5120 5122:6144 6146:7168 7170:8192 8194:9216 9218:10240 10242:11264 11266:12288 12290:13312 13314:14336 14338:15360 15362:16384" s="95" customFormat="1" x14ac:dyDescent="0.25">
      <c r="B4101" s="107"/>
      <c r="C4101" s="108"/>
      <c r="D4101" s="91"/>
      <c r="E4101" s="91"/>
      <c r="F4101" s="91"/>
      <c r="G4101" s="107"/>
      <c r="H4101" s="108"/>
      <c r="I4101" s="107"/>
      <c r="J4101" s="109"/>
      <c r="K4101" s="109"/>
      <c r="L4101" s="108"/>
      <c r="M4101" s="92"/>
      <c r="O4101" s="89"/>
      <c r="Q4101" s="91"/>
      <c r="R4101" s="91"/>
      <c r="S4101" s="110">
        <v>43549</v>
      </c>
      <c r="T4101" s="108"/>
      <c r="U4101" s="111" t="s">
        <v>330</v>
      </c>
      <c r="V4101" s="109"/>
      <c r="W4101" s="109"/>
      <c r="X4101" s="112">
        <v>-1485719</v>
      </c>
      <c r="Y4101" s="108"/>
      <c r="Z4101" s="92" t="s">
        <v>330</v>
      </c>
      <c r="AA4101" s="93">
        <v>1826191658</v>
      </c>
      <c r="AB4101" s="91" t="s">
        <v>667</v>
      </c>
    </row>
    <row r="4102" spans="1:1024 1026:2048 2050:3072 3074:4096 4098:5120 5122:6144 6146:7168 7170:8192 8194:9216 9218:10240 10242:11264 11266:12288 12290:13312 13314:14336 14338:15360 15362:16384" s="95" customFormat="1" x14ac:dyDescent="0.25">
      <c r="B4102" s="107"/>
      <c r="C4102" s="108"/>
      <c r="D4102" s="91"/>
      <c r="E4102" s="91"/>
      <c r="F4102" s="91"/>
      <c r="G4102" s="107"/>
      <c r="H4102" s="108"/>
      <c r="I4102" s="107"/>
      <c r="J4102" s="109"/>
      <c r="K4102" s="109"/>
      <c r="L4102" s="108"/>
      <c r="M4102" s="92"/>
      <c r="O4102" s="89"/>
      <c r="Q4102" s="91"/>
      <c r="R4102" s="91"/>
      <c r="S4102" s="110">
        <v>43571</v>
      </c>
      <c r="T4102" s="108"/>
      <c r="U4102" s="111" t="s">
        <v>330</v>
      </c>
      <c r="V4102" s="109"/>
      <c r="W4102" s="109"/>
      <c r="X4102" s="112">
        <v>-1</v>
      </c>
      <c r="Y4102" s="108"/>
      <c r="Z4102" s="92" t="s">
        <v>330</v>
      </c>
      <c r="AA4102" s="93">
        <v>1826191657</v>
      </c>
      <c r="AB4102" s="91" t="s">
        <v>331</v>
      </c>
    </row>
    <row r="4103" spans="1:1024 1026:2048 2050:3072 3074:4096 4098:5120 5122:6144 6146:7168 7170:8192 8194:9216 9218:10240 10242:11264 11266:12288 12290:13312 13314:14336 14338:15360 15362:16384" s="95" customFormat="1" x14ac:dyDescent="0.25">
      <c r="B4103" s="107"/>
      <c r="C4103" s="108"/>
      <c r="D4103" s="91"/>
      <c r="E4103" s="91"/>
      <c r="F4103" s="91"/>
      <c r="G4103" s="107"/>
      <c r="H4103" s="108"/>
      <c r="I4103" s="107"/>
      <c r="J4103" s="109"/>
      <c r="K4103" s="109"/>
      <c r="L4103" s="108"/>
      <c r="M4103" s="92"/>
      <c r="O4103" s="89"/>
      <c r="Q4103" s="91"/>
      <c r="R4103" s="91"/>
      <c r="S4103" s="110">
        <v>43662</v>
      </c>
      <c r="T4103" s="108"/>
      <c r="U4103" s="111" t="s">
        <v>330</v>
      </c>
      <c r="V4103" s="109"/>
      <c r="W4103" s="109"/>
      <c r="X4103" s="112">
        <v>-1</v>
      </c>
      <c r="Y4103" s="108"/>
      <c r="Z4103" s="92" t="s">
        <v>330</v>
      </c>
      <c r="AA4103" s="93">
        <v>1826191656</v>
      </c>
      <c r="AB4103" s="91" t="s">
        <v>331</v>
      </c>
    </row>
    <row r="4104" spans="1:1024 1026:2048 2050:3072 3074:4096 4098:5120 5122:6144 6146:7168 7170:8192 8194:9216 9218:10240 10242:11264 11266:12288 12290:13312 13314:14336 14338:15360 15362:16384" s="95" customFormat="1" x14ac:dyDescent="0.25">
      <c r="B4104" s="107"/>
      <c r="C4104" s="108"/>
      <c r="D4104" s="91"/>
      <c r="E4104" s="91"/>
      <c r="F4104" s="91"/>
      <c r="G4104" s="107"/>
      <c r="H4104" s="108"/>
      <c r="I4104" s="107"/>
      <c r="J4104" s="109"/>
      <c r="K4104" s="109"/>
      <c r="L4104" s="108"/>
      <c r="M4104" s="92"/>
      <c r="O4104" s="89"/>
      <c r="Q4104" s="91"/>
      <c r="R4104" s="91"/>
      <c r="S4104" s="110">
        <v>43699</v>
      </c>
      <c r="T4104" s="108"/>
      <c r="U4104" s="111" t="s">
        <v>330</v>
      </c>
      <c r="V4104" s="109"/>
      <c r="W4104" s="109"/>
      <c r="X4104" s="112">
        <v>-31943947</v>
      </c>
      <c r="Y4104" s="108"/>
      <c r="Z4104" s="92" t="s">
        <v>330</v>
      </c>
      <c r="AA4104" s="93">
        <v>1794247709</v>
      </c>
      <c r="AB4104" s="91" t="s">
        <v>333</v>
      </c>
    </row>
    <row r="4105" spans="1:1024 1026:2048 2050:3072 3074:4096 4098:5120 5122:6144 6146:7168 7170:8192 8194:9216 9218:10240 10242:11264 11266:12288 12290:13312 13314:14336 14338:15360 15362:16384" s="95" customFormat="1" x14ac:dyDescent="0.25">
      <c r="B4105" s="107"/>
      <c r="C4105" s="108"/>
      <c r="D4105" s="91"/>
      <c r="E4105" s="91"/>
      <c r="F4105" s="91"/>
      <c r="G4105" s="107"/>
      <c r="H4105" s="108"/>
      <c r="I4105" s="107"/>
      <c r="J4105" s="109"/>
      <c r="K4105" s="109"/>
      <c r="L4105" s="108"/>
      <c r="M4105" s="92"/>
      <c r="O4105" s="89"/>
      <c r="Q4105" s="91"/>
      <c r="R4105" s="91"/>
      <c r="S4105" s="110">
        <v>43731</v>
      </c>
      <c r="T4105" s="108"/>
      <c r="U4105" s="111" t="s">
        <v>330</v>
      </c>
      <c r="V4105" s="109"/>
      <c r="W4105" s="109"/>
      <c r="X4105" s="112">
        <v>-278888</v>
      </c>
      <c r="Y4105" s="108"/>
      <c r="Z4105" s="92" t="s">
        <v>330</v>
      </c>
      <c r="AA4105" s="93">
        <v>1793968821</v>
      </c>
      <c r="AB4105" s="91" t="s">
        <v>667</v>
      </c>
    </row>
    <row r="4106" spans="1:1024 1026:2048 2050:3072 3074:4096 4098:5120 5122:6144 6146:7168 7170:8192 8194:9216 9218:10240 10242:11264 11266:12288 12290:13312 13314:14336 14338:15360 15362:16384" s="95" customFormat="1" x14ac:dyDescent="0.25">
      <c r="B4106" s="107"/>
      <c r="C4106" s="108"/>
      <c r="D4106" s="91"/>
      <c r="E4106" s="91"/>
      <c r="F4106" s="91"/>
      <c r="G4106" s="107"/>
      <c r="H4106" s="108"/>
      <c r="I4106" s="107"/>
      <c r="J4106" s="109"/>
      <c r="K4106" s="109"/>
      <c r="L4106" s="108"/>
      <c r="M4106" s="92"/>
      <c r="O4106" s="89"/>
      <c r="Q4106" s="91"/>
      <c r="R4106" s="91"/>
      <c r="S4106" s="110">
        <v>43913</v>
      </c>
      <c r="T4106" s="108"/>
      <c r="U4106" s="111" t="s">
        <v>330</v>
      </c>
      <c r="V4106" s="109"/>
      <c r="W4106" s="109"/>
      <c r="X4106" s="112">
        <v>-194000</v>
      </c>
      <c r="Y4106" s="108"/>
      <c r="Z4106" s="92" t="s">
        <v>330</v>
      </c>
      <c r="AA4106" s="93">
        <f>AA4105+X4106</f>
        <v>1793774821</v>
      </c>
      <c r="AB4106" s="91" t="s">
        <v>667</v>
      </c>
    </row>
    <row r="4107" spans="1:1024 1026:2048 2050:3072 3074:4096 4098:5120 5122:6144 6146:7168 7170:8192 8194:9216 9218:10240 10242:11264 11266:12288 12290:13312 13314:14336 14338:15360 15362:16384" s="95" customFormat="1" x14ac:dyDescent="0.25">
      <c r="B4107" s="107"/>
      <c r="C4107" s="108"/>
      <c r="D4107" s="91"/>
      <c r="E4107" s="91"/>
      <c r="F4107" s="91"/>
      <c r="G4107" s="107"/>
      <c r="H4107" s="108"/>
      <c r="I4107" s="107"/>
      <c r="J4107" s="109"/>
      <c r="K4107" s="109"/>
      <c r="L4107" s="108"/>
      <c r="M4107" s="92"/>
      <c r="O4107" s="89"/>
      <c r="Q4107" s="91"/>
      <c r="R4107" s="91"/>
      <c r="S4107" s="110">
        <v>43965</v>
      </c>
      <c r="T4107" s="108"/>
      <c r="U4107" s="111" t="s">
        <v>330</v>
      </c>
      <c r="V4107" s="109"/>
      <c r="W4107" s="109"/>
      <c r="X4107" s="112">
        <v>-1</v>
      </c>
      <c r="Y4107" s="108"/>
      <c r="Z4107" s="92" t="s">
        <v>330</v>
      </c>
      <c r="AA4107" s="93">
        <f>AA4106+X4107</f>
        <v>1793774820</v>
      </c>
      <c r="AB4107" s="91" t="s">
        <v>331</v>
      </c>
    </row>
    <row r="4108" spans="1:1024 1026:2048 2050:3072 3074:4096 4098:5120 5122:6144 6146:7168 7170:8192 8194:9216 9218:10240 10242:11264 11266:12288 12290:13312 13314:14336 14338:15360 15362:16384" s="95" customFormat="1" x14ac:dyDescent="0.25">
      <c r="B4108" s="107"/>
      <c r="C4108" s="108"/>
      <c r="D4108" s="91"/>
      <c r="E4108" s="91"/>
      <c r="F4108" s="91"/>
      <c r="G4108" s="107"/>
      <c r="H4108" s="108"/>
      <c r="I4108" s="107"/>
      <c r="J4108" s="109"/>
      <c r="K4108" s="109"/>
      <c r="L4108" s="108"/>
      <c r="M4108" s="92"/>
      <c r="O4108" s="89"/>
      <c r="Q4108" s="91"/>
      <c r="R4108" s="91"/>
      <c r="S4108" s="110">
        <v>44098</v>
      </c>
      <c r="T4108" s="108"/>
      <c r="U4108" s="111" t="s">
        <v>330</v>
      </c>
      <c r="V4108" s="109"/>
      <c r="W4108" s="109"/>
      <c r="X4108" s="112">
        <v>-61176365</v>
      </c>
      <c r="Y4108" s="108"/>
      <c r="Z4108" s="92" t="s">
        <v>330</v>
      </c>
      <c r="AA4108" s="93">
        <f>AA4107+X4108</f>
        <v>1732598455</v>
      </c>
      <c r="AB4108" s="91" t="s">
        <v>667</v>
      </c>
    </row>
    <row r="4109" spans="1:1024 1026:2048 2050:3072 3074:4096 4098:5120 5122:6144 6146:7168 7170:8192 8194:9216 9218:10240 10242:11264 11266:12288 12290:13312 13314:14336 14338:15360 15362:16384" s="98" customFormat="1" x14ac:dyDescent="0.25">
      <c r="A4109" s="102"/>
      <c r="B4109" s="107"/>
      <c r="C4109" s="108"/>
      <c r="D4109" s="101"/>
      <c r="E4109" s="101"/>
      <c r="F4109" s="101"/>
      <c r="G4109" s="107"/>
      <c r="H4109" s="123"/>
      <c r="I4109" s="107"/>
      <c r="J4109" s="109"/>
      <c r="K4109" s="109"/>
      <c r="L4109" s="123"/>
      <c r="M4109" s="99"/>
      <c r="N4109" s="103"/>
      <c r="O4109" s="89"/>
      <c r="P4109" s="103"/>
      <c r="Q4109" s="101"/>
      <c r="R4109" s="101"/>
      <c r="S4109" s="110">
        <v>44279</v>
      </c>
      <c r="T4109" s="108"/>
      <c r="U4109" s="111" t="s">
        <v>330</v>
      </c>
      <c r="V4109" s="124"/>
      <c r="W4109" s="109"/>
      <c r="X4109" s="112">
        <v>-764</v>
      </c>
      <c r="Y4109" s="108"/>
      <c r="Z4109" s="99" t="s">
        <v>330</v>
      </c>
      <c r="AA4109" s="100">
        <f>AA4108+X4109</f>
        <v>1732597691</v>
      </c>
      <c r="AB4109" s="101" t="s">
        <v>667</v>
      </c>
      <c r="AC4109" s="102"/>
      <c r="AD4109" s="102"/>
      <c r="AE4109" s="102"/>
      <c r="AF4109" s="102"/>
      <c r="AG4109" s="102"/>
      <c r="AH4109" s="102"/>
      <c r="AI4109" s="102"/>
      <c r="AJ4109" s="102"/>
      <c r="AK4109" s="102"/>
      <c r="AL4109" s="102"/>
      <c r="AM4109" s="102"/>
      <c r="AN4109" s="102"/>
      <c r="AO4109" s="102"/>
      <c r="AP4109" s="102"/>
      <c r="AQ4109" s="102"/>
      <c r="AR4109" s="102"/>
      <c r="AS4109" s="102"/>
      <c r="AT4109" s="102"/>
      <c r="AU4109" s="102"/>
      <c r="AV4109" s="102"/>
      <c r="AW4109" s="102"/>
      <c r="AX4109" s="102"/>
      <c r="AY4109" s="102"/>
      <c r="AZ4109" s="102"/>
      <c r="BA4109" s="102"/>
      <c r="BB4109" s="102"/>
      <c r="BC4109" s="102"/>
      <c r="BD4109" s="102"/>
      <c r="BE4109" s="102"/>
      <c r="BF4109" s="102"/>
      <c r="BG4109" s="102"/>
      <c r="BH4109" s="102"/>
      <c r="BI4109" s="102"/>
      <c r="BJ4109" s="102"/>
      <c r="BK4109" s="102"/>
      <c r="BL4109" s="102"/>
      <c r="BM4109" s="102"/>
      <c r="BN4109" s="102"/>
      <c r="BO4109" s="102"/>
      <c r="BP4109" s="102"/>
      <c r="BQ4109" s="102"/>
      <c r="BR4109" s="102"/>
      <c r="BS4109" s="102"/>
      <c r="BT4109" s="102"/>
      <c r="BU4109" s="102"/>
      <c r="BV4109" s="102"/>
      <c r="BW4109" s="102"/>
      <c r="BX4109" s="102"/>
      <c r="BY4109" s="102"/>
      <c r="BZ4109" s="102"/>
      <c r="CA4109" s="102"/>
      <c r="CB4109" s="102"/>
      <c r="CC4109" s="102"/>
      <c r="CD4109" s="102"/>
      <c r="CE4109" s="102"/>
      <c r="CF4109" s="102"/>
      <c r="CG4109" s="102"/>
      <c r="CH4109" s="102"/>
      <c r="CI4109" s="102"/>
      <c r="CJ4109" s="102"/>
      <c r="CK4109" s="102"/>
      <c r="CL4109" s="102"/>
      <c r="CM4109" s="102"/>
      <c r="CN4109" s="102"/>
      <c r="CO4109" s="102"/>
      <c r="CP4109" s="102"/>
      <c r="CQ4109" s="102"/>
      <c r="CR4109" s="102"/>
      <c r="CS4109" s="102"/>
      <c r="CT4109" s="102"/>
      <c r="CU4109" s="102"/>
      <c r="CV4109" s="102"/>
      <c r="CW4109" s="102"/>
      <c r="CX4109" s="102"/>
      <c r="CY4109" s="102"/>
      <c r="CZ4109" s="102"/>
      <c r="DA4109" s="102"/>
      <c r="DB4109" s="102"/>
      <c r="DC4109" s="102"/>
      <c r="DD4109" s="102"/>
      <c r="DE4109" s="102"/>
      <c r="DF4109" s="102"/>
      <c r="DG4109" s="102"/>
      <c r="DH4109" s="102"/>
      <c r="DI4109" s="102"/>
      <c r="DJ4109" s="102"/>
      <c r="DK4109" s="102"/>
      <c r="DL4109" s="102"/>
      <c r="DM4109" s="102"/>
      <c r="DN4109" s="102"/>
      <c r="DO4109" s="102"/>
      <c r="DP4109" s="102"/>
      <c r="DQ4109" s="102"/>
      <c r="DR4109" s="102"/>
      <c r="DS4109" s="102"/>
      <c r="DT4109" s="102"/>
      <c r="DU4109" s="102"/>
      <c r="DV4109" s="102"/>
      <c r="DW4109" s="102"/>
      <c r="DX4109" s="102"/>
      <c r="DY4109" s="102"/>
      <c r="DZ4109" s="102"/>
      <c r="EA4109" s="102"/>
      <c r="EB4109" s="102"/>
      <c r="EC4109" s="102"/>
      <c r="ED4109" s="102"/>
      <c r="EE4109" s="102"/>
      <c r="EF4109" s="102"/>
      <c r="EG4109" s="102"/>
      <c r="EH4109" s="102"/>
      <c r="EI4109" s="102"/>
      <c r="EJ4109" s="102"/>
      <c r="EK4109" s="102"/>
      <c r="EL4109" s="102"/>
      <c r="EM4109" s="102"/>
      <c r="EN4109" s="102"/>
      <c r="EO4109" s="102"/>
      <c r="EP4109" s="102"/>
      <c r="EQ4109" s="102"/>
      <c r="ER4109" s="102"/>
      <c r="ES4109" s="102"/>
      <c r="ET4109" s="102"/>
      <c r="EU4109" s="102"/>
      <c r="EV4109" s="102"/>
      <c r="EW4109" s="102"/>
      <c r="EX4109" s="102"/>
      <c r="EY4109" s="102"/>
      <c r="EZ4109" s="102"/>
      <c r="FA4109" s="102"/>
      <c r="FB4109" s="102"/>
      <c r="FC4109" s="102"/>
      <c r="FD4109" s="102"/>
      <c r="FE4109" s="102"/>
      <c r="FF4109" s="102"/>
      <c r="FG4109" s="102"/>
      <c r="FH4109" s="102"/>
      <c r="FI4109" s="102"/>
      <c r="FJ4109" s="102"/>
      <c r="FK4109" s="102"/>
      <c r="FL4109" s="102"/>
      <c r="FM4109" s="102"/>
      <c r="FN4109" s="102"/>
      <c r="FO4109" s="102"/>
      <c r="FP4109" s="102"/>
      <c r="FQ4109" s="102"/>
      <c r="FR4109" s="102"/>
      <c r="FS4109" s="102"/>
      <c r="FT4109" s="102"/>
      <c r="FU4109" s="102"/>
      <c r="FV4109" s="102"/>
      <c r="FW4109" s="102"/>
      <c r="FX4109" s="102"/>
      <c r="FY4109" s="102"/>
      <c r="FZ4109" s="102"/>
      <c r="GA4109" s="102"/>
      <c r="GB4109" s="102"/>
      <c r="GC4109" s="102"/>
      <c r="GD4109" s="102"/>
      <c r="GE4109" s="102"/>
      <c r="GF4109" s="102"/>
      <c r="GG4109" s="102"/>
      <c r="GH4109" s="102"/>
      <c r="GI4109" s="102"/>
      <c r="GJ4109" s="102"/>
      <c r="GK4109" s="102"/>
      <c r="GL4109" s="102"/>
      <c r="GM4109" s="102"/>
      <c r="GN4109" s="102"/>
      <c r="GO4109" s="102"/>
      <c r="GP4109" s="102"/>
      <c r="GQ4109" s="102"/>
      <c r="GR4109" s="102"/>
      <c r="GS4109" s="102"/>
      <c r="GT4109" s="102"/>
      <c r="GU4109" s="102"/>
      <c r="GV4109" s="102"/>
      <c r="GW4109" s="102"/>
      <c r="GX4109" s="102"/>
      <c r="GY4109" s="102"/>
      <c r="GZ4109" s="102"/>
      <c r="HA4109" s="102"/>
      <c r="HB4109" s="102"/>
      <c r="HC4109" s="102"/>
      <c r="HD4109" s="102"/>
      <c r="HE4109" s="102"/>
      <c r="HF4109" s="102"/>
      <c r="HG4109" s="102"/>
      <c r="HH4109" s="102"/>
      <c r="HI4109" s="102"/>
      <c r="HJ4109" s="102"/>
      <c r="HK4109" s="102"/>
      <c r="HL4109" s="102"/>
      <c r="HM4109" s="102"/>
      <c r="HN4109" s="102"/>
      <c r="HO4109" s="102"/>
      <c r="HP4109" s="102"/>
      <c r="HQ4109" s="102"/>
      <c r="HR4109" s="102"/>
      <c r="HS4109" s="102"/>
      <c r="HT4109" s="102"/>
      <c r="HU4109" s="102"/>
      <c r="HV4109" s="102"/>
      <c r="HW4109" s="102"/>
      <c r="HX4109" s="102"/>
      <c r="HY4109" s="102"/>
      <c r="HZ4109" s="102"/>
      <c r="IA4109" s="102"/>
      <c r="IB4109" s="102"/>
      <c r="IC4109" s="102"/>
      <c r="ID4109" s="102"/>
      <c r="IE4109" s="102"/>
      <c r="IF4109" s="102"/>
      <c r="IG4109" s="102"/>
      <c r="IH4109" s="102"/>
      <c r="II4109" s="102"/>
      <c r="IJ4109" s="102"/>
      <c r="IK4109" s="102"/>
      <c r="IL4109" s="102"/>
      <c r="IM4109" s="102"/>
      <c r="IN4109" s="102"/>
      <c r="IP4109" s="102"/>
      <c r="IQ4109" s="102"/>
      <c r="IR4109" s="102"/>
      <c r="IT4109" s="102"/>
      <c r="IV4109" s="102"/>
      <c r="IX4109" s="102"/>
      <c r="IY4109" s="102"/>
      <c r="IZ4109" s="102"/>
      <c r="JA4109" s="102"/>
      <c r="JB4109" s="102"/>
      <c r="JD4109" s="102"/>
      <c r="JE4109" s="102"/>
      <c r="JF4109" s="102"/>
      <c r="JG4109" s="102"/>
      <c r="JH4109" s="102"/>
      <c r="JI4109" s="102"/>
      <c r="JJ4109" s="102"/>
      <c r="JK4109" s="102"/>
      <c r="JL4109" s="102"/>
      <c r="JM4109" s="102"/>
      <c r="JN4109" s="102"/>
      <c r="JO4109" s="102"/>
      <c r="JP4109" s="102"/>
      <c r="JQ4109" s="102"/>
      <c r="JR4109" s="102"/>
      <c r="JS4109" s="102"/>
      <c r="JT4109" s="102"/>
      <c r="JU4109" s="102"/>
      <c r="JV4109" s="102"/>
      <c r="JW4109" s="102"/>
      <c r="JX4109" s="102"/>
      <c r="JY4109" s="102"/>
      <c r="JZ4109" s="102"/>
      <c r="KA4109" s="102"/>
      <c r="KB4109" s="102"/>
      <c r="KC4109" s="102"/>
      <c r="KD4109" s="102"/>
      <c r="KE4109" s="102"/>
      <c r="KF4109" s="102"/>
      <c r="KG4109" s="102"/>
      <c r="KH4109" s="102"/>
      <c r="KI4109" s="102"/>
      <c r="KJ4109" s="102"/>
      <c r="KK4109" s="102"/>
      <c r="KL4109" s="102"/>
      <c r="KM4109" s="102"/>
      <c r="KN4109" s="102"/>
      <c r="KO4109" s="102"/>
      <c r="KP4109" s="102"/>
      <c r="KQ4109" s="102"/>
      <c r="KR4109" s="102"/>
      <c r="KS4109" s="102"/>
      <c r="KT4109" s="102"/>
      <c r="KU4109" s="102"/>
      <c r="KV4109" s="102"/>
      <c r="KW4109" s="102"/>
      <c r="KX4109" s="102"/>
      <c r="KY4109" s="102"/>
      <c r="KZ4109" s="102"/>
      <c r="LA4109" s="102"/>
      <c r="LB4109" s="102"/>
      <c r="LC4109" s="102"/>
      <c r="LD4109" s="102"/>
      <c r="LE4109" s="102"/>
      <c r="LF4109" s="102"/>
      <c r="LG4109" s="102"/>
      <c r="LH4109" s="102"/>
      <c r="LI4109" s="102"/>
      <c r="LJ4109" s="102"/>
      <c r="LK4109" s="102"/>
      <c r="LL4109" s="102"/>
      <c r="LM4109" s="102"/>
      <c r="LN4109" s="102"/>
      <c r="LO4109" s="102"/>
      <c r="LP4109" s="102"/>
      <c r="LQ4109" s="102"/>
      <c r="LR4109" s="102"/>
      <c r="LS4109" s="102"/>
      <c r="LT4109" s="102"/>
      <c r="LU4109" s="102"/>
      <c r="LV4109" s="102"/>
      <c r="LW4109" s="102"/>
      <c r="LX4109" s="102"/>
      <c r="LY4109" s="102"/>
      <c r="LZ4109" s="102"/>
      <c r="MA4109" s="102"/>
      <c r="MB4109" s="102"/>
      <c r="MC4109" s="102"/>
      <c r="MD4109" s="102"/>
      <c r="ME4109" s="102"/>
      <c r="MF4109" s="102"/>
      <c r="MG4109" s="102"/>
      <c r="MH4109" s="102"/>
      <c r="MI4109" s="102"/>
      <c r="MJ4109" s="102"/>
      <c r="MK4109" s="102"/>
      <c r="ML4109" s="102"/>
      <c r="MM4109" s="102"/>
      <c r="MN4109" s="102"/>
      <c r="MO4109" s="102"/>
      <c r="MP4109" s="102"/>
      <c r="MQ4109" s="102"/>
      <c r="MR4109" s="102"/>
      <c r="MS4109" s="102"/>
      <c r="MT4109" s="102"/>
      <c r="MU4109" s="102"/>
      <c r="MV4109" s="102"/>
      <c r="MW4109" s="102"/>
      <c r="MX4109" s="102"/>
      <c r="MY4109" s="102"/>
      <c r="MZ4109" s="102"/>
      <c r="NA4109" s="102"/>
      <c r="NB4109" s="102"/>
      <c r="NC4109" s="102"/>
      <c r="ND4109" s="102"/>
      <c r="NE4109" s="102"/>
      <c r="NF4109" s="102"/>
      <c r="NG4109" s="102"/>
      <c r="NH4109" s="102"/>
      <c r="NI4109" s="102"/>
      <c r="NJ4109" s="102"/>
      <c r="NK4109" s="102"/>
      <c r="NL4109" s="102"/>
      <c r="NM4109" s="102"/>
      <c r="NN4109" s="102"/>
      <c r="NO4109" s="102"/>
      <c r="NP4109" s="102"/>
      <c r="NQ4109" s="102"/>
      <c r="NR4109" s="102"/>
      <c r="NS4109" s="102"/>
      <c r="NT4109" s="102"/>
      <c r="NU4109" s="102"/>
      <c r="NV4109" s="102"/>
      <c r="NW4109" s="102"/>
      <c r="NX4109" s="102"/>
      <c r="NY4109" s="102"/>
      <c r="NZ4109" s="102"/>
      <c r="OA4109" s="102"/>
      <c r="OB4109" s="102"/>
      <c r="OC4109" s="102"/>
      <c r="OD4109" s="102"/>
      <c r="OE4109" s="102"/>
      <c r="OF4109" s="102"/>
      <c r="OG4109" s="102"/>
      <c r="OH4109" s="102"/>
      <c r="OI4109" s="102"/>
      <c r="OJ4109" s="102"/>
      <c r="OK4109" s="102"/>
      <c r="OL4109" s="102"/>
      <c r="OM4109" s="102"/>
      <c r="ON4109" s="102"/>
      <c r="OO4109" s="102"/>
      <c r="OP4109" s="102"/>
      <c r="OQ4109" s="102"/>
      <c r="OR4109" s="102"/>
      <c r="OS4109" s="102"/>
      <c r="OT4109" s="102"/>
      <c r="OU4109" s="102"/>
      <c r="OV4109" s="102"/>
      <c r="OW4109" s="102"/>
      <c r="OX4109" s="102"/>
      <c r="OY4109" s="102"/>
      <c r="OZ4109" s="102"/>
      <c r="PA4109" s="102"/>
      <c r="PB4109" s="102"/>
      <c r="PC4109" s="102"/>
      <c r="PD4109" s="102"/>
      <c r="PE4109" s="102"/>
      <c r="PF4109" s="102"/>
      <c r="PG4109" s="102"/>
      <c r="PH4109" s="102"/>
      <c r="PI4109" s="102"/>
      <c r="PJ4109" s="102"/>
      <c r="PK4109" s="102"/>
      <c r="PL4109" s="102"/>
      <c r="PM4109" s="102"/>
      <c r="PN4109" s="102"/>
      <c r="PO4109" s="102"/>
      <c r="PP4109" s="102"/>
      <c r="PQ4109" s="102"/>
      <c r="PR4109" s="102"/>
      <c r="PS4109" s="102"/>
      <c r="PT4109" s="102"/>
      <c r="PU4109" s="102"/>
      <c r="PV4109" s="102"/>
      <c r="PW4109" s="102"/>
      <c r="PX4109" s="102"/>
      <c r="PY4109" s="102"/>
      <c r="PZ4109" s="102"/>
      <c r="QA4109" s="102"/>
      <c r="QB4109" s="102"/>
      <c r="QC4109" s="102"/>
      <c r="QD4109" s="102"/>
      <c r="QE4109" s="102"/>
      <c r="QF4109" s="102"/>
      <c r="QG4109" s="102"/>
      <c r="QH4109" s="102"/>
      <c r="QI4109" s="102"/>
      <c r="QJ4109" s="102"/>
      <c r="QK4109" s="102"/>
      <c r="QL4109" s="102"/>
      <c r="QM4109" s="102"/>
      <c r="QN4109" s="102"/>
      <c r="QO4109" s="102"/>
      <c r="QP4109" s="102"/>
      <c r="QQ4109" s="102"/>
      <c r="QR4109" s="102"/>
      <c r="QS4109" s="102"/>
      <c r="QT4109" s="102"/>
      <c r="QU4109" s="102"/>
      <c r="QV4109" s="102"/>
      <c r="QW4109" s="102"/>
      <c r="QX4109" s="102"/>
      <c r="QY4109" s="102"/>
      <c r="QZ4109" s="102"/>
      <c r="RA4109" s="102"/>
      <c r="RB4109" s="102"/>
      <c r="RC4109" s="102"/>
      <c r="RD4109" s="102"/>
      <c r="RE4109" s="102"/>
      <c r="RF4109" s="102"/>
      <c r="RG4109" s="102"/>
      <c r="RH4109" s="102"/>
      <c r="RI4109" s="102"/>
      <c r="RJ4109" s="102"/>
      <c r="RK4109" s="102"/>
      <c r="RL4109" s="102"/>
      <c r="RM4109" s="102"/>
      <c r="RN4109" s="102"/>
      <c r="RO4109" s="102"/>
      <c r="RP4109" s="102"/>
      <c r="RQ4109" s="102"/>
      <c r="RR4109" s="102"/>
      <c r="RS4109" s="102"/>
      <c r="RT4109" s="102"/>
      <c r="RU4109" s="102"/>
      <c r="RV4109" s="102"/>
      <c r="RW4109" s="102"/>
      <c r="RX4109" s="102"/>
      <c r="RY4109" s="102"/>
      <c r="RZ4109" s="102"/>
      <c r="SA4109" s="102"/>
      <c r="SB4109" s="102"/>
      <c r="SC4109" s="102"/>
      <c r="SD4109" s="102"/>
      <c r="SE4109" s="102"/>
      <c r="SF4109" s="102"/>
      <c r="SG4109" s="102"/>
      <c r="SH4109" s="102"/>
      <c r="SI4109" s="102"/>
      <c r="SJ4109" s="102"/>
      <c r="SL4109" s="102"/>
      <c r="SM4109" s="102"/>
      <c r="SN4109" s="102"/>
      <c r="SP4109" s="102"/>
      <c r="SR4109" s="102"/>
      <c r="ST4109" s="102"/>
      <c r="SU4109" s="102"/>
      <c r="SV4109" s="102"/>
      <c r="SW4109" s="102"/>
      <c r="SX4109" s="102"/>
      <c r="SZ4109" s="102"/>
      <c r="TA4109" s="102"/>
      <c r="TB4109" s="102"/>
      <c r="TC4109" s="102"/>
      <c r="TD4109" s="102"/>
      <c r="TE4109" s="102"/>
      <c r="TF4109" s="102"/>
      <c r="TG4109" s="102"/>
      <c r="TH4109" s="102"/>
      <c r="TI4109" s="102"/>
      <c r="TJ4109" s="102"/>
      <c r="TK4109" s="102"/>
      <c r="TL4109" s="102"/>
      <c r="TM4109" s="102"/>
      <c r="TN4109" s="102"/>
      <c r="TO4109" s="102"/>
      <c r="TP4109" s="102"/>
      <c r="TQ4109" s="102"/>
      <c r="TR4109" s="102"/>
      <c r="TS4109" s="102"/>
      <c r="TT4109" s="102"/>
      <c r="TU4109" s="102"/>
      <c r="TV4109" s="102"/>
      <c r="TW4109" s="102"/>
      <c r="TX4109" s="102"/>
      <c r="TY4109" s="102"/>
      <c r="TZ4109" s="102"/>
      <c r="UA4109" s="102"/>
      <c r="UB4109" s="102"/>
      <c r="UC4109" s="102"/>
      <c r="UD4109" s="102"/>
      <c r="UE4109" s="102"/>
      <c r="UF4109" s="102"/>
      <c r="UG4109" s="102"/>
      <c r="UH4109" s="102"/>
      <c r="UI4109" s="102"/>
      <c r="UJ4109" s="102"/>
      <c r="UK4109" s="102"/>
      <c r="UL4109" s="102"/>
      <c r="UM4109" s="102"/>
      <c r="UN4109" s="102"/>
      <c r="UO4109" s="102"/>
      <c r="UP4109" s="102"/>
      <c r="UQ4109" s="102"/>
      <c r="UR4109" s="102"/>
      <c r="US4109" s="102"/>
      <c r="UT4109" s="102"/>
      <c r="UU4109" s="102"/>
      <c r="UV4109" s="102"/>
      <c r="UW4109" s="102"/>
      <c r="UX4109" s="102"/>
      <c r="UY4109" s="102"/>
      <c r="UZ4109" s="102"/>
      <c r="VA4109" s="102"/>
      <c r="VB4109" s="102"/>
      <c r="VC4109" s="102"/>
      <c r="VD4109" s="102"/>
      <c r="VE4109" s="102"/>
      <c r="VF4109" s="102"/>
      <c r="VG4109" s="102"/>
      <c r="VH4109" s="102"/>
      <c r="VI4109" s="102"/>
      <c r="VJ4109" s="102"/>
      <c r="VK4109" s="102"/>
      <c r="VL4109" s="102"/>
      <c r="VM4109" s="102"/>
      <c r="VN4109" s="102"/>
      <c r="VO4109" s="102"/>
      <c r="VP4109" s="102"/>
      <c r="VQ4109" s="102"/>
      <c r="VR4109" s="102"/>
      <c r="VS4109" s="102"/>
      <c r="VT4109" s="102"/>
      <c r="VU4109" s="102"/>
      <c r="VV4109" s="102"/>
      <c r="VW4109" s="102"/>
      <c r="VX4109" s="102"/>
      <c r="VY4109" s="102"/>
      <c r="VZ4109" s="102"/>
      <c r="WA4109" s="102"/>
      <c r="WB4109" s="102"/>
      <c r="WC4109" s="102"/>
      <c r="WD4109" s="102"/>
      <c r="WE4109" s="102"/>
      <c r="WF4109" s="102"/>
      <c r="WG4109" s="102"/>
      <c r="WH4109" s="102"/>
      <c r="WI4109" s="102"/>
      <c r="WJ4109" s="102"/>
      <c r="WK4109" s="102"/>
      <c r="WL4109" s="102"/>
      <c r="WM4109" s="102"/>
      <c r="WN4109" s="102"/>
      <c r="WO4109" s="102"/>
      <c r="WP4109" s="102"/>
      <c r="WQ4109" s="102"/>
      <c r="WR4109" s="102"/>
      <c r="WS4109" s="102"/>
      <c r="WT4109" s="102"/>
      <c r="WU4109" s="102"/>
      <c r="WV4109" s="102"/>
      <c r="WW4109" s="102"/>
      <c r="WX4109" s="102"/>
      <c r="WY4109" s="102"/>
      <c r="WZ4109" s="102"/>
      <c r="XA4109" s="102"/>
      <c r="XB4109" s="102"/>
      <c r="XC4109" s="102"/>
      <c r="XD4109" s="102"/>
      <c r="XE4109" s="102"/>
      <c r="XF4109" s="102"/>
      <c r="XG4109" s="102"/>
      <c r="XH4109" s="102"/>
      <c r="XI4109" s="102"/>
      <c r="XJ4109" s="102"/>
      <c r="XK4109" s="102"/>
      <c r="XL4109" s="102"/>
      <c r="XM4109" s="102"/>
      <c r="XN4109" s="102"/>
      <c r="XO4109" s="102"/>
      <c r="XP4109" s="102"/>
      <c r="XQ4109" s="102"/>
      <c r="XR4109" s="102"/>
      <c r="XS4109" s="102"/>
      <c r="XT4109" s="102"/>
      <c r="XU4109" s="102"/>
      <c r="XV4109" s="102"/>
      <c r="XW4109" s="102"/>
      <c r="XX4109" s="102"/>
      <c r="XY4109" s="102"/>
      <c r="XZ4109" s="102"/>
      <c r="YA4109" s="102"/>
      <c r="YB4109" s="102"/>
      <c r="YC4109" s="102"/>
      <c r="YD4109" s="102"/>
      <c r="YE4109" s="102"/>
      <c r="YF4109" s="102"/>
      <c r="YG4109" s="102"/>
      <c r="YH4109" s="102"/>
      <c r="YI4109" s="102"/>
      <c r="YJ4109" s="102"/>
      <c r="YK4109" s="102"/>
      <c r="YL4109" s="102"/>
      <c r="YM4109" s="102"/>
      <c r="YN4109" s="102"/>
      <c r="YO4109" s="102"/>
      <c r="YP4109" s="102"/>
      <c r="YQ4109" s="102"/>
      <c r="YR4109" s="102"/>
      <c r="YS4109" s="102"/>
      <c r="YT4109" s="102"/>
      <c r="YU4109" s="102"/>
      <c r="YV4109" s="102"/>
      <c r="YW4109" s="102"/>
      <c r="YX4109" s="102"/>
      <c r="YY4109" s="102"/>
      <c r="YZ4109" s="102"/>
      <c r="ZA4109" s="102"/>
      <c r="ZB4109" s="102"/>
      <c r="ZC4109" s="102"/>
      <c r="ZD4109" s="102"/>
      <c r="ZE4109" s="102"/>
      <c r="ZF4109" s="102"/>
      <c r="ZG4109" s="102"/>
      <c r="ZH4109" s="102"/>
      <c r="ZI4109" s="102"/>
      <c r="ZJ4109" s="102"/>
      <c r="ZK4109" s="102"/>
      <c r="ZL4109" s="102"/>
      <c r="ZM4109" s="102"/>
      <c r="ZN4109" s="102"/>
      <c r="ZO4109" s="102"/>
      <c r="ZP4109" s="102"/>
      <c r="ZQ4109" s="102"/>
      <c r="ZR4109" s="102"/>
      <c r="ZS4109" s="102"/>
      <c r="ZT4109" s="102"/>
      <c r="ZU4109" s="102"/>
      <c r="ZV4109" s="102"/>
      <c r="ZW4109" s="102"/>
      <c r="ZX4109" s="102"/>
      <c r="ZY4109" s="102"/>
      <c r="ZZ4109" s="102"/>
      <c r="AAA4109" s="102"/>
      <c r="AAB4109" s="102"/>
      <c r="AAC4109" s="102"/>
      <c r="AAD4109" s="102"/>
      <c r="AAE4109" s="102"/>
      <c r="AAF4109" s="102"/>
      <c r="AAG4109" s="102"/>
      <c r="AAH4109" s="102"/>
      <c r="AAI4109" s="102"/>
      <c r="AAJ4109" s="102"/>
      <c r="AAK4109" s="102"/>
      <c r="AAL4109" s="102"/>
      <c r="AAM4109" s="102"/>
      <c r="AAN4109" s="102"/>
      <c r="AAO4109" s="102"/>
      <c r="AAP4109" s="102"/>
      <c r="AAQ4109" s="102"/>
      <c r="AAR4109" s="102"/>
      <c r="AAS4109" s="102"/>
      <c r="AAT4109" s="102"/>
      <c r="AAU4109" s="102"/>
      <c r="AAV4109" s="102"/>
      <c r="AAW4109" s="102"/>
      <c r="AAX4109" s="102"/>
      <c r="AAY4109" s="102"/>
      <c r="AAZ4109" s="102"/>
      <c r="ABA4109" s="102"/>
      <c r="ABB4109" s="102"/>
      <c r="ABC4109" s="102"/>
      <c r="ABD4109" s="102"/>
      <c r="ABE4109" s="102"/>
      <c r="ABF4109" s="102"/>
      <c r="ABG4109" s="102"/>
      <c r="ABH4109" s="102"/>
      <c r="ABI4109" s="102"/>
      <c r="ABJ4109" s="102"/>
      <c r="ABK4109" s="102"/>
      <c r="ABL4109" s="102"/>
      <c r="ABM4109" s="102"/>
      <c r="ABN4109" s="102"/>
      <c r="ABO4109" s="102"/>
      <c r="ABP4109" s="102"/>
      <c r="ABQ4109" s="102"/>
      <c r="ABR4109" s="102"/>
      <c r="ABS4109" s="102"/>
      <c r="ABT4109" s="102"/>
      <c r="ABU4109" s="102"/>
      <c r="ABV4109" s="102"/>
      <c r="ABW4109" s="102"/>
      <c r="ABX4109" s="102"/>
      <c r="ABY4109" s="102"/>
      <c r="ABZ4109" s="102"/>
      <c r="ACA4109" s="102"/>
      <c r="ACB4109" s="102"/>
      <c r="ACC4109" s="102"/>
      <c r="ACD4109" s="102"/>
      <c r="ACE4109" s="102"/>
      <c r="ACF4109" s="102"/>
      <c r="ACH4109" s="102"/>
      <c r="ACI4109" s="102"/>
      <c r="ACJ4109" s="102"/>
      <c r="ACL4109" s="102"/>
      <c r="ACN4109" s="102"/>
      <c r="ACP4109" s="102"/>
      <c r="ACQ4109" s="102"/>
      <c r="ACR4109" s="102"/>
      <c r="ACS4109" s="102"/>
      <c r="ACT4109" s="102"/>
      <c r="ACV4109" s="102"/>
      <c r="ACW4109" s="102"/>
      <c r="ACX4109" s="102"/>
      <c r="ACY4109" s="102"/>
      <c r="ACZ4109" s="102"/>
      <c r="ADA4109" s="102"/>
      <c r="ADB4109" s="102"/>
      <c r="ADC4109" s="102"/>
      <c r="ADD4109" s="102"/>
      <c r="ADE4109" s="102"/>
      <c r="ADF4109" s="102"/>
      <c r="ADG4109" s="102"/>
      <c r="ADH4109" s="102"/>
      <c r="ADI4109" s="102"/>
      <c r="ADJ4109" s="102"/>
      <c r="ADK4109" s="102"/>
      <c r="ADL4109" s="102"/>
      <c r="ADM4109" s="102"/>
      <c r="ADN4109" s="102"/>
      <c r="ADO4109" s="102"/>
      <c r="ADP4109" s="102"/>
      <c r="ADQ4109" s="102"/>
      <c r="ADR4109" s="102"/>
      <c r="ADS4109" s="102"/>
      <c r="ADT4109" s="102"/>
      <c r="ADU4109" s="102"/>
      <c r="ADV4109" s="102"/>
      <c r="ADW4109" s="102"/>
      <c r="ADX4109" s="102"/>
      <c r="ADY4109" s="102"/>
      <c r="ADZ4109" s="102"/>
      <c r="AEA4109" s="102"/>
      <c r="AEB4109" s="102"/>
      <c r="AEC4109" s="102"/>
      <c r="AED4109" s="102"/>
      <c r="AEE4109" s="102"/>
      <c r="AEF4109" s="102"/>
      <c r="AEG4109" s="102"/>
      <c r="AEH4109" s="102"/>
      <c r="AEI4109" s="102"/>
      <c r="AEJ4109" s="102"/>
      <c r="AEK4109" s="102"/>
      <c r="AEL4109" s="102"/>
      <c r="AEM4109" s="102"/>
      <c r="AEN4109" s="102"/>
      <c r="AEO4109" s="102"/>
      <c r="AEP4109" s="102"/>
      <c r="AEQ4109" s="102"/>
      <c r="AER4109" s="102"/>
      <c r="AES4109" s="102"/>
      <c r="AET4109" s="102"/>
      <c r="AEU4109" s="102"/>
      <c r="AEV4109" s="102"/>
      <c r="AEW4109" s="102"/>
      <c r="AEX4109" s="102"/>
      <c r="AEY4109" s="102"/>
      <c r="AEZ4109" s="102"/>
      <c r="AFA4109" s="102"/>
      <c r="AFB4109" s="102"/>
      <c r="AFC4109" s="102"/>
      <c r="AFD4109" s="102"/>
      <c r="AFE4109" s="102"/>
      <c r="AFF4109" s="102"/>
      <c r="AFG4109" s="102"/>
      <c r="AFH4109" s="102"/>
      <c r="AFI4109" s="102"/>
      <c r="AFJ4109" s="102"/>
      <c r="AFK4109" s="102"/>
      <c r="AFL4109" s="102"/>
      <c r="AFM4109" s="102"/>
      <c r="AFN4109" s="102"/>
      <c r="AFO4109" s="102"/>
      <c r="AFP4109" s="102"/>
      <c r="AFQ4109" s="102"/>
      <c r="AFR4109" s="102"/>
      <c r="AFS4109" s="102"/>
      <c r="AFT4109" s="102"/>
      <c r="AFU4109" s="102"/>
      <c r="AFV4109" s="102"/>
      <c r="AFW4109" s="102"/>
      <c r="AFX4109" s="102"/>
      <c r="AFY4109" s="102"/>
      <c r="AFZ4109" s="102"/>
      <c r="AGA4109" s="102"/>
      <c r="AGB4109" s="102"/>
      <c r="AGC4109" s="102"/>
      <c r="AGD4109" s="102"/>
      <c r="AGE4109" s="102"/>
      <c r="AGF4109" s="102"/>
      <c r="AGG4109" s="102"/>
      <c r="AGH4109" s="102"/>
      <c r="AGI4109" s="102"/>
      <c r="AGJ4109" s="102"/>
      <c r="AGK4109" s="102"/>
      <c r="AGL4109" s="102"/>
      <c r="AGM4109" s="102"/>
      <c r="AGN4109" s="102"/>
      <c r="AGO4109" s="102"/>
      <c r="AGP4109" s="102"/>
      <c r="AGQ4109" s="102"/>
      <c r="AGR4109" s="102"/>
      <c r="AGS4109" s="102"/>
      <c r="AGT4109" s="102"/>
      <c r="AGU4109" s="102"/>
      <c r="AGV4109" s="102"/>
      <c r="AGW4109" s="102"/>
      <c r="AGX4109" s="102"/>
      <c r="AGY4109" s="102"/>
      <c r="AGZ4109" s="102"/>
      <c r="AHA4109" s="102"/>
      <c r="AHB4109" s="102"/>
      <c r="AHC4109" s="102"/>
      <c r="AHD4109" s="102"/>
      <c r="AHE4109" s="102"/>
      <c r="AHF4109" s="102"/>
      <c r="AHG4109" s="102"/>
      <c r="AHH4109" s="102"/>
      <c r="AHI4109" s="102"/>
      <c r="AHJ4109" s="102"/>
      <c r="AHK4109" s="102"/>
      <c r="AHL4109" s="102"/>
      <c r="AHM4109" s="102"/>
      <c r="AHN4109" s="102"/>
      <c r="AHO4109" s="102"/>
      <c r="AHP4109" s="102"/>
      <c r="AHQ4109" s="102"/>
      <c r="AHR4109" s="102"/>
      <c r="AHS4109" s="102"/>
      <c r="AHT4109" s="102"/>
      <c r="AHU4109" s="102"/>
      <c r="AHV4109" s="102"/>
      <c r="AHW4109" s="102"/>
      <c r="AHX4109" s="102"/>
      <c r="AHY4109" s="102"/>
      <c r="AHZ4109" s="102"/>
      <c r="AIA4109" s="102"/>
      <c r="AIB4109" s="102"/>
      <c r="AIC4109" s="102"/>
      <c r="AID4109" s="102"/>
      <c r="AIE4109" s="102"/>
      <c r="AIF4109" s="102"/>
      <c r="AIG4109" s="102"/>
      <c r="AIH4109" s="102"/>
      <c r="AII4109" s="102"/>
      <c r="AIJ4109" s="102"/>
      <c r="AIK4109" s="102"/>
      <c r="AIL4109" s="102"/>
      <c r="AIM4109" s="102"/>
      <c r="AIN4109" s="102"/>
      <c r="AIO4109" s="102"/>
      <c r="AIP4109" s="102"/>
      <c r="AIQ4109" s="102"/>
      <c r="AIR4109" s="102"/>
      <c r="AIS4109" s="102"/>
      <c r="AIT4109" s="102"/>
      <c r="AIU4109" s="102"/>
      <c r="AIV4109" s="102"/>
      <c r="AIW4109" s="102"/>
      <c r="AIX4109" s="102"/>
      <c r="AIY4109" s="102"/>
      <c r="AIZ4109" s="102"/>
      <c r="AJA4109" s="102"/>
      <c r="AJB4109" s="102"/>
      <c r="AJC4109" s="102"/>
      <c r="AJD4109" s="102"/>
      <c r="AJE4109" s="102"/>
      <c r="AJF4109" s="102"/>
      <c r="AJG4109" s="102"/>
      <c r="AJH4109" s="102"/>
      <c r="AJI4109" s="102"/>
      <c r="AJJ4109" s="102"/>
      <c r="AJK4109" s="102"/>
      <c r="AJL4109" s="102"/>
      <c r="AJM4109" s="102"/>
      <c r="AJN4109" s="102"/>
      <c r="AJO4109" s="102"/>
      <c r="AJP4109" s="102"/>
      <c r="AJQ4109" s="102"/>
      <c r="AJR4109" s="102"/>
      <c r="AJS4109" s="102"/>
      <c r="AJT4109" s="102"/>
      <c r="AJU4109" s="102"/>
      <c r="AJV4109" s="102"/>
      <c r="AJW4109" s="102"/>
      <c r="AJX4109" s="102"/>
      <c r="AJY4109" s="102"/>
      <c r="AJZ4109" s="102"/>
      <c r="AKA4109" s="102"/>
      <c r="AKB4109" s="102"/>
      <c r="AKC4109" s="102"/>
      <c r="AKD4109" s="102"/>
      <c r="AKE4109" s="102"/>
      <c r="AKF4109" s="102"/>
      <c r="AKG4109" s="102"/>
      <c r="AKH4109" s="102"/>
      <c r="AKI4109" s="102"/>
      <c r="AKJ4109" s="102"/>
      <c r="AKK4109" s="102"/>
      <c r="AKL4109" s="102"/>
      <c r="AKM4109" s="102"/>
      <c r="AKN4109" s="102"/>
      <c r="AKO4109" s="102"/>
      <c r="AKP4109" s="102"/>
      <c r="AKQ4109" s="102"/>
      <c r="AKR4109" s="102"/>
      <c r="AKS4109" s="102"/>
      <c r="AKT4109" s="102"/>
      <c r="AKU4109" s="102"/>
      <c r="AKV4109" s="102"/>
      <c r="AKW4109" s="102"/>
      <c r="AKX4109" s="102"/>
      <c r="AKY4109" s="102"/>
      <c r="AKZ4109" s="102"/>
      <c r="ALA4109" s="102"/>
      <c r="ALB4109" s="102"/>
      <c r="ALC4109" s="102"/>
      <c r="ALD4109" s="102"/>
      <c r="ALE4109" s="102"/>
      <c r="ALF4109" s="102"/>
      <c r="ALG4109" s="102"/>
      <c r="ALH4109" s="102"/>
      <c r="ALI4109" s="102"/>
      <c r="ALJ4109" s="102"/>
      <c r="ALK4109" s="102"/>
      <c r="ALL4109" s="102"/>
      <c r="ALM4109" s="102"/>
      <c r="ALN4109" s="102"/>
      <c r="ALO4109" s="102"/>
      <c r="ALP4109" s="102"/>
      <c r="ALQ4109" s="102"/>
      <c r="ALR4109" s="102"/>
      <c r="ALS4109" s="102"/>
      <c r="ALT4109" s="102"/>
      <c r="ALU4109" s="102"/>
      <c r="ALV4109" s="102"/>
      <c r="ALW4109" s="102"/>
      <c r="ALX4109" s="102"/>
      <c r="ALY4109" s="102"/>
      <c r="ALZ4109" s="102"/>
      <c r="AMA4109" s="102"/>
      <c r="AMB4109" s="102"/>
      <c r="AMD4109" s="102"/>
      <c r="AME4109" s="102"/>
      <c r="AMF4109" s="102"/>
      <c r="AMH4109" s="102"/>
      <c r="AMJ4109" s="102"/>
      <c r="AML4109" s="102"/>
      <c r="AMM4109" s="102"/>
      <c r="AMN4109" s="102"/>
      <c r="AMO4109" s="102"/>
      <c r="AMP4109" s="102"/>
      <c r="AMR4109" s="102"/>
      <c r="AMS4109" s="102"/>
      <c r="AMT4109" s="102"/>
      <c r="AMU4109" s="102"/>
      <c r="AMV4109" s="102"/>
      <c r="AMW4109" s="102"/>
      <c r="AMX4109" s="102"/>
      <c r="AMY4109" s="102"/>
      <c r="AMZ4109" s="102"/>
      <c r="ANA4109" s="102"/>
      <c r="ANB4109" s="102"/>
      <c r="ANC4109" s="102"/>
      <c r="AND4109" s="102"/>
      <c r="ANE4109" s="102"/>
      <c r="ANF4109" s="102"/>
      <c r="ANG4109" s="102"/>
      <c r="ANH4109" s="102"/>
      <c r="ANI4109" s="102"/>
      <c r="ANJ4109" s="102"/>
      <c r="ANK4109" s="102"/>
      <c r="ANL4109" s="102"/>
      <c r="ANM4109" s="102"/>
      <c r="ANN4109" s="102"/>
      <c r="ANO4109" s="102"/>
      <c r="ANP4109" s="102"/>
      <c r="ANQ4109" s="102"/>
      <c r="ANR4109" s="102"/>
      <c r="ANS4109" s="102"/>
      <c r="ANT4109" s="102"/>
      <c r="ANU4109" s="102"/>
      <c r="ANV4109" s="102"/>
      <c r="ANW4109" s="102"/>
      <c r="ANX4109" s="102"/>
      <c r="ANY4109" s="102"/>
      <c r="ANZ4109" s="102"/>
      <c r="AOA4109" s="102"/>
      <c r="AOB4109" s="102"/>
      <c r="AOC4109" s="102"/>
      <c r="AOD4109" s="102"/>
      <c r="AOE4109" s="102"/>
      <c r="AOF4109" s="102"/>
      <c r="AOG4109" s="102"/>
      <c r="AOH4109" s="102"/>
      <c r="AOI4109" s="102"/>
      <c r="AOJ4109" s="102"/>
      <c r="AOK4109" s="102"/>
      <c r="AOL4109" s="102"/>
      <c r="AOM4109" s="102"/>
      <c r="AON4109" s="102"/>
      <c r="AOO4109" s="102"/>
      <c r="AOP4109" s="102"/>
      <c r="AOQ4109" s="102"/>
      <c r="AOR4109" s="102"/>
      <c r="AOS4109" s="102"/>
      <c r="AOT4109" s="102"/>
      <c r="AOU4109" s="102"/>
      <c r="AOV4109" s="102"/>
      <c r="AOW4109" s="102"/>
      <c r="AOX4109" s="102"/>
      <c r="AOY4109" s="102"/>
      <c r="AOZ4109" s="102"/>
      <c r="APA4109" s="102"/>
      <c r="APB4109" s="102"/>
      <c r="APC4109" s="102"/>
      <c r="APD4109" s="102"/>
      <c r="APE4109" s="102"/>
      <c r="APF4109" s="102"/>
      <c r="APG4109" s="102"/>
      <c r="APH4109" s="102"/>
      <c r="API4109" s="102"/>
      <c r="APJ4109" s="102"/>
      <c r="APK4109" s="102"/>
      <c r="APL4109" s="102"/>
      <c r="APM4109" s="102"/>
      <c r="APN4109" s="102"/>
      <c r="APO4109" s="102"/>
      <c r="APP4109" s="102"/>
      <c r="APQ4109" s="102"/>
      <c r="APR4109" s="102"/>
      <c r="APS4109" s="102"/>
      <c r="APT4109" s="102"/>
      <c r="APU4109" s="102"/>
      <c r="APV4109" s="102"/>
      <c r="APW4109" s="102"/>
      <c r="APX4109" s="102"/>
      <c r="APY4109" s="102"/>
      <c r="APZ4109" s="102"/>
      <c r="AQA4109" s="102"/>
      <c r="AQB4109" s="102"/>
      <c r="AQC4109" s="102"/>
      <c r="AQD4109" s="102"/>
      <c r="AQE4109" s="102"/>
      <c r="AQF4109" s="102"/>
      <c r="AQG4109" s="102"/>
      <c r="AQH4109" s="102"/>
      <c r="AQI4109" s="102"/>
      <c r="AQJ4109" s="102"/>
      <c r="AQK4109" s="102"/>
      <c r="AQL4109" s="102"/>
      <c r="AQM4109" s="102"/>
      <c r="AQN4109" s="102"/>
      <c r="AQO4109" s="102"/>
      <c r="AQP4109" s="102"/>
      <c r="AQQ4109" s="102"/>
      <c r="AQR4109" s="102"/>
      <c r="AQS4109" s="102"/>
      <c r="AQT4109" s="102"/>
      <c r="AQU4109" s="102"/>
      <c r="AQV4109" s="102"/>
      <c r="AQW4109" s="102"/>
      <c r="AQX4109" s="102"/>
      <c r="AQY4109" s="102"/>
      <c r="AQZ4109" s="102"/>
      <c r="ARA4109" s="102"/>
      <c r="ARB4109" s="102"/>
      <c r="ARC4109" s="102"/>
      <c r="ARD4109" s="102"/>
      <c r="ARE4109" s="102"/>
      <c r="ARF4109" s="102"/>
      <c r="ARG4109" s="102"/>
      <c r="ARH4109" s="102"/>
      <c r="ARI4109" s="102"/>
      <c r="ARJ4109" s="102"/>
      <c r="ARK4109" s="102"/>
      <c r="ARL4109" s="102"/>
      <c r="ARM4109" s="102"/>
      <c r="ARN4109" s="102"/>
      <c r="ARO4109" s="102"/>
      <c r="ARP4109" s="102"/>
      <c r="ARQ4109" s="102"/>
      <c r="ARR4109" s="102"/>
      <c r="ARS4109" s="102"/>
      <c r="ART4109" s="102"/>
      <c r="ARU4109" s="102"/>
      <c r="ARV4109" s="102"/>
      <c r="ARW4109" s="102"/>
      <c r="ARX4109" s="102"/>
      <c r="ARY4109" s="102"/>
      <c r="ARZ4109" s="102"/>
      <c r="ASA4109" s="102"/>
      <c r="ASB4109" s="102"/>
      <c r="ASC4109" s="102"/>
      <c r="ASD4109" s="102"/>
      <c r="ASE4109" s="102"/>
      <c r="ASF4109" s="102"/>
      <c r="ASG4109" s="102"/>
      <c r="ASH4109" s="102"/>
      <c r="ASI4109" s="102"/>
      <c r="ASJ4109" s="102"/>
      <c r="ASK4109" s="102"/>
      <c r="ASL4109" s="102"/>
      <c r="ASM4109" s="102"/>
      <c r="ASN4109" s="102"/>
      <c r="ASO4109" s="102"/>
      <c r="ASP4109" s="102"/>
      <c r="ASQ4109" s="102"/>
      <c r="ASR4109" s="102"/>
      <c r="ASS4109" s="102"/>
      <c r="AST4109" s="102"/>
      <c r="ASU4109" s="102"/>
      <c r="ASV4109" s="102"/>
      <c r="ASW4109" s="102"/>
      <c r="ASX4109" s="102"/>
      <c r="ASY4109" s="102"/>
      <c r="ASZ4109" s="102"/>
      <c r="ATA4109" s="102"/>
      <c r="ATB4109" s="102"/>
      <c r="ATC4109" s="102"/>
      <c r="ATD4109" s="102"/>
      <c r="ATE4109" s="102"/>
      <c r="ATF4109" s="102"/>
      <c r="ATG4109" s="102"/>
      <c r="ATH4109" s="102"/>
      <c r="ATI4109" s="102"/>
      <c r="ATJ4109" s="102"/>
      <c r="ATK4109" s="102"/>
      <c r="ATL4109" s="102"/>
      <c r="ATM4109" s="102"/>
      <c r="ATN4109" s="102"/>
      <c r="ATO4109" s="102"/>
      <c r="ATP4109" s="102"/>
      <c r="ATQ4109" s="102"/>
      <c r="ATR4109" s="102"/>
      <c r="ATS4109" s="102"/>
      <c r="ATT4109" s="102"/>
      <c r="ATU4109" s="102"/>
      <c r="ATV4109" s="102"/>
      <c r="ATW4109" s="102"/>
      <c r="ATX4109" s="102"/>
      <c r="ATY4109" s="102"/>
      <c r="ATZ4109" s="102"/>
      <c r="AUA4109" s="102"/>
      <c r="AUB4109" s="102"/>
      <c r="AUC4109" s="102"/>
      <c r="AUD4109" s="102"/>
      <c r="AUE4109" s="102"/>
      <c r="AUF4109" s="102"/>
      <c r="AUG4109" s="102"/>
      <c r="AUH4109" s="102"/>
      <c r="AUI4109" s="102"/>
      <c r="AUJ4109" s="102"/>
      <c r="AUK4109" s="102"/>
      <c r="AUL4109" s="102"/>
      <c r="AUM4109" s="102"/>
      <c r="AUN4109" s="102"/>
      <c r="AUO4109" s="102"/>
      <c r="AUP4109" s="102"/>
      <c r="AUQ4109" s="102"/>
      <c r="AUR4109" s="102"/>
      <c r="AUS4109" s="102"/>
      <c r="AUT4109" s="102"/>
      <c r="AUU4109" s="102"/>
      <c r="AUV4109" s="102"/>
      <c r="AUW4109" s="102"/>
      <c r="AUX4109" s="102"/>
      <c r="AUY4109" s="102"/>
      <c r="AUZ4109" s="102"/>
      <c r="AVA4109" s="102"/>
      <c r="AVB4109" s="102"/>
      <c r="AVC4109" s="102"/>
      <c r="AVD4109" s="102"/>
      <c r="AVE4109" s="102"/>
      <c r="AVF4109" s="102"/>
      <c r="AVG4109" s="102"/>
      <c r="AVH4109" s="102"/>
      <c r="AVI4109" s="102"/>
      <c r="AVJ4109" s="102"/>
      <c r="AVK4109" s="102"/>
      <c r="AVL4109" s="102"/>
      <c r="AVM4109" s="102"/>
      <c r="AVN4109" s="102"/>
      <c r="AVO4109" s="102"/>
      <c r="AVP4109" s="102"/>
      <c r="AVQ4109" s="102"/>
      <c r="AVR4109" s="102"/>
      <c r="AVS4109" s="102"/>
      <c r="AVT4109" s="102"/>
      <c r="AVU4109" s="102"/>
      <c r="AVV4109" s="102"/>
      <c r="AVW4109" s="102"/>
      <c r="AVX4109" s="102"/>
      <c r="AVZ4109" s="102"/>
      <c r="AWA4109" s="102"/>
      <c r="AWB4109" s="102"/>
      <c r="AWD4109" s="102"/>
      <c r="AWF4109" s="102"/>
      <c r="AWH4109" s="102"/>
      <c r="AWI4109" s="102"/>
      <c r="AWJ4109" s="102"/>
      <c r="AWK4109" s="102"/>
      <c r="AWL4109" s="102"/>
      <c r="AWN4109" s="102"/>
      <c r="AWO4109" s="102"/>
      <c r="AWP4109" s="102"/>
      <c r="AWQ4109" s="102"/>
      <c r="AWR4109" s="102"/>
      <c r="AWS4109" s="102"/>
      <c r="AWT4109" s="102"/>
      <c r="AWU4109" s="102"/>
      <c r="AWV4109" s="102"/>
      <c r="AWW4109" s="102"/>
      <c r="AWX4109" s="102"/>
      <c r="AWY4109" s="102"/>
      <c r="AWZ4109" s="102"/>
      <c r="AXA4109" s="102"/>
      <c r="AXB4109" s="102"/>
      <c r="AXC4109" s="102"/>
      <c r="AXD4109" s="102"/>
      <c r="AXE4109" s="102"/>
      <c r="AXF4109" s="102"/>
      <c r="AXG4109" s="102"/>
      <c r="AXH4109" s="102"/>
      <c r="AXI4109" s="102"/>
      <c r="AXJ4109" s="102"/>
      <c r="AXK4109" s="102"/>
      <c r="AXL4109" s="102"/>
      <c r="AXM4109" s="102"/>
      <c r="AXN4109" s="102"/>
      <c r="AXO4109" s="102"/>
      <c r="AXP4109" s="102"/>
      <c r="AXQ4109" s="102"/>
      <c r="AXR4109" s="102"/>
      <c r="AXS4109" s="102"/>
      <c r="AXT4109" s="102"/>
      <c r="AXU4109" s="102"/>
      <c r="AXV4109" s="102"/>
      <c r="AXW4109" s="102"/>
      <c r="AXX4109" s="102"/>
      <c r="AXY4109" s="102"/>
      <c r="AXZ4109" s="102"/>
      <c r="AYA4109" s="102"/>
      <c r="AYB4109" s="102"/>
      <c r="AYC4109" s="102"/>
      <c r="AYD4109" s="102"/>
      <c r="AYE4109" s="102"/>
      <c r="AYF4109" s="102"/>
      <c r="AYG4109" s="102"/>
      <c r="AYH4109" s="102"/>
      <c r="AYI4109" s="102"/>
      <c r="AYJ4109" s="102"/>
      <c r="AYK4109" s="102"/>
      <c r="AYL4109" s="102"/>
      <c r="AYM4109" s="102"/>
      <c r="AYN4109" s="102"/>
      <c r="AYO4109" s="102"/>
      <c r="AYP4109" s="102"/>
      <c r="AYQ4109" s="102"/>
      <c r="AYR4109" s="102"/>
      <c r="AYS4109" s="102"/>
      <c r="AYT4109" s="102"/>
      <c r="AYU4109" s="102"/>
      <c r="AYV4109" s="102"/>
      <c r="AYW4109" s="102"/>
      <c r="AYX4109" s="102"/>
      <c r="AYY4109" s="102"/>
      <c r="AYZ4109" s="102"/>
      <c r="AZA4109" s="102"/>
      <c r="AZB4109" s="102"/>
      <c r="AZC4109" s="102"/>
      <c r="AZD4109" s="102"/>
      <c r="AZE4109" s="102"/>
      <c r="AZF4109" s="102"/>
      <c r="AZG4109" s="102"/>
      <c r="AZH4109" s="102"/>
      <c r="AZI4109" s="102"/>
      <c r="AZJ4109" s="102"/>
      <c r="AZK4109" s="102"/>
      <c r="AZL4109" s="102"/>
      <c r="AZM4109" s="102"/>
      <c r="AZN4109" s="102"/>
      <c r="AZO4109" s="102"/>
      <c r="AZP4109" s="102"/>
      <c r="AZQ4109" s="102"/>
      <c r="AZR4109" s="102"/>
      <c r="AZS4109" s="102"/>
      <c r="AZT4109" s="102"/>
      <c r="AZU4109" s="102"/>
      <c r="AZV4109" s="102"/>
      <c r="AZW4109" s="102"/>
      <c r="AZX4109" s="102"/>
      <c r="AZY4109" s="102"/>
      <c r="AZZ4109" s="102"/>
      <c r="BAA4109" s="102"/>
      <c r="BAB4109" s="102"/>
      <c r="BAC4109" s="102"/>
      <c r="BAD4109" s="102"/>
      <c r="BAE4109" s="102"/>
      <c r="BAF4109" s="102"/>
      <c r="BAG4109" s="102"/>
      <c r="BAH4109" s="102"/>
      <c r="BAI4109" s="102"/>
      <c r="BAJ4109" s="102"/>
      <c r="BAK4109" s="102"/>
      <c r="BAL4109" s="102"/>
      <c r="BAM4109" s="102"/>
      <c r="BAN4109" s="102"/>
      <c r="BAO4109" s="102"/>
      <c r="BAP4109" s="102"/>
      <c r="BAQ4109" s="102"/>
      <c r="BAR4109" s="102"/>
      <c r="BAS4109" s="102"/>
      <c r="BAT4109" s="102"/>
      <c r="BAU4109" s="102"/>
      <c r="BAV4109" s="102"/>
      <c r="BAW4109" s="102"/>
      <c r="BAX4109" s="102"/>
      <c r="BAY4109" s="102"/>
      <c r="BAZ4109" s="102"/>
      <c r="BBA4109" s="102"/>
      <c r="BBB4109" s="102"/>
      <c r="BBC4109" s="102"/>
      <c r="BBD4109" s="102"/>
      <c r="BBE4109" s="102"/>
      <c r="BBF4109" s="102"/>
      <c r="BBG4109" s="102"/>
      <c r="BBH4109" s="102"/>
      <c r="BBI4109" s="102"/>
      <c r="BBJ4109" s="102"/>
      <c r="BBK4109" s="102"/>
      <c r="BBL4109" s="102"/>
      <c r="BBM4109" s="102"/>
      <c r="BBN4109" s="102"/>
      <c r="BBO4109" s="102"/>
      <c r="BBP4109" s="102"/>
      <c r="BBQ4109" s="102"/>
      <c r="BBR4109" s="102"/>
      <c r="BBS4109" s="102"/>
      <c r="BBT4109" s="102"/>
      <c r="BBU4109" s="102"/>
      <c r="BBV4109" s="102"/>
      <c r="BBW4109" s="102"/>
      <c r="BBX4109" s="102"/>
      <c r="BBY4109" s="102"/>
      <c r="BBZ4109" s="102"/>
      <c r="BCA4109" s="102"/>
      <c r="BCB4109" s="102"/>
      <c r="BCC4109" s="102"/>
      <c r="BCD4109" s="102"/>
      <c r="BCE4109" s="102"/>
      <c r="BCF4109" s="102"/>
      <c r="BCG4109" s="102"/>
      <c r="BCH4109" s="102"/>
      <c r="BCI4109" s="102"/>
      <c r="BCJ4109" s="102"/>
      <c r="BCK4109" s="102"/>
      <c r="BCL4109" s="102"/>
      <c r="BCM4109" s="102"/>
      <c r="BCN4109" s="102"/>
      <c r="BCO4109" s="102"/>
      <c r="BCP4109" s="102"/>
      <c r="BCQ4109" s="102"/>
      <c r="BCR4109" s="102"/>
      <c r="BCS4109" s="102"/>
      <c r="BCT4109" s="102"/>
      <c r="BCU4109" s="102"/>
      <c r="BCV4109" s="102"/>
      <c r="BCW4109" s="102"/>
      <c r="BCX4109" s="102"/>
      <c r="BCY4109" s="102"/>
      <c r="BCZ4109" s="102"/>
      <c r="BDA4109" s="102"/>
      <c r="BDB4109" s="102"/>
      <c r="BDC4109" s="102"/>
      <c r="BDD4109" s="102"/>
      <c r="BDE4109" s="102"/>
      <c r="BDF4109" s="102"/>
      <c r="BDG4109" s="102"/>
      <c r="BDH4109" s="102"/>
      <c r="BDI4109" s="102"/>
      <c r="BDJ4109" s="102"/>
      <c r="BDK4109" s="102"/>
      <c r="BDL4109" s="102"/>
      <c r="BDM4109" s="102"/>
      <c r="BDN4109" s="102"/>
      <c r="BDO4109" s="102"/>
      <c r="BDP4109" s="102"/>
      <c r="BDQ4109" s="102"/>
      <c r="BDR4109" s="102"/>
      <c r="BDS4109" s="102"/>
      <c r="BDT4109" s="102"/>
      <c r="BDU4109" s="102"/>
      <c r="BDV4109" s="102"/>
      <c r="BDW4109" s="102"/>
      <c r="BDX4109" s="102"/>
      <c r="BDY4109" s="102"/>
      <c r="BDZ4109" s="102"/>
      <c r="BEA4109" s="102"/>
      <c r="BEB4109" s="102"/>
      <c r="BEC4109" s="102"/>
      <c r="BED4109" s="102"/>
      <c r="BEE4109" s="102"/>
      <c r="BEF4109" s="102"/>
      <c r="BEG4109" s="102"/>
      <c r="BEH4109" s="102"/>
      <c r="BEI4109" s="102"/>
      <c r="BEJ4109" s="102"/>
      <c r="BEK4109" s="102"/>
      <c r="BEL4109" s="102"/>
      <c r="BEM4109" s="102"/>
      <c r="BEN4109" s="102"/>
      <c r="BEO4109" s="102"/>
      <c r="BEP4109" s="102"/>
      <c r="BEQ4109" s="102"/>
      <c r="BER4109" s="102"/>
      <c r="BES4109" s="102"/>
      <c r="BET4109" s="102"/>
      <c r="BEU4109" s="102"/>
      <c r="BEV4109" s="102"/>
      <c r="BEW4109" s="102"/>
      <c r="BEX4109" s="102"/>
      <c r="BEY4109" s="102"/>
      <c r="BEZ4109" s="102"/>
      <c r="BFA4109" s="102"/>
      <c r="BFB4109" s="102"/>
      <c r="BFC4109" s="102"/>
      <c r="BFD4109" s="102"/>
      <c r="BFE4109" s="102"/>
      <c r="BFF4109" s="102"/>
      <c r="BFG4109" s="102"/>
      <c r="BFH4109" s="102"/>
      <c r="BFI4109" s="102"/>
      <c r="BFJ4109" s="102"/>
      <c r="BFK4109" s="102"/>
      <c r="BFL4109" s="102"/>
      <c r="BFM4109" s="102"/>
      <c r="BFN4109" s="102"/>
      <c r="BFO4109" s="102"/>
      <c r="BFP4109" s="102"/>
      <c r="BFQ4109" s="102"/>
      <c r="BFR4109" s="102"/>
      <c r="BFS4109" s="102"/>
      <c r="BFT4109" s="102"/>
      <c r="BFV4109" s="102"/>
      <c r="BFW4109" s="102"/>
      <c r="BFX4109" s="102"/>
      <c r="BFZ4109" s="102"/>
      <c r="BGB4109" s="102"/>
      <c r="BGD4109" s="102"/>
      <c r="BGE4109" s="102"/>
      <c r="BGF4109" s="102"/>
      <c r="BGG4109" s="102"/>
      <c r="BGH4109" s="102"/>
      <c r="BGJ4109" s="102"/>
      <c r="BGK4109" s="102"/>
      <c r="BGL4109" s="102"/>
      <c r="BGM4109" s="102"/>
      <c r="BGN4109" s="102"/>
      <c r="BGO4109" s="102"/>
      <c r="BGP4109" s="102"/>
      <c r="BGQ4109" s="102"/>
      <c r="BGR4109" s="102"/>
      <c r="BGS4109" s="102"/>
      <c r="BGT4109" s="102"/>
      <c r="BGU4109" s="102"/>
      <c r="BGV4109" s="102"/>
      <c r="BGW4109" s="102"/>
      <c r="BGX4109" s="102"/>
      <c r="BGY4109" s="102"/>
      <c r="BGZ4109" s="102"/>
      <c r="BHA4109" s="102"/>
      <c r="BHB4109" s="102"/>
      <c r="BHC4109" s="102"/>
      <c r="BHD4109" s="102"/>
      <c r="BHE4109" s="102"/>
      <c r="BHF4109" s="102"/>
      <c r="BHG4109" s="102"/>
      <c r="BHH4109" s="102"/>
      <c r="BHI4109" s="102"/>
      <c r="BHJ4109" s="102"/>
      <c r="BHK4109" s="102"/>
      <c r="BHL4109" s="102"/>
      <c r="BHM4109" s="102"/>
      <c r="BHN4109" s="102"/>
      <c r="BHO4109" s="102"/>
      <c r="BHP4109" s="102"/>
      <c r="BHQ4109" s="102"/>
      <c r="BHR4109" s="102"/>
      <c r="BHS4109" s="102"/>
      <c r="BHT4109" s="102"/>
      <c r="BHU4109" s="102"/>
      <c r="BHV4109" s="102"/>
      <c r="BHW4109" s="102"/>
      <c r="BHX4109" s="102"/>
      <c r="BHY4109" s="102"/>
      <c r="BHZ4109" s="102"/>
      <c r="BIA4109" s="102"/>
      <c r="BIB4109" s="102"/>
      <c r="BIC4109" s="102"/>
      <c r="BID4109" s="102"/>
      <c r="BIE4109" s="102"/>
      <c r="BIF4109" s="102"/>
      <c r="BIG4109" s="102"/>
      <c r="BIH4109" s="102"/>
      <c r="BII4109" s="102"/>
      <c r="BIJ4109" s="102"/>
      <c r="BIK4109" s="102"/>
      <c r="BIL4109" s="102"/>
      <c r="BIM4109" s="102"/>
      <c r="BIN4109" s="102"/>
      <c r="BIO4109" s="102"/>
      <c r="BIP4109" s="102"/>
      <c r="BIQ4109" s="102"/>
      <c r="BIR4109" s="102"/>
      <c r="BIS4109" s="102"/>
      <c r="BIT4109" s="102"/>
      <c r="BIU4109" s="102"/>
      <c r="BIV4109" s="102"/>
      <c r="BIW4109" s="102"/>
      <c r="BIX4109" s="102"/>
      <c r="BIY4109" s="102"/>
      <c r="BIZ4109" s="102"/>
      <c r="BJA4109" s="102"/>
      <c r="BJB4109" s="102"/>
      <c r="BJC4109" s="102"/>
      <c r="BJD4109" s="102"/>
      <c r="BJE4109" s="102"/>
      <c r="BJF4109" s="102"/>
      <c r="BJG4109" s="102"/>
      <c r="BJH4109" s="102"/>
      <c r="BJI4109" s="102"/>
      <c r="BJJ4109" s="102"/>
      <c r="BJK4109" s="102"/>
      <c r="BJL4109" s="102"/>
      <c r="BJM4109" s="102"/>
      <c r="BJN4109" s="102"/>
      <c r="BJO4109" s="102"/>
      <c r="BJP4109" s="102"/>
      <c r="BJQ4109" s="102"/>
      <c r="BJR4109" s="102"/>
      <c r="BJS4109" s="102"/>
      <c r="BJT4109" s="102"/>
      <c r="BJU4109" s="102"/>
      <c r="BJV4109" s="102"/>
      <c r="BJW4109" s="102"/>
      <c r="BJX4109" s="102"/>
      <c r="BJY4109" s="102"/>
      <c r="BJZ4109" s="102"/>
      <c r="BKA4109" s="102"/>
      <c r="BKB4109" s="102"/>
      <c r="BKC4109" s="102"/>
      <c r="BKD4109" s="102"/>
      <c r="BKE4109" s="102"/>
      <c r="BKF4109" s="102"/>
      <c r="BKG4109" s="102"/>
      <c r="BKH4109" s="102"/>
      <c r="BKI4109" s="102"/>
      <c r="BKJ4109" s="102"/>
      <c r="BKK4109" s="102"/>
      <c r="BKL4109" s="102"/>
      <c r="BKM4109" s="102"/>
      <c r="BKN4109" s="102"/>
      <c r="BKO4109" s="102"/>
      <c r="BKP4109" s="102"/>
      <c r="BKQ4109" s="102"/>
      <c r="BKR4109" s="102"/>
      <c r="BKS4109" s="102"/>
      <c r="BKT4109" s="102"/>
      <c r="BKU4109" s="102"/>
      <c r="BKV4109" s="102"/>
      <c r="BKW4109" s="102"/>
      <c r="BKX4109" s="102"/>
      <c r="BKY4109" s="102"/>
      <c r="BKZ4109" s="102"/>
      <c r="BLA4109" s="102"/>
      <c r="BLB4109" s="102"/>
      <c r="BLC4109" s="102"/>
      <c r="BLD4109" s="102"/>
      <c r="BLE4109" s="102"/>
      <c r="BLF4109" s="102"/>
      <c r="BLG4109" s="102"/>
      <c r="BLH4109" s="102"/>
      <c r="BLI4109" s="102"/>
      <c r="BLJ4109" s="102"/>
      <c r="BLK4109" s="102"/>
      <c r="BLL4109" s="102"/>
      <c r="BLM4109" s="102"/>
      <c r="BLN4109" s="102"/>
      <c r="BLO4109" s="102"/>
      <c r="BLP4109" s="102"/>
      <c r="BLQ4109" s="102"/>
      <c r="BLR4109" s="102"/>
      <c r="BLS4109" s="102"/>
      <c r="BLT4109" s="102"/>
      <c r="BLU4109" s="102"/>
      <c r="BLV4109" s="102"/>
      <c r="BLW4109" s="102"/>
      <c r="BLX4109" s="102"/>
      <c r="BLY4109" s="102"/>
      <c r="BLZ4109" s="102"/>
      <c r="BMA4109" s="102"/>
      <c r="BMB4109" s="102"/>
      <c r="BMC4109" s="102"/>
      <c r="BMD4109" s="102"/>
      <c r="BME4109" s="102"/>
      <c r="BMF4109" s="102"/>
      <c r="BMG4109" s="102"/>
      <c r="BMH4109" s="102"/>
      <c r="BMI4109" s="102"/>
      <c r="BMJ4109" s="102"/>
      <c r="BMK4109" s="102"/>
      <c r="BML4109" s="102"/>
      <c r="BMM4109" s="102"/>
      <c r="BMN4109" s="102"/>
      <c r="BMO4109" s="102"/>
      <c r="BMP4109" s="102"/>
      <c r="BMQ4109" s="102"/>
      <c r="BMR4109" s="102"/>
      <c r="BMS4109" s="102"/>
      <c r="BMT4109" s="102"/>
      <c r="BMU4109" s="102"/>
      <c r="BMV4109" s="102"/>
      <c r="BMW4109" s="102"/>
      <c r="BMX4109" s="102"/>
      <c r="BMY4109" s="102"/>
      <c r="BMZ4109" s="102"/>
      <c r="BNA4109" s="102"/>
      <c r="BNB4109" s="102"/>
      <c r="BNC4109" s="102"/>
      <c r="BND4109" s="102"/>
      <c r="BNE4109" s="102"/>
      <c r="BNF4109" s="102"/>
      <c r="BNG4109" s="102"/>
      <c r="BNH4109" s="102"/>
      <c r="BNI4109" s="102"/>
      <c r="BNJ4109" s="102"/>
      <c r="BNK4109" s="102"/>
      <c r="BNL4109" s="102"/>
      <c r="BNM4109" s="102"/>
      <c r="BNN4109" s="102"/>
      <c r="BNO4109" s="102"/>
      <c r="BNP4109" s="102"/>
      <c r="BNQ4109" s="102"/>
      <c r="BNR4109" s="102"/>
      <c r="BNS4109" s="102"/>
      <c r="BNT4109" s="102"/>
      <c r="BNU4109" s="102"/>
      <c r="BNV4109" s="102"/>
      <c r="BNW4109" s="102"/>
      <c r="BNX4109" s="102"/>
      <c r="BNY4109" s="102"/>
      <c r="BNZ4109" s="102"/>
      <c r="BOA4109" s="102"/>
      <c r="BOB4109" s="102"/>
      <c r="BOC4109" s="102"/>
      <c r="BOD4109" s="102"/>
      <c r="BOE4109" s="102"/>
      <c r="BOF4109" s="102"/>
      <c r="BOG4109" s="102"/>
      <c r="BOH4109" s="102"/>
      <c r="BOI4109" s="102"/>
      <c r="BOJ4109" s="102"/>
      <c r="BOK4109" s="102"/>
      <c r="BOL4109" s="102"/>
      <c r="BOM4109" s="102"/>
      <c r="BON4109" s="102"/>
      <c r="BOO4109" s="102"/>
      <c r="BOP4109" s="102"/>
      <c r="BOQ4109" s="102"/>
      <c r="BOR4109" s="102"/>
      <c r="BOS4109" s="102"/>
      <c r="BOT4109" s="102"/>
      <c r="BOU4109" s="102"/>
      <c r="BOV4109" s="102"/>
      <c r="BOW4109" s="102"/>
      <c r="BOX4109" s="102"/>
      <c r="BOY4109" s="102"/>
      <c r="BOZ4109" s="102"/>
      <c r="BPA4109" s="102"/>
      <c r="BPB4109" s="102"/>
      <c r="BPC4109" s="102"/>
      <c r="BPD4109" s="102"/>
      <c r="BPE4109" s="102"/>
      <c r="BPF4109" s="102"/>
      <c r="BPG4109" s="102"/>
      <c r="BPH4109" s="102"/>
      <c r="BPI4109" s="102"/>
      <c r="BPJ4109" s="102"/>
      <c r="BPK4109" s="102"/>
      <c r="BPL4109" s="102"/>
      <c r="BPM4109" s="102"/>
      <c r="BPN4109" s="102"/>
      <c r="BPO4109" s="102"/>
      <c r="BPP4109" s="102"/>
      <c r="BPR4109" s="102"/>
      <c r="BPS4109" s="102"/>
      <c r="BPT4109" s="102"/>
      <c r="BPV4109" s="102"/>
      <c r="BPX4109" s="102"/>
      <c r="BPZ4109" s="102"/>
      <c r="BQA4109" s="102"/>
      <c r="BQB4109" s="102"/>
      <c r="BQC4109" s="102"/>
      <c r="BQD4109" s="102"/>
      <c r="BQF4109" s="102"/>
      <c r="BQG4109" s="102"/>
      <c r="BQH4109" s="102"/>
      <c r="BQI4109" s="102"/>
      <c r="BQJ4109" s="102"/>
      <c r="BQK4109" s="102"/>
      <c r="BQL4109" s="102"/>
      <c r="BQM4109" s="102"/>
      <c r="BQN4109" s="102"/>
      <c r="BQO4109" s="102"/>
      <c r="BQP4109" s="102"/>
      <c r="BQQ4109" s="102"/>
      <c r="BQR4109" s="102"/>
      <c r="BQS4109" s="102"/>
      <c r="BQT4109" s="102"/>
      <c r="BQU4109" s="102"/>
      <c r="BQV4109" s="102"/>
      <c r="BQW4109" s="102"/>
      <c r="BQX4109" s="102"/>
      <c r="BQY4109" s="102"/>
      <c r="BQZ4109" s="102"/>
      <c r="BRA4109" s="102"/>
      <c r="BRB4109" s="102"/>
      <c r="BRC4109" s="102"/>
      <c r="BRD4109" s="102"/>
      <c r="BRE4109" s="102"/>
      <c r="BRF4109" s="102"/>
      <c r="BRG4109" s="102"/>
      <c r="BRH4109" s="102"/>
      <c r="BRI4109" s="102"/>
      <c r="BRJ4109" s="102"/>
      <c r="BRK4109" s="102"/>
      <c r="BRL4109" s="102"/>
      <c r="BRM4109" s="102"/>
      <c r="BRN4109" s="102"/>
      <c r="BRO4109" s="102"/>
      <c r="BRP4109" s="102"/>
      <c r="BRQ4109" s="102"/>
      <c r="BRR4109" s="102"/>
      <c r="BRS4109" s="102"/>
      <c r="BRT4109" s="102"/>
      <c r="BRU4109" s="102"/>
      <c r="BRV4109" s="102"/>
      <c r="BRW4109" s="102"/>
      <c r="BRX4109" s="102"/>
      <c r="BRY4109" s="102"/>
      <c r="BRZ4109" s="102"/>
      <c r="BSA4109" s="102"/>
      <c r="BSB4109" s="102"/>
      <c r="BSC4109" s="102"/>
      <c r="BSD4109" s="102"/>
      <c r="BSE4109" s="102"/>
      <c r="BSF4109" s="102"/>
      <c r="BSG4109" s="102"/>
      <c r="BSH4109" s="102"/>
      <c r="BSI4109" s="102"/>
      <c r="BSJ4109" s="102"/>
      <c r="BSK4109" s="102"/>
      <c r="BSL4109" s="102"/>
      <c r="BSM4109" s="102"/>
      <c r="BSN4109" s="102"/>
      <c r="BSO4109" s="102"/>
      <c r="BSP4109" s="102"/>
      <c r="BSQ4109" s="102"/>
      <c r="BSR4109" s="102"/>
      <c r="BSS4109" s="102"/>
      <c r="BST4109" s="102"/>
      <c r="BSU4109" s="102"/>
      <c r="BSV4109" s="102"/>
      <c r="BSW4109" s="102"/>
      <c r="BSX4109" s="102"/>
      <c r="BSY4109" s="102"/>
      <c r="BSZ4109" s="102"/>
      <c r="BTA4109" s="102"/>
      <c r="BTB4109" s="102"/>
      <c r="BTC4109" s="102"/>
      <c r="BTD4109" s="102"/>
      <c r="BTE4109" s="102"/>
      <c r="BTF4109" s="102"/>
      <c r="BTG4109" s="102"/>
      <c r="BTH4109" s="102"/>
      <c r="BTI4109" s="102"/>
      <c r="BTJ4109" s="102"/>
      <c r="BTK4109" s="102"/>
      <c r="BTL4109" s="102"/>
      <c r="BTM4109" s="102"/>
      <c r="BTN4109" s="102"/>
      <c r="BTO4109" s="102"/>
      <c r="BTP4109" s="102"/>
      <c r="BTQ4109" s="102"/>
      <c r="BTR4109" s="102"/>
      <c r="BTS4109" s="102"/>
      <c r="BTT4109" s="102"/>
      <c r="BTU4109" s="102"/>
      <c r="BTV4109" s="102"/>
      <c r="BTW4109" s="102"/>
      <c r="BTX4109" s="102"/>
      <c r="BTY4109" s="102"/>
      <c r="BTZ4109" s="102"/>
      <c r="BUA4109" s="102"/>
      <c r="BUB4109" s="102"/>
      <c r="BUC4109" s="102"/>
      <c r="BUD4109" s="102"/>
      <c r="BUE4109" s="102"/>
      <c r="BUF4109" s="102"/>
      <c r="BUG4109" s="102"/>
      <c r="BUH4109" s="102"/>
      <c r="BUI4109" s="102"/>
      <c r="BUJ4109" s="102"/>
      <c r="BUK4109" s="102"/>
      <c r="BUL4109" s="102"/>
      <c r="BUM4109" s="102"/>
      <c r="BUN4109" s="102"/>
      <c r="BUO4109" s="102"/>
      <c r="BUP4109" s="102"/>
      <c r="BUQ4109" s="102"/>
      <c r="BUR4109" s="102"/>
      <c r="BUS4109" s="102"/>
      <c r="BUT4109" s="102"/>
      <c r="BUU4109" s="102"/>
      <c r="BUV4109" s="102"/>
      <c r="BUW4109" s="102"/>
      <c r="BUX4109" s="102"/>
      <c r="BUY4109" s="102"/>
      <c r="BUZ4109" s="102"/>
      <c r="BVA4109" s="102"/>
      <c r="BVB4109" s="102"/>
      <c r="BVC4109" s="102"/>
      <c r="BVD4109" s="102"/>
      <c r="BVE4109" s="102"/>
      <c r="BVF4109" s="102"/>
      <c r="BVG4109" s="102"/>
      <c r="BVH4109" s="102"/>
      <c r="BVI4109" s="102"/>
      <c r="BVJ4109" s="102"/>
      <c r="BVK4109" s="102"/>
      <c r="BVL4109" s="102"/>
      <c r="BVM4109" s="102"/>
      <c r="BVN4109" s="102"/>
      <c r="BVO4109" s="102"/>
      <c r="BVP4109" s="102"/>
      <c r="BVQ4109" s="102"/>
      <c r="BVR4109" s="102"/>
      <c r="BVS4109" s="102"/>
      <c r="BVT4109" s="102"/>
      <c r="BVU4109" s="102"/>
      <c r="BVV4109" s="102"/>
      <c r="BVW4109" s="102"/>
      <c r="BVX4109" s="102"/>
      <c r="BVY4109" s="102"/>
      <c r="BVZ4109" s="102"/>
      <c r="BWA4109" s="102"/>
      <c r="BWB4109" s="102"/>
      <c r="BWC4109" s="102"/>
      <c r="BWD4109" s="102"/>
      <c r="BWE4109" s="102"/>
      <c r="BWF4109" s="102"/>
      <c r="BWG4109" s="102"/>
      <c r="BWH4109" s="102"/>
      <c r="BWI4109" s="102"/>
      <c r="BWJ4109" s="102"/>
      <c r="BWK4109" s="102"/>
      <c r="BWL4109" s="102"/>
      <c r="BWM4109" s="102"/>
      <c r="BWN4109" s="102"/>
      <c r="BWO4109" s="102"/>
      <c r="BWP4109" s="102"/>
      <c r="BWQ4109" s="102"/>
      <c r="BWR4109" s="102"/>
      <c r="BWS4109" s="102"/>
      <c r="BWT4109" s="102"/>
      <c r="BWU4109" s="102"/>
      <c r="BWV4109" s="102"/>
      <c r="BWW4109" s="102"/>
      <c r="BWX4109" s="102"/>
      <c r="BWY4109" s="102"/>
      <c r="BWZ4109" s="102"/>
      <c r="BXA4109" s="102"/>
      <c r="BXB4109" s="102"/>
      <c r="BXC4109" s="102"/>
      <c r="BXD4109" s="102"/>
      <c r="BXE4109" s="102"/>
      <c r="BXF4109" s="102"/>
      <c r="BXG4109" s="102"/>
      <c r="BXH4109" s="102"/>
      <c r="BXI4109" s="102"/>
      <c r="BXJ4109" s="102"/>
      <c r="BXK4109" s="102"/>
      <c r="BXL4109" s="102"/>
      <c r="BXM4109" s="102"/>
      <c r="BXN4109" s="102"/>
      <c r="BXO4109" s="102"/>
      <c r="BXP4109" s="102"/>
      <c r="BXQ4109" s="102"/>
      <c r="BXR4109" s="102"/>
      <c r="BXS4109" s="102"/>
      <c r="BXT4109" s="102"/>
      <c r="BXU4109" s="102"/>
      <c r="BXV4109" s="102"/>
      <c r="BXW4109" s="102"/>
      <c r="BXX4109" s="102"/>
      <c r="BXY4109" s="102"/>
      <c r="BXZ4109" s="102"/>
      <c r="BYA4109" s="102"/>
      <c r="BYB4109" s="102"/>
      <c r="BYC4109" s="102"/>
      <c r="BYD4109" s="102"/>
      <c r="BYE4109" s="102"/>
      <c r="BYF4109" s="102"/>
      <c r="BYG4109" s="102"/>
      <c r="BYH4109" s="102"/>
      <c r="BYI4109" s="102"/>
      <c r="BYJ4109" s="102"/>
      <c r="BYK4109" s="102"/>
      <c r="BYL4109" s="102"/>
      <c r="BYM4109" s="102"/>
      <c r="BYN4109" s="102"/>
      <c r="BYO4109" s="102"/>
      <c r="BYP4109" s="102"/>
      <c r="BYQ4109" s="102"/>
      <c r="BYR4109" s="102"/>
      <c r="BYS4109" s="102"/>
      <c r="BYT4109" s="102"/>
      <c r="BYU4109" s="102"/>
      <c r="BYV4109" s="102"/>
      <c r="BYW4109" s="102"/>
      <c r="BYX4109" s="102"/>
      <c r="BYY4109" s="102"/>
      <c r="BYZ4109" s="102"/>
      <c r="BZA4109" s="102"/>
      <c r="BZB4109" s="102"/>
      <c r="BZC4109" s="102"/>
      <c r="BZD4109" s="102"/>
      <c r="BZE4109" s="102"/>
      <c r="BZF4109" s="102"/>
      <c r="BZG4109" s="102"/>
      <c r="BZH4109" s="102"/>
      <c r="BZI4109" s="102"/>
      <c r="BZJ4109" s="102"/>
      <c r="BZK4109" s="102"/>
      <c r="BZL4109" s="102"/>
      <c r="BZN4109" s="102"/>
      <c r="BZO4109" s="102"/>
      <c r="BZP4109" s="102"/>
      <c r="BZR4109" s="102"/>
      <c r="BZT4109" s="102"/>
      <c r="BZV4109" s="102"/>
      <c r="BZW4109" s="102"/>
      <c r="BZX4109" s="102"/>
      <c r="BZY4109" s="102"/>
      <c r="BZZ4109" s="102"/>
      <c r="CAB4109" s="102"/>
      <c r="CAC4109" s="102"/>
      <c r="CAD4109" s="102"/>
      <c r="CAE4109" s="102"/>
      <c r="CAF4109" s="102"/>
      <c r="CAG4109" s="102"/>
      <c r="CAH4109" s="102"/>
      <c r="CAI4109" s="102"/>
      <c r="CAJ4109" s="102"/>
      <c r="CAK4109" s="102"/>
      <c r="CAL4109" s="102"/>
      <c r="CAM4109" s="102"/>
      <c r="CAN4109" s="102"/>
      <c r="CAO4109" s="102"/>
      <c r="CAP4109" s="102"/>
      <c r="CAQ4109" s="102"/>
      <c r="CAR4109" s="102"/>
      <c r="CAS4109" s="102"/>
      <c r="CAT4109" s="102"/>
      <c r="CAU4109" s="102"/>
      <c r="CAV4109" s="102"/>
      <c r="CAW4109" s="102"/>
      <c r="CAX4109" s="102"/>
      <c r="CAY4109" s="102"/>
      <c r="CAZ4109" s="102"/>
      <c r="CBA4109" s="102"/>
      <c r="CBB4109" s="102"/>
      <c r="CBC4109" s="102"/>
      <c r="CBD4109" s="102"/>
      <c r="CBE4109" s="102"/>
      <c r="CBF4109" s="102"/>
      <c r="CBG4109" s="102"/>
      <c r="CBH4109" s="102"/>
      <c r="CBI4109" s="102"/>
      <c r="CBJ4109" s="102"/>
      <c r="CBK4109" s="102"/>
      <c r="CBL4109" s="102"/>
      <c r="CBM4109" s="102"/>
      <c r="CBN4109" s="102"/>
      <c r="CBO4109" s="102"/>
      <c r="CBP4109" s="102"/>
      <c r="CBQ4109" s="102"/>
      <c r="CBR4109" s="102"/>
      <c r="CBS4109" s="102"/>
      <c r="CBT4109" s="102"/>
      <c r="CBU4109" s="102"/>
      <c r="CBV4109" s="102"/>
      <c r="CBW4109" s="102"/>
      <c r="CBX4109" s="102"/>
      <c r="CBY4109" s="102"/>
      <c r="CBZ4109" s="102"/>
      <c r="CCA4109" s="102"/>
      <c r="CCB4109" s="102"/>
      <c r="CCC4109" s="102"/>
      <c r="CCD4109" s="102"/>
      <c r="CCE4109" s="102"/>
      <c r="CCF4109" s="102"/>
      <c r="CCG4109" s="102"/>
      <c r="CCH4109" s="102"/>
      <c r="CCI4109" s="102"/>
      <c r="CCJ4109" s="102"/>
      <c r="CCK4109" s="102"/>
      <c r="CCL4109" s="102"/>
      <c r="CCM4109" s="102"/>
      <c r="CCN4109" s="102"/>
      <c r="CCO4109" s="102"/>
      <c r="CCP4109" s="102"/>
      <c r="CCQ4109" s="102"/>
      <c r="CCR4109" s="102"/>
      <c r="CCS4109" s="102"/>
      <c r="CCT4109" s="102"/>
      <c r="CCU4109" s="102"/>
      <c r="CCV4109" s="102"/>
      <c r="CCW4109" s="102"/>
      <c r="CCX4109" s="102"/>
      <c r="CCY4109" s="102"/>
      <c r="CCZ4109" s="102"/>
      <c r="CDA4109" s="102"/>
      <c r="CDB4109" s="102"/>
      <c r="CDC4109" s="102"/>
      <c r="CDD4109" s="102"/>
      <c r="CDE4109" s="102"/>
      <c r="CDF4109" s="102"/>
      <c r="CDG4109" s="102"/>
      <c r="CDH4109" s="102"/>
      <c r="CDI4109" s="102"/>
      <c r="CDJ4109" s="102"/>
      <c r="CDK4109" s="102"/>
      <c r="CDL4109" s="102"/>
      <c r="CDM4109" s="102"/>
      <c r="CDN4109" s="102"/>
      <c r="CDO4109" s="102"/>
      <c r="CDP4109" s="102"/>
      <c r="CDQ4109" s="102"/>
      <c r="CDR4109" s="102"/>
      <c r="CDS4109" s="102"/>
      <c r="CDT4109" s="102"/>
      <c r="CDU4109" s="102"/>
      <c r="CDV4109" s="102"/>
      <c r="CDW4109" s="102"/>
      <c r="CDX4109" s="102"/>
      <c r="CDY4109" s="102"/>
      <c r="CDZ4109" s="102"/>
      <c r="CEA4109" s="102"/>
      <c r="CEB4109" s="102"/>
      <c r="CEC4109" s="102"/>
      <c r="CED4109" s="102"/>
      <c r="CEE4109" s="102"/>
      <c r="CEF4109" s="102"/>
      <c r="CEG4109" s="102"/>
      <c r="CEH4109" s="102"/>
      <c r="CEI4109" s="102"/>
      <c r="CEJ4109" s="102"/>
      <c r="CEK4109" s="102"/>
      <c r="CEL4109" s="102"/>
      <c r="CEM4109" s="102"/>
      <c r="CEN4109" s="102"/>
      <c r="CEO4109" s="102"/>
      <c r="CEP4109" s="102"/>
      <c r="CEQ4109" s="102"/>
      <c r="CER4109" s="102"/>
      <c r="CES4109" s="102"/>
      <c r="CET4109" s="102"/>
      <c r="CEU4109" s="102"/>
      <c r="CEV4109" s="102"/>
      <c r="CEW4109" s="102"/>
      <c r="CEX4109" s="102"/>
      <c r="CEY4109" s="102"/>
      <c r="CEZ4109" s="102"/>
      <c r="CFA4109" s="102"/>
      <c r="CFB4109" s="102"/>
      <c r="CFC4109" s="102"/>
      <c r="CFD4109" s="102"/>
      <c r="CFE4109" s="102"/>
      <c r="CFF4109" s="102"/>
      <c r="CFG4109" s="102"/>
      <c r="CFH4109" s="102"/>
      <c r="CFI4109" s="102"/>
      <c r="CFJ4109" s="102"/>
      <c r="CFK4109" s="102"/>
      <c r="CFL4109" s="102"/>
      <c r="CFM4109" s="102"/>
      <c r="CFN4109" s="102"/>
      <c r="CFO4109" s="102"/>
      <c r="CFP4109" s="102"/>
      <c r="CFQ4109" s="102"/>
      <c r="CFR4109" s="102"/>
      <c r="CFS4109" s="102"/>
      <c r="CFT4109" s="102"/>
      <c r="CFU4109" s="102"/>
      <c r="CFV4109" s="102"/>
      <c r="CFW4109" s="102"/>
      <c r="CFX4109" s="102"/>
      <c r="CFY4109" s="102"/>
      <c r="CFZ4109" s="102"/>
      <c r="CGA4109" s="102"/>
      <c r="CGB4109" s="102"/>
      <c r="CGC4109" s="102"/>
      <c r="CGD4109" s="102"/>
      <c r="CGE4109" s="102"/>
      <c r="CGF4109" s="102"/>
      <c r="CGG4109" s="102"/>
      <c r="CGH4109" s="102"/>
      <c r="CGI4109" s="102"/>
      <c r="CGJ4109" s="102"/>
      <c r="CGK4109" s="102"/>
      <c r="CGL4109" s="102"/>
      <c r="CGM4109" s="102"/>
      <c r="CGN4109" s="102"/>
      <c r="CGO4109" s="102"/>
      <c r="CGP4109" s="102"/>
      <c r="CGQ4109" s="102"/>
      <c r="CGR4109" s="102"/>
      <c r="CGS4109" s="102"/>
      <c r="CGT4109" s="102"/>
      <c r="CGU4109" s="102"/>
      <c r="CGV4109" s="102"/>
      <c r="CGW4109" s="102"/>
      <c r="CGX4109" s="102"/>
      <c r="CGY4109" s="102"/>
      <c r="CGZ4109" s="102"/>
      <c r="CHA4109" s="102"/>
      <c r="CHB4109" s="102"/>
      <c r="CHC4109" s="102"/>
      <c r="CHD4109" s="102"/>
      <c r="CHE4109" s="102"/>
      <c r="CHF4109" s="102"/>
      <c r="CHG4109" s="102"/>
      <c r="CHH4109" s="102"/>
      <c r="CHI4109" s="102"/>
      <c r="CHJ4109" s="102"/>
      <c r="CHK4109" s="102"/>
      <c r="CHL4109" s="102"/>
      <c r="CHM4109" s="102"/>
      <c r="CHN4109" s="102"/>
      <c r="CHO4109" s="102"/>
      <c r="CHP4109" s="102"/>
      <c r="CHQ4109" s="102"/>
      <c r="CHR4109" s="102"/>
      <c r="CHS4109" s="102"/>
      <c r="CHT4109" s="102"/>
      <c r="CHU4109" s="102"/>
      <c r="CHV4109" s="102"/>
      <c r="CHW4109" s="102"/>
      <c r="CHX4109" s="102"/>
      <c r="CHY4109" s="102"/>
      <c r="CHZ4109" s="102"/>
      <c r="CIA4109" s="102"/>
      <c r="CIB4109" s="102"/>
      <c r="CIC4109" s="102"/>
      <c r="CID4109" s="102"/>
      <c r="CIE4109" s="102"/>
      <c r="CIF4109" s="102"/>
      <c r="CIG4109" s="102"/>
      <c r="CIH4109" s="102"/>
      <c r="CII4109" s="102"/>
      <c r="CIJ4109" s="102"/>
      <c r="CIK4109" s="102"/>
      <c r="CIL4109" s="102"/>
      <c r="CIM4109" s="102"/>
      <c r="CIN4109" s="102"/>
      <c r="CIO4109" s="102"/>
      <c r="CIP4109" s="102"/>
      <c r="CIQ4109" s="102"/>
      <c r="CIR4109" s="102"/>
      <c r="CIS4109" s="102"/>
      <c r="CIT4109" s="102"/>
      <c r="CIU4109" s="102"/>
      <c r="CIV4109" s="102"/>
      <c r="CIW4109" s="102"/>
      <c r="CIX4109" s="102"/>
      <c r="CIY4109" s="102"/>
      <c r="CIZ4109" s="102"/>
      <c r="CJA4109" s="102"/>
      <c r="CJB4109" s="102"/>
      <c r="CJC4109" s="102"/>
      <c r="CJD4109" s="102"/>
      <c r="CJE4109" s="102"/>
      <c r="CJF4109" s="102"/>
      <c r="CJG4109" s="102"/>
      <c r="CJH4109" s="102"/>
      <c r="CJJ4109" s="102"/>
      <c r="CJK4109" s="102"/>
      <c r="CJL4109" s="102"/>
      <c r="CJN4109" s="102"/>
      <c r="CJP4109" s="102"/>
      <c r="CJR4109" s="102"/>
      <c r="CJS4109" s="102"/>
      <c r="CJT4109" s="102"/>
      <c r="CJU4109" s="102"/>
      <c r="CJV4109" s="102"/>
      <c r="CJX4109" s="102"/>
      <c r="CJY4109" s="102"/>
      <c r="CJZ4109" s="102"/>
      <c r="CKA4109" s="102"/>
      <c r="CKB4109" s="102"/>
      <c r="CKC4109" s="102"/>
      <c r="CKD4109" s="102"/>
      <c r="CKE4109" s="102"/>
      <c r="CKF4109" s="102"/>
      <c r="CKG4109" s="102"/>
      <c r="CKH4109" s="102"/>
      <c r="CKI4109" s="102"/>
      <c r="CKJ4109" s="102"/>
      <c r="CKK4109" s="102"/>
      <c r="CKL4109" s="102"/>
      <c r="CKM4109" s="102"/>
      <c r="CKN4109" s="102"/>
      <c r="CKO4109" s="102"/>
      <c r="CKP4109" s="102"/>
      <c r="CKQ4109" s="102"/>
      <c r="CKR4109" s="102"/>
      <c r="CKS4109" s="102"/>
      <c r="CKT4109" s="102"/>
      <c r="CKU4109" s="102"/>
      <c r="CKV4109" s="102"/>
      <c r="CKW4109" s="102"/>
      <c r="CKX4109" s="102"/>
      <c r="CKY4109" s="102"/>
      <c r="CKZ4109" s="102"/>
      <c r="CLA4109" s="102"/>
      <c r="CLB4109" s="102"/>
      <c r="CLC4109" s="102"/>
      <c r="CLD4109" s="102"/>
      <c r="CLE4109" s="102"/>
      <c r="CLF4109" s="102"/>
      <c r="CLG4109" s="102"/>
      <c r="CLH4109" s="102"/>
      <c r="CLI4109" s="102"/>
      <c r="CLJ4109" s="102"/>
      <c r="CLK4109" s="102"/>
      <c r="CLL4109" s="102"/>
      <c r="CLM4109" s="102"/>
      <c r="CLN4109" s="102"/>
      <c r="CLO4109" s="102"/>
      <c r="CLP4109" s="102"/>
      <c r="CLQ4109" s="102"/>
      <c r="CLR4109" s="102"/>
      <c r="CLS4109" s="102"/>
      <c r="CLT4109" s="102"/>
      <c r="CLU4109" s="102"/>
      <c r="CLV4109" s="102"/>
      <c r="CLW4109" s="102"/>
      <c r="CLX4109" s="102"/>
      <c r="CLY4109" s="102"/>
      <c r="CLZ4109" s="102"/>
      <c r="CMA4109" s="102"/>
      <c r="CMB4109" s="102"/>
      <c r="CMC4109" s="102"/>
      <c r="CMD4109" s="102"/>
      <c r="CME4109" s="102"/>
      <c r="CMF4109" s="102"/>
      <c r="CMG4109" s="102"/>
      <c r="CMH4109" s="102"/>
      <c r="CMI4109" s="102"/>
      <c r="CMJ4109" s="102"/>
      <c r="CMK4109" s="102"/>
      <c r="CML4109" s="102"/>
      <c r="CMM4109" s="102"/>
      <c r="CMN4109" s="102"/>
      <c r="CMO4109" s="102"/>
      <c r="CMP4109" s="102"/>
      <c r="CMQ4109" s="102"/>
      <c r="CMR4109" s="102"/>
      <c r="CMS4109" s="102"/>
      <c r="CMT4109" s="102"/>
      <c r="CMU4109" s="102"/>
      <c r="CMV4109" s="102"/>
      <c r="CMW4109" s="102"/>
      <c r="CMX4109" s="102"/>
      <c r="CMY4109" s="102"/>
      <c r="CMZ4109" s="102"/>
      <c r="CNA4109" s="102"/>
      <c r="CNB4109" s="102"/>
      <c r="CNC4109" s="102"/>
      <c r="CND4109" s="102"/>
      <c r="CNE4109" s="102"/>
      <c r="CNF4109" s="102"/>
      <c r="CNG4109" s="102"/>
      <c r="CNH4109" s="102"/>
      <c r="CNI4109" s="102"/>
      <c r="CNJ4109" s="102"/>
      <c r="CNK4109" s="102"/>
      <c r="CNL4109" s="102"/>
      <c r="CNM4109" s="102"/>
      <c r="CNN4109" s="102"/>
      <c r="CNO4109" s="102"/>
      <c r="CNP4109" s="102"/>
      <c r="CNQ4109" s="102"/>
      <c r="CNR4109" s="102"/>
      <c r="CNS4109" s="102"/>
      <c r="CNT4109" s="102"/>
      <c r="CNU4109" s="102"/>
      <c r="CNV4109" s="102"/>
      <c r="CNW4109" s="102"/>
      <c r="CNX4109" s="102"/>
      <c r="CNY4109" s="102"/>
      <c r="CNZ4109" s="102"/>
      <c r="COA4109" s="102"/>
      <c r="COB4109" s="102"/>
      <c r="COC4109" s="102"/>
      <c r="COD4109" s="102"/>
      <c r="COE4109" s="102"/>
      <c r="COF4109" s="102"/>
      <c r="COG4109" s="102"/>
      <c r="COH4109" s="102"/>
      <c r="COI4109" s="102"/>
      <c r="COJ4109" s="102"/>
      <c r="COK4109" s="102"/>
      <c r="COL4109" s="102"/>
      <c r="COM4109" s="102"/>
      <c r="CON4109" s="102"/>
      <c r="COO4109" s="102"/>
      <c r="COP4109" s="102"/>
      <c r="COQ4109" s="102"/>
      <c r="COR4109" s="102"/>
      <c r="COS4109" s="102"/>
      <c r="COT4109" s="102"/>
      <c r="COU4109" s="102"/>
      <c r="COV4109" s="102"/>
      <c r="COW4109" s="102"/>
      <c r="COX4109" s="102"/>
      <c r="COY4109" s="102"/>
      <c r="COZ4109" s="102"/>
      <c r="CPA4109" s="102"/>
      <c r="CPB4109" s="102"/>
      <c r="CPC4109" s="102"/>
      <c r="CPD4109" s="102"/>
      <c r="CPE4109" s="102"/>
      <c r="CPF4109" s="102"/>
      <c r="CPG4109" s="102"/>
      <c r="CPH4109" s="102"/>
      <c r="CPI4109" s="102"/>
      <c r="CPJ4109" s="102"/>
      <c r="CPK4109" s="102"/>
      <c r="CPL4109" s="102"/>
      <c r="CPM4109" s="102"/>
      <c r="CPN4109" s="102"/>
      <c r="CPO4109" s="102"/>
      <c r="CPP4109" s="102"/>
      <c r="CPQ4109" s="102"/>
      <c r="CPR4109" s="102"/>
      <c r="CPS4109" s="102"/>
      <c r="CPT4109" s="102"/>
      <c r="CPU4109" s="102"/>
      <c r="CPV4109" s="102"/>
      <c r="CPW4109" s="102"/>
      <c r="CPX4109" s="102"/>
      <c r="CPY4109" s="102"/>
      <c r="CPZ4109" s="102"/>
      <c r="CQA4109" s="102"/>
      <c r="CQB4109" s="102"/>
      <c r="CQC4109" s="102"/>
      <c r="CQD4109" s="102"/>
      <c r="CQE4109" s="102"/>
      <c r="CQF4109" s="102"/>
      <c r="CQG4109" s="102"/>
      <c r="CQH4109" s="102"/>
      <c r="CQI4109" s="102"/>
      <c r="CQJ4109" s="102"/>
      <c r="CQK4109" s="102"/>
      <c r="CQL4109" s="102"/>
      <c r="CQM4109" s="102"/>
      <c r="CQN4109" s="102"/>
      <c r="CQO4109" s="102"/>
      <c r="CQP4109" s="102"/>
      <c r="CQQ4109" s="102"/>
      <c r="CQR4109" s="102"/>
      <c r="CQS4109" s="102"/>
      <c r="CQT4109" s="102"/>
      <c r="CQU4109" s="102"/>
      <c r="CQV4109" s="102"/>
      <c r="CQW4109" s="102"/>
      <c r="CQX4109" s="102"/>
      <c r="CQY4109" s="102"/>
      <c r="CQZ4109" s="102"/>
      <c r="CRA4109" s="102"/>
      <c r="CRB4109" s="102"/>
      <c r="CRC4109" s="102"/>
      <c r="CRD4109" s="102"/>
      <c r="CRE4109" s="102"/>
      <c r="CRF4109" s="102"/>
      <c r="CRG4109" s="102"/>
      <c r="CRH4109" s="102"/>
      <c r="CRI4109" s="102"/>
      <c r="CRJ4109" s="102"/>
      <c r="CRK4109" s="102"/>
      <c r="CRL4109" s="102"/>
      <c r="CRM4109" s="102"/>
      <c r="CRN4109" s="102"/>
      <c r="CRO4109" s="102"/>
      <c r="CRP4109" s="102"/>
      <c r="CRQ4109" s="102"/>
      <c r="CRR4109" s="102"/>
      <c r="CRS4109" s="102"/>
      <c r="CRT4109" s="102"/>
      <c r="CRU4109" s="102"/>
      <c r="CRV4109" s="102"/>
      <c r="CRW4109" s="102"/>
      <c r="CRX4109" s="102"/>
      <c r="CRY4109" s="102"/>
      <c r="CRZ4109" s="102"/>
      <c r="CSA4109" s="102"/>
      <c r="CSB4109" s="102"/>
      <c r="CSC4109" s="102"/>
      <c r="CSD4109" s="102"/>
      <c r="CSE4109" s="102"/>
      <c r="CSF4109" s="102"/>
      <c r="CSG4109" s="102"/>
      <c r="CSH4109" s="102"/>
      <c r="CSI4109" s="102"/>
      <c r="CSJ4109" s="102"/>
      <c r="CSK4109" s="102"/>
      <c r="CSL4109" s="102"/>
      <c r="CSM4109" s="102"/>
      <c r="CSN4109" s="102"/>
      <c r="CSO4109" s="102"/>
      <c r="CSP4109" s="102"/>
      <c r="CSQ4109" s="102"/>
      <c r="CSR4109" s="102"/>
      <c r="CSS4109" s="102"/>
      <c r="CST4109" s="102"/>
      <c r="CSU4109" s="102"/>
      <c r="CSV4109" s="102"/>
      <c r="CSW4109" s="102"/>
      <c r="CSX4109" s="102"/>
      <c r="CSY4109" s="102"/>
      <c r="CSZ4109" s="102"/>
      <c r="CTA4109" s="102"/>
      <c r="CTB4109" s="102"/>
      <c r="CTC4109" s="102"/>
      <c r="CTD4109" s="102"/>
      <c r="CTF4109" s="102"/>
      <c r="CTG4109" s="102"/>
      <c r="CTH4109" s="102"/>
      <c r="CTJ4109" s="102"/>
      <c r="CTL4109" s="102"/>
      <c r="CTN4109" s="102"/>
      <c r="CTO4109" s="102"/>
      <c r="CTP4109" s="102"/>
      <c r="CTQ4109" s="102"/>
      <c r="CTR4109" s="102"/>
      <c r="CTT4109" s="102"/>
      <c r="CTU4109" s="102"/>
      <c r="CTV4109" s="102"/>
      <c r="CTW4109" s="102"/>
      <c r="CTX4109" s="102"/>
      <c r="CTY4109" s="102"/>
      <c r="CTZ4109" s="102"/>
      <c r="CUA4109" s="102"/>
      <c r="CUB4109" s="102"/>
      <c r="CUC4109" s="102"/>
      <c r="CUD4109" s="102"/>
      <c r="CUE4109" s="102"/>
      <c r="CUF4109" s="102"/>
      <c r="CUG4109" s="102"/>
      <c r="CUH4109" s="102"/>
      <c r="CUI4109" s="102"/>
      <c r="CUJ4109" s="102"/>
      <c r="CUK4109" s="102"/>
      <c r="CUL4109" s="102"/>
      <c r="CUM4109" s="102"/>
      <c r="CUN4109" s="102"/>
      <c r="CUO4109" s="102"/>
      <c r="CUP4109" s="102"/>
      <c r="CUQ4109" s="102"/>
      <c r="CUR4109" s="102"/>
      <c r="CUS4109" s="102"/>
      <c r="CUT4109" s="102"/>
      <c r="CUU4109" s="102"/>
      <c r="CUV4109" s="102"/>
      <c r="CUW4109" s="102"/>
      <c r="CUX4109" s="102"/>
      <c r="CUY4109" s="102"/>
      <c r="CUZ4109" s="102"/>
      <c r="CVA4109" s="102"/>
      <c r="CVB4109" s="102"/>
      <c r="CVC4109" s="102"/>
      <c r="CVD4109" s="102"/>
      <c r="CVE4109" s="102"/>
      <c r="CVF4109" s="102"/>
      <c r="CVG4109" s="102"/>
      <c r="CVH4109" s="102"/>
      <c r="CVI4109" s="102"/>
      <c r="CVJ4109" s="102"/>
      <c r="CVK4109" s="102"/>
      <c r="CVL4109" s="102"/>
      <c r="CVM4109" s="102"/>
      <c r="CVN4109" s="102"/>
      <c r="CVO4109" s="102"/>
      <c r="CVP4109" s="102"/>
      <c r="CVQ4109" s="102"/>
      <c r="CVR4109" s="102"/>
      <c r="CVS4109" s="102"/>
      <c r="CVT4109" s="102"/>
      <c r="CVU4109" s="102"/>
      <c r="CVV4109" s="102"/>
      <c r="CVW4109" s="102"/>
      <c r="CVX4109" s="102"/>
      <c r="CVY4109" s="102"/>
      <c r="CVZ4109" s="102"/>
      <c r="CWA4109" s="102"/>
      <c r="CWB4109" s="102"/>
      <c r="CWC4109" s="102"/>
      <c r="CWD4109" s="102"/>
      <c r="CWE4109" s="102"/>
      <c r="CWF4109" s="102"/>
      <c r="CWG4109" s="102"/>
      <c r="CWH4109" s="102"/>
      <c r="CWI4109" s="102"/>
      <c r="CWJ4109" s="102"/>
      <c r="CWK4109" s="102"/>
      <c r="CWL4109" s="102"/>
      <c r="CWM4109" s="102"/>
      <c r="CWN4109" s="102"/>
      <c r="CWO4109" s="102"/>
      <c r="CWP4109" s="102"/>
      <c r="CWQ4109" s="102"/>
      <c r="CWR4109" s="102"/>
      <c r="CWS4109" s="102"/>
      <c r="CWT4109" s="102"/>
      <c r="CWU4109" s="102"/>
      <c r="CWV4109" s="102"/>
      <c r="CWW4109" s="102"/>
      <c r="CWX4109" s="102"/>
      <c r="CWY4109" s="102"/>
      <c r="CWZ4109" s="102"/>
      <c r="CXA4109" s="102"/>
      <c r="CXB4109" s="102"/>
      <c r="CXC4109" s="102"/>
      <c r="CXD4109" s="102"/>
      <c r="CXE4109" s="102"/>
      <c r="CXF4109" s="102"/>
      <c r="CXG4109" s="102"/>
      <c r="CXH4109" s="102"/>
      <c r="CXI4109" s="102"/>
      <c r="CXJ4109" s="102"/>
      <c r="CXK4109" s="102"/>
      <c r="CXL4109" s="102"/>
      <c r="CXM4109" s="102"/>
      <c r="CXN4109" s="102"/>
      <c r="CXO4109" s="102"/>
      <c r="CXP4109" s="102"/>
      <c r="CXQ4109" s="102"/>
      <c r="CXR4109" s="102"/>
      <c r="CXS4109" s="102"/>
      <c r="CXT4109" s="102"/>
      <c r="CXU4109" s="102"/>
      <c r="CXV4109" s="102"/>
      <c r="CXW4109" s="102"/>
      <c r="CXX4109" s="102"/>
      <c r="CXY4109" s="102"/>
      <c r="CXZ4109" s="102"/>
      <c r="CYA4109" s="102"/>
      <c r="CYB4109" s="102"/>
      <c r="CYC4109" s="102"/>
      <c r="CYD4109" s="102"/>
      <c r="CYE4109" s="102"/>
      <c r="CYF4109" s="102"/>
      <c r="CYG4109" s="102"/>
      <c r="CYH4109" s="102"/>
      <c r="CYI4109" s="102"/>
      <c r="CYJ4109" s="102"/>
      <c r="CYK4109" s="102"/>
      <c r="CYL4109" s="102"/>
      <c r="CYM4109" s="102"/>
      <c r="CYN4109" s="102"/>
      <c r="CYO4109" s="102"/>
      <c r="CYP4109" s="102"/>
      <c r="CYQ4109" s="102"/>
      <c r="CYR4109" s="102"/>
      <c r="CYS4109" s="102"/>
      <c r="CYT4109" s="102"/>
      <c r="CYU4109" s="102"/>
      <c r="CYV4109" s="102"/>
      <c r="CYW4109" s="102"/>
      <c r="CYX4109" s="102"/>
      <c r="CYY4109" s="102"/>
      <c r="CYZ4109" s="102"/>
      <c r="CZA4109" s="102"/>
      <c r="CZB4109" s="102"/>
      <c r="CZC4109" s="102"/>
      <c r="CZD4109" s="102"/>
      <c r="CZE4109" s="102"/>
      <c r="CZF4109" s="102"/>
      <c r="CZG4109" s="102"/>
      <c r="CZH4109" s="102"/>
      <c r="CZI4109" s="102"/>
      <c r="CZJ4109" s="102"/>
      <c r="CZK4109" s="102"/>
      <c r="CZL4109" s="102"/>
      <c r="CZM4109" s="102"/>
      <c r="CZN4109" s="102"/>
      <c r="CZO4109" s="102"/>
      <c r="CZP4109" s="102"/>
      <c r="CZQ4109" s="102"/>
      <c r="CZR4109" s="102"/>
      <c r="CZS4109" s="102"/>
      <c r="CZT4109" s="102"/>
      <c r="CZU4109" s="102"/>
      <c r="CZV4109" s="102"/>
      <c r="CZW4109" s="102"/>
      <c r="CZX4109" s="102"/>
      <c r="CZY4109" s="102"/>
      <c r="CZZ4109" s="102"/>
      <c r="DAA4109" s="102"/>
      <c r="DAB4109" s="102"/>
      <c r="DAC4109" s="102"/>
      <c r="DAD4109" s="102"/>
      <c r="DAE4109" s="102"/>
      <c r="DAF4109" s="102"/>
      <c r="DAG4109" s="102"/>
      <c r="DAH4109" s="102"/>
      <c r="DAI4109" s="102"/>
      <c r="DAJ4109" s="102"/>
      <c r="DAK4109" s="102"/>
      <c r="DAL4109" s="102"/>
      <c r="DAM4109" s="102"/>
      <c r="DAN4109" s="102"/>
      <c r="DAO4109" s="102"/>
      <c r="DAP4109" s="102"/>
      <c r="DAQ4109" s="102"/>
      <c r="DAR4109" s="102"/>
      <c r="DAS4109" s="102"/>
      <c r="DAT4109" s="102"/>
      <c r="DAU4109" s="102"/>
      <c r="DAV4109" s="102"/>
      <c r="DAW4109" s="102"/>
      <c r="DAX4109" s="102"/>
      <c r="DAY4109" s="102"/>
      <c r="DAZ4109" s="102"/>
      <c r="DBA4109" s="102"/>
      <c r="DBB4109" s="102"/>
      <c r="DBC4109" s="102"/>
      <c r="DBD4109" s="102"/>
      <c r="DBE4109" s="102"/>
      <c r="DBF4109" s="102"/>
      <c r="DBG4109" s="102"/>
      <c r="DBH4109" s="102"/>
      <c r="DBI4109" s="102"/>
      <c r="DBJ4109" s="102"/>
      <c r="DBK4109" s="102"/>
      <c r="DBL4109" s="102"/>
      <c r="DBM4109" s="102"/>
      <c r="DBN4109" s="102"/>
      <c r="DBO4109" s="102"/>
      <c r="DBP4109" s="102"/>
      <c r="DBQ4109" s="102"/>
      <c r="DBR4109" s="102"/>
      <c r="DBS4109" s="102"/>
      <c r="DBT4109" s="102"/>
      <c r="DBU4109" s="102"/>
      <c r="DBV4109" s="102"/>
      <c r="DBW4109" s="102"/>
      <c r="DBX4109" s="102"/>
      <c r="DBY4109" s="102"/>
      <c r="DBZ4109" s="102"/>
      <c r="DCA4109" s="102"/>
      <c r="DCB4109" s="102"/>
      <c r="DCC4109" s="102"/>
      <c r="DCD4109" s="102"/>
      <c r="DCE4109" s="102"/>
      <c r="DCF4109" s="102"/>
      <c r="DCG4109" s="102"/>
      <c r="DCH4109" s="102"/>
      <c r="DCI4109" s="102"/>
      <c r="DCJ4109" s="102"/>
      <c r="DCK4109" s="102"/>
      <c r="DCL4109" s="102"/>
      <c r="DCM4109" s="102"/>
      <c r="DCN4109" s="102"/>
      <c r="DCO4109" s="102"/>
      <c r="DCP4109" s="102"/>
      <c r="DCQ4109" s="102"/>
      <c r="DCR4109" s="102"/>
      <c r="DCS4109" s="102"/>
      <c r="DCT4109" s="102"/>
      <c r="DCU4109" s="102"/>
      <c r="DCV4109" s="102"/>
      <c r="DCW4109" s="102"/>
      <c r="DCX4109" s="102"/>
      <c r="DCY4109" s="102"/>
      <c r="DCZ4109" s="102"/>
      <c r="DDB4109" s="102"/>
      <c r="DDC4109" s="102"/>
      <c r="DDD4109" s="102"/>
      <c r="DDF4109" s="102"/>
      <c r="DDH4109" s="102"/>
      <c r="DDJ4109" s="102"/>
      <c r="DDK4109" s="102"/>
      <c r="DDL4109" s="102"/>
      <c r="DDM4109" s="102"/>
      <c r="DDN4109" s="102"/>
      <c r="DDP4109" s="102"/>
      <c r="DDQ4109" s="102"/>
      <c r="DDR4109" s="102"/>
      <c r="DDS4109" s="102"/>
      <c r="DDT4109" s="102"/>
      <c r="DDU4109" s="102"/>
      <c r="DDV4109" s="102"/>
      <c r="DDW4109" s="102"/>
      <c r="DDX4109" s="102"/>
      <c r="DDY4109" s="102"/>
      <c r="DDZ4109" s="102"/>
      <c r="DEA4109" s="102"/>
      <c r="DEB4109" s="102"/>
      <c r="DEC4109" s="102"/>
      <c r="DED4109" s="102"/>
      <c r="DEE4109" s="102"/>
      <c r="DEF4109" s="102"/>
      <c r="DEG4109" s="102"/>
      <c r="DEH4109" s="102"/>
      <c r="DEI4109" s="102"/>
      <c r="DEJ4109" s="102"/>
      <c r="DEK4109" s="102"/>
      <c r="DEL4109" s="102"/>
      <c r="DEM4109" s="102"/>
      <c r="DEN4109" s="102"/>
      <c r="DEO4109" s="102"/>
      <c r="DEP4109" s="102"/>
      <c r="DEQ4109" s="102"/>
      <c r="DER4109" s="102"/>
      <c r="DES4109" s="102"/>
      <c r="DET4109" s="102"/>
      <c r="DEU4109" s="102"/>
      <c r="DEV4109" s="102"/>
      <c r="DEW4109" s="102"/>
      <c r="DEX4109" s="102"/>
      <c r="DEY4109" s="102"/>
      <c r="DEZ4109" s="102"/>
      <c r="DFA4109" s="102"/>
      <c r="DFB4109" s="102"/>
      <c r="DFC4109" s="102"/>
      <c r="DFD4109" s="102"/>
      <c r="DFE4109" s="102"/>
      <c r="DFF4109" s="102"/>
      <c r="DFG4109" s="102"/>
      <c r="DFH4109" s="102"/>
      <c r="DFI4109" s="102"/>
      <c r="DFJ4109" s="102"/>
      <c r="DFK4109" s="102"/>
      <c r="DFL4109" s="102"/>
      <c r="DFM4109" s="102"/>
      <c r="DFN4109" s="102"/>
      <c r="DFO4109" s="102"/>
      <c r="DFP4109" s="102"/>
      <c r="DFQ4109" s="102"/>
      <c r="DFR4109" s="102"/>
      <c r="DFS4109" s="102"/>
      <c r="DFT4109" s="102"/>
      <c r="DFU4109" s="102"/>
      <c r="DFV4109" s="102"/>
      <c r="DFW4109" s="102"/>
      <c r="DFX4109" s="102"/>
      <c r="DFY4109" s="102"/>
      <c r="DFZ4109" s="102"/>
      <c r="DGA4109" s="102"/>
      <c r="DGB4109" s="102"/>
      <c r="DGC4109" s="102"/>
      <c r="DGD4109" s="102"/>
      <c r="DGE4109" s="102"/>
      <c r="DGF4109" s="102"/>
      <c r="DGG4109" s="102"/>
      <c r="DGH4109" s="102"/>
      <c r="DGI4109" s="102"/>
      <c r="DGJ4109" s="102"/>
      <c r="DGK4109" s="102"/>
      <c r="DGL4109" s="102"/>
      <c r="DGM4109" s="102"/>
      <c r="DGN4109" s="102"/>
      <c r="DGO4109" s="102"/>
      <c r="DGP4109" s="102"/>
      <c r="DGQ4109" s="102"/>
      <c r="DGR4109" s="102"/>
      <c r="DGS4109" s="102"/>
      <c r="DGT4109" s="102"/>
      <c r="DGU4109" s="102"/>
      <c r="DGV4109" s="102"/>
      <c r="DGW4109" s="102"/>
      <c r="DGX4109" s="102"/>
      <c r="DGY4109" s="102"/>
      <c r="DGZ4109" s="102"/>
      <c r="DHA4109" s="102"/>
      <c r="DHB4109" s="102"/>
      <c r="DHC4109" s="102"/>
      <c r="DHD4109" s="102"/>
      <c r="DHE4109" s="102"/>
      <c r="DHF4109" s="102"/>
      <c r="DHG4109" s="102"/>
      <c r="DHH4109" s="102"/>
      <c r="DHI4109" s="102"/>
      <c r="DHJ4109" s="102"/>
      <c r="DHK4109" s="102"/>
      <c r="DHL4109" s="102"/>
      <c r="DHM4109" s="102"/>
      <c r="DHN4109" s="102"/>
      <c r="DHO4109" s="102"/>
      <c r="DHP4109" s="102"/>
      <c r="DHQ4109" s="102"/>
      <c r="DHR4109" s="102"/>
      <c r="DHS4109" s="102"/>
      <c r="DHT4109" s="102"/>
      <c r="DHU4109" s="102"/>
      <c r="DHV4109" s="102"/>
      <c r="DHW4109" s="102"/>
      <c r="DHX4109" s="102"/>
      <c r="DHY4109" s="102"/>
      <c r="DHZ4109" s="102"/>
      <c r="DIA4109" s="102"/>
      <c r="DIB4109" s="102"/>
      <c r="DIC4109" s="102"/>
      <c r="DID4109" s="102"/>
      <c r="DIE4109" s="102"/>
      <c r="DIF4109" s="102"/>
      <c r="DIG4109" s="102"/>
      <c r="DIH4109" s="102"/>
      <c r="DII4109" s="102"/>
      <c r="DIJ4109" s="102"/>
      <c r="DIK4109" s="102"/>
      <c r="DIL4109" s="102"/>
      <c r="DIM4109" s="102"/>
      <c r="DIN4109" s="102"/>
      <c r="DIO4109" s="102"/>
      <c r="DIP4109" s="102"/>
      <c r="DIQ4109" s="102"/>
      <c r="DIR4109" s="102"/>
      <c r="DIS4109" s="102"/>
      <c r="DIT4109" s="102"/>
      <c r="DIU4109" s="102"/>
      <c r="DIV4109" s="102"/>
      <c r="DIW4109" s="102"/>
      <c r="DIX4109" s="102"/>
      <c r="DIY4109" s="102"/>
      <c r="DIZ4109" s="102"/>
      <c r="DJA4109" s="102"/>
      <c r="DJB4109" s="102"/>
      <c r="DJC4109" s="102"/>
      <c r="DJD4109" s="102"/>
      <c r="DJE4109" s="102"/>
      <c r="DJF4109" s="102"/>
      <c r="DJG4109" s="102"/>
      <c r="DJH4109" s="102"/>
      <c r="DJI4109" s="102"/>
      <c r="DJJ4109" s="102"/>
      <c r="DJK4109" s="102"/>
      <c r="DJL4109" s="102"/>
      <c r="DJM4109" s="102"/>
      <c r="DJN4109" s="102"/>
      <c r="DJO4109" s="102"/>
      <c r="DJP4109" s="102"/>
      <c r="DJQ4109" s="102"/>
      <c r="DJR4109" s="102"/>
      <c r="DJS4109" s="102"/>
      <c r="DJT4109" s="102"/>
      <c r="DJU4109" s="102"/>
      <c r="DJV4109" s="102"/>
      <c r="DJW4109" s="102"/>
      <c r="DJX4109" s="102"/>
      <c r="DJY4109" s="102"/>
      <c r="DJZ4109" s="102"/>
      <c r="DKA4109" s="102"/>
      <c r="DKB4109" s="102"/>
      <c r="DKC4109" s="102"/>
      <c r="DKD4109" s="102"/>
      <c r="DKE4109" s="102"/>
      <c r="DKF4109" s="102"/>
      <c r="DKG4109" s="102"/>
      <c r="DKH4109" s="102"/>
      <c r="DKI4109" s="102"/>
      <c r="DKJ4109" s="102"/>
      <c r="DKK4109" s="102"/>
      <c r="DKL4109" s="102"/>
      <c r="DKM4109" s="102"/>
      <c r="DKN4109" s="102"/>
      <c r="DKO4109" s="102"/>
      <c r="DKP4109" s="102"/>
      <c r="DKQ4109" s="102"/>
      <c r="DKR4109" s="102"/>
      <c r="DKS4109" s="102"/>
      <c r="DKT4109" s="102"/>
      <c r="DKU4109" s="102"/>
      <c r="DKV4109" s="102"/>
      <c r="DKW4109" s="102"/>
      <c r="DKX4109" s="102"/>
      <c r="DKY4109" s="102"/>
      <c r="DKZ4109" s="102"/>
      <c r="DLA4109" s="102"/>
      <c r="DLB4109" s="102"/>
      <c r="DLC4109" s="102"/>
      <c r="DLD4109" s="102"/>
      <c r="DLE4109" s="102"/>
      <c r="DLF4109" s="102"/>
      <c r="DLG4109" s="102"/>
      <c r="DLH4109" s="102"/>
      <c r="DLI4109" s="102"/>
      <c r="DLJ4109" s="102"/>
      <c r="DLK4109" s="102"/>
      <c r="DLL4109" s="102"/>
      <c r="DLM4109" s="102"/>
      <c r="DLN4109" s="102"/>
      <c r="DLO4109" s="102"/>
      <c r="DLP4109" s="102"/>
      <c r="DLQ4109" s="102"/>
      <c r="DLR4109" s="102"/>
      <c r="DLS4109" s="102"/>
      <c r="DLT4109" s="102"/>
      <c r="DLU4109" s="102"/>
      <c r="DLV4109" s="102"/>
      <c r="DLW4109" s="102"/>
      <c r="DLX4109" s="102"/>
      <c r="DLY4109" s="102"/>
      <c r="DLZ4109" s="102"/>
      <c r="DMA4109" s="102"/>
      <c r="DMB4109" s="102"/>
      <c r="DMC4109" s="102"/>
      <c r="DMD4109" s="102"/>
      <c r="DME4109" s="102"/>
      <c r="DMF4109" s="102"/>
      <c r="DMG4109" s="102"/>
      <c r="DMH4109" s="102"/>
      <c r="DMI4109" s="102"/>
      <c r="DMJ4109" s="102"/>
      <c r="DMK4109" s="102"/>
      <c r="DML4109" s="102"/>
      <c r="DMM4109" s="102"/>
      <c r="DMN4109" s="102"/>
      <c r="DMO4109" s="102"/>
      <c r="DMP4109" s="102"/>
      <c r="DMQ4109" s="102"/>
      <c r="DMR4109" s="102"/>
      <c r="DMS4109" s="102"/>
      <c r="DMT4109" s="102"/>
      <c r="DMU4109" s="102"/>
      <c r="DMV4109" s="102"/>
      <c r="DMX4109" s="102"/>
      <c r="DMY4109" s="102"/>
      <c r="DMZ4109" s="102"/>
      <c r="DNB4109" s="102"/>
      <c r="DND4109" s="102"/>
      <c r="DNF4109" s="102"/>
      <c r="DNG4109" s="102"/>
      <c r="DNH4109" s="102"/>
      <c r="DNI4109" s="102"/>
      <c r="DNJ4109" s="102"/>
      <c r="DNL4109" s="102"/>
      <c r="DNM4109" s="102"/>
      <c r="DNN4109" s="102"/>
      <c r="DNO4109" s="102"/>
      <c r="DNP4109" s="102"/>
      <c r="DNQ4109" s="102"/>
      <c r="DNR4109" s="102"/>
      <c r="DNS4109" s="102"/>
      <c r="DNT4109" s="102"/>
      <c r="DNU4109" s="102"/>
      <c r="DNV4109" s="102"/>
      <c r="DNW4109" s="102"/>
      <c r="DNX4109" s="102"/>
      <c r="DNY4109" s="102"/>
      <c r="DNZ4109" s="102"/>
      <c r="DOA4109" s="102"/>
      <c r="DOB4109" s="102"/>
      <c r="DOC4109" s="102"/>
      <c r="DOD4109" s="102"/>
      <c r="DOE4109" s="102"/>
      <c r="DOF4109" s="102"/>
      <c r="DOG4109" s="102"/>
      <c r="DOH4109" s="102"/>
      <c r="DOI4109" s="102"/>
      <c r="DOJ4109" s="102"/>
      <c r="DOK4109" s="102"/>
      <c r="DOL4109" s="102"/>
      <c r="DOM4109" s="102"/>
      <c r="DON4109" s="102"/>
      <c r="DOO4109" s="102"/>
      <c r="DOP4109" s="102"/>
      <c r="DOQ4109" s="102"/>
      <c r="DOR4109" s="102"/>
      <c r="DOS4109" s="102"/>
      <c r="DOT4109" s="102"/>
      <c r="DOU4109" s="102"/>
      <c r="DOV4109" s="102"/>
      <c r="DOW4109" s="102"/>
      <c r="DOX4109" s="102"/>
      <c r="DOY4109" s="102"/>
      <c r="DOZ4109" s="102"/>
      <c r="DPA4109" s="102"/>
      <c r="DPB4109" s="102"/>
      <c r="DPC4109" s="102"/>
      <c r="DPD4109" s="102"/>
      <c r="DPE4109" s="102"/>
      <c r="DPF4109" s="102"/>
      <c r="DPG4109" s="102"/>
      <c r="DPH4109" s="102"/>
      <c r="DPI4109" s="102"/>
      <c r="DPJ4109" s="102"/>
      <c r="DPK4109" s="102"/>
      <c r="DPL4109" s="102"/>
      <c r="DPM4109" s="102"/>
      <c r="DPN4109" s="102"/>
      <c r="DPO4109" s="102"/>
      <c r="DPP4109" s="102"/>
      <c r="DPQ4109" s="102"/>
      <c r="DPR4109" s="102"/>
      <c r="DPS4109" s="102"/>
      <c r="DPT4109" s="102"/>
      <c r="DPU4109" s="102"/>
      <c r="DPV4109" s="102"/>
      <c r="DPW4109" s="102"/>
      <c r="DPX4109" s="102"/>
      <c r="DPY4109" s="102"/>
      <c r="DPZ4109" s="102"/>
      <c r="DQA4109" s="102"/>
      <c r="DQB4109" s="102"/>
      <c r="DQC4109" s="102"/>
      <c r="DQD4109" s="102"/>
      <c r="DQE4109" s="102"/>
      <c r="DQF4109" s="102"/>
      <c r="DQG4109" s="102"/>
      <c r="DQH4109" s="102"/>
      <c r="DQI4109" s="102"/>
      <c r="DQJ4109" s="102"/>
      <c r="DQK4109" s="102"/>
      <c r="DQL4109" s="102"/>
      <c r="DQM4109" s="102"/>
      <c r="DQN4109" s="102"/>
      <c r="DQO4109" s="102"/>
      <c r="DQP4109" s="102"/>
      <c r="DQQ4109" s="102"/>
      <c r="DQR4109" s="102"/>
      <c r="DQS4109" s="102"/>
      <c r="DQT4109" s="102"/>
      <c r="DQU4109" s="102"/>
      <c r="DQV4109" s="102"/>
      <c r="DQW4109" s="102"/>
      <c r="DQX4109" s="102"/>
      <c r="DQY4109" s="102"/>
      <c r="DQZ4109" s="102"/>
      <c r="DRA4109" s="102"/>
      <c r="DRB4109" s="102"/>
      <c r="DRC4109" s="102"/>
      <c r="DRD4109" s="102"/>
      <c r="DRE4109" s="102"/>
      <c r="DRF4109" s="102"/>
      <c r="DRG4109" s="102"/>
      <c r="DRH4109" s="102"/>
      <c r="DRI4109" s="102"/>
      <c r="DRJ4109" s="102"/>
      <c r="DRK4109" s="102"/>
      <c r="DRL4109" s="102"/>
      <c r="DRM4109" s="102"/>
      <c r="DRN4109" s="102"/>
      <c r="DRO4109" s="102"/>
      <c r="DRP4109" s="102"/>
      <c r="DRQ4109" s="102"/>
      <c r="DRR4109" s="102"/>
      <c r="DRS4109" s="102"/>
      <c r="DRT4109" s="102"/>
      <c r="DRU4109" s="102"/>
      <c r="DRV4109" s="102"/>
      <c r="DRW4109" s="102"/>
      <c r="DRX4109" s="102"/>
      <c r="DRY4109" s="102"/>
      <c r="DRZ4109" s="102"/>
      <c r="DSA4109" s="102"/>
      <c r="DSB4109" s="102"/>
      <c r="DSC4109" s="102"/>
      <c r="DSD4109" s="102"/>
      <c r="DSE4109" s="102"/>
      <c r="DSF4109" s="102"/>
      <c r="DSG4109" s="102"/>
      <c r="DSH4109" s="102"/>
      <c r="DSI4109" s="102"/>
      <c r="DSJ4109" s="102"/>
      <c r="DSK4109" s="102"/>
      <c r="DSL4109" s="102"/>
      <c r="DSM4109" s="102"/>
      <c r="DSN4109" s="102"/>
      <c r="DSO4109" s="102"/>
      <c r="DSP4109" s="102"/>
      <c r="DSQ4109" s="102"/>
      <c r="DSR4109" s="102"/>
      <c r="DSS4109" s="102"/>
      <c r="DST4109" s="102"/>
      <c r="DSU4109" s="102"/>
      <c r="DSV4109" s="102"/>
      <c r="DSW4109" s="102"/>
      <c r="DSX4109" s="102"/>
      <c r="DSY4109" s="102"/>
      <c r="DSZ4109" s="102"/>
      <c r="DTA4109" s="102"/>
      <c r="DTB4109" s="102"/>
      <c r="DTC4109" s="102"/>
      <c r="DTD4109" s="102"/>
      <c r="DTE4109" s="102"/>
      <c r="DTF4109" s="102"/>
      <c r="DTG4109" s="102"/>
      <c r="DTH4109" s="102"/>
      <c r="DTI4109" s="102"/>
      <c r="DTJ4109" s="102"/>
      <c r="DTK4109" s="102"/>
      <c r="DTL4109" s="102"/>
      <c r="DTM4109" s="102"/>
      <c r="DTN4109" s="102"/>
      <c r="DTO4109" s="102"/>
      <c r="DTP4109" s="102"/>
      <c r="DTQ4109" s="102"/>
      <c r="DTR4109" s="102"/>
      <c r="DTS4109" s="102"/>
      <c r="DTT4109" s="102"/>
      <c r="DTU4109" s="102"/>
      <c r="DTV4109" s="102"/>
      <c r="DTW4109" s="102"/>
      <c r="DTX4109" s="102"/>
      <c r="DTY4109" s="102"/>
      <c r="DTZ4109" s="102"/>
      <c r="DUA4109" s="102"/>
      <c r="DUB4109" s="102"/>
      <c r="DUC4109" s="102"/>
      <c r="DUD4109" s="102"/>
      <c r="DUE4109" s="102"/>
      <c r="DUF4109" s="102"/>
      <c r="DUG4109" s="102"/>
      <c r="DUH4109" s="102"/>
      <c r="DUI4109" s="102"/>
      <c r="DUJ4109" s="102"/>
      <c r="DUK4109" s="102"/>
      <c r="DUL4109" s="102"/>
      <c r="DUM4109" s="102"/>
      <c r="DUN4109" s="102"/>
      <c r="DUO4109" s="102"/>
      <c r="DUP4109" s="102"/>
      <c r="DUQ4109" s="102"/>
      <c r="DUR4109" s="102"/>
      <c r="DUS4109" s="102"/>
      <c r="DUT4109" s="102"/>
      <c r="DUU4109" s="102"/>
      <c r="DUV4109" s="102"/>
      <c r="DUW4109" s="102"/>
      <c r="DUX4109" s="102"/>
      <c r="DUY4109" s="102"/>
      <c r="DUZ4109" s="102"/>
      <c r="DVA4109" s="102"/>
      <c r="DVB4109" s="102"/>
      <c r="DVC4109" s="102"/>
      <c r="DVD4109" s="102"/>
      <c r="DVE4109" s="102"/>
      <c r="DVF4109" s="102"/>
      <c r="DVG4109" s="102"/>
      <c r="DVH4109" s="102"/>
      <c r="DVI4109" s="102"/>
      <c r="DVJ4109" s="102"/>
      <c r="DVK4109" s="102"/>
      <c r="DVL4109" s="102"/>
      <c r="DVM4109" s="102"/>
      <c r="DVN4109" s="102"/>
      <c r="DVO4109" s="102"/>
      <c r="DVP4109" s="102"/>
      <c r="DVQ4109" s="102"/>
      <c r="DVR4109" s="102"/>
      <c r="DVS4109" s="102"/>
      <c r="DVT4109" s="102"/>
      <c r="DVU4109" s="102"/>
      <c r="DVV4109" s="102"/>
      <c r="DVW4109" s="102"/>
      <c r="DVX4109" s="102"/>
      <c r="DVY4109" s="102"/>
      <c r="DVZ4109" s="102"/>
      <c r="DWA4109" s="102"/>
      <c r="DWB4109" s="102"/>
      <c r="DWC4109" s="102"/>
      <c r="DWD4109" s="102"/>
      <c r="DWE4109" s="102"/>
      <c r="DWF4109" s="102"/>
      <c r="DWG4109" s="102"/>
      <c r="DWH4109" s="102"/>
      <c r="DWI4109" s="102"/>
      <c r="DWJ4109" s="102"/>
      <c r="DWK4109" s="102"/>
      <c r="DWL4109" s="102"/>
      <c r="DWM4109" s="102"/>
      <c r="DWN4109" s="102"/>
      <c r="DWO4109" s="102"/>
      <c r="DWP4109" s="102"/>
      <c r="DWQ4109" s="102"/>
      <c r="DWR4109" s="102"/>
      <c r="DWT4109" s="102"/>
      <c r="DWU4109" s="102"/>
      <c r="DWV4109" s="102"/>
      <c r="DWX4109" s="102"/>
      <c r="DWZ4109" s="102"/>
      <c r="DXB4109" s="102"/>
      <c r="DXC4109" s="102"/>
      <c r="DXD4109" s="102"/>
      <c r="DXE4109" s="102"/>
      <c r="DXF4109" s="102"/>
      <c r="DXH4109" s="102"/>
      <c r="DXI4109" s="102"/>
      <c r="DXJ4109" s="102"/>
      <c r="DXK4109" s="102"/>
      <c r="DXL4109" s="102"/>
      <c r="DXM4109" s="102"/>
      <c r="DXN4109" s="102"/>
      <c r="DXO4109" s="102"/>
      <c r="DXP4109" s="102"/>
      <c r="DXQ4109" s="102"/>
      <c r="DXR4109" s="102"/>
      <c r="DXS4109" s="102"/>
      <c r="DXT4109" s="102"/>
      <c r="DXU4109" s="102"/>
      <c r="DXV4109" s="102"/>
      <c r="DXW4109" s="102"/>
      <c r="DXX4109" s="102"/>
      <c r="DXY4109" s="102"/>
      <c r="DXZ4109" s="102"/>
      <c r="DYA4109" s="102"/>
      <c r="DYB4109" s="102"/>
      <c r="DYC4109" s="102"/>
      <c r="DYD4109" s="102"/>
      <c r="DYE4109" s="102"/>
      <c r="DYF4109" s="102"/>
      <c r="DYG4109" s="102"/>
      <c r="DYH4109" s="102"/>
      <c r="DYI4109" s="102"/>
      <c r="DYJ4109" s="102"/>
      <c r="DYK4109" s="102"/>
      <c r="DYL4109" s="102"/>
      <c r="DYM4109" s="102"/>
      <c r="DYN4109" s="102"/>
      <c r="DYO4109" s="102"/>
      <c r="DYP4109" s="102"/>
      <c r="DYQ4109" s="102"/>
      <c r="DYR4109" s="102"/>
      <c r="DYS4109" s="102"/>
      <c r="DYT4109" s="102"/>
      <c r="DYU4109" s="102"/>
      <c r="DYV4109" s="102"/>
      <c r="DYW4109" s="102"/>
      <c r="DYX4109" s="102"/>
      <c r="DYY4109" s="102"/>
      <c r="DYZ4109" s="102"/>
      <c r="DZA4109" s="102"/>
      <c r="DZB4109" s="102"/>
      <c r="DZC4109" s="102"/>
      <c r="DZD4109" s="102"/>
      <c r="DZE4109" s="102"/>
      <c r="DZF4109" s="102"/>
      <c r="DZG4109" s="102"/>
      <c r="DZH4109" s="102"/>
      <c r="DZI4109" s="102"/>
      <c r="DZJ4109" s="102"/>
      <c r="DZK4109" s="102"/>
      <c r="DZL4109" s="102"/>
      <c r="DZM4109" s="102"/>
      <c r="DZN4109" s="102"/>
      <c r="DZO4109" s="102"/>
      <c r="DZP4109" s="102"/>
      <c r="DZQ4109" s="102"/>
      <c r="DZR4109" s="102"/>
      <c r="DZS4109" s="102"/>
      <c r="DZT4109" s="102"/>
      <c r="DZU4109" s="102"/>
      <c r="DZV4109" s="102"/>
      <c r="DZW4109" s="102"/>
      <c r="DZX4109" s="102"/>
      <c r="DZY4109" s="102"/>
      <c r="DZZ4109" s="102"/>
      <c r="EAA4109" s="102"/>
      <c r="EAB4109" s="102"/>
      <c r="EAC4109" s="102"/>
      <c r="EAD4109" s="102"/>
      <c r="EAE4109" s="102"/>
      <c r="EAF4109" s="102"/>
      <c r="EAG4109" s="102"/>
      <c r="EAH4109" s="102"/>
      <c r="EAI4109" s="102"/>
      <c r="EAJ4109" s="102"/>
      <c r="EAK4109" s="102"/>
      <c r="EAL4109" s="102"/>
      <c r="EAM4109" s="102"/>
      <c r="EAN4109" s="102"/>
      <c r="EAO4109" s="102"/>
      <c r="EAP4109" s="102"/>
      <c r="EAQ4109" s="102"/>
      <c r="EAR4109" s="102"/>
      <c r="EAS4109" s="102"/>
      <c r="EAT4109" s="102"/>
      <c r="EAU4109" s="102"/>
      <c r="EAV4109" s="102"/>
      <c r="EAW4109" s="102"/>
      <c r="EAX4109" s="102"/>
      <c r="EAY4109" s="102"/>
      <c r="EAZ4109" s="102"/>
      <c r="EBA4109" s="102"/>
      <c r="EBB4109" s="102"/>
      <c r="EBC4109" s="102"/>
      <c r="EBD4109" s="102"/>
      <c r="EBE4109" s="102"/>
      <c r="EBF4109" s="102"/>
      <c r="EBG4109" s="102"/>
      <c r="EBH4109" s="102"/>
      <c r="EBI4109" s="102"/>
      <c r="EBJ4109" s="102"/>
      <c r="EBK4109" s="102"/>
      <c r="EBL4109" s="102"/>
      <c r="EBM4109" s="102"/>
      <c r="EBN4109" s="102"/>
      <c r="EBO4109" s="102"/>
      <c r="EBP4109" s="102"/>
      <c r="EBQ4109" s="102"/>
      <c r="EBR4109" s="102"/>
      <c r="EBS4109" s="102"/>
      <c r="EBT4109" s="102"/>
      <c r="EBU4109" s="102"/>
      <c r="EBV4109" s="102"/>
      <c r="EBW4109" s="102"/>
      <c r="EBX4109" s="102"/>
      <c r="EBY4109" s="102"/>
      <c r="EBZ4109" s="102"/>
      <c r="ECA4109" s="102"/>
      <c r="ECB4109" s="102"/>
      <c r="ECC4109" s="102"/>
      <c r="ECD4109" s="102"/>
      <c r="ECE4109" s="102"/>
      <c r="ECF4109" s="102"/>
      <c r="ECG4109" s="102"/>
      <c r="ECH4109" s="102"/>
      <c r="ECI4109" s="102"/>
      <c r="ECJ4109" s="102"/>
      <c r="ECK4109" s="102"/>
      <c r="ECL4109" s="102"/>
      <c r="ECM4109" s="102"/>
      <c r="ECN4109" s="102"/>
      <c r="ECO4109" s="102"/>
      <c r="ECP4109" s="102"/>
      <c r="ECQ4109" s="102"/>
      <c r="ECR4109" s="102"/>
      <c r="ECS4109" s="102"/>
      <c r="ECT4109" s="102"/>
      <c r="ECU4109" s="102"/>
      <c r="ECV4109" s="102"/>
      <c r="ECW4109" s="102"/>
      <c r="ECX4109" s="102"/>
      <c r="ECY4109" s="102"/>
      <c r="ECZ4109" s="102"/>
      <c r="EDA4109" s="102"/>
      <c r="EDB4109" s="102"/>
      <c r="EDC4109" s="102"/>
      <c r="EDD4109" s="102"/>
      <c r="EDE4109" s="102"/>
      <c r="EDF4109" s="102"/>
      <c r="EDG4109" s="102"/>
      <c r="EDH4109" s="102"/>
      <c r="EDI4109" s="102"/>
      <c r="EDJ4109" s="102"/>
      <c r="EDK4109" s="102"/>
      <c r="EDL4109" s="102"/>
      <c r="EDM4109" s="102"/>
      <c r="EDN4109" s="102"/>
      <c r="EDO4109" s="102"/>
      <c r="EDP4109" s="102"/>
      <c r="EDQ4109" s="102"/>
      <c r="EDR4109" s="102"/>
      <c r="EDS4109" s="102"/>
      <c r="EDT4109" s="102"/>
      <c r="EDU4109" s="102"/>
      <c r="EDV4109" s="102"/>
      <c r="EDW4109" s="102"/>
      <c r="EDX4109" s="102"/>
      <c r="EDY4109" s="102"/>
      <c r="EDZ4109" s="102"/>
      <c r="EEA4109" s="102"/>
      <c r="EEB4109" s="102"/>
      <c r="EEC4109" s="102"/>
      <c r="EED4109" s="102"/>
      <c r="EEE4109" s="102"/>
      <c r="EEF4109" s="102"/>
      <c r="EEG4109" s="102"/>
      <c r="EEH4109" s="102"/>
      <c r="EEI4109" s="102"/>
      <c r="EEJ4109" s="102"/>
      <c r="EEK4109" s="102"/>
      <c r="EEL4109" s="102"/>
      <c r="EEM4109" s="102"/>
      <c r="EEN4109" s="102"/>
      <c r="EEO4109" s="102"/>
      <c r="EEP4109" s="102"/>
      <c r="EEQ4109" s="102"/>
      <c r="EER4109" s="102"/>
      <c r="EES4109" s="102"/>
      <c r="EET4109" s="102"/>
      <c r="EEU4109" s="102"/>
      <c r="EEV4109" s="102"/>
      <c r="EEW4109" s="102"/>
      <c r="EEX4109" s="102"/>
      <c r="EEY4109" s="102"/>
      <c r="EEZ4109" s="102"/>
      <c r="EFA4109" s="102"/>
      <c r="EFB4109" s="102"/>
      <c r="EFC4109" s="102"/>
      <c r="EFD4109" s="102"/>
      <c r="EFE4109" s="102"/>
      <c r="EFF4109" s="102"/>
      <c r="EFG4109" s="102"/>
      <c r="EFH4109" s="102"/>
      <c r="EFI4109" s="102"/>
      <c r="EFJ4109" s="102"/>
      <c r="EFK4109" s="102"/>
      <c r="EFL4109" s="102"/>
      <c r="EFM4109" s="102"/>
      <c r="EFN4109" s="102"/>
      <c r="EFO4109" s="102"/>
      <c r="EFP4109" s="102"/>
      <c r="EFQ4109" s="102"/>
      <c r="EFR4109" s="102"/>
      <c r="EFS4109" s="102"/>
      <c r="EFT4109" s="102"/>
      <c r="EFU4109" s="102"/>
      <c r="EFV4109" s="102"/>
      <c r="EFW4109" s="102"/>
      <c r="EFX4109" s="102"/>
      <c r="EFY4109" s="102"/>
      <c r="EFZ4109" s="102"/>
      <c r="EGA4109" s="102"/>
      <c r="EGB4109" s="102"/>
      <c r="EGC4109" s="102"/>
      <c r="EGD4109" s="102"/>
      <c r="EGE4109" s="102"/>
      <c r="EGF4109" s="102"/>
      <c r="EGG4109" s="102"/>
      <c r="EGH4109" s="102"/>
      <c r="EGI4109" s="102"/>
      <c r="EGJ4109" s="102"/>
      <c r="EGK4109" s="102"/>
      <c r="EGL4109" s="102"/>
      <c r="EGM4109" s="102"/>
      <c r="EGN4109" s="102"/>
      <c r="EGP4109" s="102"/>
      <c r="EGQ4109" s="102"/>
      <c r="EGR4109" s="102"/>
      <c r="EGT4109" s="102"/>
      <c r="EGV4109" s="102"/>
      <c r="EGX4109" s="102"/>
      <c r="EGY4109" s="102"/>
      <c r="EGZ4109" s="102"/>
      <c r="EHA4109" s="102"/>
      <c r="EHB4109" s="102"/>
      <c r="EHD4109" s="102"/>
      <c r="EHE4109" s="102"/>
      <c r="EHF4109" s="102"/>
      <c r="EHG4109" s="102"/>
      <c r="EHH4109" s="102"/>
      <c r="EHI4109" s="102"/>
      <c r="EHJ4109" s="102"/>
      <c r="EHK4109" s="102"/>
      <c r="EHL4109" s="102"/>
      <c r="EHM4109" s="102"/>
      <c r="EHN4109" s="102"/>
      <c r="EHO4109" s="102"/>
      <c r="EHP4109" s="102"/>
      <c r="EHQ4109" s="102"/>
      <c r="EHR4109" s="102"/>
      <c r="EHS4109" s="102"/>
      <c r="EHT4109" s="102"/>
      <c r="EHU4109" s="102"/>
      <c r="EHV4109" s="102"/>
      <c r="EHW4109" s="102"/>
      <c r="EHX4109" s="102"/>
      <c r="EHY4109" s="102"/>
      <c r="EHZ4109" s="102"/>
      <c r="EIA4109" s="102"/>
      <c r="EIB4109" s="102"/>
      <c r="EIC4109" s="102"/>
      <c r="EID4109" s="102"/>
      <c r="EIE4109" s="102"/>
      <c r="EIF4109" s="102"/>
      <c r="EIG4109" s="102"/>
      <c r="EIH4109" s="102"/>
      <c r="EII4109" s="102"/>
      <c r="EIJ4109" s="102"/>
      <c r="EIK4109" s="102"/>
      <c r="EIL4109" s="102"/>
      <c r="EIM4109" s="102"/>
      <c r="EIN4109" s="102"/>
      <c r="EIO4109" s="102"/>
      <c r="EIP4109" s="102"/>
      <c r="EIQ4109" s="102"/>
      <c r="EIR4109" s="102"/>
      <c r="EIS4109" s="102"/>
      <c r="EIT4109" s="102"/>
      <c r="EIU4109" s="102"/>
      <c r="EIV4109" s="102"/>
      <c r="EIW4109" s="102"/>
      <c r="EIX4109" s="102"/>
      <c r="EIY4109" s="102"/>
      <c r="EIZ4109" s="102"/>
      <c r="EJA4109" s="102"/>
      <c r="EJB4109" s="102"/>
      <c r="EJC4109" s="102"/>
      <c r="EJD4109" s="102"/>
      <c r="EJE4109" s="102"/>
      <c r="EJF4109" s="102"/>
      <c r="EJG4109" s="102"/>
      <c r="EJH4109" s="102"/>
      <c r="EJI4109" s="102"/>
      <c r="EJJ4109" s="102"/>
      <c r="EJK4109" s="102"/>
      <c r="EJL4109" s="102"/>
      <c r="EJM4109" s="102"/>
      <c r="EJN4109" s="102"/>
      <c r="EJO4109" s="102"/>
      <c r="EJP4109" s="102"/>
      <c r="EJQ4109" s="102"/>
      <c r="EJR4109" s="102"/>
      <c r="EJS4109" s="102"/>
      <c r="EJT4109" s="102"/>
      <c r="EJU4109" s="102"/>
      <c r="EJV4109" s="102"/>
      <c r="EJW4109" s="102"/>
      <c r="EJX4109" s="102"/>
      <c r="EJY4109" s="102"/>
      <c r="EJZ4109" s="102"/>
      <c r="EKA4109" s="102"/>
      <c r="EKB4109" s="102"/>
      <c r="EKC4109" s="102"/>
      <c r="EKD4109" s="102"/>
      <c r="EKE4109" s="102"/>
      <c r="EKF4109" s="102"/>
      <c r="EKG4109" s="102"/>
      <c r="EKH4109" s="102"/>
      <c r="EKI4109" s="102"/>
      <c r="EKJ4109" s="102"/>
      <c r="EKK4109" s="102"/>
      <c r="EKL4109" s="102"/>
      <c r="EKM4109" s="102"/>
      <c r="EKN4109" s="102"/>
      <c r="EKO4109" s="102"/>
      <c r="EKP4109" s="102"/>
      <c r="EKQ4109" s="102"/>
      <c r="EKR4109" s="102"/>
      <c r="EKS4109" s="102"/>
      <c r="EKT4109" s="102"/>
      <c r="EKU4109" s="102"/>
      <c r="EKV4109" s="102"/>
      <c r="EKW4109" s="102"/>
      <c r="EKX4109" s="102"/>
      <c r="EKY4109" s="102"/>
      <c r="EKZ4109" s="102"/>
      <c r="ELA4109" s="102"/>
      <c r="ELB4109" s="102"/>
      <c r="ELC4109" s="102"/>
      <c r="ELD4109" s="102"/>
      <c r="ELE4109" s="102"/>
      <c r="ELF4109" s="102"/>
      <c r="ELG4109" s="102"/>
      <c r="ELH4109" s="102"/>
      <c r="ELI4109" s="102"/>
      <c r="ELJ4109" s="102"/>
      <c r="ELK4109" s="102"/>
      <c r="ELL4109" s="102"/>
      <c r="ELM4109" s="102"/>
      <c r="ELN4109" s="102"/>
      <c r="ELO4109" s="102"/>
      <c r="ELP4109" s="102"/>
      <c r="ELQ4109" s="102"/>
      <c r="ELR4109" s="102"/>
      <c r="ELS4109" s="102"/>
      <c r="ELT4109" s="102"/>
      <c r="ELU4109" s="102"/>
      <c r="ELV4109" s="102"/>
      <c r="ELW4109" s="102"/>
      <c r="ELX4109" s="102"/>
      <c r="ELY4109" s="102"/>
      <c r="ELZ4109" s="102"/>
      <c r="EMA4109" s="102"/>
      <c r="EMB4109" s="102"/>
      <c r="EMC4109" s="102"/>
      <c r="EMD4109" s="102"/>
      <c r="EME4109" s="102"/>
      <c r="EMF4109" s="102"/>
      <c r="EMG4109" s="102"/>
      <c r="EMH4109" s="102"/>
      <c r="EMI4109" s="102"/>
      <c r="EMJ4109" s="102"/>
      <c r="EMK4109" s="102"/>
      <c r="EML4109" s="102"/>
      <c r="EMM4109" s="102"/>
      <c r="EMN4109" s="102"/>
      <c r="EMO4109" s="102"/>
      <c r="EMP4109" s="102"/>
      <c r="EMQ4109" s="102"/>
      <c r="EMR4109" s="102"/>
      <c r="EMS4109" s="102"/>
      <c r="EMT4109" s="102"/>
      <c r="EMU4109" s="102"/>
      <c r="EMV4109" s="102"/>
      <c r="EMW4109" s="102"/>
      <c r="EMX4109" s="102"/>
      <c r="EMY4109" s="102"/>
      <c r="EMZ4109" s="102"/>
      <c r="ENA4109" s="102"/>
      <c r="ENB4109" s="102"/>
      <c r="ENC4109" s="102"/>
      <c r="END4109" s="102"/>
      <c r="ENE4109" s="102"/>
      <c r="ENF4109" s="102"/>
      <c r="ENG4109" s="102"/>
      <c r="ENH4109" s="102"/>
      <c r="ENI4109" s="102"/>
      <c r="ENJ4109" s="102"/>
      <c r="ENK4109" s="102"/>
      <c r="ENL4109" s="102"/>
      <c r="ENM4109" s="102"/>
      <c r="ENN4109" s="102"/>
      <c r="ENO4109" s="102"/>
      <c r="ENP4109" s="102"/>
      <c r="ENQ4109" s="102"/>
      <c r="ENR4109" s="102"/>
      <c r="ENS4109" s="102"/>
      <c r="ENT4109" s="102"/>
      <c r="ENU4109" s="102"/>
      <c r="ENV4109" s="102"/>
      <c r="ENW4109" s="102"/>
      <c r="ENX4109" s="102"/>
      <c r="ENY4109" s="102"/>
      <c r="ENZ4109" s="102"/>
      <c r="EOA4109" s="102"/>
      <c r="EOB4109" s="102"/>
      <c r="EOC4109" s="102"/>
      <c r="EOD4109" s="102"/>
      <c r="EOE4109" s="102"/>
      <c r="EOF4109" s="102"/>
      <c r="EOG4109" s="102"/>
      <c r="EOH4109" s="102"/>
      <c r="EOI4109" s="102"/>
      <c r="EOJ4109" s="102"/>
      <c r="EOK4109" s="102"/>
      <c r="EOL4109" s="102"/>
      <c r="EOM4109" s="102"/>
      <c r="EON4109" s="102"/>
      <c r="EOO4109" s="102"/>
      <c r="EOP4109" s="102"/>
      <c r="EOQ4109" s="102"/>
      <c r="EOR4109" s="102"/>
      <c r="EOS4109" s="102"/>
      <c r="EOT4109" s="102"/>
      <c r="EOU4109" s="102"/>
      <c r="EOV4109" s="102"/>
      <c r="EOW4109" s="102"/>
      <c r="EOX4109" s="102"/>
      <c r="EOY4109" s="102"/>
      <c r="EOZ4109" s="102"/>
      <c r="EPA4109" s="102"/>
      <c r="EPB4109" s="102"/>
      <c r="EPC4109" s="102"/>
      <c r="EPD4109" s="102"/>
      <c r="EPE4109" s="102"/>
      <c r="EPF4109" s="102"/>
      <c r="EPG4109" s="102"/>
      <c r="EPH4109" s="102"/>
      <c r="EPI4109" s="102"/>
      <c r="EPJ4109" s="102"/>
      <c r="EPK4109" s="102"/>
      <c r="EPL4109" s="102"/>
      <c r="EPM4109" s="102"/>
      <c r="EPN4109" s="102"/>
      <c r="EPO4109" s="102"/>
      <c r="EPP4109" s="102"/>
      <c r="EPQ4109" s="102"/>
      <c r="EPR4109" s="102"/>
      <c r="EPS4109" s="102"/>
      <c r="EPT4109" s="102"/>
      <c r="EPU4109" s="102"/>
      <c r="EPV4109" s="102"/>
      <c r="EPW4109" s="102"/>
      <c r="EPX4109" s="102"/>
      <c r="EPY4109" s="102"/>
      <c r="EPZ4109" s="102"/>
      <c r="EQA4109" s="102"/>
      <c r="EQB4109" s="102"/>
      <c r="EQC4109" s="102"/>
      <c r="EQD4109" s="102"/>
      <c r="EQE4109" s="102"/>
      <c r="EQF4109" s="102"/>
      <c r="EQG4109" s="102"/>
      <c r="EQH4109" s="102"/>
      <c r="EQI4109" s="102"/>
      <c r="EQJ4109" s="102"/>
      <c r="EQL4109" s="102"/>
      <c r="EQM4109" s="102"/>
      <c r="EQN4109" s="102"/>
      <c r="EQP4109" s="102"/>
      <c r="EQR4109" s="102"/>
      <c r="EQT4109" s="102"/>
      <c r="EQU4109" s="102"/>
      <c r="EQV4109" s="102"/>
      <c r="EQW4109" s="102"/>
      <c r="EQX4109" s="102"/>
      <c r="EQZ4109" s="102"/>
      <c r="ERA4109" s="102"/>
      <c r="ERB4109" s="102"/>
      <c r="ERC4109" s="102"/>
      <c r="ERD4109" s="102"/>
      <c r="ERE4109" s="102"/>
      <c r="ERF4109" s="102"/>
      <c r="ERG4109" s="102"/>
      <c r="ERH4109" s="102"/>
      <c r="ERI4109" s="102"/>
      <c r="ERJ4109" s="102"/>
      <c r="ERK4109" s="102"/>
      <c r="ERL4109" s="102"/>
      <c r="ERM4109" s="102"/>
      <c r="ERN4109" s="102"/>
      <c r="ERO4109" s="102"/>
      <c r="ERP4109" s="102"/>
      <c r="ERQ4109" s="102"/>
      <c r="ERR4109" s="102"/>
      <c r="ERS4109" s="102"/>
      <c r="ERT4109" s="102"/>
      <c r="ERU4109" s="102"/>
      <c r="ERV4109" s="102"/>
      <c r="ERW4109" s="102"/>
      <c r="ERX4109" s="102"/>
      <c r="ERY4109" s="102"/>
      <c r="ERZ4109" s="102"/>
      <c r="ESA4109" s="102"/>
      <c r="ESB4109" s="102"/>
      <c r="ESC4109" s="102"/>
      <c r="ESD4109" s="102"/>
      <c r="ESE4109" s="102"/>
      <c r="ESF4109" s="102"/>
      <c r="ESG4109" s="102"/>
      <c r="ESH4109" s="102"/>
      <c r="ESI4109" s="102"/>
      <c r="ESJ4109" s="102"/>
      <c r="ESK4109" s="102"/>
      <c r="ESL4109" s="102"/>
      <c r="ESM4109" s="102"/>
      <c r="ESN4109" s="102"/>
      <c r="ESO4109" s="102"/>
      <c r="ESP4109" s="102"/>
      <c r="ESQ4109" s="102"/>
      <c r="ESR4109" s="102"/>
      <c r="ESS4109" s="102"/>
      <c r="EST4109" s="102"/>
      <c r="ESU4109" s="102"/>
      <c r="ESV4109" s="102"/>
      <c r="ESW4109" s="102"/>
      <c r="ESX4109" s="102"/>
      <c r="ESY4109" s="102"/>
      <c r="ESZ4109" s="102"/>
      <c r="ETA4109" s="102"/>
      <c r="ETB4109" s="102"/>
      <c r="ETC4109" s="102"/>
      <c r="ETD4109" s="102"/>
      <c r="ETE4109" s="102"/>
      <c r="ETF4109" s="102"/>
      <c r="ETG4109" s="102"/>
      <c r="ETH4109" s="102"/>
      <c r="ETI4109" s="102"/>
      <c r="ETJ4109" s="102"/>
      <c r="ETK4109" s="102"/>
      <c r="ETL4109" s="102"/>
      <c r="ETM4109" s="102"/>
      <c r="ETN4109" s="102"/>
      <c r="ETO4109" s="102"/>
      <c r="ETP4109" s="102"/>
      <c r="ETQ4109" s="102"/>
      <c r="ETR4109" s="102"/>
      <c r="ETS4109" s="102"/>
      <c r="ETT4109" s="102"/>
      <c r="ETU4109" s="102"/>
      <c r="ETV4109" s="102"/>
      <c r="ETW4109" s="102"/>
      <c r="ETX4109" s="102"/>
      <c r="ETY4109" s="102"/>
      <c r="ETZ4109" s="102"/>
      <c r="EUA4109" s="102"/>
      <c r="EUB4109" s="102"/>
      <c r="EUC4109" s="102"/>
      <c r="EUD4109" s="102"/>
      <c r="EUE4109" s="102"/>
      <c r="EUF4109" s="102"/>
      <c r="EUG4109" s="102"/>
      <c r="EUH4109" s="102"/>
      <c r="EUI4109" s="102"/>
      <c r="EUJ4109" s="102"/>
      <c r="EUK4109" s="102"/>
      <c r="EUL4109" s="102"/>
      <c r="EUM4109" s="102"/>
      <c r="EUN4109" s="102"/>
      <c r="EUO4109" s="102"/>
      <c r="EUP4109" s="102"/>
      <c r="EUQ4109" s="102"/>
      <c r="EUR4109" s="102"/>
      <c r="EUS4109" s="102"/>
      <c r="EUT4109" s="102"/>
      <c r="EUU4109" s="102"/>
      <c r="EUV4109" s="102"/>
      <c r="EUW4109" s="102"/>
      <c r="EUX4109" s="102"/>
      <c r="EUY4109" s="102"/>
      <c r="EUZ4109" s="102"/>
      <c r="EVA4109" s="102"/>
      <c r="EVB4109" s="102"/>
      <c r="EVC4109" s="102"/>
      <c r="EVD4109" s="102"/>
      <c r="EVE4109" s="102"/>
      <c r="EVF4109" s="102"/>
      <c r="EVG4109" s="102"/>
      <c r="EVH4109" s="102"/>
      <c r="EVI4109" s="102"/>
      <c r="EVJ4109" s="102"/>
      <c r="EVK4109" s="102"/>
      <c r="EVL4109" s="102"/>
      <c r="EVM4109" s="102"/>
      <c r="EVN4109" s="102"/>
      <c r="EVO4109" s="102"/>
      <c r="EVP4109" s="102"/>
      <c r="EVQ4109" s="102"/>
      <c r="EVR4109" s="102"/>
      <c r="EVS4109" s="102"/>
      <c r="EVT4109" s="102"/>
      <c r="EVU4109" s="102"/>
      <c r="EVV4109" s="102"/>
      <c r="EVW4109" s="102"/>
      <c r="EVX4109" s="102"/>
      <c r="EVY4109" s="102"/>
      <c r="EVZ4109" s="102"/>
      <c r="EWA4109" s="102"/>
      <c r="EWB4109" s="102"/>
      <c r="EWC4109" s="102"/>
      <c r="EWD4109" s="102"/>
      <c r="EWE4109" s="102"/>
      <c r="EWF4109" s="102"/>
      <c r="EWG4109" s="102"/>
      <c r="EWH4109" s="102"/>
      <c r="EWI4109" s="102"/>
      <c r="EWJ4109" s="102"/>
      <c r="EWK4109" s="102"/>
      <c r="EWL4109" s="102"/>
      <c r="EWM4109" s="102"/>
      <c r="EWN4109" s="102"/>
      <c r="EWO4109" s="102"/>
      <c r="EWP4109" s="102"/>
      <c r="EWQ4109" s="102"/>
      <c r="EWR4109" s="102"/>
      <c r="EWS4109" s="102"/>
      <c r="EWT4109" s="102"/>
      <c r="EWU4109" s="102"/>
      <c r="EWV4109" s="102"/>
      <c r="EWW4109" s="102"/>
      <c r="EWX4109" s="102"/>
      <c r="EWY4109" s="102"/>
      <c r="EWZ4109" s="102"/>
      <c r="EXA4109" s="102"/>
      <c r="EXB4109" s="102"/>
      <c r="EXC4109" s="102"/>
      <c r="EXD4109" s="102"/>
      <c r="EXE4109" s="102"/>
      <c r="EXF4109" s="102"/>
      <c r="EXG4109" s="102"/>
      <c r="EXH4109" s="102"/>
      <c r="EXI4109" s="102"/>
      <c r="EXJ4109" s="102"/>
      <c r="EXK4109" s="102"/>
      <c r="EXL4109" s="102"/>
      <c r="EXM4109" s="102"/>
      <c r="EXN4109" s="102"/>
      <c r="EXO4109" s="102"/>
      <c r="EXP4109" s="102"/>
      <c r="EXQ4109" s="102"/>
      <c r="EXR4109" s="102"/>
      <c r="EXS4109" s="102"/>
      <c r="EXT4109" s="102"/>
      <c r="EXU4109" s="102"/>
      <c r="EXV4109" s="102"/>
      <c r="EXW4109" s="102"/>
      <c r="EXX4109" s="102"/>
      <c r="EXY4109" s="102"/>
      <c r="EXZ4109" s="102"/>
      <c r="EYA4109" s="102"/>
      <c r="EYB4109" s="102"/>
      <c r="EYC4109" s="102"/>
      <c r="EYD4109" s="102"/>
      <c r="EYE4109" s="102"/>
      <c r="EYF4109" s="102"/>
      <c r="EYG4109" s="102"/>
      <c r="EYH4109" s="102"/>
      <c r="EYI4109" s="102"/>
      <c r="EYJ4109" s="102"/>
      <c r="EYK4109" s="102"/>
      <c r="EYL4109" s="102"/>
      <c r="EYM4109" s="102"/>
      <c r="EYN4109" s="102"/>
      <c r="EYO4109" s="102"/>
      <c r="EYP4109" s="102"/>
      <c r="EYQ4109" s="102"/>
      <c r="EYR4109" s="102"/>
      <c r="EYS4109" s="102"/>
      <c r="EYT4109" s="102"/>
      <c r="EYU4109" s="102"/>
      <c r="EYV4109" s="102"/>
      <c r="EYW4109" s="102"/>
      <c r="EYX4109" s="102"/>
      <c r="EYY4109" s="102"/>
      <c r="EYZ4109" s="102"/>
      <c r="EZA4109" s="102"/>
      <c r="EZB4109" s="102"/>
      <c r="EZC4109" s="102"/>
      <c r="EZD4109" s="102"/>
      <c r="EZE4109" s="102"/>
      <c r="EZF4109" s="102"/>
      <c r="EZG4109" s="102"/>
      <c r="EZH4109" s="102"/>
      <c r="EZI4109" s="102"/>
      <c r="EZJ4109" s="102"/>
      <c r="EZK4109" s="102"/>
      <c r="EZL4109" s="102"/>
      <c r="EZM4109" s="102"/>
      <c r="EZN4109" s="102"/>
      <c r="EZO4109" s="102"/>
      <c r="EZP4109" s="102"/>
      <c r="EZQ4109" s="102"/>
      <c r="EZR4109" s="102"/>
      <c r="EZS4109" s="102"/>
      <c r="EZT4109" s="102"/>
      <c r="EZU4109" s="102"/>
      <c r="EZV4109" s="102"/>
      <c r="EZW4109" s="102"/>
      <c r="EZX4109" s="102"/>
      <c r="EZY4109" s="102"/>
      <c r="EZZ4109" s="102"/>
      <c r="FAA4109" s="102"/>
      <c r="FAB4109" s="102"/>
      <c r="FAC4109" s="102"/>
      <c r="FAD4109" s="102"/>
      <c r="FAE4109" s="102"/>
      <c r="FAF4109" s="102"/>
      <c r="FAH4109" s="102"/>
      <c r="FAI4109" s="102"/>
      <c r="FAJ4109" s="102"/>
      <c r="FAL4109" s="102"/>
      <c r="FAN4109" s="102"/>
      <c r="FAP4109" s="102"/>
      <c r="FAQ4109" s="102"/>
      <c r="FAR4109" s="102"/>
      <c r="FAS4109" s="102"/>
      <c r="FAT4109" s="102"/>
      <c r="FAV4109" s="102"/>
      <c r="FAW4109" s="102"/>
      <c r="FAX4109" s="102"/>
      <c r="FAY4109" s="102"/>
      <c r="FAZ4109" s="102"/>
      <c r="FBA4109" s="102"/>
      <c r="FBB4109" s="102"/>
      <c r="FBC4109" s="102"/>
      <c r="FBD4109" s="102"/>
      <c r="FBE4109" s="102"/>
      <c r="FBF4109" s="102"/>
      <c r="FBG4109" s="102"/>
      <c r="FBH4109" s="102"/>
      <c r="FBI4109" s="102"/>
      <c r="FBJ4109" s="102"/>
      <c r="FBK4109" s="102"/>
      <c r="FBL4109" s="102"/>
      <c r="FBM4109" s="102"/>
      <c r="FBN4109" s="102"/>
      <c r="FBO4109" s="102"/>
      <c r="FBP4109" s="102"/>
      <c r="FBQ4109" s="102"/>
      <c r="FBR4109" s="102"/>
      <c r="FBS4109" s="102"/>
      <c r="FBT4109" s="102"/>
      <c r="FBU4109" s="102"/>
      <c r="FBV4109" s="102"/>
      <c r="FBW4109" s="102"/>
      <c r="FBX4109" s="102"/>
      <c r="FBY4109" s="102"/>
      <c r="FBZ4109" s="102"/>
      <c r="FCA4109" s="102"/>
      <c r="FCB4109" s="102"/>
      <c r="FCC4109" s="102"/>
      <c r="FCD4109" s="102"/>
      <c r="FCE4109" s="102"/>
      <c r="FCF4109" s="102"/>
      <c r="FCG4109" s="102"/>
      <c r="FCH4109" s="102"/>
      <c r="FCI4109" s="102"/>
      <c r="FCJ4109" s="102"/>
      <c r="FCK4109" s="102"/>
      <c r="FCL4109" s="102"/>
      <c r="FCM4109" s="102"/>
      <c r="FCN4109" s="102"/>
      <c r="FCO4109" s="102"/>
      <c r="FCP4109" s="102"/>
      <c r="FCQ4109" s="102"/>
      <c r="FCR4109" s="102"/>
      <c r="FCS4109" s="102"/>
      <c r="FCT4109" s="102"/>
      <c r="FCU4109" s="102"/>
      <c r="FCV4109" s="102"/>
      <c r="FCW4109" s="102"/>
      <c r="FCX4109" s="102"/>
      <c r="FCY4109" s="102"/>
      <c r="FCZ4109" s="102"/>
      <c r="FDA4109" s="102"/>
      <c r="FDB4109" s="102"/>
      <c r="FDC4109" s="102"/>
      <c r="FDD4109" s="102"/>
      <c r="FDE4109" s="102"/>
      <c r="FDF4109" s="102"/>
      <c r="FDG4109" s="102"/>
      <c r="FDH4109" s="102"/>
      <c r="FDI4109" s="102"/>
      <c r="FDJ4109" s="102"/>
      <c r="FDK4109" s="102"/>
      <c r="FDL4109" s="102"/>
      <c r="FDM4109" s="102"/>
      <c r="FDN4109" s="102"/>
      <c r="FDO4109" s="102"/>
      <c r="FDP4109" s="102"/>
      <c r="FDQ4109" s="102"/>
      <c r="FDR4109" s="102"/>
      <c r="FDS4109" s="102"/>
      <c r="FDT4109" s="102"/>
      <c r="FDU4109" s="102"/>
      <c r="FDV4109" s="102"/>
      <c r="FDW4109" s="102"/>
      <c r="FDX4109" s="102"/>
      <c r="FDY4109" s="102"/>
      <c r="FDZ4109" s="102"/>
      <c r="FEA4109" s="102"/>
      <c r="FEB4109" s="102"/>
      <c r="FEC4109" s="102"/>
      <c r="FED4109" s="102"/>
      <c r="FEE4109" s="102"/>
      <c r="FEF4109" s="102"/>
      <c r="FEG4109" s="102"/>
      <c r="FEH4109" s="102"/>
      <c r="FEI4109" s="102"/>
      <c r="FEJ4109" s="102"/>
      <c r="FEK4109" s="102"/>
      <c r="FEL4109" s="102"/>
      <c r="FEM4109" s="102"/>
      <c r="FEN4109" s="102"/>
      <c r="FEO4109" s="102"/>
      <c r="FEP4109" s="102"/>
      <c r="FEQ4109" s="102"/>
      <c r="FER4109" s="102"/>
      <c r="FES4109" s="102"/>
      <c r="FET4109" s="102"/>
      <c r="FEU4109" s="102"/>
      <c r="FEV4109" s="102"/>
      <c r="FEW4109" s="102"/>
      <c r="FEX4109" s="102"/>
      <c r="FEY4109" s="102"/>
      <c r="FEZ4109" s="102"/>
      <c r="FFA4109" s="102"/>
      <c r="FFB4109" s="102"/>
      <c r="FFC4109" s="102"/>
      <c r="FFD4109" s="102"/>
      <c r="FFE4109" s="102"/>
      <c r="FFF4109" s="102"/>
      <c r="FFG4109" s="102"/>
      <c r="FFH4109" s="102"/>
      <c r="FFI4109" s="102"/>
      <c r="FFJ4109" s="102"/>
      <c r="FFK4109" s="102"/>
      <c r="FFL4109" s="102"/>
      <c r="FFM4109" s="102"/>
      <c r="FFN4109" s="102"/>
      <c r="FFO4109" s="102"/>
      <c r="FFP4109" s="102"/>
      <c r="FFQ4109" s="102"/>
      <c r="FFR4109" s="102"/>
      <c r="FFS4109" s="102"/>
      <c r="FFT4109" s="102"/>
      <c r="FFU4109" s="102"/>
      <c r="FFV4109" s="102"/>
      <c r="FFW4109" s="102"/>
      <c r="FFX4109" s="102"/>
      <c r="FFY4109" s="102"/>
      <c r="FFZ4109" s="102"/>
      <c r="FGA4109" s="102"/>
      <c r="FGB4109" s="102"/>
      <c r="FGC4109" s="102"/>
      <c r="FGD4109" s="102"/>
      <c r="FGE4109" s="102"/>
      <c r="FGF4109" s="102"/>
      <c r="FGG4109" s="102"/>
      <c r="FGH4109" s="102"/>
      <c r="FGI4109" s="102"/>
      <c r="FGJ4109" s="102"/>
      <c r="FGK4109" s="102"/>
      <c r="FGL4109" s="102"/>
      <c r="FGM4109" s="102"/>
      <c r="FGN4109" s="102"/>
      <c r="FGO4109" s="102"/>
      <c r="FGP4109" s="102"/>
      <c r="FGQ4109" s="102"/>
      <c r="FGR4109" s="102"/>
      <c r="FGS4109" s="102"/>
      <c r="FGT4109" s="102"/>
      <c r="FGU4109" s="102"/>
      <c r="FGV4109" s="102"/>
      <c r="FGW4109" s="102"/>
      <c r="FGX4109" s="102"/>
      <c r="FGY4109" s="102"/>
      <c r="FGZ4109" s="102"/>
      <c r="FHA4109" s="102"/>
      <c r="FHB4109" s="102"/>
      <c r="FHC4109" s="102"/>
      <c r="FHD4109" s="102"/>
      <c r="FHE4109" s="102"/>
      <c r="FHF4109" s="102"/>
      <c r="FHG4109" s="102"/>
      <c r="FHH4109" s="102"/>
      <c r="FHI4109" s="102"/>
      <c r="FHJ4109" s="102"/>
      <c r="FHK4109" s="102"/>
      <c r="FHL4109" s="102"/>
      <c r="FHM4109" s="102"/>
      <c r="FHN4109" s="102"/>
      <c r="FHO4109" s="102"/>
      <c r="FHP4109" s="102"/>
      <c r="FHQ4109" s="102"/>
      <c r="FHR4109" s="102"/>
      <c r="FHS4109" s="102"/>
      <c r="FHT4109" s="102"/>
      <c r="FHU4109" s="102"/>
      <c r="FHV4109" s="102"/>
      <c r="FHW4109" s="102"/>
      <c r="FHX4109" s="102"/>
      <c r="FHY4109" s="102"/>
      <c r="FHZ4109" s="102"/>
      <c r="FIA4109" s="102"/>
      <c r="FIB4109" s="102"/>
      <c r="FIC4109" s="102"/>
      <c r="FID4109" s="102"/>
      <c r="FIE4109" s="102"/>
      <c r="FIF4109" s="102"/>
      <c r="FIG4109" s="102"/>
      <c r="FIH4109" s="102"/>
      <c r="FII4109" s="102"/>
      <c r="FIJ4109" s="102"/>
      <c r="FIK4109" s="102"/>
      <c r="FIL4109" s="102"/>
      <c r="FIM4109" s="102"/>
      <c r="FIN4109" s="102"/>
      <c r="FIO4109" s="102"/>
      <c r="FIP4109" s="102"/>
      <c r="FIQ4109" s="102"/>
      <c r="FIR4109" s="102"/>
      <c r="FIS4109" s="102"/>
      <c r="FIT4109" s="102"/>
      <c r="FIU4109" s="102"/>
      <c r="FIV4109" s="102"/>
      <c r="FIW4109" s="102"/>
      <c r="FIX4109" s="102"/>
      <c r="FIY4109" s="102"/>
      <c r="FIZ4109" s="102"/>
      <c r="FJA4109" s="102"/>
      <c r="FJB4109" s="102"/>
      <c r="FJC4109" s="102"/>
      <c r="FJD4109" s="102"/>
      <c r="FJE4109" s="102"/>
      <c r="FJF4109" s="102"/>
      <c r="FJG4109" s="102"/>
      <c r="FJH4109" s="102"/>
      <c r="FJI4109" s="102"/>
      <c r="FJJ4109" s="102"/>
      <c r="FJK4109" s="102"/>
      <c r="FJL4109" s="102"/>
      <c r="FJM4109" s="102"/>
      <c r="FJN4109" s="102"/>
      <c r="FJO4109" s="102"/>
      <c r="FJP4109" s="102"/>
      <c r="FJQ4109" s="102"/>
      <c r="FJR4109" s="102"/>
      <c r="FJS4109" s="102"/>
      <c r="FJT4109" s="102"/>
      <c r="FJU4109" s="102"/>
      <c r="FJV4109" s="102"/>
      <c r="FJW4109" s="102"/>
      <c r="FJX4109" s="102"/>
      <c r="FJY4109" s="102"/>
      <c r="FJZ4109" s="102"/>
      <c r="FKA4109" s="102"/>
      <c r="FKB4109" s="102"/>
      <c r="FKD4109" s="102"/>
      <c r="FKE4109" s="102"/>
      <c r="FKF4109" s="102"/>
      <c r="FKH4109" s="102"/>
      <c r="FKJ4109" s="102"/>
      <c r="FKL4109" s="102"/>
      <c r="FKM4109" s="102"/>
      <c r="FKN4109" s="102"/>
      <c r="FKO4109" s="102"/>
      <c r="FKP4109" s="102"/>
      <c r="FKR4109" s="102"/>
      <c r="FKS4109" s="102"/>
      <c r="FKT4109" s="102"/>
      <c r="FKU4109" s="102"/>
      <c r="FKV4109" s="102"/>
      <c r="FKW4109" s="102"/>
      <c r="FKX4109" s="102"/>
      <c r="FKY4109" s="102"/>
      <c r="FKZ4109" s="102"/>
      <c r="FLA4109" s="102"/>
      <c r="FLB4109" s="102"/>
      <c r="FLC4109" s="102"/>
      <c r="FLD4109" s="102"/>
      <c r="FLE4109" s="102"/>
      <c r="FLF4109" s="102"/>
      <c r="FLG4109" s="102"/>
      <c r="FLH4109" s="102"/>
      <c r="FLI4109" s="102"/>
      <c r="FLJ4109" s="102"/>
      <c r="FLK4109" s="102"/>
      <c r="FLL4109" s="102"/>
      <c r="FLM4109" s="102"/>
      <c r="FLN4109" s="102"/>
      <c r="FLO4109" s="102"/>
      <c r="FLP4109" s="102"/>
      <c r="FLQ4109" s="102"/>
      <c r="FLR4109" s="102"/>
      <c r="FLS4109" s="102"/>
      <c r="FLT4109" s="102"/>
      <c r="FLU4109" s="102"/>
      <c r="FLV4109" s="102"/>
      <c r="FLW4109" s="102"/>
      <c r="FLX4109" s="102"/>
      <c r="FLY4109" s="102"/>
      <c r="FLZ4109" s="102"/>
      <c r="FMA4109" s="102"/>
      <c r="FMB4109" s="102"/>
      <c r="FMC4109" s="102"/>
      <c r="FMD4109" s="102"/>
      <c r="FME4109" s="102"/>
      <c r="FMF4109" s="102"/>
      <c r="FMG4109" s="102"/>
      <c r="FMH4109" s="102"/>
      <c r="FMI4109" s="102"/>
      <c r="FMJ4109" s="102"/>
      <c r="FMK4109" s="102"/>
      <c r="FML4109" s="102"/>
      <c r="FMM4109" s="102"/>
      <c r="FMN4109" s="102"/>
      <c r="FMO4109" s="102"/>
      <c r="FMP4109" s="102"/>
      <c r="FMQ4109" s="102"/>
      <c r="FMR4109" s="102"/>
      <c r="FMS4109" s="102"/>
      <c r="FMT4109" s="102"/>
      <c r="FMU4109" s="102"/>
      <c r="FMV4109" s="102"/>
      <c r="FMW4109" s="102"/>
      <c r="FMX4109" s="102"/>
      <c r="FMY4109" s="102"/>
      <c r="FMZ4109" s="102"/>
      <c r="FNA4109" s="102"/>
      <c r="FNB4109" s="102"/>
      <c r="FNC4109" s="102"/>
      <c r="FND4109" s="102"/>
      <c r="FNE4109" s="102"/>
      <c r="FNF4109" s="102"/>
      <c r="FNG4109" s="102"/>
      <c r="FNH4109" s="102"/>
      <c r="FNI4109" s="102"/>
      <c r="FNJ4109" s="102"/>
      <c r="FNK4109" s="102"/>
      <c r="FNL4109" s="102"/>
      <c r="FNM4109" s="102"/>
      <c r="FNN4109" s="102"/>
      <c r="FNO4109" s="102"/>
      <c r="FNP4109" s="102"/>
      <c r="FNQ4109" s="102"/>
      <c r="FNR4109" s="102"/>
      <c r="FNS4109" s="102"/>
      <c r="FNT4109" s="102"/>
      <c r="FNU4109" s="102"/>
      <c r="FNV4109" s="102"/>
      <c r="FNW4109" s="102"/>
      <c r="FNX4109" s="102"/>
      <c r="FNY4109" s="102"/>
      <c r="FNZ4109" s="102"/>
      <c r="FOA4109" s="102"/>
      <c r="FOB4109" s="102"/>
      <c r="FOC4109" s="102"/>
      <c r="FOD4109" s="102"/>
      <c r="FOE4109" s="102"/>
      <c r="FOF4109" s="102"/>
      <c r="FOG4109" s="102"/>
      <c r="FOH4109" s="102"/>
      <c r="FOI4109" s="102"/>
      <c r="FOJ4109" s="102"/>
      <c r="FOK4109" s="102"/>
      <c r="FOL4109" s="102"/>
      <c r="FOM4109" s="102"/>
      <c r="FON4109" s="102"/>
      <c r="FOO4109" s="102"/>
      <c r="FOP4109" s="102"/>
      <c r="FOQ4109" s="102"/>
      <c r="FOR4109" s="102"/>
      <c r="FOS4109" s="102"/>
      <c r="FOT4109" s="102"/>
      <c r="FOU4109" s="102"/>
      <c r="FOV4109" s="102"/>
      <c r="FOW4109" s="102"/>
      <c r="FOX4109" s="102"/>
      <c r="FOY4109" s="102"/>
      <c r="FOZ4109" s="102"/>
      <c r="FPA4109" s="102"/>
      <c r="FPB4109" s="102"/>
      <c r="FPC4109" s="102"/>
      <c r="FPD4109" s="102"/>
      <c r="FPE4109" s="102"/>
      <c r="FPF4109" s="102"/>
      <c r="FPG4109" s="102"/>
      <c r="FPH4109" s="102"/>
      <c r="FPI4109" s="102"/>
      <c r="FPJ4109" s="102"/>
      <c r="FPK4109" s="102"/>
      <c r="FPL4109" s="102"/>
      <c r="FPM4109" s="102"/>
      <c r="FPN4109" s="102"/>
      <c r="FPO4109" s="102"/>
      <c r="FPP4109" s="102"/>
      <c r="FPQ4109" s="102"/>
      <c r="FPR4109" s="102"/>
      <c r="FPS4109" s="102"/>
      <c r="FPT4109" s="102"/>
      <c r="FPU4109" s="102"/>
      <c r="FPV4109" s="102"/>
      <c r="FPW4109" s="102"/>
      <c r="FPX4109" s="102"/>
      <c r="FPY4109" s="102"/>
      <c r="FPZ4109" s="102"/>
      <c r="FQA4109" s="102"/>
      <c r="FQB4109" s="102"/>
      <c r="FQC4109" s="102"/>
      <c r="FQD4109" s="102"/>
      <c r="FQE4109" s="102"/>
      <c r="FQF4109" s="102"/>
      <c r="FQG4109" s="102"/>
      <c r="FQH4109" s="102"/>
      <c r="FQI4109" s="102"/>
      <c r="FQJ4109" s="102"/>
      <c r="FQK4109" s="102"/>
      <c r="FQL4109" s="102"/>
      <c r="FQM4109" s="102"/>
      <c r="FQN4109" s="102"/>
      <c r="FQO4109" s="102"/>
      <c r="FQP4109" s="102"/>
      <c r="FQQ4109" s="102"/>
      <c r="FQR4109" s="102"/>
      <c r="FQS4109" s="102"/>
      <c r="FQT4109" s="102"/>
      <c r="FQU4109" s="102"/>
      <c r="FQV4109" s="102"/>
      <c r="FQW4109" s="102"/>
      <c r="FQX4109" s="102"/>
      <c r="FQY4109" s="102"/>
      <c r="FQZ4109" s="102"/>
      <c r="FRA4109" s="102"/>
      <c r="FRB4109" s="102"/>
      <c r="FRC4109" s="102"/>
      <c r="FRD4109" s="102"/>
      <c r="FRE4109" s="102"/>
      <c r="FRF4109" s="102"/>
      <c r="FRG4109" s="102"/>
      <c r="FRH4109" s="102"/>
      <c r="FRI4109" s="102"/>
      <c r="FRJ4109" s="102"/>
      <c r="FRK4109" s="102"/>
      <c r="FRL4109" s="102"/>
      <c r="FRM4109" s="102"/>
      <c r="FRN4109" s="102"/>
      <c r="FRO4109" s="102"/>
      <c r="FRP4109" s="102"/>
      <c r="FRQ4109" s="102"/>
      <c r="FRR4109" s="102"/>
      <c r="FRS4109" s="102"/>
      <c r="FRT4109" s="102"/>
      <c r="FRU4109" s="102"/>
      <c r="FRV4109" s="102"/>
      <c r="FRW4109" s="102"/>
      <c r="FRX4109" s="102"/>
      <c r="FRY4109" s="102"/>
      <c r="FRZ4109" s="102"/>
      <c r="FSA4109" s="102"/>
      <c r="FSB4109" s="102"/>
      <c r="FSC4109" s="102"/>
      <c r="FSD4109" s="102"/>
      <c r="FSE4109" s="102"/>
      <c r="FSF4109" s="102"/>
      <c r="FSG4109" s="102"/>
      <c r="FSH4109" s="102"/>
      <c r="FSI4109" s="102"/>
      <c r="FSJ4109" s="102"/>
      <c r="FSK4109" s="102"/>
      <c r="FSL4109" s="102"/>
      <c r="FSM4109" s="102"/>
      <c r="FSN4109" s="102"/>
      <c r="FSO4109" s="102"/>
      <c r="FSP4109" s="102"/>
      <c r="FSQ4109" s="102"/>
      <c r="FSR4109" s="102"/>
      <c r="FSS4109" s="102"/>
      <c r="FST4109" s="102"/>
      <c r="FSU4109" s="102"/>
      <c r="FSV4109" s="102"/>
      <c r="FSW4109" s="102"/>
      <c r="FSX4109" s="102"/>
      <c r="FSY4109" s="102"/>
      <c r="FSZ4109" s="102"/>
      <c r="FTA4109" s="102"/>
      <c r="FTB4109" s="102"/>
      <c r="FTC4109" s="102"/>
      <c r="FTD4109" s="102"/>
      <c r="FTE4109" s="102"/>
      <c r="FTF4109" s="102"/>
      <c r="FTG4109" s="102"/>
      <c r="FTH4109" s="102"/>
      <c r="FTI4109" s="102"/>
      <c r="FTJ4109" s="102"/>
      <c r="FTK4109" s="102"/>
      <c r="FTL4109" s="102"/>
      <c r="FTM4109" s="102"/>
      <c r="FTN4109" s="102"/>
      <c r="FTO4109" s="102"/>
      <c r="FTP4109" s="102"/>
      <c r="FTQ4109" s="102"/>
      <c r="FTR4109" s="102"/>
      <c r="FTS4109" s="102"/>
      <c r="FTT4109" s="102"/>
      <c r="FTU4109" s="102"/>
      <c r="FTV4109" s="102"/>
      <c r="FTW4109" s="102"/>
      <c r="FTX4109" s="102"/>
      <c r="FTZ4109" s="102"/>
      <c r="FUA4109" s="102"/>
      <c r="FUB4109" s="102"/>
      <c r="FUD4109" s="102"/>
      <c r="FUF4109" s="102"/>
      <c r="FUH4109" s="102"/>
      <c r="FUI4109" s="102"/>
      <c r="FUJ4109" s="102"/>
      <c r="FUK4109" s="102"/>
      <c r="FUL4109" s="102"/>
      <c r="FUN4109" s="102"/>
      <c r="FUO4109" s="102"/>
      <c r="FUP4109" s="102"/>
      <c r="FUQ4109" s="102"/>
      <c r="FUR4109" s="102"/>
      <c r="FUS4109" s="102"/>
      <c r="FUT4109" s="102"/>
      <c r="FUU4109" s="102"/>
      <c r="FUV4109" s="102"/>
      <c r="FUW4109" s="102"/>
      <c r="FUX4109" s="102"/>
      <c r="FUY4109" s="102"/>
      <c r="FUZ4109" s="102"/>
      <c r="FVA4109" s="102"/>
      <c r="FVB4109" s="102"/>
      <c r="FVC4109" s="102"/>
      <c r="FVD4109" s="102"/>
      <c r="FVE4109" s="102"/>
      <c r="FVF4109" s="102"/>
      <c r="FVG4109" s="102"/>
      <c r="FVH4109" s="102"/>
      <c r="FVI4109" s="102"/>
      <c r="FVJ4109" s="102"/>
      <c r="FVK4109" s="102"/>
      <c r="FVL4109" s="102"/>
      <c r="FVM4109" s="102"/>
      <c r="FVN4109" s="102"/>
      <c r="FVO4109" s="102"/>
      <c r="FVP4109" s="102"/>
      <c r="FVQ4109" s="102"/>
      <c r="FVR4109" s="102"/>
      <c r="FVS4109" s="102"/>
      <c r="FVT4109" s="102"/>
      <c r="FVU4109" s="102"/>
      <c r="FVV4109" s="102"/>
      <c r="FVW4109" s="102"/>
      <c r="FVX4109" s="102"/>
      <c r="FVY4109" s="102"/>
      <c r="FVZ4109" s="102"/>
      <c r="FWA4109" s="102"/>
      <c r="FWB4109" s="102"/>
      <c r="FWC4109" s="102"/>
      <c r="FWD4109" s="102"/>
      <c r="FWE4109" s="102"/>
      <c r="FWF4109" s="102"/>
      <c r="FWG4109" s="102"/>
      <c r="FWH4109" s="102"/>
      <c r="FWI4109" s="102"/>
      <c r="FWJ4109" s="102"/>
      <c r="FWK4109" s="102"/>
      <c r="FWL4109" s="102"/>
      <c r="FWM4109" s="102"/>
      <c r="FWN4109" s="102"/>
      <c r="FWO4109" s="102"/>
      <c r="FWP4109" s="102"/>
      <c r="FWQ4109" s="102"/>
      <c r="FWR4109" s="102"/>
      <c r="FWS4109" s="102"/>
      <c r="FWT4109" s="102"/>
      <c r="FWU4109" s="102"/>
      <c r="FWV4109" s="102"/>
      <c r="FWW4109" s="102"/>
      <c r="FWX4109" s="102"/>
      <c r="FWY4109" s="102"/>
      <c r="FWZ4109" s="102"/>
      <c r="FXA4109" s="102"/>
      <c r="FXB4109" s="102"/>
      <c r="FXC4109" s="102"/>
      <c r="FXD4109" s="102"/>
      <c r="FXE4109" s="102"/>
      <c r="FXF4109" s="102"/>
      <c r="FXG4109" s="102"/>
      <c r="FXH4109" s="102"/>
      <c r="FXI4109" s="102"/>
      <c r="FXJ4109" s="102"/>
      <c r="FXK4109" s="102"/>
      <c r="FXL4109" s="102"/>
      <c r="FXM4109" s="102"/>
      <c r="FXN4109" s="102"/>
      <c r="FXO4109" s="102"/>
      <c r="FXP4109" s="102"/>
      <c r="FXQ4109" s="102"/>
      <c r="FXR4109" s="102"/>
      <c r="FXS4109" s="102"/>
      <c r="FXT4109" s="102"/>
      <c r="FXU4109" s="102"/>
      <c r="FXV4109" s="102"/>
      <c r="FXW4109" s="102"/>
      <c r="FXX4109" s="102"/>
      <c r="FXY4109" s="102"/>
      <c r="FXZ4109" s="102"/>
      <c r="FYA4109" s="102"/>
      <c r="FYB4109" s="102"/>
      <c r="FYC4109" s="102"/>
      <c r="FYD4109" s="102"/>
      <c r="FYE4109" s="102"/>
      <c r="FYF4109" s="102"/>
      <c r="FYG4109" s="102"/>
      <c r="FYH4109" s="102"/>
      <c r="FYI4109" s="102"/>
      <c r="FYJ4109" s="102"/>
      <c r="FYK4109" s="102"/>
      <c r="FYL4109" s="102"/>
      <c r="FYM4109" s="102"/>
      <c r="FYN4109" s="102"/>
      <c r="FYO4109" s="102"/>
      <c r="FYP4109" s="102"/>
      <c r="FYQ4109" s="102"/>
      <c r="FYR4109" s="102"/>
      <c r="FYS4109" s="102"/>
      <c r="FYT4109" s="102"/>
      <c r="FYU4109" s="102"/>
      <c r="FYV4109" s="102"/>
      <c r="FYW4109" s="102"/>
      <c r="FYX4109" s="102"/>
      <c r="FYY4109" s="102"/>
      <c r="FYZ4109" s="102"/>
      <c r="FZA4109" s="102"/>
      <c r="FZB4109" s="102"/>
      <c r="FZC4109" s="102"/>
      <c r="FZD4109" s="102"/>
      <c r="FZE4109" s="102"/>
      <c r="FZF4109" s="102"/>
      <c r="FZG4109" s="102"/>
      <c r="FZH4109" s="102"/>
      <c r="FZI4109" s="102"/>
      <c r="FZJ4109" s="102"/>
      <c r="FZK4109" s="102"/>
      <c r="FZL4109" s="102"/>
      <c r="FZM4109" s="102"/>
      <c r="FZN4109" s="102"/>
      <c r="FZO4109" s="102"/>
      <c r="FZP4109" s="102"/>
      <c r="FZQ4109" s="102"/>
      <c r="FZR4109" s="102"/>
      <c r="FZS4109" s="102"/>
      <c r="FZT4109" s="102"/>
      <c r="FZU4109" s="102"/>
      <c r="FZV4109" s="102"/>
      <c r="FZW4109" s="102"/>
      <c r="FZX4109" s="102"/>
      <c r="FZY4109" s="102"/>
      <c r="FZZ4109" s="102"/>
      <c r="GAA4109" s="102"/>
      <c r="GAB4109" s="102"/>
      <c r="GAC4109" s="102"/>
      <c r="GAD4109" s="102"/>
      <c r="GAE4109" s="102"/>
      <c r="GAF4109" s="102"/>
      <c r="GAG4109" s="102"/>
      <c r="GAH4109" s="102"/>
      <c r="GAI4109" s="102"/>
      <c r="GAJ4109" s="102"/>
      <c r="GAK4109" s="102"/>
      <c r="GAL4109" s="102"/>
      <c r="GAM4109" s="102"/>
      <c r="GAN4109" s="102"/>
      <c r="GAO4109" s="102"/>
      <c r="GAP4109" s="102"/>
      <c r="GAQ4109" s="102"/>
      <c r="GAR4109" s="102"/>
      <c r="GAS4109" s="102"/>
      <c r="GAT4109" s="102"/>
      <c r="GAU4109" s="102"/>
      <c r="GAV4109" s="102"/>
      <c r="GAW4109" s="102"/>
      <c r="GAX4109" s="102"/>
      <c r="GAY4109" s="102"/>
      <c r="GAZ4109" s="102"/>
      <c r="GBA4109" s="102"/>
      <c r="GBB4109" s="102"/>
      <c r="GBC4109" s="102"/>
      <c r="GBD4109" s="102"/>
      <c r="GBE4109" s="102"/>
      <c r="GBF4109" s="102"/>
      <c r="GBG4109" s="102"/>
      <c r="GBH4109" s="102"/>
      <c r="GBI4109" s="102"/>
      <c r="GBJ4109" s="102"/>
      <c r="GBK4109" s="102"/>
      <c r="GBL4109" s="102"/>
      <c r="GBM4109" s="102"/>
      <c r="GBN4109" s="102"/>
      <c r="GBO4109" s="102"/>
      <c r="GBP4109" s="102"/>
      <c r="GBQ4109" s="102"/>
      <c r="GBR4109" s="102"/>
      <c r="GBS4109" s="102"/>
      <c r="GBT4109" s="102"/>
      <c r="GBU4109" s="102"/>
      <c r="GBV4109" s="102"/>
      <c r="GBW4109" s="102"/>
      <c r="GBX4109" s="102"/>
      <c r="GBY4109" s="102"/>
      <c r="GBZ4109" s="102"/>
      <c r="GCA4109" s="102"/>
      <c r="GCB4109" s="102"/>
      <c r="GCC4109" s="102"/>
      <c r="GCD4109" s="102"/>
      <c r="GCE4109" s="102"/>
      <c r="GCF4109" s="102"/>
      <c r="GCG4109" s="102"/>
      <c r="GCH4109" s="102"/>
      <c r="GCI4109" s="102"/>
      <c r="GCJ4109" s="102"/>
      <c r="GCK4109" s="102"/>
      <c r="GCL4109" s="102"/>
      <c r="GCM4109" s="102"/>
      <c r="GCN4109" s="102"/>
      <c r="GCO4109" s="102"/>
      <c r="GCP4109" s="102"/>
      <c r="GCQ4109" s="102"/>
      <c r="GCR4109" s="102"/>
      <c r="GCS4109" s="102"/>
      <c r="GCT4109" s="102"/>
      <c r="GCU4109" s="102"/>
      <c r="GCV4109" s="102"/>
      <c r="GCW4109" s="102"/>
      <c r="GCX4109" s="102"/>
      <c r="GCY4109" s="102"/>
      <c r="GCZ4109" s="102"/>
      <c r="GDA4109" s="102"/>
      <c r="GDB4109" s="102"/>
      <c r="GDC4109" s="102"/>
      <c r="GDD4109" s="102"/>
      <c r="GDE4109" s="102"/>
      <c r="GDF4109" s="102"/>
      <c r="GDG4109" s="102"/>
      <c r="GDH4109" s="102"/>
      <c r="GDI4109" s="102"/>
      <c r="GDJ4109" s="102"/>
      <c r="GDK4109" s="102"/>
      <c r="GDL4109" s="102"/>
      <c r="GDM4109" s="102"/>
      <c r="GDN4109" s="102"/>
      <c r="GDO4109" s="102"/>
      <c r="GDP4109" s="102"/>
      <c r="GDQ4109" s="102"/>
      <c r="GDR4109" s="102"/>
      <c r="GDS4109" s="102"/>
      <c r="GDT4109" s="102"/>
      <c r="GDV4109" s="102"/>
      <c r="GDW4109" s="102"/>
      <c r="GDX4109" s="102"/>
      <c r="GDZ4109" s="102"/>
      <c r="GEB4109" s="102"/>
      <c r="GED4109" s="102"/>
      <c r="GEE4109" s="102"/>
      <c r="GEF4109" s="102"/>
      <c r="GEG4109" s="102"/>
      <c r="GEH4109" s="102"/>
      <c r="GEJ4109" s="102"/>
      <c r="GEK4109" s="102"/>
      <c r="GEL4109" s="102"/>
      <c r="GEM4109" s="102"/>
      <c r="GEN4109" s="102"/>
      <c r="GEO4109" s="102"/>
      <c r="GEP4109" s="102"/>
      <c r="GEQ4109" s="102"/>
      <c r="GER4109" s="102"/>
      <c r="GES4109" s="102"/>
      <c r="GET4109" s="102"/>
      <c r="GEU4109" s="102"/>
      <c r="GEV4109" s="102"/>
      <c r="GEW4109" s="102"/>
      <c r="GEX4109" s="102"/>
      <c r="GEY4109" s="102"/>
      <c r="GEZ4109" s="102"/>
      <c r="GFA4109" s="102"/>
      <c r="GFB4109" s="102"/>
      <c r="GFC4109" s="102"/>
      <c r="GFD4109" s="102"/>
      <c r="GFE4109" s="102"/>
      <c r="GFF4109" s="102"/>
      <c r="GFG4109" s="102"/>
      <c r="GFH4109" s="102"/>
      <c r="GFI4109" s="102"/>
      <c r="GFJ4109" s="102"/>
      <c r="GFK4109" s="102"/>
      <c r="GFL4109" s="102"/>
      <c r="GFM4109" s="102"/>
      <c r="GFN4109" s="102"/>
      <c r="GFO4109" s="102"/>
      <c r="GFP4109" s="102"/>
      <c r="GFQ4109" s="102"/>
      <c r="GFR4109" s="102"/>
      <c r="GFS4109" s="102"/>
      <c r="GFT4109" s="102"/>
      <c r="GFU4109" s="102"/>
      <c r="GFV4109" s="102"/>
      <c r="GFW4109" s="102"/>
      <c r="GFX4109" s="102"/>
      <c r="GFY4109" s="102"/>
      <c r="GFZ4109" s="102"/>
      <c r="GGA4109" s="102"/>
      <c r="GGB4109" s="102"/>
      <c r="GGC4109" s="102"/>
      <c r="GGD4109" s="102"/>
      <c r="GGE4109" s="102"/>
      <c r="GGF4109" s="102"/>
      <c r="GGG4109" s="102"/>
      <c r="GGH4109" s="102"/>
      <c r="GGI4109" s="102"/>
      <c r="GGJ4109" s="102"/>
      <c r="GGK4109" s="102"/>
      <c r="GGL4109" s="102"/>
      <c r="GGM4109" s="102"/>
      <c r="GGN4109" s="102"/>
      <c r="GGO4109" s="102"/>
      <c r="GGP4109" s="102"/>
      <c r="GGQ4109" s="102"/>
      <c r="GGR4109" s="102"/>
      <c r="GGS4109" s="102"/>
      <c r="GGT4109" s="102"/>
      <c r="GGU4109" s="102"/>
      <c r="GGV4109" s="102"/>
      <c r="GGW4109" s="102"/>
      <c r="GGX4109" s="102"/>
      <c r="GGY4109" s="102"/>
      <c r="GGZ4109" s="102"/>
      <c r="GHA4109" s="102"/>
      <c r="GHB4109" s="102"/>
      <c r="GHC4109" s="102"/>
      <c r="GHD4109" s="102"/>
      <c r="GHE4109" s="102"/>
      <c r="GHF4109" s="102"/>
      <c r="GHG4109" s="102"/>
      <c r="GHH4109" s="102"/>
      <c r="GHI4109" s="102"/>
      <c r="GHJ4109" s="102"/>
      <c r="GHK4109" s="102"/>
      <c r="GHL4109" s="102"/>
      <c r="GHM4109" s="102"/>
      <c r="GHN4109" s="102"/>
      <c r="GHO4109" s="102"/>
      <c r="GHP4109" s="102"/>
      <c r="GHQ4109" s="102"/>
      <c r="GHR4109" s="102"/>
      <c r="GHS4109" s="102"/>
      <c r="GHT4109" s="102"/>
      <c r="GHU4109" s="102"/>
      <c r="GHV4109" s="102"/>
      <c r="GHW4109" s="102"/>
      <c r="GHX4109" s="102"/>
      <c r="GHY4109" s="102"/>
      <c r="GHZ4109" s="102"/>
      <c r="GIA4109" s="102"/>
      <c r="GIB4109" s="102"/>
      <c r="GIC4109" s="102"/>
      <c r="GID4109" s="102"/>
      <c r="GIE4109" s="102"/>
      <c r="GIF4109" s="102"/>
      <c r="GIG4109" s="102"/>
      <c r="GIH4109" s="102"/>
      <c r="GII4109" s="102"/>
      <c r="GIJ4109" s="102"/>
      <c r="GIK4109" s="102"/>
      <c r="GIL4109" s="102"/>
      <c r="GIM4109" s="102"/>
      <c r="GIN4109" s="102"/>
      <c r="GIO4109" s="102"/>
      <c r="GIP4109" s="102"/>
      <c r="GIQ4109" s="102"/>
      <c r="GIR4109" s="102"/>
      <c r="GIS4109" s="102"/>
      <c r="GIT4109" s="102"/>
      <c r="GIU4109" s="102"/>
      <c r="GIV4109" s="102"/>
      <c r="GIW4109" s="102"/>
      <c r="GIX4109" s="102"/>
      <c r="GIY4109" s="102"/>
      <c r="GIZ4109" s="102"/>
      <c r="GJA4109" s="102"/>
      <c r="GJB4109" s="102"/>
      <c r="GJC4109" s="102"/>
      <c r="GJD4109" s="102"/>
      <c r="GJE4109" s="102"/>
      <c r="GJF4109" s="102"/>
      <c r="GJG4109" s="102"/>
      <c r="GJH4109" s="102"/>
      <c r="GJI4109" s="102"/>
      <c r="GJJ4109" s="102"/>
      <c r="GJK4109" s="102"/>
      <c r="GJL4109" s="102"/>
      <c r="GJM4109" s="102"/>
      <c r="GJN4109" s="102"/>
      <c r="GJO4109" s="102"/>
      <c r="GJP4109" s="102"/>
      <c r="GJQ4109" s="102"/>
      <c r="GJR4109" s="102"/>
      <c r="GJS4109" s="102"/>
      <c r="GJT4109" s="102"/>
      <c r="GJU4109" s="102"/>
      <c r="GJV4109" s="102"/>
      <c r="GJW4109" s="102"/>
      <c r="GJX4109" s="102"/>
      <c r="GJY4109" s="102"/>
      <c r="GJZ4109" s="102"/>
      <c r="GKA4109" s="102"/>
      <c r="GKB4109" s="102"/>
      <c r="GKC4109" s="102"/>
      <c r="GKD4109" s="102"/>
      <c r="GKE4109" s="102"/>
      <c r="GKF4109" s="102"/>
      <c r="GKG4109" s="102"/>
      <c r="GKH4109" s="102"/>
      <c r="GKI4109" s="102"/>
      <c r="GKJ4109" s="102"/>
      <c r="GKK4109" s="102"/>
      <c r="GKL4109" s="102"/>
      <c r="GKM4109" s="102"/>
      <c r="GKN4109" s="102"/>
      <c r="GKO4109" s="102"/>
      <c r="GKP4109" s="102"/>
      <c r="GKQ4109" s="102"/>
      <c r="GKR4109" s="102"/>
      <c r="GKS4109" s="102"/>
      <c r="GKT4109" s="102"/>
      <c r="GKU4109" s="102"/>
      <c r="GKV4109" s="102"/>
      <c r="GKW4109" s="102"/>
      <c r="GKX4109" s="102"/>
      <c r="GKY4109" s="102"/>
      <c r="GKZ4109" s="102"/>
      <c r="GLA4109" s="102"/>
      <c r="GLB4109" s="102"/>
      <c r="GLC4109" s="102"/>
      <c r="GLD4109" s="102"/>
      <c r="GLE4109" s="102"/>
      <c r="GLF4109" s="102"/>
      <c r="GLG4109" s="102"/>
      <c r="GLH4109" s="102"/>
      <c r="GLI4109" s="102"/>
      <c r="GLJ4109" s="102"/>
      <c r="GLK4109" s="102"/>
      <c r="GLL4109" s="102"/>
      <c r="GLM4109" s="102"/>
      <c r="GLN4109" s="102"/>
      <c r="GLO4109" s="102"/>
      <c r="GLP4109" s="102"/>
      <c r="GLQ4109" s="102"/>
      <c r="GLR4109" s="102"/>
      <c r="GLS4109" s="102"/>
      <c r="GLT4109" s="102"/>
      <c r="GLU4109" s="102"/>
      <c r="GLV4109" s="102"/>
      <c r="GLW4109" s="102"/>
      <c r="GLX4109" s="102"/>
      <c r="GLY4109" s="102"/>
      <c r="GLZ4109" s="102"/>
      <c r="GMA4109" s="102"/>
      <c r="GMB4109" s="102"/>
      <c r="GMC4109" s="102"/>
      <c r="GMD4109" s="102"/>
      <c r="GME4109" s="102"/>
      <c r="GMF4109" s="102"/>
      <c r="GMG4109" s="102"/>
      <c r="GMH4109" s="102"/>
      <c r="GMI4109" s="102"/>
      <c r="GMJ4109" s="102"/>
      <c r="GMK4109" s="102"/>
      <c r="GML4109" s="102"/>
      <c r="GMM4109" s="102"/>
      <c r="GMN4109" s="102"/>
      <c r="GMO4109" s="102"/>
      <c r="GMP4109" s="102"/>
      <c r="GMQ4109" s="102"/>
      <c r="GMR4109" s="102"/>
      <c r="GMS4109" s="102"/>
      <c r="GMT4109" s="102"/>
      <c r="GMU4109" s="102"/>
      <c r="GMV4109" s="102"/>
      <c r="GMW4109" s="102"/>
      <c r="GMX4109" s="102"/>
      <c r="GMY4109" s="102"/>
      <c r="GMZ4109" s="102"/>
      <c r="GNA4109" s="102"/>
      <c r="GNB4109" s="102"/>
      <c r="GNC4109" s="102"/>
      <c r="GND4109" s="102"/>
      <c r="GNE4109" s="102"/>
      <c r="GNF4109" s="102"/>
      <c r="GNG4109" s="102"/>
      <c r="GNH4109" s="102"/>
      <c r="GNI4109" s="102"/>
      <c r="GNJ4109" s="102"/>
      <c r="GNK4109" s="102"/>
      <c r="GNL4109" s="102"/>
      <c r="GNM4109" s="102"/>
      <c r="GNN4109" s="102"/>
      <c r="GNO4109" s="102"/>
      <c r="GNP4109" s="102"/>
      <c r="GNR4109" s="102"/>
      <c r="GNS4109" s="102"/>
      <c r="GNT4109" s="102"/>
      <c r="GNV4109" s="102"/>
      <c r="GNX4109" s="102"/>
      <c r="GNZ4109" s="102"/>
      <c r="GOA4109" s="102"/>
      <c r="GOB4109" s="102"/>
      <c r="GOC4109" s="102"/>
      <c r="GOD4109" s="102"/>
      <c r="GOF4109" s="102"/>
      <c r="GOG4109" s="102"/>
      <c r="GOH4109" s="102"/>
      <c r="GOI4109" s="102"/>
      <c r="GOJ4109" s="102"/>
      <c r="GOK4109" s="102"/>
      <c r="GOL4109" s="102"/>
      <c r="GOM4109" s="102"/>
      <c r="GON4109" s="102"/>
      <c r="GOO4109" s="102"/>
      <c r="GOP4109" s="102"/>
      <c r="GOQ4109" s="102"/>
      <c r="GOR4109" s="102"/>
      <c r="GOS4109" s="102"/>
      <c r="GOT4109" s="102"/>
      <c r="GOU4109" s="102"/>
      <c r="GOV4109" s="102"/>
      <c r="GOW4109" s="102"/>
      <c r="GOX4109" s="102"/>
      <c r="GOY4109" s="102"/>
      <c r="GOZ4109" s="102"/>
      <c r="GPA4109" s="102"/>
      <c r="GPB4109" s="102"/>
      <c r="GPC4109" s="102"/>
      <c r="GPD4109" s="102"/>
      <c r="GPE4109" s="102"/>
      <c r="GPF4109" s="102"/>
      <c r="GPG4109" s="102"/>
      <c r="GPH4109" s="102"/>
      <c r="GPI4109" s="102"/>
      <c r="GPJ4109" s="102"/>
      <c r="GPK4109" s="102"/>
      <c r="GPL4109" s="102"/>
      <c r="GPM4109" s="102"/>
      <c r="GPN4109" s="102"/>
      <c r="GPO4109" s="102"/>
      <c r="GPP4109" s="102"/>
      <c r="GPQ4109" s="102"/>
      <c r="GPR4109" s="102"/>
      <c r="GPS4109" s="102"/>
      <c r="GPT4109" s="102"/>
      <c r="GPU4109" s="102"/>
      <c r="GPV4109" s="102"/>
      <c r="GPW4109" s="102"/>
      <c r="GPX4109" s="102"/>
      <c r="GPY4109" s="102"/>
      <c r="GPZ4109" s="102"/>
      <c r="GQA4109" s="102"/>
      <c r="GQB4109" s="102"/>
      <c r="GQC4109" s="102"/>
      <c r="GQD4109" s="102"/>
      <c r="GQE4109" s="102"/>
      <c r="GQF4109" s="102"/>
      <c r="GQG4109" s="102"/>
      <c r="GQH4109" s="102"/>
      <c r="GQI4109" s="102"/>
      <c r="GQJ4109" s="102"/>
      <c r="GQK4109" s="102"/>
      <c r="GQL4109" s="102"/>
      <c r="GQM4109" s="102"/>
      <c r="GQN4109" s="102"/>
      <c r="GQO4109" s="102"/>
      <c r="GQP4109" s="102"/>
      <c r="GQQ4109" s="102"/>
      <c r="GQR4109" s="102"/>
      <c r="GQS4109" s="102"/>
      <c r="GQT4109" s="102"/>
      <c r="GQU4109" s="102"/>
      <c r="GQV4109" s="102"/>
      <c r="GQW4109" s="102"/>
      <c r="GQX4109" s="102"/>
      <c r="GQY4109" s="102"/>
      <c r="GQZ4109" s="102"/>
      <c r="GRA4109" s="102"/>
      <c r="GRB4109" s="102"/>
      <c r="GRC4109" s="102"/>
      <c r="GRD4109" s="102"/>
      <c r="GRE4109" s="102"/>
      <c r="GRF4109" s="102"/>
      <c r="GRG4109" s="102"/>
      <c r="GRH4109" s="102"/>
      <c r="GRI4109" s="102"/>
      <c r="GRJ4109" s="102"/>
      <c r="GRK4109" s="102"/>
      <c r="GRL4109" s="102"/>
      <c r="GRM4109" s="102"/>
      <c r="GRN4109" s="102"/>
      <c r="GRO4109" s="102"/>
      <c r="GRP4109" s="102"/>
      <c r="GRQ4109" s="102"/>
      <c r="GRR4109" s="102"/>
      <c r="GRS4109" s="102"/>
      <c r="GRT4109" s="102"/>
      <c r="GRU4109" s="102"/>
      <c r="GRV4109" s="102"/>
      <c r="GRW4109" s="102"/>
      <c r="GRX4109" s="102"/>
      <c r="GRY4109" s="102"/>
      <c r="GRZ4109" s="102"/>
      <c r="GSA4109" s="102"/>
      <c r="GSB4109" s="102"/>
      <c r="GSC4109" s="102"/>
      <c r="GSD4109" s="102"/>
      <c r="GSE4109" s="102"/>
      <c r="GSF4109" s="102"/>
      <c r="GSG4109" s="102"/>
      <c r="GSH4109" s="102"/>
      <c r="GSI4109" s="102"/>
      <c r="GSJ4109" s="102"/>
      <c r="GSK4109" s="102"/>
      <c r="GSL4109" s="102"/>
      <c r="GSM4109" s="102"/>
      <c r="GSN4109" s="102"/>
      <c r="GSO4109" s="102"/>
      <c r="GSP4109" s="102"/>
      <c r="GSQ4109" s="102"/>
      <c r="GSR4109" s="102"/>
      <c r="GSS4109" s="102"/>
      <c r="GST4109" s="102"/>
      <c r="GSU4109" s="102"/>
      <c r="GSV4109" s="102"/>
      <c r="GSW4109" s="102"/>
      <c r="GSX4109" s="102"/>
      <c r="GSY4109" s="102"/>
      <c r="GSZ4109" s="102"/>
      <c r="GTA4109" s="102"/>
      <c r="GTB4109" s="102"/>
      <c r="GTC4109" s="102"/>
      <c r="GTD4109" s="102"/>
      <c r="GTE4109" s="102"/>
      <c r="GTF4109" s="102"/>
      <c r="GTG4109" s="102"/>
      <c r="GTH4109" s="102"/>
      <c r="GTI4109" s="102"/>
      <c r="GTJ4109" s="102"/>
      <c r="GTK4109" s="102"/>
      <c r="GTL4109" s="102"/>
      <c r="GTM4109" s="102"/>
      <c r="GTN4109" s="102"/>
      <c r="GTO4109" s="102"/>
      <c r="GTP4109" s="102"/>
      <c r="GTQ4109" s="102"/>
      <c r="GTR4109" s="102"/>
      <c r="GTS4109" s="102"/>
      <c r="GTT4109" s="102"/>
      <c r="GTU4109" s="102"/>
      <c r="GTV4109" s="102"/>
      <c r="GTW4109" s="102"/>
      <c r="GTX4109" s="102"/>
      <c r="GTY4109" s="102"/>
      <c r="GTZ4109" s="102"/>
      <c r="GUA4109" s="102"/>
      <c r="GUB4109" s="102"/>
      <c r="GUC4109" s="102"/>
      <c r="GUD4109" s="102"/>
      <c r="GUE4109" s="102"/>
      <c r="GUF4109" s="102"/>
      <c r="GUG4109" s="102"/>
      <c r="GUH4109" s="102"/>
      <c r="GUI4109" s="102"/>
      <c r="GUJ4109" s="102"/>
      <c r="GUK4109" s="102"/>
      <c r="GUL4109" s="102"/>
      <c r="GUM4109" s="102"/>
      <c r="GUN4109" s="102"/>
      <c r="GUO4109" s="102"/>
      <c r="GUP4109" s="102"/>
      <c r="GUQ4109" s="102"/>
      <c r="GUR4109" s="102"/>
      <c r="GUS4109" s="102"/>
      <c r="GUT4109" s="102"/>
      <c r="GUU4109" s="102"/>
      <c r="GUV4109" s="102"/>
      <c r="GUW4109" s="102"/>
      <c r="GUX4109" s="102"/>
      <c r="GUY4109" s="102"/>
      <c r="GUZ4109" s="102"/>
      <c r="GVA4109" s="102"/>
      <c r="GVB4109" s="102"/>
      <c r="GVC4109" s="102"/>
      <c r="GVD4109" s="102"/>
      <c r="GVE4109" s="102"/>
      <c r="GVF4109" s="102"/>
      <c r="GVG4109" s="102"/>
      <c r="GVH4109" s="102"/>
      <c r="GVI4109" s="102"/>
      <c r="GVJ4109" s="102"/>
      <c r="GVK4109" s="102"/>
      <c r="GVL4109" s="102"/>
      <c r="GVM4109" s="102"/>
      <c r="GVN4109" s="102"/>
      <c r="GVO4109" s="102"/>
      <c r="GVP4109" s="102"/>
      <c r="GVQ4109" s="102"/>
      <c r="GVR4109" s="102"/>
      <c r="GVS4109" s="102"/>
      <c r="GVT4109" s="102"/>
      <c r="GVU4109" s="102"/>
      <c r="GVV4109" s="102"/>
      <c r="GVW4109" s="102"/>
      <c r="GVX4109" s="102"/>
      <c r="GVY4109" s="102"/>
      <c r="GVZ4109" s="102"/>
      <c r="GWA4109" s="102"/>
      <c r="GWB4109" s="102"/>
      <c r="GWC4109" s="102"/>
      <c r="GWD4109" s="102"/>
      <c r="GWE4109" s="102"/>
      <c r="GWF4109" s="102"/>
      <c r="GWG4109" s="102"/>
      <c r="GWH4109" s="102"/>
      <c r="GWI4109" s="102"/>
      <c r="GWJ4109" s="102"/>
      <c r="GWK4109" s="102"/>
      <c r="GWL4109" s="102"/>
      <c r="GWM4109" s="102"/>
      <c r="GWN4109" s="102"/>
      <c r="GWO4109" s="102"/>
      <c r="GWP4109" s="102"/>
      <c r="GWQ4109" s="102"/>
      <c r="GWR4109" s="102"/>
      <c r="GWS4109" s="102"/>
      <c r="GWT4109" s="102"/>
      <c r="GWU4109" s="102"/>
      <c r="GWV4109" s="102"/>
      <c r="GWW4109" s="102"/>
      <c r="GWX4109" s="102"/>
      <c r="GWY4109" s="102"/>
      <c r="GWZ4109" s="102"/>
      <c r="GXA4109" s="102"/>
      <c r="GXB4109" s="102"/>
      <c r="GXC4109" s="102"/>
      <c r="GXD4109" s="102"/>
      <c r="GXE4109" s="102"/>
      <c r="GXF4109" s="102"/>
      <c r="GXG4109" s="102"/>
      <c r="GXH4109" s="102"/>
      <c r="GXI4109" s="102"/>
      <c r="GXJ4109" s="102"/>
      <c r="GXK4109" s="102"/>
      <c r="GXL4109" s="102"/>
      <c r="GXN4109" s="102"/>
      <c r="GXO4109" s="102"/>
      <c r="GXP4109" s="102"/>
      <c r="GXR4109" s="102"/>
      <c r="GXT4109" s="102"/>
      <c r="GXV4109" s="102"/>
      <c r="GXW4109" s="102"/>
      <c r="GXX4109" s="102"/>
      <c r="GXY4109" s="102"/>
      <c r="GXZ4109" s="102"/>
      <c r="GYB4109" s="102"/>
      <c r="GYC4109" s="102"/>
      <c r="GYD4109" s="102"/>
      <c r="GYE4109" s="102"/>
      <c r="GYF4109" s="102"/>
      <c r="GYG4109" s="102"/>
      <c r="GYH4109" s="102"/>
      <c r="GYI4109" s="102"/>
      <c r="GYJ4109" s="102"/>
      <c r="GYK4109" s="102"/>
      <c r="GYL4109" s="102"/>
      <c r="GYM4109" s="102"/>
      <c r="GYN4109" s="102"/>
      <c r="GYO4109" s="102"/>
      <c r="GYP4109" s="102"/>
      <c r="GYQ4109" s="102"/>
      <c r="GYR4109" s="102"/>
      <c r="GYS4109" s="102"/>
      <c r="GYT4109" s="102"/>
      <c r="GYU4109" s="102"/>
      <c r="GYV4109" s="102"/>
      <c r="GYW4109" s="102"/>
      <c r="GYX4109" s="102"/>
      <c r="GYY4109" s="102"/>
      <c r="GYZ4109" s="102"/>
      <c r="GZA4109" s="102"/>
      <c r="GZB4109" s="102"/>
      <c r="GZC4109" s="102"/>
      <c r="GZD4109" s="102"/>
      <c r="GZE4109" s="102"/>
      <c r="GZF4109" s="102"/>
      <c r="GZG4109" s="102"/>
      <c r="GZH4109" s="102"/>
      <c r="GZI4109" s="102"/>
      <c r="GZJ4109" s="102"/>
      <c r="GZK4109" s="102"/>
      <c r="GZL4109" s="102"/>
      <c r="GZM4109" s="102"/>
      <c r="GZN4109" s="102"/>
      <c r="GZO4109" s="102"/>
      <c r="GZP4109" s="102"/>
      <c r="GZQ4109" s="102"/>
      <c r="GZR4109" s="102"/>
      <c r="GZS4109" s="102"/>
      <c r="GZT4109" s="102"/>
      <c r="GZU4109" s="102"/>
      <c r="GZV4109" s="102"/>
      <c r="GZW4109" s="102"/>
      <c r="GZX4109" s="102"/>
      <c r="GZY4109" s="102"/>
      <c r="GZZ4109" s="102"/>
      <c r="HAA4109" s="102"/>
      <c r="HAB4109" s="102"/>
      <c r="HAC4109" s="102"/>
      <c r="HAD4109" s="102"/>
      <c r="HAE4109" s="102"/>
      <c r="HAF4109" s="102"/>
      <c r="HAG4109" s="102"/>
      <c r="HAH4109" s="102"/>
      <c r="HAI4109" s="102"/>
      <c r="HAJ4109" s="102"/>
      <c r="HAK4109" s="102"/>
      <c r="HAL4109" s="102"/>
      <c r="HAM4109" s="102"/>
      <c r="HAN4109" s="102"/>
      <c r="HAO4109" s="102"/>
      <c r="HAP4109" s="102"/>
      <c r="HAQ4109" s="102"/>
      <c r="HAR4109" s="102"/>
      <c r="HAS4109" s="102"/>
      <c r="HAT4109" s="102"/>
      <c r="HAU4109" s="102"/>
      <c r="HAV4109" s="102"/>
      <c r="HAW4109" s="102"/>
      <c r="HAX4109" s="102"/>
      <c r="HAY4109" s="102"/>
      <c r="HAZ4109" s="102"/>
      <c r="HBA4109" s="102"/>
      <c r="HBB4109" s="102"/>
      <c r="HBC4109" s="102"/>
      <c r="HBD4109" s="102"/>
      <c r="HBE4109" s="102"/>
      <c r="HBF4109" s="102"/>
      <c r="HBG4109" s="102"/>
      <c r="HBH4109" s="102"/>
      <c r="HBI4109" s="102"/>
      <c r="HBJ4109" s="102"/>
      <c r="HBK4109" s="102"/>
      <c r="HBL4109" s="102"/>
      <c r="HBM4109" s="102"/>
      <c r="HBN4109" s="102"/>
      <c r="HBO4109" s="102"/>
      <c r="HBP4109" s="102"/>
      <c r="HBQ4109" s="102"/>
      <c r="HBR4109" s="102"/>
      <c r="HBS4109" s="102"/>
      <c r="HBT4109" s="102"/>
      <c r="HBU4109" s="102"/>
      <c r="HBV4109" s="102"/>
      <c r="HBW4109" s="102"/>
      <c r="HBX4109" s="102"/>
      <c r="HBY4109" s="102"/>
      <c r="HBZ4109" s="102"/>
      <c r="HCA4109" s="102"/>
      <c r="HCB4109" s="102"/>
      <c r="HCC4109" s="102"/>
      <c r="HCD4109" s="102"/>
      <c r="HCE4109" s="102"/>
      <c r="HCF4109" s="102"/>
      <c r="HCG4109" s="102"/>
      <c r="HCH4109" s="102"/>
      <c r="HCI4109" s="102"/>
      <c r="HCJ4109" s="102"/>
      <c r="HCK4109" s="102"/>
      <c r="HCL4109" s="102"/>
      <c r="HCM4109" s="102"/>
      <c r="HCN4109" s="102"/>
      <c r="HCO4109" s="102"/>
      <c r="HCP4109" s="102"/>
      <c r="HCQ4109" s="102"/>
      <c r="HCR4109" s="102"/>
      <c r="HCS4109" s="102"/>
      <c r="HCT4109" s="102"/>
      <c r="HCU4109" s="102"/>
      <c r="HCV4109" s="102"/>
      <c r="HCW4109" s="102"/>
      <c r="HCX4109" s="102"/>
      <c r="HCY4109" s="102"/>
      <c r="HCZ4109" s="102"/>
      <c r="HDA4109" s="102"/>
      <c r="HDB4109" s="102"/>
      <c r="HDC4109" s="102"/>
      <c r="HDD4109" s="102"/>
      <c r="HDE4109" s="102"/>
      <c r="HDF4109" s="102"/>
      <c r="HDG4109" s="102"/>
      <c r="HDH4109" s="102"/>
      <c r="HDI4109" s="102"/>
      <c r="HDJ4109" s="102"/>
      <c r="HDK4109" s="102"/>
      <c r="HDL4109" s="102"/>
      <c r="HDM4109" s="102"/>
      <c r="HDN4109" s="102"/>
      <c r="HDO4109" s="102"/>
      <c r="HDP4109" s="102"/>
      <c r="HDQ4109" s="102"/>
      <c r="HDR4109" s="102"/>
      <c r="HDS4109" s="102"/>
      <c r="HDT4109" s="102"/>
      <c r="HDU4109" s="102"/>
      <c r="HDV4109" s="102"/>
      <c r="HDW4109" s="102"/>
      <c r="HDX4109" s="102"/>
      <c r="HDY4109" s="102"/>
      <c r="HDZ4109" s="102"/>
      <c r="HEA4109" s="102"/>
      <c r="HEB4109" s="102"/>
      <c r="HEC4109" s="102"/>
      <c r="HED4109" s="102"/>
      <c r="HEE4109" s="102"/>
      <c r="HEF4109" s="102"/>
      <c r="HEG4109" s="102"/>
      <c r="HEH4109" s="102"/>
      <c r="HEI4109" s="102"/>
      <c r="HEJ4109" s="102"/>
      <c r="HEK4109" s="102"/>
      <c r="HEL4109" s="102"/>
      <c r="HEM4109" s="102"/>
      <c r="HEN4109" s="102"/>
      <c r="HEO4109" s="102"/>
      <c r="HEP4109" s="102"/>
      <c r="HEQ4109" s="102"/>
      <c r="HER4109" s="102"/>
      <c r="HES4109" s="102"/>
      <c r="HET4109" s="102"/>
      <c r="HEU4109" s="102"/>
      <c r="HEV4109" s="102"/>
      <c r="HEW4109" s="102"/>
      <c r="HEX4109" s="102"/>
      <c r="HEY4109" s="102"/>
      <c r="HEZ4109" s="102"/>
      <c r="HFA4109" s="102"/>
      <c r="HFB4109" s="102"/>
      <c r="HFC4109" s="102"/>
      <c r="HFD4109" s="102"/>
      <c r="HFE4109" s="102"/>
      <c r="HFF4109" s="102"/>
      <c r="HFG4109" s="102"/>
      <c r="HFH4109" s="102"/>
      <c r="HFI4109" s="102"/>
      <c r="HFJ4109" s="102"/>
      <c r="HFK4109" s="102"/>
      <c r="HFL4109" s="102"/>
      <c r="HFM4109" s="102"/>
      <c r="HFN4109" s="102"/>
      <c r="HFO4109" s="102"/>
      <c r="HFP4109" s="102"/>
      <c r="HFQ4109" s="102"/>
      <c r="HFR4109" s="102"/>
      <c r="HFS4109" s="102"/>
      <c r="HFT4109" s="102"/>
      <c r="HFU4109" s="102"/>
      <c r="HFV4109" s="102"/>
      <c r="HFW4109" s="102"/>
      <c r="HFX4109" s="102"/>
      <c r="HFY4109" s="102"/>
      <c r="HFZ4109" s="102"/>
      <c r="HGA4109" s="102"/>
      <c r="HGB4109" s="102"/>
      <c r="HGC4109" s="102"/>
      <c r="HGD4109" s="102"/>
      <c r="HGE4109" s="102"/>
      <c r="HGF4109" s="102"/>
      <c r="HGG4109" s="102"/>
      <c r="HGH4109" s="102"/>
      <c r="HGI4109" s="102"/>
      <c r="HGJ4109" s="102"/>
      <c r="HGK4109" s="102"/>
      <c r="HGL4109" s="102"/>
      <c r="HGM4109" s="102"/>
      <c r="HGN4109" s="102"/>
      <c r="HGO4109" s="102"/>
      <c r="HGP4109" s="102"/>
      <c r="HGQ4109" s="102"/>
      <c r="HGR4109" s="102"/>
      <c r="HGS4109" s="102"/>
      <c r="HGT4109" s="102"/>
      <c r="HGU4109" s="102"/>
      <c r="HGV4109" s="102"/>
      <c r="HGW4109" s="102"/>
      <c r="HGX4109" s="102"/>
      <c r="HGY4109" s="102"/>
      <c r="HGZ4109" s="102"/>
      <c r="HHA4109" s="102"/>
      <c r="HHB4109" s="102"/>
      <c r="HHC4109" s="102"/>
      <c r="HHD4109" s="102"/>
      <c r="HHE4109" s="102"/>
      <c r="HHF4109" s="102"/>
      <c r="HHG4109" s="102"/>
      <c r="HHH4109" s="102"/>
      <c r="HHJ4109" s="102"/>
      <c r="HHK4109" s="102"/>
      <c r="HHL4109" s="102"/>
      <c r="HHN4109" s="102"/>
      <c r="HHP4109" s="102"/>
      <c r="HHR4109" s="102"/>
      <c r="HHS4109" s="102"/>
      <c r="HHT4109" s="102"/>
      <c r="HHU4109" s="102"/>
      <c r="HHV4109" s="102"/>
      <c r="HHX4109" s="102"/>
      <c r="HHY4109" s="102"/>
      <c r="HHZ4109" s="102"/>
      <c r="HIA4109" s="102"/>
      <c r="HIB4109" s="102"/>
      <c r="HIC4109" s="102"/>
      <c r="HID4109" s="102"/>
      <c r="HIE4109" s="102"/>
      <c r="HIF4109" s="102"/>
      <c r="HIG4109" s="102"/>
      <c r="HIH4109" s="102"/>
      <c r="HII4109" s="102"/>
      <c r="HIJ4109" s="102"/>
      <c r="HIK4109" s="102"/>
      <c r="HIL4109" s="102"/>
      <c r="HIM4109" s="102"/>
      <c r="HIN4109" s="102"/>
      <c r="HIO4109" s="102"/>
      <c r="HIP4109" s="102"/>
      <c r="HIQ4109" s="102"/>
      <c r="HIR4109" s="102"/>
      <c r="HIS4109" s="102"/>
      <c r="HIT4109" s="102"/>
      <c r="HIU4109" s="102"/>
      <c r="HIV4109" s="102"/>
      <c r="HIW4109" s="102"/>
      <c r="HIX4109" s="102"/>
      <c r="HIY4109" s="102"/>
      <c r="HIZ4109" s="102"/>
      <c r="HJA4109" s="102"/>
      <c r="HJB4109" s="102"/>
      <c r="HJC4109" s="102"/>
      <c r="HJD4109" s="102"/>
      <c r="HJE4109" s="102"/>
      <c r="HJF4109" s="102"/>
      <c r="HJG4109" s="102"/>
      <c r="HJH4109" s="102"/>
      <c r="HJI4109" s="102"/>
      <c r="HJJ4109" s="102"/>
      <c r="HJK4109" s="102"/>
      <c r="HJL4109" s="102"/>
      <c r="HJM4109" s="102"/>
      <c r="HJN4109" s="102"/>
      <c r="HJO4109" s="102"/>
      <c r="HJP4109" s="102"/>
      <c r="HJQ4109" s="102"/>
      <c r="HJR4109" s="102"/>
      <c r="HJS4109" s="102"/>
      <c r="HJT4109" s="102"/>
      <c r="HJU4109" s="102"/>
      <c r="HJV4109" s="102"/>
      <c r="HJW4109" s="102"/>
      <c r="HJX4109" s="102"/>
      <c r="HJY4109" s="102"/>
      <c r="HJZ4109" s="102"/>
      <c r="HKA4109" s="102"/>
      <c r="HKB4109" s="102"/>
      <c r="HKC4109" s="102"/>
      <c r="HKD4109" s="102"/>
      <c r="HKE4109" s="102"/>
      <c r="HKF4109" s="102"/>
      <c r="HKG4109" s="102"/>
      <c r="HKH4109" s="102"/>
      <c r="HKI4109" s="102"/>
      <c r="HKJ4109" s="102"/>
      <c r="HKK4109" s="102"/>
      <c r="HKL4109" s="102"/>
      <c r="HKM4109" s="102"/>
      <c r="HKN4109" s="102"/>
      <c r="HKO4109" s="102"/>
      <c r="HKP4109" s="102"/>
      <c r="HKQ4109" s="102"/>
      <c r="HKR4109" s="102"/>
      <c r="HKS4109" s="102"/>
      <c r="HKT4109" s="102"/>
      <c r="HKU4109" s="102"/>
      <c r="HKV4109" s="102"/>
      <c r="HKW4109" s="102"/>
      <c r="HKX4109" s="102"/>
      <c r="HKY4109" s="102"/>
      <c r="HKZ4109" s="102"/>
      <c r="HLA4109" s="102"/>
      <c r="HLB4109" s="102"/>
      <c r="HLC4109" s="102"/>
      <c r="HLD4109" s="102"/>
      <c r="HLE4109" s="102"/>
      <c r="HLF4109" s="102"/>
      <c r="HLG4109" s="102"/>
      <c r="HLH4109" s="102"/>
      <c r="HLI4109" s="102"/>
      <c r="HLJ4109" s="102"/>
      <c r="HLK4109" s="102"/>
      <c r="HLL4109" s="102"/>
      <c r="HLM4109" s="102"/>
      <c r="HLN4109" s="102"/>
      <c r="HLO4109" s="102"/>
      <c r="HLP4109" s="102"/>
      <c r="HLQ4109" s="102"/>
      <c r="HLR4109" s="102"/>
      <c r="HLS4109" s="102"/>
      <c r="HLT4109" s="102"/>
      <c r="HLU4109" s="102"/>
      <c r="HLV4109" s="102"/>
      <c r="HLW4109" s="102"/>
      <c r="HLX4109" s="102"/>
      <c r="HLY4109" s="102"/>
      <c r="HLZ4109" s="102"/>
      <c r="HMA4109" s="102"/>
      <c r="HMB4109" s="102"/>
      <c r="HMC4109" s="102"/>
      <c r="HMD4109" s="102"/>
      <c r="HME4109" s="102"/>
      <c r="HMF4109" s="102"/>
      <c r="HMG4109" s="102"/>
      <c r="HMH4109" s="102"/>
      <c r="HMI4109" s="102"/>
      <c r="HMJ4109" s="102"/>
      <c r="HMK4109" s="102"/>
      <c r="HML4109" s="102"/>
      <c r="HMM4109" s="102"/>
      <c r="HMN4109" s="102"/>
      <c r="HMO4109" s="102"/>
      <c r="HMP4109" s="102"/>
      <c r="HMQ4109" s="102"/>
      <c r="HMR4109" s="102"/>
      <c r="HMS4109" s="102"/>
      <c r="HMT4109" s="102"/>
      <c r="HMU4109" s="102"/>
      <c r="HMV4109" s="102"/>
      <c r="HMW4109" s="102"/>
      <c r="HMX4109" s="102"/>
      <c r="HMY4109" s="102"/>
      <c r="HMZ4109" s="102"/>
      <c r="HNA4109" s="102"/>
      <c r="HNB4109" s="102"/>
      <c r="HNC4109" s="102"/>
      <c r="HND4109" s="102"/>
      <c r="HNE4109" s="102"/>
      <c r="HNF4109" s="102"/>
      <c r="HNG4109" s="102"/>
      <c r="HNH4109" s="102"/>
      <c r="HNI4109" s="102"/>
      <c r="HNJ4109" s="102"/>
      <c r="HNK4109" s="102"/>
      <c r="HNL4109" s="102"/>
      <c r="HNM4109" s="102"/>
      <c r="HNN4109" s="102"/>
      <c r="HNO4109" s="102"/>
      <c r="HNP4109" s="102"/>
      <c r="HNQ4109" s="102"/>
      <c r="HNR4109" s="102"/>
      <c r="HNS4109" s="102"/>
      <c r="HNT4109" s="102"/>
      <c r="HNU4109" s="102"/>
      <c r="HNV4109" s="102"/>
      <c r="HNW4109" s="102"/>
      <c r="HNX4109" s="102"/>
      <c r="HNY4109" s="102"/>
      <c r="HNZ4109" s="102"/>
      <c r="HOA4109" s="102"/>
      <c r="HOB4109" s="102"/>
      <c r="HOC4109" s="102"/>
      <c r="HOD4109" s="102"/>
      <c r="HOE4109" s="102"/>
      <c r="HOF4109" s="102"/>
      <c r="HOG4109" s="102"/>
      <c r="HOH4109" s="102"/>
      <c r="HOI4109" s="102"/>
      <c r="HOJ4109" s="102"/>
      <c r="HOK4109" s="102"/>
      <c r="HOL4109" s="102"/>
      <c r="HOM4109" s="102"/>
      <c r="HON4109" s="102"/>
      <c r="HOO4109" s="102"/>
      <c r="HOP4109" s="102"/>
      <c r="HOQ4109" s="102"/>
      <c r="HOR4109" s="102"/>
      <c r="HOS4109" s="102"/>
      <c r="HOT4109" s="102"/>
      <c r="HOU4109" s="102"/>
      <c r="HOV4109" s="102"/>
      <c r="HOW4109" s="102"/>
      <c r="HOX4109" s="102"/>
      <c r="HOY4109" s="102"/>
      <c r="HOZ4109" s="102"/>
      <c r="HPA4109" s="102"/>
      <c r="HPB4109" s="102"/>
      <c r="HPC4109" s="102"/>
      <c r="HPD4109" s="102"/>
      <c r="HPE4109" s="102"/>
      <c r="HPF4109" s="102"/>
      <c r="HPG4109" s="102"/>
      <c r="HPH4109" s="102"/>
      <c r="HPI4109" s="102"/>
      <c r="HPJ4109" s="102"/>
      <c r="HPK4109" s="102"/>
      <c r="HPL4109" s="102"/>
      <c r="HPM4109" s="102"/>
      <c r="HPN4109" s="102"/>
      <c r="HPO4109" s="102"/>
      <c r="HPP4109" s="102"/>
      <c r="HPQ4109" s="102"/>
      <c r="HPR4109" s="102"/>
      <c r="HPS4109" s="102"/>
      <c r="HPT4109" s="102"/>
      <c r="HPU4109" s="102"/>
      <c r="HPV4109" s="102"/>
      <c r="HPW4109" s="102"/>
      <c r="HPX4109" s="102"/>
      <c r="HPY4109" s="102"/>
      <c r="HPZ4109" s="102"/>
      <c r="HQA4109" s="102"/>
      <c r="HQB4109" s="102"/>
      <c r="HQC4109" s="102"/>
      <c r="HQD4109" s="102"/>
      <c r="HQE4109" s="102"/>
      <c r="HQF4109" s="102"/>
      <c r="HQG4109" s="102"/>
      <c r="HQH4109" s="102"/>
      <c r="HQI4109" s="102"/>
      <c r="HQJ4109" s="102"/>
      <c r="HQK4109" s="102"/>
      <c r="HQL4109" s="102"/>
      <c r="HQM4109" s="102"/>
      <c r="HQN4109" s="102"/>
      <c r="HQO4109" s="102"/>
      <c r="HQP4109" s="102"/>
      <c r="HQQ4109" s="102"/>
      <c r="HQR4109" s="102"/>
      <c r="HQS4109" s="102"/>
      <c r="HQT4109" s="102"/>
      <c r="HQU4109" s="102"/>
      <c r="HQV4109" s="102"/>
      <c r="HQW4109" s="102"/>
      <c r="HQX4109" s="102"/>
      <c r="HQY4109" s="102"/>
      <c r="HQZ4109" s="102"/>
      <c r="HRA4109" s="102"/>
      <c r="HRB4109" s="102"/>
      <c r="HRC4109" s="102"/>
      <c r="HRD4109" s="102"/>
      <c r="HRF4109" s="102"/>
      <c r="HRG4109" s="102"/>
      <c r="HRH4109" s="102"/>
      <c r="HRJ4109" s="102"/>
      <c r="HRL4109" s="102"/>
      <c r="HRN4109" s="102"/>
      <c r="HRO4109" s="102"/>
      <c r="HRP4109" s="102"/>
      <c r="HRQ4109" s="102"/>
      <c r="HRR4109" s="102"/>
      <c r="HRT4109" s="102"/>
      <c r="HRU4109" s="102"/>
      <c r="HRV4109" s="102"/>
      <c r="HRW4109" s="102"/>
      <c r="HRX4109" s="102"/>
      <c r="HRY4109" s="102"/>
      <c r="HRZ4109" s="102"/>
      <c r="HSA4109" s="102"/>
      <c r="HSB4109" s="102"/>
      <c r="HSC4109" s="102"/>
      <c r="HSD4109" s="102"/>
      <c r="HSE4109" s="102"/>
      <c r="HSF4109" s="102"/>
      <c r="HSG4109" s="102"/>
      <c r="HSH4109" s="102"/>
      <c r="HSI4109" s="102"/>
      <c r="HSJ4109" s="102"/>
      <c r="HSK4109" s="102"/>
      <c r="HSL4109" s="102"/>
      <c r="HSM4109" s="102"/>
      <c r="HSN4109" s="102"/>
      <c r="HSO4109" s="102"/>
      <c r="HSP4109" s="102"/>
      <c r="HSQ4109" s="102"/>
      <c r="HSR4109" s="102"/>
      <c r="HSS4109" s="102"/>
      <c r="HST4109" s="102"/>
      <c r="HSU4109" s="102"/>
      <c r="HSV4109" s="102"/>
      <c r="HSW4109" s="102"/>
      <c r="HSX4109" s="102"/>
      <c r="HSY4109" s="102"/>
      <c r="HSZ4109" s="102"/>
      <c r="HTA4109" s="102"/>
      <c r="HTB4109" s="102"/>
      <c r="HTC4109" s="102"/>
      <c r="HTD4109" s="102"/>
      <c r="HTE4109" s="102"/>
      <c r="HTF4109" s="102"/>
      <c r="HTG4109" s="102"/>
      <c r="HTH4109" s="102"/>
      <c r="HTI4109" s="102"/>
      <c r="HTJ4109" s="102"/>
      <c r="HTK4109" s="102"/>
      <c r="HTL4109" s="102"/>
      <c r="HTM4109" s="102"/>
      <c r="HTN4109" s="102"/>
      <c r="HTO4109" s="102"/>
      <c r="HTP4109" s="102"/>
      <c r="HTQ4109" s="102"/>
      <c r="HTR4109" s="102"/>
      <c r="HTS4109" s="102"/>
      <c r="HTT4109" s="102"/>
      <c r="HTU4109" s="102"/>
      <c r="HTV4109" s="102"/>
      <c r="HTW4109" s="102"/>
      <c r="HTX4109" s="102"/>
      <c r="HTY4109" s="102"/>
      <c r="HTZ4109" s="102"/>
      <c r="HUA4109" s="102"/>
      <c r="HUB4109" s="102"/>
      <c r="HUC4109" s="102"/>
      <c r="HUD4109" s="102"/>
      <c r="HUE4109" s="102"/>
      <c r="HUF4109" s="102"/>
      <c r="HUG4109" s="102"/>
      <c r="HUH4109" s="102"/>
      <c r="HUI4109" s="102"/>
      <c r="HUJ4109" s="102"/>
      <c r="HUK4109" s="102"/>
      <c r="HUL4109" s="102"/>
      <c r="HUM4109" s="102"/>
      <c r="HUN4109" s="102"/>
      <c r="HUO4109" s="102"/>
      <c r="HUP4109" s="102"/>
      <c r="HUQ4109" s="102"/>
      <c r="HUR4109" s="102"/>
      <c r="HUS4109" s="102"/>
      <c r="HUT4109" s="102"/>
      <c r="HUU4109" s="102"/>
      <c r="HUV4109" s="102"/>
      <c r="HUW4109" s="102"/>
      <c r="HUX4109" s="102"/>
      <c r="HUY4109" s="102"/>
      <c r="HUZ4109" s="102"/>
      <c r="HVA4109" s="102"/>
      <c r="HVB4109" s="102"/>
      <c r="HVC4109" s="102"/>
      <c r="HVD4109" s="102"/>
      <c r="HVE4109" s="102"/>
      <c r="HVF4109" s="102"/>
      <c r="HVG4109" s="102"/>
      <c r="HVH4109" s="102"/>
      <c r="HVI4109" s="102"/>
      <c r="HVJ4109" s="102"/>
      <c r="HVK4109" s="102"/>
      <c r="HVL4109" s="102"/>
      <c r="HVM4109" s="102"/>
      <c r="HVN4109" s="102"/>
      <c r="HVO4109" s="102"/>
      <c r="HVP4109" s="102"/>
      <c r="HVQ4109" s="102"/>
      <c r="HVR4109" s="102"/>
      <c r="HVS4109" s="102"/>
      <c r="HVT4109" s="102"/>
      <c r="HVU4109" s="102"/>
      <c r="HVV4109" s="102"/>
      <c r="HVW4109" s="102"/>
      <c r="HVX4109" s="102"/>
      <c r="HVY4109" s="102"/>
      <c r="HVZ4109" s="102"/>
      <c r="HWA4109" s="102"/>
      <c r="HWB4109" s="102"/>
      <c r="HWC4109" s="102"/>
      <c r="HWD4109" s="102"/>
      <c r="HWE4109" s="102"/>
      <c r="HWF4109" s="102"/>
      <c r="HWG4109" s="102"/>
      <c r="HWH4109" s="102"/>
      <c r="HWI4109" s="102"/>
      <c r="HWJ4109" s="102"/>
      <c r="HWK4109" s="102"/>
      <c r="HWL4109" s="102"/>
      <c r="HWM4109" s="102"/>
      <c r="HWN4109" s="102"/>
      <c r="HWO4109" s="102"/>
      <c r="HWP4109" s="102"/>
      <c r="HWQ4109" s="102"/>
      <c r="HWR4109" s="102"/>
      <c r="HWS4109" s="102"/>
      <c r="HWT4109" s="102"/>
      <c r="HWU4109" s="102"/>
      <c r="HWV4109" s="102"/>
      <c r="HWW4109" s="102"/>
      <c r="HWX4109" s="102"/>
      <c r="HWY4109" s="102"/>
      <c r="HWZ4109" s="102"/>
      <c r="HXA4109" s="102"/>
      <c r="HXB4109" s="102"/>
      <c r="HXC4109" s="102"/>
      <c r="HXD4109" s="102"/>
      <c r="HXE4109" s="102"/>
      <c r="HXF4109" s="102"/>
      <c r="HXG4109" s="102"/>
      <c r="HXH4109" s="102"/>
      <c r="HXI4109" s="102"/>
      <c r="HXJ4109" s="102"/>
      <c r="HXK4109" s="102"/>
      <c r="HXL4109" s="102"/>
      <c r="HXM4109" s="102"/>
      <c r="HXN4109" s="102"/>
      <c r="HXO4109" s="102"/>
      <c r="HXP4109" s="102"/>
      <c r="HXQ4109" s="102"/>
      <c r="HXR4109" s="102"/>
      <c r="HXS4109" s="102"/>
      <c r="HXT4109" s="102"/>
      <c r="HXU4109" s="102"/>
      <c r="HXV4109" s="102"/>
      <c r="HXW4109" s="102"/>
      <c r="HXX4109" s="102"/>
      <c r="HXY4109" s="102"/>
      <c r="HXZ4109" s="102"/>
      <c r="HYA4109" s="102"/>
      <c r="HYB4109" s="102"/>
      <c r="HYC4109" s="102"/>
      <c r="HYD4109" s="102"/>
      <c r="HYE4109" s="102"/>
      <c r="HYF4109" s="102"/>
      <c r="HYG4109" s="102"/>
      <c r="HYH4109" s="102"/>
      <c r="HYI4109" s="102"/>
      <c r="HYJ4109" s="102"/>
      <c r="HYK4109" s="102"/>
      <c r="HYL4109" s="102"/>
      <c r="HYM4109" s="102"/>
      <c r="HYN4109" s="102"/>
      <c r="HYO4109" s="102"/>
      <c r="HYP4109" s="102"/>
      <c r="HYQ4109" s="102"/>
      <c r="HYR4109" s="102"/>
      <c r="HYS4109" s="102"/>
      <c r="HYT4109" s="102"/>
      <c r="HYU4109" s="102"/>
      <c r="HYV4109" s="102"/>
      <c r="HYW4109" s="102"/>
      <c r="HYX4109" s="102"/>
      <c r="HYY4109" s="102"/>
      <c r="HYZ4109" s="102"/>
      <c r="HZA4109" s="102"/>
      <c r="HZB4109" s="102"/>
      <c r="HZC4109" s="102"/>
      <c r="HZD4109" s="102"/>
      <c r="HZE4109" s="102"/>
      <c r="HZF4109" s="102"/>
      <c r="HZG4109" s="102"/>
      <c r="HZH4109" s="102"/>
      <c r="HZI4109" s="102"/>
      <c r="HZJ4109" s="102"/>
      <c r="HZK4109" s="102"/>
      <c r="HZL4109" s="102"/>
      <c r="HZM4109" s="102"/>
      <c r="HZN4109" s="102"/>
      <c r="HZO4109" s="102"/>
      <c r="HZP4109" s="102"/>
      <c r="HZQ4109" s="102"/>
      <c r="HZR4109" s="102"/>
      <c r="HZS4109" s="102"/>
      <c r="HZT4109" s="102"/>
      <c r="HZU4109" s="102"/>
      <c r="HZV4109" s="102"/>
      <c r="HZW4109" s="102"/>
      <c r="HZX4109" s="102"/>
      <c r="HZY4109" s="102"/>
      <c r="HZZ4109" s="102"/>
      <c r="IAA4109" s="102"/>
      <c r="IAB4109" s="102"/>
      <c r="IAC4109" s="102"/>
      <c r="IAD4109" s="102"/>
      <c r="IAE4109" s="102"/>
      <c r="IAF4109" s="102"/>
      <c r="IAG4109" s="102"/>
      <c r="IAH4109" s="102"/>
      <c r="IAI4109" s="102"/>
      <c r="IAJ4109" s="102"/>
      <c r="IAK4109" s="102"/>
      <c r="IAL4109" s="102"/>
      <c r="IAM4109" s="102"/>
      <c r="IAN4109" s="102"/>
      <c r="IAO4109" s="102"/>
      <c r="IAP4109" s="102"/>
      <c r="IAQ4109" s="102"/>
      <c r="IAR4109" s="102"/>
      <c r="IAS4109" s="102"/>
      <c r="IAT4109" s="102"/>
      <c r="IAU4109" s="102"/>
      <c r="IAV4109" s="102"/>
      <c r="IAW4109" s="102"/>
      <c r="IAX4109" s="102"/>
      <c r="IAY4109" s="102"/>
      <c r="IAZ4109" s="102"/>
      <c r="IBB4109" s="102"/>
      <c r="IBC4109" s="102"/>
      <c r="IBD4109" s="102"/>
      <c r="IBF4109" s="102"/>
      <c r="IBH4109" s="102"/>
      <c r="IBJ4109" s="102"/>
      <c r="IBK4109" s="102"/>
      <c r="IBL4109" s="102"/>
      <c r="IBM4109" s="102"/>
      <c r="IBN4109" s="102"/>
      <c r="IBP4109" s="102"/>
      <c r="IBQ4109" s="102"/>
      <c r="IBR4109" s="102"/>
      <c r="IBS4109" s="102"/>
      <c r="IBT4109" s="102"/>
      <c r="IBU4109" s="102"/>
      <c r="IBV4109" s="102"/>
      <c r="IBW4109" s="102"/>
      <c r="IBX4109" s="102"/>
      <c r="IBY4109" s="102"/>
      <c r="IBZ4109" s="102"/>
      <c r="ICA4109" s="102"/>
      <c r="ICB4109" s="102"/>
      <c r="ICC4109" s="102"/>
      <c r="ICD4109" s="102"/>
      <c r="ICE4109" s="102"/>
      <c r="ICF4109" s="102"/>
      <c r="ICG4109" s="102"/>
      <c r="ICH4109" s="102"/>
      <c r="ICI4109" s="102"/>
      <c r="ICJ4109" s="102"/>
      <c r="ICK4109" s="102"/>
      <c r="ICL4109" s="102"/>
      <c r="ICM4109" s="102"/>
      <c r="ICN4109" s="102"/>
      <c r="ICO4109" s="102"/>
      <c r="ICP4109" s="102"/>
      <c r="ICQ4109" s="102"/>
      <c r="ICR4109" s="102"/>
      <c r="ICS4109" s="102"/>
      <c r="ICT4109" s="102"/>
      <c r="ICU4109" s="102"/>
      <c r="ICV4109" s="102"/>
      <c r="ICW4109" s="102"/>
      <c r="ICX4109" s="102"/>
      <c r="ICY4109" s="102"/>
      <c r="ICZ4109" s="102"/>
      <c r="IDA4109" s="102"/>
      <c r="IDB4109" s="102"/>
      <c r="IDC4109" s="102"/>
      <c r="IDD4109" s="102"/>
      <c r="IDE4109" s="102"/>
      <c r="IDF4109" s="102"/>
      <c r="IDG4109" s="102"/>
      <c r="IDH4109" s="102"/>
      <c r="IDI4109" s="102"/>
      <c r="IDJ4109" s="102"/>
      <c r="IDK4109" s="102"/>
      <c r="IDL4109" s="102"/>
      <c r="IDM4109" s="102"/>
      <c r="IDN4109" s="102"/>
      <c r="IDO4109" s="102"/>
      <c r="IDP4109" s="102"/>
      <c r="IDQ4109" s="102"/>
      <c r="IDR4109" s="102"/>
      <c r="IDS4109" s="102"/>
      <c r="IDT4109" s="102"/>
      <c r="IDU4109" s="102"/>
      <c r="IDV4109" s="102"/>
      <c r="IDW4109" s="102"/>
      <c r="IDX4109" s="102"/>
      <c r="IDY4109" s="102"/>
      <c r="IDZ4109" s="102"/>
      <c r="IEA4109" s="102"/>
      <c r="IEB4109" s="102"/>
      <c r="IEC4109" s="102"/>
      <c r="IED4109" s="102"/>
      <c r="IEE4109" s="102"/>
      <c r="IEF4109" s="102"/>
      <c r="IEG4109" s="102"/>
      <c r="IEH4109" s="102"/>
      <c r="IEI4109" s="102"/>
      <c r="IEJ4109" s="102"/>
      <c r="IEK4109" s="102"/>
      <c r="IEL4109" s="102"/>
      <c r="IEM4109" s="102"/>
      <c r="IEN4109" s="102"/>
      <c r="IEO4109" s="102"/>
      <c r="IEP4109" s="102"/>
      <c r="IEQ4109" s="102"/>
      <c r="IER4109" s="102"/>
      <c r="IES4109" s="102"/>
      <c r="IET4109" s="102"/>
      <c r="IEU4109" s="102"/>
      <c r="IEV4109" s="102"/>
      <c r="IEW4109" s="102"/>
      <c r="IEX4109" s="102"/>
      <c r="IEY4109" s="102"/>
      <c r="IEZ4109" s="102"/>
      <c r="IFA4109" s="102"/>
      <c r="IFB4109" s="102"/>
      <c r="IFC4109" s="102"/>
      <c r="IFD4109" s="102"/>
      <c r="IFE4109" s="102"/>
      <c r="IFF4109" s="102"/>
      <c r="IFG4109" s="102"/>
      <c r="IFH4109" s="102"/>
      <c r="IFI4109" s="102"/>
      <c r="IFJ4109" s="102"/>
      <c r="IFK4109" s="102"/>
      <c r="IFL4109" s="102"/>
      <c r="IFM4109" s="102"/>
      <c r="IFN4109" s="102"/>
      <c r="IFO4109" s="102"/>
      <c r="IFP4109" s="102"/>
      <c r="IFQ4109" s="102"/>
      <c r="IFR4109" s="102"/>
      <c r="IFS4109" s="102"/>
      <c r="IFT4109" s="102"/>
      <c r="IFU4109" s="102"/>
      <c r="IFV4109" s="102"/>
      <c r="IFW4109" s="102"/>
      <c r="IFX4109" s="102"/>
      <c r="IFY4109" s="102"/>
      <c r="IFZ4109" s="102"/>
      <c r="IGA4109" s="102"/>
      <c r="IGB4109" s="102"/>
      <c r="IGC4109" s="102"/>
      <c r="IGD4109" s="102"/>
      <c r="IGE4109" s="102"/>
      <c r="IGF4109" s="102"/>
      <c r="IGG4109" s="102"/>
      <c r="IGH4109" s="102"/>
      <c r="IGI4109" s="102"/>
      <c r="IGJ4109" s="102"/>
      <c r="IGK4109" s="102"/>
      <c r="IGL4109" s="102"/>
      <c r="IGM4109" s="102"/>
      <c r="IGN4109" s="102"/>
      <c r="IGO4109" s="102"/>
      <c r="IGP4109" s="102"/>
      <c r="IGQ4109" s="102"/>
      <c r="IGR4109" s="102"/>
      <c r="IGS4109" s="102"/>
      <c r="IGT4109" s="102"/>
      <c r="IGU4109" s="102"/>
      <c r="IGV4109" s="102"/>
      <c r="IGW4109" s="102"/>
      <c r="IGX4109" s="102"/>
      <c r="IGY4109" s="102"/>
      <c r="IGZ4109" s="102"/>
      <c r="IHA4109" s="102"/>
      <c r="IHB4109" s="102"/>
      <c r="IHC4109" s="102"/>
      <c r="IHD4109" s="102"/>
      <c r="IHE4109" s="102"/>
      <c r="IHF4109" s="102"/>
      <c r="IHG4109" s="102"/>
      <c r="IHH4109" s="102"/>
      <c r="IHI4109" s="102"/>
      <c r="IHJ4109" s="102"/>
      <c r="IHK4109" s="102"/>
      <c r="IHL4109" s="102"/>
      <c r="IHM4109" s="102"/>
      <c r="IHN4109" s="102"/>
      <c r="IHO4109" s="102"/>
      <c r="IHP4109" s="102"/>
      <c r="IHQ4109" s="102"/>
      <c r="IHR4109" s="102"/>
      <c r="IHS4109" s="102"/>
      <c r="IHT4109" s="102"/>
      <c r="IHU4109" s="102"/>
      <c r="IHV4109" s="102"/>
      <c r="IHW4109" s="102"/>
      <c r="IHX4109" s="102"/>
      <c r="IHY4109" s="102"/>
      <c r="IHZ4109" s="102"/>
      <c r="IIA4109" s="102"/>
      <c r="IIB4109" s="102"/>
      <c r="IIC4109" s="102"/>
      <c r="IID4109" s="102"/>
      <c r="IIE4109" s="102"/>
      <c r="IIF4109" s="102"/>
      <c r="IIG4109" s="102"/>
      <c r="IIH4109" s="102"/>
      <c r="III4109" s="102"/>
      <c r="IIJ4109" s="102"/>
      <c r="IIK4109" s="102"/>
      <c r="IIL4109" s="102"/>
      <c r="IIM4109" s="102"/>
      <c r="IIN4109" s="102"/>
      <c r="IIO4109" s="102"/>
      <c r="IIP4109" s="102"/>
      <c r="IIQ4109" s="102"/>
      <c r="IIR4109" s="102"/>
      <c r="IIS4109" s="102"/>
      <c r="IIT4109" s="102"/>
      <c r="IIU4109" s="102"/>
      <c r="IIV4109" s="102"/>
      <c r="IIW4109" s="102"/>
      <c r="IIX4109" s="102"/>
      <c r="IIY4109" s="102"/>
      <c r="IIZ4109" s="102"/>
      <c r="IJA4109" s="102"/>
      <c r="IJB4109" s="102"/>
      <c r="IJC4109" s="102"/>
      <c r="IJD4109" s="102"/>
      <c r="IJE4109" s="102"/>
      <c r="IJF4109" s="102"/>
      <c r="IJG4109" s="102"/>
      <c r="IJH4109" s="102"/>
      <c r="IJI4109" s="102"/>
      <c r="IJJ4109" s="102"/>
      <c r="IJK4109" s="102"/>
      <c r="IJL4109" s="102"/>
      <c r="IJM4109" s="102"/>
      <c r="IJN4109" s="102"/>
      <c r="IJO4109" s="102"/>
      <c r="IJP4109" s="102"/>
      <c r="IJQ4109" s="102"/>
      <c r="IJR4109" s="102"/>
      <c r="IJS4109" s="102"/>
      <c r="IJT4109" s="102"/>
      <c r="IJU4109" s="102"/>
      <c r="IJV4109" s="102"/>
      <c r="IJW4109" s="102"/>
      <c r="IJX4109" s="102"/>
      <c r="IJY4109" s="102"/>
      <c r="IJZ4109" s="102"/>
      <c r="IKA4109" s="102"/>
      <c r="IKB4109" s="102"/>
      <c r="IKC4109" s="102"/>
      <c r="IKD4109" s="102"/>
      <c r="IKE4109" s="102"/>
      <c r="IKF4109" s="102"/>
      <c r="IKG4109" s="102"/>
      <c r="IKH4109" s="102"/>
      <c r="IKI4109" s="102"/>
      <c r="IKJ4109" s="102"/>
      <c r="IKK4109" s="102"/>
      <c r="IKL4109" s="102"/>
      <c r="IKM4109" s="102"/>
      <c r="IKN4109" s="102"/>
      <c r="IKO4109" s="102"/>
      <c r="IKP4109" s="102"/>
      <c r="IKQ4109" s="102"/>
      <c r="IKR4109" s="102"/>
      <c r="IKS4109" s="102"/>
      <c r="IKT4109" s="102"/>
      <c r="IKU4109" s="102"/>
      <c r="IKV4109" s="102"/>
      <c r="IKX4109" s="102"/>
      <c r="IKY4109" s="102"/>
      <c r="IKZ4109" s="102"/>
      <c r="ILB4109" s="102"/>
      <c r="ILD4109" s="102"/>
      <c r="ILF4109" s="102"/>
      <c r="ILG4109" s="102"/>
      <c r="ILH4109" s="102"/>
      <c r="ILI4109" s="102"/>
      <c r="ILJ4109" s="102"/>
      <c r="ILL4109" s="102"/>
      <c r="ILM4109" s="102"/>
      <c r="ILN4109" s="102"/>
      <c r="ILO4109" s="102"/>
      <c r="ILP4109" s="102"/>
      <c r="ILQ4109" s="102"/>
      <c r="ILR4109" s="102"/>
      <c r="ILS4109" s="102"/>
      <c r="ILT4109" s="102"/>
      <c r="ILU4109" s="102"/>
      <c r="ILV4109" s="102"/>
      <c r="ILW4109" s="102"/>
      <c r="ILX4109" s="102"/>
      <c r="ILY4109" s="102"/>
      <c r="ILZ4109" s="102"/>
      <c r="IMA4109" s="102"/>
      <c r="IMB4109" s="102"/>
      <c r="IMC4109" s="102"/>
      <c r="IMD4109" s="102"/>
      <c r="IME4109" s="102"/>
      <c r="IMF4109" s="102"/>
      <c r="IMG4109" s="102"/>
      <c r="IMH4109" s="102"/>
      <c r="IMI4109" s="102"/>
      <c r="IMJ4109" s="102"/>
      <c r="IMK4109" s="102"/>
      <c r="IML4109" s="102"/>
      <c r="IMM4109" s="102"/>
      <c r="IMN4109" s="102"/>
      <c r="IMO4109" s="102"/>
      <c r="IMP4109" s="102"/>
      <c r="IMQ4109" s="102"/>
      <c r="IMR4109" s="102"/>
      <c r="IMS4109" s="102"/>
      <c r="IMT4109" s="102"/>
      <c r="IMU4109" s="102"/>
      <c r="IMV4109" s="102"/>
      <c r="IMW4109" s="102"/>
      <c r="IMX4109" s="102"/>
      <c r="IMY4109" s="102"/>
      <c r="IMZ4109" s="102"/>
      <c r="INA4109" s="102"/>
      <c r="INB4109" s="102"/>
      <c r="INC4109" s="102"/>
      <c r="IND4109" s="102"/>
      <c r="INE4109" s="102"/>
      <c r="INF4109" s="102"/>
      <c r="ING4109" s="102"/>
      <c r="INH4109" s="102"/>
      <c r="INI4109" s="102"/>
      <c r="INJ4109" s="102"/>
      <c r="INK4109" s="102"/>
      <c r="INL4109" s="102"/>
      <c r="INM4109" s="102"/>
      <c r="INN4109" s="102"/>
      <c r="INO4109" s="102"/>
      <c r="INP4109" s="102"/>
      <c r="INQ4109" s="102"/>
      <c r="INR4109" s="102"/>
      <c r="INS4109" s="102"/>
      <c r="INT4109" s="102"/>
      <c r="INU4109" s="102"/>
      <c r="INV4109" s="102"/>
      <c r="INW4109" s="102"/>
      <c r="INX4109" s="102"/>
      <c r="INY4109" s="102"/>
      <c r="INZ4109" s="102"/>
      <c r="IOA4109" s="102"/>
      <c r="IOB4109" s="102"/>
      <c r="IOC4109" s="102"/>
      <c r="IOD4109" s="102"/>
      <c r="IOE4109" s="102"/>
      <c r="IOF4109" s="102"/>
      <c r="IOG4109" s="102"/>
      <c r="IOH4109" s="102"/>
      <c r="IOI4109" s="102"/>
      <c r="IOJ4109" s="102"/>
      <c r="IOK4109" s="102"/>
      <c r="IOL4109" s="102"/>
      <c r="IOM4109" s="102"/>
      <c r="ION4109" s="102"/>
      <c r="IOO4109" s="102"/>
      <c r="IOP4109" s="102"/>
      <c r="IOQ4109" s="102"/>
      <c r="IOR4109" s="102"/>
      <c r="IOS4109" s="102"/>
      <c r="IOT4109" s="102"/>
      <c r="IOU4109" s="102"/>
      <c r="IOV4109" s="102"/>
      <c r="IOW4109" s="102"/>
      <c r="IOX4109" s="102"/>
      <c r="IOY4109" s="102"/>
      <c r="IOZ4109" s="102"/>
      <c r="IPA4109" s="102"/>
      <c r="IPB4109" s="102"/>
      <c r="IPC4109" s="102"/>
      <c r="IPD4109" s="102"/>
      <c r="IPE4109" s="102"/>
      <c r="IPF4109" s="102"/>
      <c r="IPG4109" s="102"/>
      <c r="IPH4109" s="102"/>
      <c r="IPI4109" s="102"/>
      <c r="IPJ4109" s="102"/>
      <c r="IPK4109" s="102"/>
      <c r="IPL4109" s="102"/>
      <c r="IPM4109" s="102"/>
      <c r="IPN4109" s="102"/>
      <c r="IPO4109" s="102"/>
      <c r="IPP4109" s="102"/>
      <c r="IPQ4109" s="102"/>
      <c r="IPR4109" s="102"/>
      <c r="IPS4109" s="102"/>
      <c r="IPT4109" s="102"/>
      <c r="IPU4109" s="102"/>
      <c r="IPV4109" s="102"/>
      <c r="IPW4109" s="102"/>
      <c r="IPX4109" s="102"/>
      <c r="IPY4109" s="102"/>
      <c r="IPZ4109" s="102"/>
      <c r="IQA4109" s="102"/>
      <c r="IQB4109" s="102"/>
      <c r="IQC4109" s="102"/>
      <c r="IQD4109" s="102"/>
      <c r="IQE4109" s="102"/>
      <c r="IQF4109" s="102"/>
      <c r="IQG4109" s="102"/>
      <c r="IQH4109" s="102"/>
      <c r="IQI4109" s="102"/>
      <c r="IQJ4109" s="102"/>
      <c r="IQK4109" s="102"/>
      <c r="IQL4109" s="102"/>
      <c r="IQM4109" s="102"/>
      <c r="IQN4109" s="102"/>
      <c r="IQO4109" s="102"/>
      <c r="IQP4109" s="102"/>
      <c r="IQQ4109" s="102"/>
      <c r="IQR4109" s="102"/>
      <c r="IQS4109" s="102"/>
      <c r="IQT4109" s="102"/>
      <c r="IQU4109" s="102"/>
      <c r="IQV4109" s="102"/>
      <c r="IQW4109" s="102"/>
      <c r="IQX4109" s="102"/>
      <c r="IQY4109" s="102"/>
      <c r="IQZ4109" s="102"/>
      <c r="IRA4109" s="102"/>
      <c r="IRB4109" s="102"/>
      <c r="IRC4109" s="102"/>
      <c r="IRD4109" s="102"/>
      <c r="IRE4109" s="102"/>
      <c r="IRF4109" s="102"/>
      <c r="IRG4109" s="102"/>
      <c r="IRH4109" s="102"/>
      <c r="IRI4109" s="102"/>
      <c r="IRJ4109" s="102"/>
      <c r="IRK4109" s="102"/>
      <c r="IRL4109" s="102"/>
      <c r="IRM4109" s="102"/>
      <c r="IRN4109" s="102"/>
      <c r="IRO4109" s="102"/>
      <c r="IRP4109" s="102"/>
      <c r="IRQ4109" s="102"/>
      <c r="IRR4109" s="102"/>
      <c r="IRS4109" s="102"/>
      <c r="IRT4109" s="102"/>
      <c r="IRU4109" s="102"/>
      <c r="IRV4109" s="102"/>
      <c r="IRW4109" s="102"/>
      <c r="IRX4109" s="102"/>
      <c r="IRY4109" s="102"/>
      <c r="IRZ4109" s="102"/>
      <c r="ISA4109" s="102"/>
      <c r="ISB4109" s="102"/>
      <c r="ISC4109" s="102"/>
      <c r="ISD4109" s="102"/>
      <c r="ISE4109" s="102"/>
      <c r="ISF4109" s="102"/>
      <c r="ISG4109" s="102"/>
      <c r="ISH4109" s="102"/>
      <c r="ISI4109" s="102"/>
      <c r="ISJ4109" s="102"/>
      <c r="ISK4109" s="102"/>
      <c r="ISL4109" s="102"/>
      <c r="ISM4109" s="102"/>
      <c r="ISN4109" s="102"/>
      <c r="ISO4109" s="102"/>
      <c r="ISP4109" s="102"/>
      <c r="ISQ4109" s="102"/>
      <c r="ISR4109" s="102"/>
      <c r="ISS4109" s="102"/>
      <c r="IST4109" s="102"/>
      <c r="ISU4109" s="102"/>
      <c r="ISV4109" s="102"/>
      <c r="ISW4109" s="102"/>
      <c r="ISX4109" s="102"/>
      <c r="ISY4109" s="102"/>
      <c r="ISZ4109" s="102"/>
      <c r="ITA4109" s="102"/>
      <c r="ITB4109" s="102"/>
      <c r="ITC4109" s="102"/>
      <c r="ITD4109" s="102"/>
      <c r="ITE4109" s="102"/>
      <c r="ITF4109" s="102"/>
      <c r="ITG4109" s="102"/>
      <c r="ITH4109" s="102"/>
      <c r="ITI4109" s="102"/>
      <c r="ITJ4109" s="102"/>
      <c r="ITK4109" s="102"/>
      <c r="ITL4109" s="102"/>
      <c r="ITM4109" s="102"/>
      <c r="ITN4109" s="102"/>
      <c r="ITO4109" s="102"/>
      <c r="ITP4109" s="102"/>
      <c r="ITQ4109" s="102"/>
      <c r="ITR4109" s="102"/>
      <c r="ITS4109" s="102"/>
      <c r="ITT4109" s="102"/>
      <c r="ITU4109" s="102"/>
      <c r="ITV4109" s="102"/>
      <c r="ITW4109" s="102"/>
      <c r="ITX4109" s="102"/>
      <c r="ITY4109" s="102"/>
      <c r="ITZ4109" s="102"/>
      <c r="IUA4109" s="102"/>
      <c r="IUB4109" s="102"/>
      <c r="IUC4109" s="102"/>
      <c r="IUD4109" s="102"/>
      <c r="IUE4109" s="102"/>
      <c r="IUF4109" s="102"/>
      <c r="IUG4109" s="102"/>
      <c r="IUH4109" s="102"/>
      <c r="IUI4109" s="102"/>
      <c r="IUJ4109" s="102"/>
      <c r="IUK4109" s="102"/>
      <c r="IUL4109" s="102"/>
      <c r="IUM4109" s="102"/>
      <c r="IUN4109" s="102"/>
      <c r="IUO4109" s="102"/>
      <c r="IUP4109" s="102"/>
      <c r="IUQ4109" s="102"/>
      <c r="IUR4109" s="102"/>
      <c r="IUT4109" s="102"/>
      <c r="IUU4109" s="102"/>
      <c r="IUV4109" s="102"/>
      <c r="IUX4109" s="102"/>
      <c r="IUZ4109" s="102"/>
      <c r="IVB4109" s="102"/>
      <c r="IVC4109" s="102"/>
      <c r="IVD4109" s="102"/>
      <c r="IVE4109" s="102"/>
      <c r="IVF4109" s="102"/>
      <c r="IVH4109" s="102"/>
      <c r="IVI4109" s="102"/>
      <c r="IVJ4109" s="102"/>
      <c r="IVK4109" s="102"/>
      <c r="IVL4109" s="102"/>
      <c r="IVM4109" s="102"/>
      <c r="IVN4109" s="102"/>
      <c r="IVO4109" s="102"/>
      <c r="IVP4109" s="102"/>
      <c r="IVQ4109" s="102"/>
      <c r="IVR4109" s="102"/>
      <c r="IVS4109" s="102"/>
      <c r="IVT4109" s="102"/>
      <c r="IVU4109" s="102"/>
      <c r="IVV4109" s="102"/>
      <c r="IVW4109" s="102"/>
      <c r="IVX4109" s="102"/>
      <c r="IVY4109" s="102"/>
      <c r="IVZ4109" s="102"/>
      <c r="IWA4109" s="102"/>
      <c r="IWB4109" s="102"/>
      <c r="IWC4109" s="102"/>
      <c r="IWD4109" s="102"/>
      <c r="IWE4109" s="102"/>
      <c r="IWF4109" s="102"/>
      <c r="IWG4109" s="102"/>
      <c r="IWH4109" s="102"/>
      <c r="IWI4109" s="102"/>
      <c r="IWJ4109" s="102"/>
      <c r="IWK4109" s="102"/>
      <c r="IWL4109" s="102"/>
      <c r="IWM4109" s="102"/>
      <c r="IWN4109" s="102"/>
      <c r="IWO4109" s="102"/>
      <c r="IWP4109" s="102"/>
      <c r="IWQ4109" s="102"/>
      <c r="IWR4109" s="102"/>
      <c r="IWS4109" s="102"/>
      <c r="IWT4109" s="102"/>
      <c r="IWU4109" s="102"/>
      <c r="IWV4109" s="102"/>
      <c r="IWW4109" s="102"/>
      <c r="IWX4109" s="102"/>
      <c r="IWY4109" s="102"/>
      <c r="IWZ4109" s="102"/>
      <c r="IXA4109" s="102"/>
      <c r="IXB4109" s="102"/>
      <c r="IXC4109" s="102"/>
      <c r="IXD4109" s="102"/>
      <c r="IXE4109" s="102"/>
      <c r="IXF4109" s="102"/>
      <c r="IXG4109" s="102"/>
      <c r="IXH4109" s="102"/>
      <c r="IXI4109" s="102"/>
      <c r="IXJ4109" s="102"/>
      <c r="IXK4109" s="102"/>
      <c r="IXL4109" s="102"/>
      <c r="IXM4109" s="102"/>
      <c r="IXN4109" s="102"/>
      <c r="IXO4109" s="102"/>
      <c r="IXP4109" s="102"/>
      <c r="IXQ4109" s="102"/>
      <c r="IXR4109" s="102"/>
      <c r="IXS4109" s="102"/>
      <c r="IXT4109" s="102"/>
      <c r="IXU4109" s="102"/>
      <c r="IXV4109" s="102"/>
      <c r="IXW4109" s="102"/>
      <c r="IXX4109" s="102"/>
      <c r="IXY4109" s="102"/>
      <c r="IXZ4109" s="102"/>
      <c r="IYA4109" s="102"/>
      <c r="IYB4109" s="102"/>
      <c r="IYC4109" s="102"/>
      <c r="IYD4109" s="102"/>
      <c r="IYE4109" s="102"/>
      <c r="IYF4109" s="102"/>
      <c r="IYG4109" s="102"/>
      <c r="IYH4109" s="102"/>
      <c r="IYI4109" s="102"/>
      <c r="IYJ4109" s="102"/>
      <c r="IYK4109" s="102"/>
      <c r="IYL4109" s="102"/>
      <c r="IYM4109" s="102"/>
      <c r="IYN4109" s="102"/>
      <c r="IYO4109" s="102"/>
      <c r="IYP4109" s="102"/>
      <c r="IYQ4109" s="102"/>
      <c r="IYR4109" s="102"/>
      <c r="IYS4109" s="102"/>
      <c r="IYT4109" s="102"/>
      <c r="IYU4109" s="102"/>
      <c r="IYV4109" s="102"/>
      <c r="IYW4109" s="102"/>
      <c r="IYX4109" s="102"/>
      <c r="IYY4109" s="102"/>
      <c r="IYZ4109" s="102"/>
      <c r="IZA4109" s="102"/>
      <c r="IZB4109" s="102"/>
      <c r="IZC4109" s="102"/>
      <c r="IZD4109" s="102"/>
      <c r="IZE4109" s="102"/>
      <c r="IZF4109" s="102"/>
      <c r="IZG4109" s="102"/>
      <c r="IZH4109" s="102"/>
      <c r="IZI4109" s="102"/>
      <c r="IZJ4109" s="102"/>
      <c r="IZK4109" s="102"/>
      <c r="IZL4109" s="102"/>
      <c r="IZM4109" s="102"/>
      <c r="IZN4109" s="102"/>
      <c r="IZO4109" s="102"/>
      <c r="IZP4109" s="102"/>
      <c r="IZQ4109" s="102"/>
      <c r="IZR4109" s="102"/>
      <c r="IZS4109" s="102"/>
      <c r="IZT4109" s="102"/>
      <c r="IZU4109" s="102"/>
      <c r="IZV4109" s="102"/>
      <c r="IZW4109" s="102"/>
      <c r="IZX4109" s="102"/>
      <c r="IZY4109" s="102"/>
      <c r="IZZ4109" s="102"/>
      <c r="JAA4109" s="102"/>
      <c r="JAB4109" s="102"/>
      <c r="JAC4109" s="102"/>
      <c r="JAD4109" s="102"/>
      <c r="JAE4109" s="102"/>
      <c r="JAF4109" s="102"/>
      <c r="JAG4109" s="102"/>
      <c r="JAH4109" s="102"/>
      <c r="JAI4109" s="102"/>
      <c r="JAJ4109" s="102"/>
      <c r="JAK4109" s="102"/>
      <c r="JAL4109" s="102"/>
      <c r="JAM4109" s="102"/>
      <c r="JAN4109" s="102"/>
      <c r="JAO4109" s="102"/>
      <c r="JAP4109" s="102"/>
      <c r="JAQ4109" s="102"/>
      <c r="JAR4109" s="102"/>
      <c r="JAS4109" s="102"/>
      <c r="JAT4109" s="102"/>
      <c r="JAU4109" s="102"/>
      <c r="JAV4109" s="102"/>
      <c r="JAW4109" s="102"/>
      <c r="JAX4109" s="102"/>
      <c r="JAY4109" s="102"/>
      <c r="JAZ4109" s="102"/>
      <c r="JBA4109" s="102"/>
      <c r="JBB4109" s="102"/>
      <c r="JBC4109" s="102"/>
      <c r="JBD4109" s="102"/>
      <c r="JBE4109" s="102"/>
      <c r="JBF4109" s="102"/>
      <c r="JBG4109" s="102"/>
      <c r="JBH4109" s="102"/>
      <c r="JBI4109" s="102"/>
      <c r="JBJ4109" s="102"/>
      <c r="JBK4109" s="102"/>
      <c r="JBL4109" s="102"/>
      <c r="JBM4109" s="102"/>
      <c r="JBN4109" s="102"/>
      <c r="JBO4109" s="102"/>
      <c r="JBP4109" s="102"/>
      <c r="JBQ4109" s="102"/>
      <c r="JBR4109" s="102"/>
      <c r="JBS4109" s="102"/>
      <c r="JBT4109" s="102"/>
      <c r="JBU4109" s="102"/>
      <c r="JBV4109" s="102"/>
      <c r="JBW4109" s="102"/>
      <c r="JBX4109" s="102"/>
      <c r="JBY4109" s="102"/>
      <c r="JBZ4109" s="102"/>
      <c r="JCA4109" s="102"/>
      <c r="JCB4109" s="102"/>
      <c r="JCC4109" s="102"/>
      <c r="JCD4109" s="102"/>
      <c r="JCE4109" s="102"/>
      <c r="JCF4109" s="102"/>
      <c r="JCG4109" s="102"/>
      <c r="JCH4109" s="102"/>
      <c r="JCI4109" s="102"/>
      <c r="JCJ4109" s="102"/>
      <c r="JCK4109" s="102"/>
      <c r="JCL4109" s="102"/>
      <c r="JCM4109" s="102"/>
      <c r="JCN4109" s="102"/>
      <c r="JCO4109" s="102"/>
      <c r="JCP4109" s="102"/>
      <c r="JCQ4109" s="102"/>
      <c r="JCR4109" s="102"/>
      <c r="JCS4109" s="102"/>
      <c r="JCT4109" s="102"/>
      <c r="JCU4109" s="102"/>
      <c r="JCV4109" s="102"/>
      <c r="JCW4109" s="102"/>
      <c r="JCX4109" s="102"/>
      <c r="JCY4109" s="102"/>
      <c r="JCZ4109" s="102"/>
      <c r="JDA4109" s="102"/>
      <c r="JDB4109" s="102"/>
      <c r="JDC4109" s="102"/>
      <c r="JDD4109" s="102"/>
      <c r="JDE4109" s="102"/>
      <c r="JDF4109" s="102"/>
      <c r="JDG4109" s="102"/>
      <c r="JDH4109" s="102"/>
      <c r="JDI4109" s="102"/>
      <c r="JDJ4109" s="102"/>
      <c r="JDK4109" s="102"/>
      <c r="JDL4109" s="102"/>
      <c r="JDM4109" s="102"/>
      <c r="JDN4109" s="102"/>
      <c r="JDO4109" s="102"/>
      <c r="JDP4109" s="102"/>
      <c r="JDQ4109" s="102"/>
      <c r="JDR4109" s="102"/>
      <c r="JDS4109" s="102"/>
      <c r="JDT4109" s="102"/>
      <c r="JDU4109" s="102"/>
      <c r="JDV4109" s="102"/>
      <c r="JDW4109" s="102"/>
      <c r="JDX4109" s="102"/>
      <c r="JDY4109" s="102"/>
      <c r="JDZ4109" s="102"/>
      <c r="JEA4109" s="102"/>
      <c r="JEB4109" s="102"/>
      <c r="JEC4109" s="102"/>
      <c r="JED4109" s="102"/>
      <c r="JEE4109" s="102"/>
      <c r="JEF4109" s="102"/>
      <c r="JEG4109" s="102"/>
      <c r="JEH4109" s="102"/>
      <c r="JEI4109" s="102"/>
      <c r="JEJ4109" s="102"/>
      <c r="JEK4109" s="102"/>
      <c r="JEL4109" s="102"/>
      <c r="JEM4109" s="102"/>
      <c r="JEN4109" s="102"/>
      <c r="JEP4109" s="102"/>
      <c r="JEQ4109" s="102"/>
      <c r="JER4109" s="102"/>
      <c r="JET4109" s="102"/>
      <c r="JEV4109" s="102"/>
      <c r="JEX4109" s="102"/>
      <c r="JEY4109" s="102"/>
      <c r="JEZ4109" s="102"/>
      <c r="JFA4109" s="102"/>
      <c r="JFB4109" s="102"/>
      <c r="JFD4109" s="102"/>
      <c r="JFE4109" s="102"/>
      <c r="JFF4109" s="102"/>
      <c r="JFG4109" s="102"/>
      <c r="JFH4109" s="102"/>
      <c r="JFI4109" s="102"/>
      <c r="JFJ4109" s="102"/>
      <c r="JFK4109" s="102"/>
      <c r="JFL4109" s="102"/>
      <c r="JFM4109" s="102"/>
      <c r="JFN4109" s="102"/>
      <c r="JFO4109" s="102"/>
      <c r="JFP4109" s="102"/>
      <c r="JFQ4109" s="102"/>
      <c r="JFR4109" s="102"/>
      <c r="JFS4109" s="102"/>
      <c r="JFT4109" s="102"/>
      <c r="JFU4109" s="102"/>
      <c r="JFV4109" s="102"/>
      <c r="JFW4109" s="102"/>
      <c r="JFX4109" s="102"/>
      <c r="JFY4109" s="102"/>
      <c r="JFZ4109" s="102"/>
      <c r="JGA4109" s="102"/>
      <c r="JGB4109" s="102"/>
      <c r="JGC4109" s="102"/>
      <c r="JGD4109" s="102"/>
      <c r="JGE4109" s="102"/>
      <c r="JGF4109" s="102"/>
      <c r="JGG4109" s="102"/>
      <c r="JGH4109" s="102"/>
      <c r="JGI4109" s="102"/>
      <c r="JGJ4109" s="102"/>
      <c r="JGK4109" s="102"/>
      <c r="JGL4109" s="102"/>
      <c r="JGM4109" s="102"/>
      <c r="JGN4109" s="102"/>
      <c r="JGO4109" s="102"/>
      <c r="JGP4109" s="102"/>
      <c r="JGQ4109" s="102"/>
      <c r="JGR4109" s="102"/>
      <c r="JGS4109" s="102"/>
      <c r="JGT4109" s="102"/>
      <c r="JGU4109" s="102"/>
      <c r="JGV4109" s="102"/>
      <c r="JGW4109" s="102"/>
      <c r="JGX4109" s="102"/>
      <c r="JGY4109" s="102"/>
      <c r="JGZ4109" s="102"/>
      <c r="JHA4109" s="102"/>
      <c r="JHB4109" s="102"/>
      <c r="JHC4109" s="102"/>
      <c r="JHD4109" s="102"/>
      <c r="JHE4109" s="102"/>
      <c r="JHF4109" s="102"/>
      <c r="JHG4109" s="102"/>
      <c r="JHH4109" s="102"/>
      <c r="JHI4109" s="102"/>
      <c r="JHJ4109" s="102"/>
      <c r="JHK4109" s="102"/>
      <c r="JHL4109" s="102"/>
      <c r="JHM4109" s="102"/>
      <c r="JHN4109" s="102"/>
      <c r="JHO4109" s="102"/>
      <c r="JHP4109" s="102"/>
      <c r="JHQ4109" s="102"/>
      <c r="JHR4109" s="102"/>
      <c r="JHS4109" s="102"/>
      <c r="JHT4109" s="102"/>
      <c r="JHU4109" s="102"/>
      <c r="JHV4109" s="102"/>
      <c r="JHW4109" s="102"/>
      <c r="JHX4109" s="102"/>
      <c r="JHY4109" s="102"/>
      <c r="JHZ4109" s="102"/>
      <c r="JIA4109" s="102"/>
      <c r="JIB4109" s="102"/>
      <c r="JIC4109" s="102"/>
      <c r="JID4109" s="102"/>
      <c r="JIE4109" s="102"/>
      <c r="JIF4109" s="102"/>
      <c r="JIG4109" s="102"/>
      <c r="JIH4109" s="102"/>
      <c r="JII4109" s="102"/>
      <c r="JIJ4109" s="102"/>
      <c r="JIK4109" s="102"/>
      <c r="JIL4109" s="102"/>
      <c r="JIM4109" s="102"/>
      <c r="JIN4109" s="102"/>
      <c r="JIO4109" s="102"/>
      <c r="JIP4109" s="102"/>
      <c r="JIQ4109" s="102"/>
      <c r="JIR4109" s="102"/>
      <c r="JIS4109" s="102"/>
      <c r="JIT4109" s="102"/>
      <c r="JIU4109" s="102"/>
      <c r="JIV4109" s="102"/>
      <c r="JIW4109" s="102"/>
      <c r="JIX4109" s="102"/>
      <c r="JIY4109" s="102"/>
      <c r="JIZ4109" s="102"/>
      <c r="JJA4109" s="102"/>
      <c r="JJB4109" s="102"/>
      <c r="JJC4109" s="102"/>
      <c r="JJD4109" s="102"/>
      <c r="JJE4109" s="102"/>
      <c r="JJF4109" s="102"/>
      <c r="JJG4109" s="102"/>
      <c r="JJH4109" s="102"/>
      <c r="JJI4109" s="102"/>
      <c r="JJJ4109" s="102"/>
      <c r="JJK4109" s="102"/>
      <c r="JJL4109" s="102"/>
      <c r="JJM4109" s="102"/>
      <c r="JJN4109" s="102"/>
      <c r="JJO4109" s="102"/>
      <c r="JJP4109" s="102"/>
      <c r="JJQ4109" s="102"/>
      <c r="JJR4109" s="102"/>
      <c r="JJS4109" s="102"/>
      <c r="JJT4109" s="102"/>
      <c r="JJU4109" s="102"/>
      <c r="JJV4109" s="102"/>
      <c r="JJW4109" s="102"/>
      <c r="JJX4109" s="102"/>
      <c r="JJY4109" s="102"/>
      <c r="JJZ4109" s="102"/>
      <c r="JKA4109" s="102"/>
      <c r="JKB4109" s="102"/>
      <c r="JKC4109" s="102"/>
      <c r="JKD4109" s="102"/>
      <c r="JKE4109" s="102"/>
      <c r="JKF4109" s="102"/>
      <c r="JKG4109" s="102"/>
      <c r="JKH4109" s="102"/>
      <c r="JKI4109" s="102"/>
      <c r="JKJ4109" s="102"/>
      <c r="JKK4109" s="102"/>
      <c r="JKL4109" s="102"/>
      <c r="JKM4109" s="102"/>
      <c r="JKN4109" s="102"/>
      <c r="JKO4109" s="102"/>
      <c r="JKP4109" s="102"/>
      <c r="JKQ4109" s="102"/>
      <c r="JKR4109" s="102"/>
      <c r="JKS4109" s="102"/>
      <c r="JKT4109" s="102"/>
      <c r="JKU4109" s="102"/>
      <c r="JKV4109" s="102"/>
      <c r="JKW4109" s="102"/>
      <c r="JKX4109" s="102"/>
      <c r="JKY4109" s="102"/>
      <c r="JKZ4109" s="102"/>
      <c r="JLA4109" s="102"/>
      <c r="JLB4109" s="102"/>
      <c r="JLC4109" s="102"/>
      <c r="JLD4109" s="102"/>
      <c r="JLE4109" s="102"/>
      <c r="JLF4109" s="102"/>
      <c r="JLG4109" s="102"/>
      <c r="JLH4109" s="102"/>
      <c r="JLI4109" s="102"/>
      <c r="JLJ4109" s="102"/>
      <c r="JLK4109" s="102"/>
      <c r="JLL4109" s="102"/>
      <c r="JLM4109" s="102"/>
      <c r="JLN4109" s="102"/>
      <c r="JLO4109" s="102"/>
      <c r="JLP4109" s="102"/>
      <c r="JLQ4109" s="102"/>
      <c r="JLR4109" s="102"/>
      <c r="JLS4109" s="102"/>
      <c r="JLT4109" s="102"/>
      <c r="JLU4109" s="102"/>
      <c r="JLV4109" s="102"/>
      <c r="JLW4109" s="102"/>
      <c r="JLX4109" s="102"/>
      <c r="JLY4109" s="102"/>
      <c r="JLZ4109" s="102"/>
      <c r="JMA4109" s="102"/>
      <c r="JMB4109" s="102"/>
      <c r="JMC4109" s="102"/>
      <c r="JMD4109" s="102"/>
      <c r="JME4109" s="102"/>
      <c r="JMF4109" s="102"/>
      <c r="JMG4109" s="102"/>
      <c r="JMH4109" s="102"/>
      <c r="JMI4109" s="102"/>
      <c r="JMJ4109" s="102"/>
      <c r="JMK4109" s="102"/>
      <c r="JML4109" s="102"/>
      <c r="JMM4109" s="102"/>
      <c r="JMN4109" s="102"/>
      <c r="JMO4109" s="102"/>
      <c r="JMP4109" s="102"/>
      <c r="JMQ4109" s="102"/>
      <c r="JMR4109" s="102"/>
      <c r="JMS4109" s="102"/>
      <c r="JMT4109" s="102"/>
      <c r="JMU4109" s="102"/>
      <c r="JMV4109" s="102"/>
      <c r="JMW4109" s="102"/>
      <c r="JMX4109" s="102"/>
      <c r="JMY4109" s="102"/>
      <c r="JMZ4109" s="102"/>
      <c r="JNA4109" s="102"/>
      <c r="JNB4109" s="102"/>
      <c r="JNC4109" s="102"/>
      <c r="JND4109" s="102"/>
      <c r="JNE4109" s="102"/>
      <c r="JNF4109" s="102"/>
      <c r="JNG4109" s="102"/>
      <c r="JNH4109" s="102"/>
      <c r="JNI4109" s="102"/>
      <c r="JNJ4109" s="102"/>
      <c r="JNK4109" s="102"/>
      <c r="JNL4109" s="102"/>
      <c r="JNM4109" s="102"/>
      <c r="JNN4109" s="102"/>
      <c r="JNO4109" s="102"/>
      <c r="JNP4109" s="102"/>
      <c r="JNQ4109" s="102"/>
      <c r="JNR4109" s="102"/>
      <c r="JNS4109" s="102"/>
      <c r="JNT4109" s="102"/>
      <c r="JNU4109" s="102"/>
      <c r="JNV4109" s="102"/>
      <c r="JNW4109" s="102"/>
      <c r="JNX4109" s="102"/>
      <c r="JNY4109" s="102"/>
      <c r="JNZ4109" s="102"/>
      <c r="JOA4109" s="102"/>
      <c r="JOB4109" s="102"/>
      <c r="JOC4109" s="102"/>
      <c r="JOD4109" s="102"/>
      <c r="JOE4109" s="102"/>
      <c r="JOF4109" s="102"/>
      <c r="JOG4109" s="102"/>
      <c r="JOH4109" s="102"/>
      <c r="JOI4109" s="102"/>
      <c r="JOJ4109" s="102"/>
      <c r="JOL4109" s="102"/>
      <c r="JOM4109" s="102"/>
      <c r="JON4109" s="102"/>
      <c r="JOP4109" s="102"/>
      <c r="JOR4109" s="102"/>
      <c r="JOT4109" s="102"/>
      <c r="JOU4109" s="102"/>
      <c r="JOV4109" s="102"/>
      <c r="JOW4109" s="102"/>
      <c r="JOX4109" s="102"/>
      <c r="JOZ4109" s="102"/>
      <c r="JPA4109" s="102"/>
      <c r="JPB4109" s="102"/>
      <c r="JPC4109" s="102"/>
      <c r="JPD4109" s="102"/>
      <c r="JPE4109" s="102"/>
      <c r="JPF4109" s="102"/>
      <c r="JPG4109" s="102"/>
      <c r="JPH4109" s="102"/>
      <c r="JPI4109" s="102"/>
      <c r="JPJ4109" s="102"/>
      <c r="JPK4109" s="102"/>
      <c r="JPL4109" s="102"/>
      <c r="JPM4109" s="102"/>
      <c r="JPN4109" s="102"/>
      <c r="JPO4109" s="102"/>
      <c r="JPP4109" s="102"/>
      <c r="JPQ4109" s="102"/>
      <c r="JPR4109" s="102"/>
      <c r="JPS4109" s="102"/>
      <c r="JPT4109" s="102"/>
      <c r="JPU4109" s="102"/>
      <c r="JPV4109" s="102"/>
      <c r="JPW4109" s="102"/>
      <c r="JPX4109" s="102"/>
      <c r="JPY4109" s="102"/>
      <c r="JPZ4109" s="102"/>
      <c r="JQA4109" s="102"/>
      <c r="JQB4109" s="102"/>
      <c r="JQC4109" s="102"/>
      <c r="JQD4109" s="102"/>
      <c r="JQE4109" s="102"/>
      <c r="JQF4109" s="102"/>
      <c r="JQG4109" s="102"/>
      <c r="JQH4109" s="102"/>
      <c r="JQI4109" s="102"/>
      <c r="JQJ4109" s="102"/>
      <c r="JQK4109" s="102"/>
      <c r="JQL4109" s="102"/>
      <c r="JQM4109" s="102"/>
      <c r="JQN4109" s="102"/>
      <c r="JQO4109" s="102"/>
      <c r="JQP4109" s="102"/>
      <c r="JQQ4109" s="102"/>
      <c r="JQR4109" s="102"/>
      <c r="JQS4109" s="102"/>
      <c r="JQT4109" s="102"/>
      <c r="JQU4109" s="102"/>
      <c r="JQV4109" s="102"/>
      <c r="JQW4109" s="102"/>
      <c r="JQX4109" s="102"/>
      <c r="JQY4109" s="102"/>
      <c r="JQZ4109" s="102"/>
      <c r="JRA4109" s="102"/>
      <c r="JRB4109" s="102"/>
      <c r="JRC4109" s="102"/>
      <c r="JRD4109" s="102"/>
      <c r="JRE4109" s="102"/>
      <c r="JRF4109" s="102"/>
      <c r="JRG4109" s="102"/>
      <c r="JRH4109" s="102"/>
      <c r="JRI4109" s="102"/>
      <c r="JRJ4109" s="102"/>
      <c r="JRK4109" s="102"/>
      <c r="JRL4109" s="102"/>
      <c r="JRM4109" s="102"/>
      <c r="JRN4109" s="102"/>
      <c r="JRO4109" s="102"/>
      <c r="JRP4109" s="102"/>
      <c r="JRQ4109" s="102"/>
      <c r="JRR4109" s="102"/>
      <c r="JRS4109" s="102"/>
      <c r="JRT4109" s="102"/>
      <c r="JRU4109" s="102"/>
      <c r="JRV4109" s="102"/>
      <c r="JRW4109" s="102"/>
      <c r="JRX4109" s="102"/>
      <c r="JRY4109" s="102"/>
      <c r="JRZ4109" s="102"/>
      <c r="JSA4109" s="102"/>
      <c r="JSB4109" s="102"/>
      <c r="JSC4109" s="102"/>
      <c r="JSD4109" s="102"/>
      <c r="JSE4109" s="102"/>
      <c r="JSF4109" s="102"/>
      <c r="JSG4109" s="102"/>
      <c r="JSH4109" s="102"/>
      <c r="JSI4109" s="102"/>
      <c r="JSJ4109" s="102"/>
      <c r="JSK4109" s="102"/>
      <c r="JSL4109" s="102"/>
      <c r="JSM4109" s="102"/>
      <c r="JSN4109" s="102"/>
      <c r="JSO4109" s="102"/>
      <c r="JSP4109" s="102"/>
      <c r="JSQ4109" s="102"/>
      <c r="JSR4109" s="102"/>
      <c r="JSS4109" s="102"/>
      <c r="JST4109" s="102"/>
      <c r="JSU4109" s="102"/>
      <c r="JSV4109" s="102"/>
      <c r="JSW4109" s="102"/>
      <c r="JSX4109" s="102"/>
      <c r="JSY4109" s="102"/>
      <c r="JSZ4109" s="102"/>
      <c r="JTA4109" s="102"/>
      <c r="JTB4109" s="102"/>
      <c r="JTC4109" s="102"/>
      <c r="JTD4109" s="102"/>
      <c r="JTE4109" s="102"/>
      <c r="JTF4109" s="102"/>
      <c r="JTG4109" s="102"/>
      <c r="JTH4109" s="102"/>
      <c r="JTI4109" s="102"/>
      <c r="JTJ4109" s="102"/>
      <c r="JTK4109" s="102"/>
      <c r="JTL4109" s="102"/>
      <c r="JTM4109" s="102"/>
      <c r="JTN4109" s="102"/>
      <c r="JTO4109" s="102"/>
      <c r="JTP4109" s="102"/>
      <c r="JTQ4109" s="102"/>
      <c r="JTR4109" s="102"/>
      <c r="JTS4109" s="102"/>
      <c r="JTT4109" s="102"/>
      <c r="JTU4109" s="102"/>
      <c r="JTV4109" s="102"/>
      <c r="JTW4109" s="102"/>
      <c r="JTX4109" s="102"/>
      <c r="JTY4109" s="102"/>
      <c r="JTZ4109" s="102"/>
      <c r="JUA4109" s="102"/>
      <c r="JUB4109" s="102"/>
      <c r="JUC4109" s="102"/>
      <c r="JUD4109" s="102"/>
      <c r="JUE4109" s="102"/>
      <c r="JUF4109" s="102"/>
      <c r="JUG4109" s="102"/>
      <c r="JUH4109" s="102"/>
      <c r="JUI4109" s="102"/>
      <c r="JUJ4109" s="102"/>
      <c r="JUK4109" s="102"/>
      <c r="JUL4109" s="102"/>
      <c r="JUM4109" s="102"/>
      <c r="JUN4109" s="102"/>
      <c r="JUO4109" s="102"/>
      <c r="JUP4109" s="102"/>
      <c r="JUQ4109" s="102"/>
      <c r="JUR4109" s="102"/>
      <c r="JUS4109" s="102"/>
      <c r="JUT4109" s="102"/>
      <c r="JUU4109" s="102"/>
      <c r="JUV4109" s="102"/>
      <c r="JUW4109" s="102"/>
      <c r="JUX4109" s="102"/>
      <c r="JUY4109" s="102"/>
      <c r="JUZ4109" s="102"/>
      <c r="JVA4109" s="102"/>
      <c r="JVB4109" s="102"/>
      <c r="JVC4109" s="102"/>
      <c r="JVD4109" s="102"/>
      <c r="JVE4109" s="102"/>
      <c r="JVF4109" s="102"/>
      <c r="JVG4109" s="102"/>
      <c r="JVH4109" s="102"/>
      <c r="JVI4109" s="102"/>
      <c r="JVJ4109" s="102"/>
      <c r="JVK4109" s="102"/>
      <c r="JVL4109" s="102"/>
      <c r="JVM4109" s="102"/>
      <c r="JVN4109" s="102"/>
      <c r="JVO4109" s="102"/>
      <c r="JVP4109" s="102"/>
      <c r="JVQ4109" s="102"/>
      <c r="JVR4109" s="102"/>
      <c r="JVS4109" s="102"/>
      <c r="JVT4109" s="102"/>
      <c r="JVU4109" s="102"/>
      <c r="JVV4109" s="102"/>
      <c r="JVW4109" s="102"/>
      <c r="JVX4109" s="102"/>
      <c r="JVY4109" s="102"/>
      <c r="JVZ4109" s="102"/>
      <c r="JWA4109" s="102"/>
      <c r="JWB4109" s="102"/>
      <c r="JWC4109" s="102"/>
      <c r="JWD4109" s="102"/>
      <c r="JWE4109" s="102"/>
      <c r="JWF4109" s="102"/>
      <c r="JWG4109" s="102"/>
      <c r="JWH4109" s="102"/>
      <c r="JWI4109" s="102"/>
      <c r="JWJ4109" s="102"/>
      <c r="JWK4109" s="102"/>
      <c r="JWL4109" s="102"/>
      <c r="JWM4109" s="102"/>
      <c r="JWN4109" s="102"/>
      <c r="JWO4109" s="102"/>
      <c r="JWP4109" s="102"/>
      <c r="JWQ4109" s="102"/>
      <c r="JWR4109" s="102"/>
      <c r="JWS4109" s="102"/>
      <c r="JWT4109" s="102"/>
      <c r="JWU4109" s="102"/>
      <c r="JWV4109" s="102"/>
      <c r="JWW4109" s="102"/>
      <c r="JWX4109" s="102"/>
      <c r="JWY4109" s="102"/>
      <c r="JWZ4109" s="102"/>
      <c r="JXA4109" s="102"/>
      <c r="JXB4109" s="102"/>
      <c r="JXC4109" s="102"/>
      <c r="JXD4109" s="102"/>
      <c r="JXE4109" s="102"/>
      <c r="JXF4109" s="102"/>
      <c r="JXG4109" s="102"/>
      <c r="JXH4109" s="102"/>
      <c r="JXI4109" s="102"/>
      <c r="JXJ4109" s="102"/>
      <c r="JXK4109" s="102"/>
      <c r="JXL4109" s="102"/>
      <c r="JXM4109" s="102"/>
      <c r="JXN4109" s="102"/>
      <c r="JXO4109" s="102"/>
      <c r="JXP4109" s="102"/>
      <c r="JXQ4109" s="102"/>
      <c r="JXR4109" s="102"/>
      <c r="JXS4109" s="102"/>
      <c r="JXT4109" s="102"/>
      <c r="JXU4109" s="102"/>
      <c r="JXV4109" s="102"/>
      <c r="JXW4109" s="102"/>
      <c r="JXX4109" s="102"/>
      <c r="JXY4109" s="102"/>
      <c r="JXZ4109" s="102"/>
      <c r="JYA4109" s="102"/>
      <c r="JYB4109" s="102"/>
      <c r="JYC4109" s="102"/>
      <c r="JYD4109" s="102"/>
      <c r="JYE4109" s="102"/>
      <c r="JYF4109" s="102"/>
      <c r="JYH4109" s="102"/>
      <c r="JYI4109" s="102"/>
      <c r="JYJ4109" s="102"/>
      <c r="JYL4109" s="102"/>
      <c r="JYN4109" s="102"/>
      <c r="JYP4109" s="102"/>
      <c r="JYQ4109" s="102"/>
      <c r="JYR4109" s="102"/>
      <c r="JYS4109" s="102"/>
      <c r="JYT4109" s="102"/>
      <c r="JYV4109" s="102"/>
      <c r="JYW4109" s="102"/>
      <c r="JYX4109" s="102"/>
      <c r="JYY4109" s="102"/>
      <c r="JYZ4109" s="102"/>
      <c r="JZA4109" s="102"/>
      <c r="JZB4109" s="102"/>
      <c r="JZC4109" s="102"/>
      <c r="JZD4109" s="102"/>
      <c r="JZE4109" s="102"/>
      <c r="JZF4109" s="102"/>
      <c r="JZG4109" s="102"/>
      <c r="JZH4109" s="102"/>
      <c r="JZI4109" s="102"/>
      <c r="JZJ4109" s="102"/>
      <c r="JZK4109" s="102"/>
      <c r="JZL4109" s="102"/>
      <c r="JZM4109" s="102"/>
      <c r="JZN4109" s="102"/>
      <c r="JZO4109" s="102"/>
      <c r="JZP4109" s="102"/>
      <c r="JZQ4109" s="102"/>
      <c r="JZR4109" s="102"/>
      <c r="JZS4109" s="102"/>
      <c r="JZT4109" s="102"/>
      <c r="JZU4109" s="102"/>
      <c r="JZV4109" s="102"/>
      <c r="JZW4109" s="102"/>
      <c r="JZX4109" s="102"/>
      <c r="JZY4109" s="102"/>
      <c r="JZZ4109" s="102"/>
      <c r="KAA4109" s="102"/>
      <c r="KAB4109" s="102"/>
      <c r="KAC4109" s="102"/>
      <c r="KAD4109" s="102"/>
      <c r="KAE4109" s="102"/>
      <c r="KAF4109" s="102"/>
      <c r="KAG4109" s="102"/>
      <c r="KAH4109" s="102"/>
      <c r="KAI4109" s="102"/>
      <c r="KAJ4109" s="102"/>
      <c r="KAK4109" s="102"/>
      <c r="KAL4109" s="102"/>
      <c r="KAM4109" s="102"/>
      <c r="KAN4109" s="102"/>
      <c r="KAO4109" s="102"/>
      <c r="KAP4109" s="102"/>
      <c r="KAQ4109" s="102"/>
      <c r="KAR4109" s="102"/>
      <c r="KAS4109" s="102"/>
      <c r="KAT4109" s="102"/>
      <c r="KAU4109" s="102"/>
      <c r="KAV4109" s="102"/>
      <c r="KAW4109" s="102"/>
      <c r="KAX4109" s="102"/>
      <c r="KAY4109" s="102"/>
      <c r="KAZ4109" s="102"/>
      <c r="KBA4109" s="102"/>
      <c r="KBB4109" s="102"/>
      <c r="KBC4109" s="102"/>
      <c r="KBD4109" s="102"/>
      <c r="KBE4109" s="102"/>
      <c r="KBF4109" s="102"/>
      <c r="KBG4109" s="102"/>
      <c r="KBH4109" s="102"/>
      <c r="KBI4109" s="102"/>
      <c r="KBJ4109" s="102"/>
      <c r="KBK4109" s="102"/>
      <c r="KBL4109" s="102"/>
      <c r="KBM4109" s="102"/>
      <c r="KBN4109" s="102"/>
      <c r="KBO4109" s="102"/>
      <c r="KBP4109" s="102"/>
      <c r="KBQ4109" s="102"/>
      <c r="KBR4109" s="102"/>
      <c r="KBS4109" s="102"/>
      <c r="KBT4109" s="102"/>
      <c r="KBU4109" s="102"/>
      <c r="KBV4109" s="102"/>
      <c r="KBW4109" s="102"/>
      <c r="KBX4109" s="102"/>
      <c r="KBY4109" s="102"/>
      <c r="KBZ4109" s="102"/>
      <c r="KCA4109" s="102"/>
      <c r="KCB4109" s="102"/>
      <c r="KCC4109" s="102"/>
      <c r="KCD4109" s="102"/>
      <c r="KCE4109" s="102"/>
      <c r="KCF4109" s="102"/>
      <c r="KCG4109" s="102"/>
      <c r="KCH4109" s="102"/>
      <c r="KCI4109" s="102"/>
      <c r="KCJ4109" s="102"/>
      <c r="KCK4109" s="102"/>
      <c r="KCL4109" s="102"/>
      <c r="KCM4109" s="102"/>
      <c r="KCN4109" s="102"/>
      <c r="KCO4109" s="102"/>
      <c r="KCP4109" s="102"/>
      <c r="KCQ4109" s="102"/>
      <c r="KCR4109" s="102"/>
      <c r="KCS4109" s="102"/>
      <c r="KCT4109" s="102"/>
      <c r="KCU4109" s="102"/>
      <c r="KCV4109" s="102"/>
      <c r="KCW4109" s="102"/>
      <c r="KCX4109" s="102"/>
      <c r="KCY4109" s="102"/>
      <c r="KCZ4109" s="102"/>
      <c r="KDA4109" s="102"/>
      <c r="KDB4109" s="102"/>
      <c r="KDC4109" s="102"/>
      <c r="KDD4109" s="102"/>
      <c r="KDE4109" s="102"/>
      <c r="KDF4109" s="102"/>
      <c r="KDG4109" s="102"/>
      <c r="KDH4109" s="102"/>
      <c r="KDI4109" s="102"/>
      <c r="KDJ4109" s="102"/>
      <c r="KDK4109" s="102"/>
      <c r="KDL4109" s="102"/>
      <c r="KDM4109" s="102"/>
      <c r="KDN4109" s="102"/>
      <c r="KDO4109" s="102"/>
      <c r="KDP4109" s="102"/>
      <c r="KDQ4109" s="102"/>
      <c r="KDR4109" s="102"/>
      <c r="KDS4109" s="102"/>
      <c r="KDT4109" s="102"/>
      <c r="KDU4109" s="102"/>
      <c r="KDV4109" s="102"/>
      <c r="KDW4109" s="102"/>
      <c r="KDX4109" s="102"/>
      <c r="KDY4109" s="102"/>
      <c r="KDZ4109" s="102"/>
      <c r="KEA4109" s="102"/>
      <c r="KEB4109" s="102"/>
      <c r="KEC4109" s="102"/>
      <c r="KED4109" s="102"/>
      <c r="KEE4109" s="102"/>
      <c r="KEF4109" s="102"/>
      <c r="KEG4109" s="102"/>
      <c r="KEH4109" s="102"/>
      <c r="KEI4109" s="102"/>
      <c r="KEJ4109" s="102"/>
      <c r="KEK4109" s="102"/>
      <c r="KEL4109" s="102"/>
      <c r="KEM4109" s="102"/>
      <c r="KEN4109" s="102"/>
      <c r="KEO4109" s="102"/>
      <c r="KEP4109" s="102"/>
      <c r="KEQ4109" s="102"/>
      <c r="KER4109" s="102"/>
      <c r="KES4109" s="102"/>
      <c r="KET4109" s="102"/>
      <c r="KEU4109" s="102"/>
      <c r="KEV4109" s="102"/>
      <c r="KEW4109" s="102"/>
      <c r="KEX4109" s="102"/>
      <c r="KEY4109" s="102"/>
      <c r="KEZ4109" s="102"/>
      <c r="KFA4109" s="102"/>
      <c r="KFB4109" s="102"/>
      <c r="KFC4109" s="102"/>
      <c r="KFD4109" s="102"/>
      <c r="KFE4109" s="102"/>
      <c r="KFF4109" s="102"/>
      <c r="KFG4109" s="102"/>
      <c r="KFH4109" s="102"/>
      <c r="KFI4109" s="102"/>
      <c r="KFJ4109" s="102"/>
      <c r="KFK4109" s="102"/>
      <c r="KFL4109" s="102"/>
      <c r="KFM4109" s="102"/>
      <c r="KFN4109" s="102"/>
      <c r="KFO4109" s="102"/>
      <c r="KFP4109" s="102"/>
      <c r="KFQ4109" s="102"/>
      <c r="KFR4109" s="102"/>
      <c r="KFS4109" s="102"/>
      <c r="KFT4109" s="102"/>
      <c r="KFU4109" s="102"/>
      <c r="KFV4109" s="102"/>
      <c r="KFW4109" s="102"/>
      <c r="KFX4109" s="102"/>
      <c r="KFY4109" s="102"/>
      <c r="KFZ4109" s="102"/>
      <c r="KGA4109" s="102"/>
      <c r="KGB4109" s="102"/>
      <c r="KGC4109" s="102"/>
      <c r="KGD4109" s="102"/>
      <c r="KGE4109" s="102"/>
      <c r="KGF4109" s="102"/>
      <c r="KGG4109" s="102"/>
      <c r="KGH4109" s="102"/>
      <c r="KGI4109" s="102"/>
      <c r="KGJ4109" s="102"/>
      <c r="KGK4109" s="102"/>
      <c r="KGL4109" s="102"/>
      <c r="KGM4109" s="102"/>
      <c r="KGN4109" s="102"/>
      <c r="KGO4109" s="102"/>
      <c r="KGP4109" s="102"/>
      <c r="KGQ4109" s="102"/>
      <c r="KGR4109" s="102"/>
      <c r="KGS4109" s="102"/>
      <c r="KGT4109" s="102"/>
      <c r="KGU4109" s="102"/>
      <c r="KGV4109" s="102"/>
      <c r="KGW4109" s="102"/>
      <c r="KGX4109" s="102"/>
      <c r="KGY4109" s="102"/>
      <c r="KGZ4109" s="102"/>
      <c r="KHA4109" s="102"/>
      <c r="KHB4109" s="102"/>
      <c r="KHC4109" s="102"/>
      <c r="KHD4109" s="102"/>
      <c r="KHE4109" s="102"/>
      <c r="KHF4109" s="102"/>
      <c r="KHG4109" s="102"/>
      <c r="KHH4109" s="102"/>
      <c r="KHI4109" s="102"/>
      <c r="KHJ4109" s="102"/>
      <c r="KHK4109" s="102"/>
      <c r="KHL4109" s="102"/>
      <c r="KHM4109" s="102"/>
      <c r="KHN4109" s="102"/>
      <c r="KHO4109" s="102"/>
      <c r="KHP4109" s="102"/>
      <c r="KHQ4109" s="102"/>
      <c r="KHR4109" s="102"/>
      <c r="KHS4109" s="102"/>
      <c r="KHT4109" s="102"/>
      <c r="KHU4109" s="102"/>
      <c r="KHV4109" s="102"/>
      <c r="KHW4109" s="102"/>
      <c r="KHX4109" s="102"/>
      <c r="KHY4109" s="102"/>
      <c r="KHZ4109" s="102"/>
      <c r="KIA4109" s="102"/>
      <c r="KIB4109" s="102"/>
      <c r="KID4109" s="102"/>
      <c r="KIE4109" s="102"/>
      <c r="KIF4109" s="102"/>
      <c r="KIH4109" s="102"/>
      <c r="KIJ4109" s="102"/>
      <c r="KIL4109" s="102"/>
      <c r="KIM4109" s="102"/>
      <c r="KIN4109" s="102"/>
      <c r="KIO4109" s="102"/>
      <c r="KIP4109" s="102"/>
      <c r="KIR4109" s="102"/>
      <c r="KIS4109" s="102"/>
      <c r="KIT4109" s="102"/>
      <c r="KIU4109" s="102"/>
      <c r="KIV4109" s="102"/>
      <c r="KIW4109" s="102"/>
      <c r="KIX4109" s="102"/>
      <c r="KIY4109" s="102"/>
      <c r="KIZ4109" s="102"/>
      <c r="KJA4109" s="102"/>
      <c r="KJB4109" s="102"/>
      <c r="KJC4109" s="102"/>
      <c r="KJD4109" s="102"/>
      <c r="KJE4109" s="102"/>
      <c r="KJF4109" s="102"/>
      <c r="KJG4109" s="102"/>
      <c r="KJH4109" s="102"/>
      <c r="KJI4109" s="102"/>
      <c r="KJJ4109" s="102"/>
      <c r="KJK4109" s="102"/>
      <c r="KJL4109" s="102"/>
      <c r="KJM4109" s="102"/>
      <c r="KJN4109" s="102"/>
      <c r="KJO4109" s="102"/>
      <c r="KJP4109" s="102"/>
      <c r="KJQ4109" s="102"/>
      <c r="KJR4109" s="102"/>
      <c r="KJS4109" s="102"/>
      <c r="KJT4109" s="102"/>
      <c r="KJU4109" s="102"/>
      <c r="KJV4109" s="102"/>
      <c r="KJW4109" s="102"/>
      <c r="KJX4109" s="102"/>
      <c r="KJY4109" s="102"/>
      <c r="KJZ4109" s="102"/>
      <c r="KKA4109" s="102"/>
      <c r="KKB4109" s="102"/>
      <c r="KKC4109" s="102"/>
      <c r="KKD4109" s="102"/>
      <c r="KKE4109" s="102"/>
      <c r="KKF4109" s="102"/>
      <c r="KKG4109" s="102"/>
      <c r="KKH4109" s="102"/>
      <c r="KKI4109" s="102"/>
      <c r="KKJ4109" s="102"/>
      <c r="KKK4109" s="102"/>
      <c r="KKL4109" s="102"/>
      <c r="KKM4109" s="102"/>
      <c r="KKN4109" s="102"/>
      <c r="KKO4109" s="102"/>
      <c r="KKP4109" s="102"/>
      <c r="KKQ4109" s="102"/>
      <c r="KKR4109" s="102"/>
      <c r="KKS4109" s="102"/>
      <c r="KKT4109" s="102"/>
      <c r="KKU4109" s="102"/>
      <c r="KKV4109" s="102"/>
      <c r="KKW4109" s="102"/>
      <c r="KKX4109" s="102"/>
      <c r="KKY4109" s="102"/>
      <c r="KKZ4109" s="102"/>
      <c r="KLA4109" s="102"/>
      <c r="KLB4109" s="102"/>
      <c r="KLC4109" s="102"/>
      <c r="KLD4109" s="102"/>
      <c r="KLE4109" s="102"/>
      <c r="KLF4109" s="102"/>
      <c r="KLG4109" s="102"/>
      <c r="KLH4109" s="102"/>
      <c r="KLI4109" s="102"/>
      <c r="KLJ4109" s="102"/>
      <c r="KLK4109" s="102"/>
      <c r="KLL4109" s="102"/>
      <c r="KLM4109" s="102"/>
      <c r="KLN4109" s="102"/>
      <c r="KLO4109" s="102"/>
      <c r="KLP4109" s="102"/>
      <c r="KLQ4109" s="102"/>
      <c r="KLR4109" s="102"/>
      <c r="KLS4109" s="102"/>
      <c r="KLT4109" s="102"/>
      <c r="KLU4109" s="102"/>
      <c r="KLV4109" s="102"/>
      <c r="KLW4109" s="102"/>
      <c r="KLX4109" s="102"/>
      <c r="KLY4109" s="102"/>
      <c r="KLZ4109" s="102"/>
      <c r="KMA4109" s="102"/>
      <c r="KMB4109" s="102"/>
      <c r="KMC4109" s="102"/>
      <c r="KMD4109" s="102"/>
      <c r="KME4109" s="102"/>
      <c r="KMF4109" s="102"/>
      <c r="KMG4109" s="102"/>
      <c r="KMH4109" s="102"/>
      <c r="KMI4109" s="102"/>
      <c r="KMJ4109" s="102"/>
      <c r="KMK4109" s="102"/>
      <c r="KML4109" s="102"/>
      <c r="KMM4109" s="102"/>
      <c r="KMN4109" s="102"/>
      <c r="KMO4109" s="102"/>
      <c r="KMP4109" s="102"/>
      <c r="KMQ4109" s="102"/>
      <c r="KMR4109" s="102"/>
      <c r="KMS4109" s="102"/>
      <c r="KMT4109" s="102"/>
      <c r="KMU4109" s="102"/>
      <c r="KMV4109" s="102"/>
      <c r="KMW4109" s="102"/>
      <c r="KMX4109" s="102"/>
      <c r="KMY4109" s="102"/>
      <c r="KMZ4109" s="102"/>
      <c r="KNA4109" s="102"/>
      <c r="KNB4109" s="102"/>
      <c r="KNC4109" s="102"/>
      <c r="KND4109" s="102"/>
      <c r="KNE4109" s="102"/>
      <c r="KNF4109" s="102"/>
      <c r="KNG4109" s="102"/>
      <c r="KNH4109" s="102"/>
      <c r="KNI4109" s="102"/>
      <c r="KNJ4109" s="102"/>
      <c r="KNK4109" s="102"/>
      <c r="KNL4109" s="102"/>
      <c r="KNM4109" s="102"/>
      <c r="KNN4109" s="102"/>
      <c r="KNO4109" s="102"/>
      <c r="KNP4109" s="102"/>
      <c r="KNQ4109" s="102"/>
      <c r="KNR4109" s="102"/>
      <c r="KNS4109" s="102"/>
      <c r="KNT4109" s="102"/>
      <c r="KNU4109" s="102"/>
      <c r="KNV4109" s="102"/>
      <c r="KNW4109" s="102"/>
      <c r="KNX4109" s="102"/>
      <c r="KNY4109" s="102"/>
      <c r="KNZ4109" s="102"/>
      <c r="KOA4109" s="102"/>
      <c r="KOB4109" s="102"/>
      <c r="KOC4109" s="102"/>
      <c r="KOD4109" s="102"/>
      <c r="KOE4109" s="102"/>
      <c r="KOF4109" s="102"/>
      <c r="KOG4109" s="102"/>
      <c r="KOH4109" s="102"/>
      <c r="KOI4109" s="102"/>
      <c r="KOJ4109" s="102"/>
      <c r="KOK4109" s="102"/>
      <c r="KOL4109" s="102"/>
      <c r="KOM4109" s="102"/>
      <c r="KON4109" s="102"/>
      <c r="KOO4109" s="102"/>
      <c r="KOP4109" s="102"/>
      <c r="KOQ4109" s="102"/>
      <c r="KOR4109" s="102"/>
      <c r="KOS4109" s="102"/>
      <c r="KOT4109" s="102"/>
      <c r="KOU4109" s="102"/>
      <c r="KOV4109" s="102"/>
      <c r="KOW4109" s="102"/>
      <c r="KOX4109" s="102"/>
      <c r="KOY4109" s="102"/>
      <c r="KOZ4109" s="102"/>
      <c r="KPA4109" s="102"/>
      <c r="KPB4109" s="102"/>
      <c r="KPC4109" s="102"/>
      <c r="KPD4109" s="102"/>
      <c r="KPE4109" s="102"/>
      <c r="KPF4109" s="102"/>
      <c r="KPG4109" s="102"/>
      <c r="KPH4109" s="102"/>
      <c r="KPI4109" s="102"/>
      <c r="KPJ4109" s="102"/>
      <c r="KPK4109" s="102"/>
      <c r="KPL4109" s="102"/>
      <c r="KPM4109" s="102"/>
      <c r="KPN4109" s="102"/>
      <c r="KPO4109" s="102"/>
      <c r="KPP4109" s="102"/>
      <c r="KPQ4109" s="102"/>
      <c r="KPR4109" s="102"/>
      <c r="KPS4109" s="102"/>
      <c r="KPT4109" s="102"/>
      <c r="KPU4109" s="102"/>
      <c r="KPV4109" s="102"/>
      <c r="KPW4109" s="102"/>
      <c r="KPX4109" s="102"/>
      <c r="KPY4109" s="102"/>
      <c r="KPZ4109" s="102"/>
      <c r="KQA4109" s="102"/>
      <c r="KQB4109" s="102"/>
      <c r="KQC4109" s="102"/>
      <c r="KQD4109" s="102"/>
      <c r="KQE4109" s="102"/>
      <c r="KQF4109" s="102"/>
      <c r="KQG4109" s="102"/>
      <c r="KQH4109" s="102"/>
      <c r="KQI4109" s="102"/>
      <c r="KQJ4109" s="102"/>
      <c r="KQK4109" s="102"/>
      <c r="KQL4109" s="102"/>
      <c r="KQM4109" s="102"/>
      <c r="KQN4109" s="102"/>
      <c r="KQO4109" s="102"/>
      <c r="KQP4109" s="102"/>
      <c r="KQQ4109" s="102"/>
      <c r="KQR4109" s="102"/>
      <c r="KQS4109" s="102"/>
      <c r="KQT4109" s="102"/>
      <c r="KQU4109" s="102"/>
      <c r="KQV4109" s="102"/>
      <c r="KQW4109" s="102"/>
      <c r="KQX4109" s="102"/>
      <c r="KQY4109" s="102"/>
      <c r="KQZ4109" s="102"/>
      <c r="KRA4109" s="102"/>
      <c r="KRB4109" s="102"/>
      <c r="KRC4109" s="102"/>
      <c r="KRD4109" s="102"/>
      <c r="KRE4109" s="102"/>
      <c r="KRF4109" s="102"/>
      <c r="KRG4109" s="102"/>
      <c r="KRH4109" s="102"/>
      <c r="KRI4109" s="102"/>
      <c r="KRJ4109" s="102"/>
      <c r="KRK4109" s="102"/>
      <c r="KRL4109" s="102"/>
      <c r="KRM4109" s="102"/>
      <c r="KRN4109" s="102"/>
      <c r="KRO4109" s="102"/>
      <c r="KRP4109" s="102"/>
      <c r="KRQ4109" s="102"/>
      <c r="KRR4109" s="102"/>
      <c r="KRS4109" s="102"/>
      <c r="KRT4109" s="102"/>
      <c r="KRU4109" s="102"/>
      <c r="KRV4109" s="102"/>
      <c r="KRW4109" s="102"/>
      <c r="KRX4109" s="102"/>
      <c r="KRZ4109" s="102"/>
      <c r="KSA4109" s="102"/>
      <c r="KSB4109" s="102"/>
      <c r="KSD4109" s="102"/>
      <c r="KSF4109" s="102"/>
      <c r="KSH4109" s="102"/>
      <c r="KSI4109" s="102"/>
      <c r="KSJ4109" s="102"/>
      <c r="KSK4109" s="102"/>
      <c r="KSL4109" s="102"/>
      <c r="KSN4109" s="102"/>
      <c r="KSO4109" s="102"/>
      <c r="KSP4109" s="102"/>
      <c r="KSQ4109" s="102"/>
      <c r="KSR4109" s="102"/>
      <c r="KSS4109" s="102"/>
      <c r="KST4109" s="102"/>
      <c r="KSU4109" s="102"/>
      <c r="KSV4109" s="102"/>
      <c r="KSW4109" s="102"/>
      <c r="KSX4109" s="102"/>
      <c r="KSY4109" s="102"/>
      <c r="KSZ4109" s="102"/>
      <c r="KTA4109" s="102"/>
      <c r="KTB4109" s="102"/>
      <c r="KTC4109" s="102"/>
      <c r="KTD4109" s="102"/>
      <c r="KTE4109" s="102"/>
      <c r="KTF4109" s="102"/>
      <c r="KTG4109" s="102"/>
      <c r="KTH4109" s="102"/>
      <c r="KTI4109" s="102"/>
      <c r="KTJ4109" s="102"/>
      <c r="KTK4109" s="102"/>
      <c r="KTL4109" s="102"/>
      <c r="KTM4109" s="102"/>
      <c r="KTN4109" s="102"/>
      <c r="KTO4109" s="102"/>
      <c r="KTP4109" s="102"/>
      <c r="KTQ4109" s="102"/>
      <c r="KTR4109" s="102"/>
      <c r="KTS4109" s="102"/>
      <c r="KTT4109" s="102"/>
      <c r="KTU4109" s="102"/>
      <c r="KTV4109" s="102"/>
      <c r="KTW4109" s="102"/>
      <c r="KTX4109" s="102"/>
      <c r="KTY4109" s="102"/>
      <c r="KTZ4109" s="102"/>
      <c r="KUA4109" s="102"/>
      <c r="KUB4109" s="102"/>
      <c r="KUC4109" s="102"/>
      <c r="KUD4109" s="102"/>
      <c r="KUE4109" s="102"/>
      <c r="KUF4109" s="102"/>
      <c r="KUG4109" s="102"/>
      <c r="KUH4109" s="102"/>
      <c r="KUI4109" s="102"/>
      <c r="KUJ4109" s="102"/>
      <c r="KUK4109" s="102"/>
      <c r="KUL4109" s="102"/>
      <c r="KUM4109" s="102"/>
      <c r="KUN4109" s="102"/>
      <c r="KUO4109" s="102"/>
      <c r="KUP4109" s="102"/>
      <c r="KUQ4109" s="102"/>
      <c r="KUR4109" s="102"/>
      <c r="KUS4109" s="102"/>
      <c r="KUT4109" s="102"/>
      <c r="KUU4109" s="102"/>
      <c r="KUV4109" s="102"/>
      <c r="KUW4109" s="102"/>
      <c r="KUX4109" s="102"/>
      <c r="KUY4109" s="102"/>
      <c r="KUZ4109" s="102"/>
      <c r="KVA4109" s="102"/>
      <c r="KVB4109" s="102"/>
      <c r="KVC4109" s="102"/>
      <c r="KVD4109" s="102"/>
      <c r="KVE4109" s="102"/>
      <c r="KVF4109" s="102"/>
      <c r="KVG4109" s="102"/>
      <c r="KVH4109" s="102"/>
      <c r="KVI4109" s="102"/>
      <c r="KVJ4109" s="102"/>
      <c r="KVK4109" s="102"/>
      <c r="KVL4109" s="102"/>
      <c r="KVM4109" s="102"/>
      <c r="KVN4109" s="102"/>
      <c r="KVO4109" s="102"/>
      <c r="KVP4109" s="102"/>
      <c r="KVQ4109" s="102"/>
      <c r="KVR4109" s="102"/>
      <c r="KVS4109" s="102"/>
      <c r="KVT4109" s="102"/>
      <c r="KVU4109" s="102"/>
      <c r="KVV4109" s="102"/>
      <c r="KVW4109" s="102"/>
      <c r="KVX4109" s="102"/>
      <c r="KVY4109" s="102"/>
      <c r="KVZ4109" s="102"/>
      <c r="KWA4109" s="102"/>
      <c r="KWB4109" s="102"/>
      <c r="KWC4109" s="102"/>
      <c r="KWD4109" s="102"/>
      <c r="KWE4109" s="102"/>
      <c r="KWF4109" s="102"/>
      <c r="KWG4109" s="102"/>
      <c r="KWH4109" s="102"/>
      <c r="KWI4109" s="102"/>
      <c r="KWJ4109" s="102"/>
      <c r="KWK4109" s="102"/>
      <c r="KWL4109" s="102"/>
      <c r="KWM4109" s="102"/>
      <c r="KWN4109" s="102"/>
      <c r="KWO4109" s="102"/>
      <c r="KWP4109" s="102"/>
      <c r="KWQ4109" s="102"/>
      <c r="KWR4109" s="102"/>
      <c r="KWS4109" s="102"/>
      <c r="KWT4109" s="102"/>
      <c r="KWU4109" s="102"/>
      <c r="KWV4109" s="102"/>
      <c r="KWW4109" s="102"/>
      <c r="KWX4109" s="102"/>
      <c r="KWY4109" s="102"/>
      <c r="KWZ4109" s="102"/>
      <c r="KXA4109" s="102"/>
      <c r="KXB4109" s="102"/>
      <c r="KXC4109" s="102"/>
      <c r="KXD4109" s="102"/>
      <c r="KXE4109" s="102"/>
      <c r="KXF4109" s="102"/>
      <c r="KXG4109" s="102"/>
      <c r="KXH4109" s="102"/>
      <c r="KXI4109" s="102"/>
      <c r="KXJ4109" s="102"/>
      <c r="KXK4109" s="102"/>
      <c r="KXL4109" s="102"/>
      <c r="KXM4109" s="102"/>
      <c r="KXN4109" s="102"/>
      <c r="KXO4109" s="102"/>
      <c r="KXP4109" s="102"/>
      <c r="KXQ4109" s="102"/>
      <c r="KXR4109" s="102"/>
      <c r="KXS4109" s="102"/>
      <c r="KXT4109" s="102"/>
      <c r="KXU4109" s="102"/>
      <c r="KXV4109" s="102"/>
      <c r="KXW4109" s="102"/>
      <c r="KXX4109" s="102"/>
      <c r="KXY4109" s="102"/>
      <c r="KXZ4109" s="102"/>
      <c r="KYA4109" s="102"/>
      <c r="KYB4109" s="102"/>
      <c r="KYC4109" s="102"/>
      <c r="KYD4109" s="102"/>
      <c r="KYE4109" s="102"/>
      <c r="KYF4109" s="102"/>
      <c r="KYG4109" s="102"/>
      <c r="KYH4109" s="102"/>
      <c r="KYI4109" s="102"/>
      <c r="KYJ4109" s="102"/>
      <c r="KYK4109" s="102"/>
      <c r="KYL4109" s="102"/>
      <c r="KYM4109" s="102"/>
      <c r="KYN4109" s="102"/>
      <c r="KYO4109" s="102"/>
      <c r="KYP4109" s="102"/>
      <c r="KYQ4109" s="102"/>
      <c r="KYR4109" s="102"/>
      <c r="KYS4109" s="102"/>
      <c r="KYT4109" s="102"/>
      <c r="KYU4109" s="102"/>
      <c r="KYV4109" s="102"/>
      <c r="KYW4109" s="102"/>
      <c r="KYX4109" s="102"/>
      <c r="KYY4109" s="102"/>
      <c r="KYZ4109" s="102"/>
      <c r="KZA4109" s="102"/>
      <c r="KZB4109" s="102"/>
      <c r="KZC4109" s="102"/>
      <c r="KZD4109" s="102"/>
      <c r="KZE4109" s="102"/>
      <c r="KZF4109" s="102"/>
      <c r="KZG4109" s="102"/>
      <c r="KZH4109" s="102"/>
      <c r="KZI4109" s="102"/>
      <c r="KZJ4109" s="102"/>
      <c r="KZK4109" s="102"/>
      <c r="KZL4109" s="102"/>
      <c r="KZM4109" s="102"/>
      <c r="KZN4109" s="102"/>
      <c r="KZO4109" s="102"/>
      <c r="KZP4109" s="102"/>
      <c r="KZQ4109" s="102"/>
      <c r="KZR4109" s="102"/>
      <c r="KZS4109" s="102"/>
      <c r="KZT4109" s="102"/>
      <c r="KZU4109" s="102"/>
      <c r="KZV4109" s="102"/>
      <c r="KZW4109" s="102"/>
      <c r="KZX4109" s="102"/>
      <c r="KZY4109" s="102"/>
      <c r="KZZ4109" s="102"/>
      <c r="LAA4109" s="102"/>
      <c r="LAB4109" s="102"/>
      <c r="LAC4109" s="102"/>
      <c r="LAD4109" s="102"/>
      <c r="LAE4109" s="102"/>
      <c r="LAF4109" s="102"/>
      <c r="LAG4109" s="102"/>
      <c r="LAH4109" s="102"/>
      <c r="LAI4109" s="102"/>
      <c r="LAJ4109" s="102"/>
      <c r="LAK4109" s="102"/>
      <c r="LAL4109" s="102"/>
      <c r="LAM4109" s="102"/>
      <c r="LAN4109" s="102"/>
      <c r="LAO4109" s="102"/>
      <c r="LAP4109" s="102"/>
      <c r="LAQ4109" s="102"/>
      <c r="LAR4109" s="102"/>
      <c r="LAS4109" s="102"/>
      <c r="LAT4109" s="102"/>
      <c r="LAU4109" s="102"/>
      <c r="LAV4109" s="102"/>
      <c r="LAW4109" s="102"/>
      <c r="LAX4109" s="102"/>
      <c r="LAY4109" s="102"/>
      <c r="LAZ4109" s="102"/>
      <c r="LBA4109" s="102"/>
      <c r="LBB4109" s="102"/>
      <c r="LBC4109" s="102"/>
      <c r="LBD4109" s="102"/>
      <c r="LBE4109" s="102"/>
      <c r="LBF4109" s="102"/>
      <c r="LBG4109" s="102"/>
      <c r="LBH4109" s="102"/>
      <c r="LBI4109" s="102"/>
      <c r="LBJ4109" s="102"/>
      <c r="LBK4109" s="102"/>
      <c r="LBL4109" s="102"/>
      <c r="LBM4109" s="102"/>
      <c r="LBN4109" s="102"/>
      <c r="LBO4109" s="102"/>
      <c r="LBP4109" s="102"/>
      <c r="LBQ4109" s="102"/>
      <c r="LBR4109" s="102"/>
      <c r="LBS4109" s="102"/>
      <c r="LBT4109" s="102"/>
      <c r="LBV4109" s="102"/>
      <c r="LBW4109" s="102"/>
      <c r="LBX4109" s="102"/>
      <c r="LBZ4109" s="102"/>
      <c r="LCB4109" s="102"/>
      <c r="LCD4109" s="102"/>
      <c r="LCE4109" s="102"/>
      <c r="LCF4109" s="102"/>
      <c r="LCG4109" s="102"/>
      <c r="LCH4109" s="102"/>
      <c r="LCJ4109" s="102"/>
      <c r="LCK4109" s="102"/>
      <c r="LCL4109" s="102"/>
      <c r="LCM4109" s="102"/>
      <c r="LCN4109" s="102"/>
      <c r="LCO4109" s="102"/>
      <c r="LCP4109" s="102"/>
      <c r="LCQ4109" s="102"/>
      <c r="LCR4109" s="102"/>
      <c r="LCS4109" s="102"/>
      <c r="LCT4109" s="102"/>
      <c r="LCU4109" s="102"/>
      <c r="LCV4109" s="102"/>
      <c r="LCW4109" s="102"/>
      <c r="LCX4109" s="102"/>
      <c r="LCY4109" s="102"/>
      <c r="LCZ4109" s="102"/>
      <c r="LDA4109" s="102"/>
      <c r="LDB4109" s="102"/>
      <c r="LDC4109" s="102"/>
      <c r="LDD4109" s="102"/>
      <c r="LDE4109" s="102"/>
      <c r="LDF4109" s="102"/>
      <c r="LDG4109" s="102"/>
      <c r="LDH4109" s="102"/>
      <c r="LDI4109" s="102"/>
      <c r="LDJ4109" s="102"/>
      <c r="LDK4109" s="102"/>
      <c r="LDL4109" s="102"/>
      <c r="LDM4109" s="102"/>
      <c r="LDN4109" s="102"/>
      <c r="LDO4109" s="102"/>
      <c r="LDP4109" s="102"/>
      <c r="LDQ4109" s="102"/>
      <c r="LDR4109" s="102"/>
      <c r="LDS4109" s="102"/>
      <c r="LDT4109" s="102"/>
      <c r="LDU4109" s="102"/>
      <c r="LDV4109" s="102"/>
      <c r="LDW4109" s="102"/>
      <c r="LDX4109" s="102"/>
      <c r="LDY4109" s="102"/>
      <c r="LDZ4109" s="102"/>
      <c r="LEA4109" s="102"/>
      <c r="LEB4109" s="102"/>
      <c r="LEC4109" s="102"/>
      <c r="LED4109" s="102"/>
      <c r="LEE4109" s="102"/>
      <c r="LEF4109" s="102"/>
      <c r="LEG4109" s="102"/>
      <c r="LEH4109" s="102"/>
      <c r="LEI4109" s="102"/>
      <c r="LEJ4109" s="102"/>
      <c r="LEK4109" s="102"/>
      <c r="LEL4109" s="102"/>
      <c r="LEM4109" s="102"/>
      <c r="LEN4109" s="102"/>
      <c r="LEO4109" s="102"/>
      <c r="LEP4109" s="102"/>
      <c r="LEQ4109" s="102"/>
      <c r="LER4109" s="102"/>
      <c r="LES4109" s="102"/>
      <c r="LET4109" s="102"/>
      <c r="LEU4109" s="102"/>
      <c r="LEV4109" s="102"/>
      <c r="LEW4109" s="102"/>
      <c r="LEX4109" s="102"/>
      <c r="LEY4109" s="102"/>
      <c r="LEZ4109" s="102"/>
      <c r="LFA4109" s="102"/>
      <c r="LFB4109" s="102"/>
      <c r="LFC4109" s="102"/>
      <c r="LFD4109" s="102"/>
      <c r="LFE4109" s="102"/>
      <c r="LFF4109" s="102"/>
      <c r="LFG4109" s="102"/>
      <c r="LFH4109" s="102"/>
      <c r="LFI4109" s="102"/>
      <c r="LFJ4109" s="102"/>
      <c r="LFK4109" s="102"/>
      <c r="LFL4109" s="102"/>
      <c r="LFM4109" s="102"/>
      <c r="LFN4109" s="102"/>
      <c r="LFO4109" s="102"/>
      <c r="LFP4109" s="102"/>
      <c r="LFQ4109" s="102"/>
      <c r="LFR4109" s="102"/>
      <c r="LFS4109" s="102"/>
      <c r="LFT4109" s="102"/>
      <c r="LFU4109" s="102"/>
      <c r="LFV4109" s="102"/>
      <c r="LFW4109" s="102"/>
      <c r="LFX4109" s="102"/>
      <c r="LFY4109" s="102"/>
      <c r="LFZ4109" s="102"/>
      <c r="LGA4109" s="102"/>
      <c r="LGB4109" s="102"/>
      <c r="LGC4109" s="102"/>
      <c r="LGD4109" s="102"/>
      <c r="LGE4109" s="102"/>
      <c r="LGF4109" s="102"/>
      <c r="LGG4109" s="102"/>
      <c r="LGH4109" s="102"/>
      <c r="LGI4109" s="102"/>
      <c r="LGJ4109" s="102"/>
      <c r="LGK4109" s="102"/>
      <c r="LGL4109" s="102"/>
      <c r="LGM4109" s="102"/>
      <c r="LGN4109" s="102"/>
      <c r="LGO4109" s="102"/>
      <c r="LGP4109" s="102"/>
      <c r="LGQ4109" s="102"/>
      <c r="LGR4109" s="102"/>
      <c r="LGS4109" s="102"/>
      <c r="LGT4109" s="102"/>
      <c r="LGU4109" s="102"/>
      <c r="LGV4109" s="102"/>
      <c r="LGW4109" s="102"/>
      <c r="LGX4109" s="102"/>
      <c r="LGY4109" s="102"/>
      <c r="LGZ4109" s="102"/>
      <c r="LHA4109" s="102"/>
      <c r="LHB4109" s="102"/>
      <c r="LHC4109" s="102"/>
      <c r="LHD4109" s="102"/>
      <c r="LHE4109" s="102"/>
      <c r="LHF4109" s="102"/>
      <c r="LHG4109" s="102"/>
      <c r="LHH4109" s="102"/>
      <c r="LHI4109" s="102"/>
      <c r="LHJ4109" s="102"/>
      <c r="LHK4109" s="102"/>
      <c r="LHL4109" s="102"/>
      <c r="LHM4109" s="102"/>
      <c r="LHN4109" s="102"/>
      <c r="LHO4109" s="102"/>
      <c r="LHP4109" s="102"/>
      <c r="LHQ4109" s="102"/>
      <c r="LHR4109" s="102"/>
      <c r="LHS4109" s="102"/>
      <c r="LHT4109" s="102"/>
      <c r="LHU4109" s="102"/>
      <c r="LHV4109" s="102"/>
      <c r="LHW4109" s="102"/>
      <c r="LHX4109" s="102"/>
      <c r="LHY4109" s="102"/>
      <c r="LHZ4109" s="102"/>
      <c r="LIA4109" s="102"/>
      <c r="LIB4109" s="102"/>
      <c r="LIC4109" s="102"/>
      <c r="LID4109" s="102"/>
      <c r="LIE4109" s="102"/>
      <c r="LIF4109" s="102"/>
      <c r="LIG4109" s="102"/>
      <c r="LIH4109" s="102"/>
      <c r="LII4109" s="102"/>
      <c r="LIJ4109" s="102"/>
      <c r="LIK4109" s="102"/>
      <c r="LIL4109" s="102"/>
      <c r="LIM4109" s="102"/>
      <c r="LIN4109" s="102"/>
      <c r="LIO4109" s="102"/>
      <c r="LIP4109" s="102"/>
      <c r="LIQ4109" s="102"/>
      <c r="LIR4109" s="102"/>
      <c r="LIS4109" s="102"/>
      <c r="LIT4109" s="102"/>
      <c r="LIU4109" s="102"/>
      <c r="LIV4109" s="102"/>
      <c r="LIW4109" s="102"/>
      <c r="LIX4109" s="102"/>
      <c r="LIY4109" s="102"/>
      <c r="LIZ4109" s="102"/>
      <c r="LJA4109" s="102"/>
      <c r="LJB4109" s="102"/>
      <c r="LJC4109" s="102"/>
      <c r="LJD4109" s="102"/>
      <c r="LJE4109" s="102"/>
      <c r="LJF4109" s="102"/>
      <c r="LJG4109" s="102"/>
      <c r="LJH4109" s="102"/>
      <c r="LJI4109" s="102"/>
      <c r="LJJ4109" s="102"/>
      <c r="LJK4109" s="102"/>
      <c r="LJL4109" s="102"/>
      <c r="LJM4109" s="102"/>
      <c r="LJN4109" s="102"/>
      <c r="LJO4109" s="102"/>
      <c r="LJP4109" s="102"/>
      <c r="LJQ4109" s="102"/>
      <c r="LJR4109" s="102"/>
      <c r="LJS4109" s="102"/>
      <c r="LJT4109" s="102"/>
      <c r="LJU4109" s="102"/>
      <c r="LJV4109" s="102"/>
      <c r="LJW4109" s="102"/>
      <c r="LJX4109" s="102"/>
      <c r="LJY4109" s="102"/>
      <c r="LJZ4109" s="102"/>
      <c r="LKA4109" s="102"/>
      <c r="LKB4109" s="102"/>
      <c r="LKC4109" s="102"/>
      <c r="LKD4109" s="102"/>
      <c r="LKE4109" s="102"/>
      <c r="LKF4109" s="102"/>
      <c r="LKG4109" s="102"/>
      <c r="LKH4109" s="102"/>
      <c r="LKI4109" s="102"/>
      <c r="LKJ4109" s="102"/>
      <c r="LKK4109" s="102"/>
      <c r="LKL4109" s="102"/>
      <c r="LKM4109" s="102"/>
      <c r="LKN4109" s="102"/>
      <c r="LKO4109" s="102"/>
      <c r="LKP4109" s="102"/>
      <c r="LKQ4109" s="102"/>
      <c r="LKR4109" s="102"/>
      <c r="LKS4109" s="102"/>
      <c r="LKT4109" s="102"/>
      <c r="LKU4109" s="102"/>
      <c r="LKV4109" s="102"/>
      <c r="LKW4109" s="102"/>
      <c r="LKX4109" s="102"/>
      <c r="LKY4109" s="102"/>
      <c r="LKZ4109" s="102"/>
      <c r="LLA4109" s="102"/>
      <c r="LLB4109" s="102"/>
      <c r="LLC4109" s="102"/>
      <c r="LLD4109" s="102"/>
      <c r="LLE4109" s="102"/>
      <c r="LLF4109" s="102"/>
      <c r="LLG4109" s="102"/>
      <c r="LLH4109" s="102"/>
      <c r="LLI4109" s="102"/>
      <c r="LLJ4109" s="102"/>
      <c r="LLK4109" s="102"/>
      <c r="LLL4109" s="102"/>
      <c r="LLM4109" s="102"/>
      <c r="LLN4109" s="102"/>
      <c r="LLO4109" s="102"/>
      <c r="LLP4109" s="102"/>
      <c r="LLR4109" s="102"/>
      <c r="LLS4109" s="102"/>
      <c r="LLT4109" s="102"/>
      <c r="LLV4109" s="102"/>
      <c r="LLX4109" s="102"/>
      <c r="LLZ4109" s="102"/>
      <c r="LMA4109" s="102"/>
      <c r="LMB4109" s="102"/>
      <c r="LMC4109" s="102"/>
      <c r="LMD4109" s="102"/>
      <c r="LMF4109" s="102"/>
      <c r="LMG4109" s="102"/>
      <c r="LMH4109" s="102"/>
      <c r="LMI4109" s="102"/>
      <c r="LMJ4109" s="102"/>
      <c r="LMK4109" s="102"/>
      <c r="LML4109" s="102"/>
      <c r="LMM4109" s="102"/>
      <c r="LMN4109" s="102"/>
      <c r="LMO4109" s="102"/>
      <c r="LMP4109" s="102"/>
      <c r="LMQ4109" s="102"/>
      <c r="LMR4109" s="102"/>
      <c r="LMS4109" s="102"/>
      <c r="LMT4109" s="102"/>
      <c r="LMU4109" s="102"/>
      <c r="LMV4109" s="102"/>
      <c r="LMW4109" s="102"/>
      <c r="LMX4109" s="102"/>
      <c r="LMY4109" s="102"/>
      <c r="LMZ4109" s="102"/>
      <c r="LNA4109" s="102"/>
      <c r="LNB4109" s="102"/>
      <c r="LNC4109" s="102"/>
      <c r="LND4109" s="102"/>
      <c r="LNE4109" s="102"/>
      <c r="LNF4109" s="102"/>
      <c r="LNG4109" s="102"/>
      <c r="LNH4109" s="102"/>
      <c r="LNI4109" s="102"/>
      <c r="LNJ4109" s="102"/>
      <c r="LNK4109" s="102"/>
      <c r="LNL4109" s="102"/>
      <c r="LNM4109" s="102"/>
      <c r="LNN4109" s="102"/>
      <c r="LNO4109" s="102"/>
      <c r="LNP4109" s="102"/>
      <c r="LNQ4109" s="102"/>
      <c r="LNR4109" s="102"/>
      <c r="LNS4109" s="102"/>
      <c r="LNT4109" s="102"/>
      <c r="LNU4109" s="102"/>
      <c r="LNV4109" s="102"/>
      <c r="LNW4109" s="102"/>
      <c r="LNX4109" s="102"/>
      <c r="LNY4109" s="102"/>
      <c r="LNZ4109" s="102"/>
      <c r="LOA4109" s="102"/>
      <c r="LOB4109" s="102"/>
      <c r="LOC4109" s="102"/>
      <c r="LOD4109" s="102"/>
      <c r="LOE4109" s="102"/>
      <c r="LOF4109" s="102"/>
      <c r="LOG4109" s="102"/>
      <c r="LOH4109" s="102"/>
      <c r="LOI4109" s="102"/>
      <c r="LOJ4109" s="102"/>
      <c r="LOK4109" s="102"/>
      <c r="LOL4109" s="102"/>
      <c r="LOM4109" s="102"/>
      <c r="LON4109" s="102"/>
      <c r="LOO4109" s="102"/>
      <c r="LOP4109" s="102"/>
      <c r="LOQ4109" s="102"/>
      <c r="LOR4109" s="102"/>
      <c r="LOS4109" s="102"/>
      <c r="LOT4109" s="102"/>
      <c r="LOU4109" s="102"/>
      <c r="LOV4109" s="102"/>
      <c r="LOW4109" s="102"/>
      <c r="LOX4109" s="102"/>
      <c r="LOY4109" s="102"/>
      <c r="LOZ4109" s="102"/>
      <c r="LPA4109" s="102"/>
      <c r="LPB4109" s="102"/>
      <c r="LPC4109" s="102"/>
      <c r="LPD4109" s="102"/>
      <c r="LPE4109" s="102"/>
      <c r="LPF4109" s="102"/>
      <c r="LPG4109" s="102"/>
      <c r="LPH4109" s="102"/>
      <c r="LPI4109" s="102"/>
      <c r="LPJ4109" s="102"/>
      <c r="LPK4109" s="102"/>
      <c r="LPL4109" s="102"/>
      <c r="LPM4109" s="102"/>
      <c r="LPN4109" s="102"/>
      <c r="LPO4109" s="102"/>
      <c r="LPP4109" s="102"/>
      <c r="LPQ4109" s="102"/>
      <c r="LPR4109" s="102"/>
      <c r="LPS4109" s="102"/>
      <c r="LPT4109" s="102"/>
      <c r="LPU4109" s="102"/>
      <c r="LPV4109" s="102"/>
      <c r="LPW4109" s="102"/>
      <c r="LPX4109" s="102"/>
      <c r="LPY4109" s="102"/>
      <c r="LPZ4109" s="102"/>
      <c r="LQA4109" s="102"/>
      <c r="LQB4109" s="102"/>
      <c r="LQC4109" s="102"/>
      <c r="LQD4109" s="102"/>
      <c r="LQE4109" s="102"/>
      <c r="LQF4109" s="102"/>
      <c r="LQG4109" s="102"/>
      <c r="LQH4109" s="102"/>
      <c r="LQI4109" s="102"/>
      <c r="LQJ4109" s="102"/>
      <c r="LQK4109" s="102"/>
      <c r="LQL4109" s="102"/>
      <c r="LQM4109" s="102"/>
      <c r="LQN4109" s="102"/>
      <c r="LQO4109" s="102"/>
      <c r="LQP4109" s="102"/>
      <c r="LQQ4109" s="102"/>
      <c r="LQR4109" s="102"/>
      <c r="LQS4109" s="102"/>
      <c r="LQT4109" s="102"/>
      <c r="LQU4109" s="102"/>
      <c r="LQV4109" s="102"/>
      <c r="LQW4109" s="102"/>
      <c r="LQX4109" s="102"/>
      <c r="LQY4109" s="102"/>
      <c r="LQZ4109" s="102"/>
      <c r="LRA4109" s="102"/>
      <c r="LRB4109" s="102"/>
      <c r="LRC4109" s="102"/>
      <c r="LRD4109" s="102"/>
      <c r="LRE4109" s="102"/>
      <c r="LRF4109" s="102"/>
      <c r="LRG4109" s="102"/>
      <c r="LRH4109" s="102"/>
      <c r="LRI4109" s="102"/>
      <c r="LRJ4109" s="102"/>
      <c r="LRK4109" s="102"/>
      <c r="LRL4109" s="102"/>
      <c r="LRM4109" s="102"/>
      <c r="LRN4109" s="102"/>
      <c r="LRO4109" s="102"/>
      <c r="LRP4109" s="102"/>
      <c r="LRQ4109" s="102"/>
      <c r="LRR4109" s="102"/>
      <c r="LRS4109" s="102"/>
      <c r="LRT4109" s="102"/>
      <c r="LRU4109" s="102"/>
      <c r="LRV4109" s="102"/>
      <c r="LRW4109" s="102"/>
      <c r="LRX4109" s="102"/>
      <c r="LRY4109" s="102"/>
      <c r="LRZ4109" s="102"/>
      <c r="LSA4109" s="102"/>
      <c r="LSB4109" s="102"/>
      <c r="LSC4109" s="102"/>
      <c r="LSD4109" s="102"/>
      <c r="LSE4109" s="102"/>
      <c r="LSF4109" s="102"/>
      <c r="LSG4109" s="102"/>
      <c r="LSH4109" s="102"/>
      <c r="LSI4109" s="102"/>
      <c r="LSJ4109" s="102"/>
      <c r="LSK4109" s="102"/>
      <c r="LSL4109" s="102"/>
      <c r="LSM4109" s="102"/>
      <c r="LSN4109" s="102"/>
      <c r="LSO4109" s="102"/>
      <c r="LSP4109" s="102"/>
      <c r="LSQ4109" s="102"/>
      <c r="LSR4109" s="102"/>
      <c r="LSS4109" s="102"/>
      <c r="LST4109" s="102"/>
      <c r="LSU4109" s="102"/>
      <c r="LSV4109" s="102"/>
      <c r="LSW4109" s="102"/>
      <c r="LSX4109" s="102"/>
      <c r="LSY4109" s="102"/>
      <c r="LSZ4109" s="102"/>
      <c r="LTA4109" s="102"/>
      <c r="LTB4109" s="102"/>
      <c r="LTC4109" s="102"/>
      <c r="LTD4109" s="102"/>
      <c r="LTE4109" s="102"/>
      <c r="LTF4109" s="102"/>
      <c r="LTG4109" s="102"/>
      <c r="LTH4109" s="102"/>
      <c r="LTI4109" s="102"/>
      <c r="LTJ4109" s="102"/>
      <c r="LTK4109" s="102"/>
      <c r="LTL4109" s="102"/>
      <c r="LTM4109" s="102"/>
      <c r="LTN4109" s="102"/>
      <c r="LTO4109" s="102"/>
      <c r="LTP4109" s="102"/>
      <c r="LTQ4109" s="102"/>
      <c r="LTR4109" s="102"/>
      <c r="LTS4109" s="102"/>
      <c r="LTT4109" s="102"/>
      <c r="LTU4109" s="102"/>
      <c r="LTV4109" s="102"/>
      <c r="LTW4109" s="102"/>
      <c r="LTX4109" s="102"/>
      <c r="LTY4109" s="102"/>
      <c r="LTZ4109" s="102"/>
      <c r="LUA4109" s="102"/>
      <c r="LUB4109" s="102"/>
      <c r="LUC4109" s="102"/>
      <c r="LUD4109" s="102"/>
      <c r="LUE4109" s="102"/>
      <c r="LUF4109" s="102"/>
      <c r="LUG4109" s="102"/>
      <c r="LUH4109" s="102"/>
      <c r="LUI4109" s="102"/>
      <c r="LUJ4109" s="102"/>
      <c r="LUK4109" s="102"/>
      <c r="LUL4109" s="102"/>
      <c r="LUM4109" s="102"/>
      <c r="LUN4109" s="102"/>
      <c r="LUO4109" s="102"/>
      <c r="LUP4109" s="102"/>
      <c r="LUQ4109" s="102"/>
      <c r="LUR4109" s="102"/>
      <c r="LUS4109" s="102"/>
      <c r="LUT4109" s="102"/>
      <c r="LUU4109" s="102"/>
      <c r="LUV4109" s="102"/>
      <c r="LUW4109" s="102"/>
      <c r="LUX4109" s="102"/>
      <c r="LUY4109" s="102"/>
      <c r="LUZ4109" s="102"/>
      <c r="LVA4109" s="102"/>
      <c r="LVB4109" s="102"/>
      <c r="LVC4109" s="102"/>
      <c r="LVD4109" s="102"/>
      <c r="LVE4109" s="102"/>
      <c r="LVF4109" s="102"/>
      <c r="LVG4109" s="102"/>
      <c r="LVH4109" s="102"/>
      <c r="LVI4109" s="102"/>
      <c r="LVJ4109" s="102"/>
      <c r="LVK4109" s="102"/>
      <c r="LVL4109" s="102"/>
      <c r="LVN4109" s="102"/>
      <c r="LVO4109" s="102"/>
      <c r="LVP4109" s="102"/>
      <c r="LVR4109" s="102"/>
      <c r="LVT4109" s="102"/>
      <c r="LVV4109" s="102"/>
      <c r="LVW4109" s="102"/>
      <c r="LVX4109" s="102"/>
      <c r="LVY4109" s="102"/>
      <c r="LVZ4109" s="102"/>
      <c r="LWB4109" s="102"/>
      <c r="LWC4109" s="102"/>
      <c r="LWD4109" s="102"/>
      <c r="LWE4109" s="102"/>
      <c r="LWF4109" s="102"/>
      <c r="LWG4109" s="102"/>
      <c r="LWH4109" s="102"/>
      <c r="LWI4109" s="102"/>
      <c r="LWJ4109" s="102"/>
      <c r="LWK4109" s="102"/>
      <c r="LWL4109" s="102"/>
      <c r="LWM4109" s="102"/>
      <c r="LWN4109" s="102"/>
      <c r="LWO4109" s="102"/>
      <c r="LWP4109" s="102"/>
      <c r="LWQ4109" s="102"/>
      <c r="LWR4109" s="102"/>
      <c r="LWS4109" s="102"/>
      <c r="LWT4109" s="102"/>
      <c r="LWU4109" s="102"/>
      <c r="LWV4109" s="102"/>
      <c r="LWW4109" s="102"/>
      <c r="LWX4109" s="102"/>
      <c r="LWY4109" s="102"/>
      <c r="LWZ4109" s="102"/>
      <c r="LXA4109" s="102"/>
      <c r="LXB4109" s="102"/>
      <c r="LXC4109" s="102"/>
      <c r="LXD4109" s="102"/>
      <c r="LXE4109" s="102"/>
      <c r="LXF4109" s="102"/>
      <c r="LXG4109" s="102"/>
      <c r="LXH4109" s="102"/>
      <c r="LXI4109" s="102"/>
      <c r="LXJ4109" s="102"/>
      <c r="LXK4109" s="102"/>
      <c r="LXL4109" s="102"/>
      <c r="LXM4109" s="102"/>
      <c r="LXN4109" s="102"/>
      <c r="LXO4109" s="102"/>
      <c r="LXP4109" s="102"/>
      <c r="LXQ4109" s="102"/>
      <c r="LXR4109" s="102"/>
      <c r="LXS4109" s="102"/>
      <c r="LXT4109" s="102"/>
      <c r="LXU4109" s="102"/>
      <c r="LXV4109" s="102"/>
      <c r="LXW4109" s="102"/>
      <c r="LXX4109" s="102"/>
      <c r="LXY4109" s="102"/>
      <c r="LXZ4109" s="102"/>
      <c r="LYA4109" s="102"/>
      <c r="LYB4109" s="102"/>
      <c r="LYC4109" s="102"/>
      <c r="LYD4109" s="102"/>
      <c r="LYE4109" s="102"/>
      <c r="LYF4109" s="102"/>
      <c r="LYG4109" s="102"/>
      <c r="LYH4109" s="102"/>
      <c r="LYI4109" s="102"/>
      <c r="LYJ4109" s="102"/>
      <c r="LYK4109" s="102"/>
      <c r="LYL4109" s="102"/>
      <c r="LYM4109" s="102"/>
      <c r="LYN4109" s="102"/>
      <c r="LYO4109" s="102"/>
      <c r="LYP4109" s="102"/>
      <c r="LYQ4109" s="102"/>
      <c r="LYR4109" s="102"/>
      <c r="LYS4109" s="102"/>
      <c r="LYT4109" s="102"/>
      <c r="LYU4109" s="102"/>
      <c r="LYV4109" s="102"/>
      <c r="LYW4109" s="102"/>
      <c r="LYX4109" s="102"/>
      <c r="LYY4109" s="102"/>
      <c r="LYZ4109" s="102"/>
      <c r="LZA4109" s="102"/>
      <c r="LZB4109" s="102"/>
      <c r="LZC4109" s="102"/>
      <c r="LZD4109" s="102"/>
      <c r="LZE4109" s="102"/>
      <c r="LZF4109" s="102"/>
      <c r="LZG4109" s="102"/>
      <c r="LZH4109" s="102"/>
      <c r="LZI4109" s="102"/>
      <c r="LZJ4109" s="102"/>
      <c r="LZK4109" s="102"/>
      <c r="LZL4109" s="102"/>
      <c r="LZM4109" s="102"/>
      <c r="LZN4109" s="102"/>
      <c r="LZO4109" s="102"/>
      <c r="LZP4109" s="102"/>
      <c r="LZQ4109" s="102"/>
      <c r="LZR4109" s="102"/>
      <c r="LZS4109" s="102"/>
      <c r="LZT4109" s="102"/>
      <c r="LZU4109" s="102"/>
      <c r="LZV4109" s="102"/>
      <c r="LZW4109" s="102"/>
      <c r="LZX4109" s="102"/>
      <c r="LZY4109" s="102"/>
      <c r="LZZ4109" s="102"/>
      <c r="MAA4109" s="102"/>
      <c r="MAB4109" s="102"/>
      <c r="MAC4109" s="102"/>
      <c r="MAD4109" s="102"/>
      <c r="MAE4109" s="102"/>
      <c r="MAF4109" s="102"/>
      <c r="MAG4109" s="102"/>
      <c r="MAH4109" s="102"/>
      <c r="MAI4109" s="102"/>
      <c r="MAJ4109" s="102"/>
      <c r="MAK4109" s="102"/>
      <c r="MAL4109" s="102"/>
      <c r="MAM4109" s="102"/>
      <c r="MAN4109" s="102"/>
      <c r="MAO4109" s="102"/>
      <c r="MAP4109" s="102"/>
      <c r="MAQ4109" s="102"/>
      <c r="MAR4109" s="102"/>
      <c r="MAS4109" s="102"/>
      <c r="MAT4109" s="102"/>
      <c r="MAU4109" s="102"/>
      <c r="MAV4109" s="102"/>
      <c r="MAW4109" s="102"/>
      <c r="MAX4109" s="102"/>
      <c r="MAY4109" s="102"/>
      <c r="MAZ4109" s="102"/>
      <c r="MBA4109" s="102"/>
      <c r="MBB4109" s="102"/>
      <c r="MBC4109" s="102"/>
      <c r="MBD4109" s="102"/>
      <c r="MBE4109" s="102"/>
      <c r="MBF4109" s="102"/>
      <c r="MBG4109" s="102"/>
      <c r="MBH4109" s="102"/>
      <c r="MBI4109" s="102"/>
      <c r="MBJ4109" s="102"/>
      <c r="MBK4109" s="102"/>
      <c r="MBL4109" s="102"/>
      <c r="MBM4109" s="102"/>
      <c r="MBN4109" s="102"/>
      <c r="MBO4109" s="102"/>
      <c r="MBP4109" s="102"/>
      <c r="MBQ4109" s="102"/>
      <c r="MBR4109" s="102"/>
      <c r="MBS4109" s="102"/>
      <c r="MBT4109" s="102"/>
      <c r="MBU4109" s="102"/>
      <c r="MBV4109" s="102"/>
      <c r="MBW4109" s="102"/>
      <c r="MBX4109" s="102"/>
      <c r="MBY4109" s="102"/>
      <c r="MBZ4109" s="102"/>
      <c r="MCA4109" s="102"/>
      <c r="MCB4109" s="102"/>
      <c r="MCC4109" s="102"/>
      <c r="MCD4109" s="102"/>
      <c r="MCE4109" s="102"/>
      <c r="MCF4109" s="102"/>
      <c r="MCG4109" s="102"/>
      <c r="MCH4109" s="102"/>
      <c r="MCI4109" s="102"/>
      <c r="MCJ4109" s="102"/>
      <c r="MCK4109" s="102"/>
      <c r="MCL4109" s="102"/>
      <c r="MCM4109" s="102"/>
      <c r="MCN4109" s="102"/>
      <c r="MCO4109" s="102"/>
      <c r="MCP4109" s="102"/>
      <c r="MCQ4109" s="102"/>
      <c r="MCR4109" s="102"/>
      <c r="MCS4109" s="102"/>
      <c r="MCT4109" s="102"/>
      <c r="MCU4109" s="102"/>
      <c r="MCV4109" s="102"/>
      <c r="MCW4109" s="102"/>
      <c r="MCX4109" s="102"/>
      <c r="MCY4109" s="102"/>
      <c r="MCZ4109" s="102"/>
      <c r="MDA4109" s="102"/>
      <c r="MDB4109" s="102"/>
      <c r="MDC4109" s="102"/>
      <c r="MDD4109" s="102"/>
      <c r="MDE4109" s="102"/>
      <c r="MDF4109" s="102"/>
      <c r="MDG4109" s="102"/>
      <c r="MDH4109" s="102"/>
      <c r="MDI4109" s="102"/>
      <c r="MDJ4109" s="102"/>
      <c r="MDK4109" s="102"/>
      <c r="MDL4109" s="102"/>
      <c r="MDM4109" s="102"/>
      <c r="MDN4109" s="102"/>
      <c r="MDO4109" s="102"/>
      <c r="MDP4109" s="102"/>
      <c r="MDQ4109" s="102"/>
      <c r="MDR4109" s="102"/>
      <c r="MDS4109" s="102"/>
      <c r="MDT4109" s="102"/>
      <c r="MDU4109" s="102"/>
      <c r="MDV4109" s="102"/>
      <c r="MDW4109" s="102"/>
      <c r="MDX4109" s="102"/>
      <c r="MDY4109" s="102"/>
      <c r="MDZ4109" s="102"/>
      <c r="MEA4109" s="102"/>
      <c r="MEB4109" s="102"/>
      <c r="MEC4109" s="102"/>
      <c r="MED4109" s="102"/>
      <c r="MEE4109" s="102"/>
      <c r="MEF4109" s="102"/>
      <c r="MEG4109" s="102"/>
      <c r="MEH4109" s="102"/>
      <c r="MEI4109" s="102"/>
      <c r="MEJ4109" s="102"/>
      <c r="MEK4109" s="102"/>
      <c r="MEL4109" s="102"/>
      <c r="MEM4109" s="102"/>
      <c r="MEN4109" s="102"/>
      <c r="MEO4109" s="102"/>
      <c r="MEP4109" s="102"/>
      <c r="MEQ4109" s="102"/>
      <c r="MER4109" s="102"/>
      <c r="MES4109" s="102"/>
      <c r="MET4109" s="102"/>
      <c r="MEU4109" s="102"/>
      <c r="MEV4109" s="102"/>
      <c r="MEW4109" s="102"/>
      <c r="MEX4109" s="102"/>
      <c r="MEY4109" s="102"/>
      <c r="MEZ4109" s="102"/>
      <c r="MFA4109" s="102"/>
      <c r="MFB4109" s="102"/>
      <c r="MFC4109" s="102"/>
      <c r="MFD4109" s="102"/>
      <c r="MFE4109" s="102"/>
      <c r="MFF4109" s="102"/>
      <c r="MFG4109" s="102"/>
      <c r="MFH4109" s="102"/>
      <c r="MFJ4109" s="102"/>
      <c r="MFK4109" s="102"/>
      <c r="MFL4109" s="102"/>
      <c r="MFN4109" s="102"/>
      <c r="MFP4109" s="102"/>
      <c r="MFR4109" s="102"/>
      <c r="MFS4109" s="102"/>
      <c r="MFT4109" s="102"/>
      <c r="MFU4109" s="102"/>
      <c r="MFV4109" s="102"/>
      <c r="MFX4109" s="102"/>
      <c r="MFY4109" s="102"/>
      <c r="MFZ4109" s="102"/>
      <c r="MGA4109" s="102"/>
      <c r="MGB4109" s="102"/>
      <c r="MGC4109" s="102"/>
      <c r="MGD4109" s="102"/>
      <c r="MGE4109" s="102"/>
      <c r="MGF4109" s="102"/>
      <c r="MGG4109" s="102"/>
      <c r="MGH4109" s="102"/>
      <c r="MGI4109" s="102"/>
      <c r="MGJ4109" s="102"/>
      <c r="MGK4109" s="102"/>
      <c r="MGL4109" s="102"/>
      <c r="MGM4109" s="102"/>
      <c r="MGN4109" s="102"/>
      <c r="MGO4109" s="102"/>
      <c r="MGP4109" s="102"/>
      <c r="MGQ4109" s="102"/>
      <c r="MGR4109" s="102"/>
      <c r="MGS4109" s="102"/>
      <c r="MGT4109" s="102"/>
      <c r="MGU4109" s="102"/>
      <c r="MGV4109" s="102"/>
      <c r="MGW4109" s="102"/>
      <c r="MGX4109" s="102"/>
      <c r="MGY4109" s="102"/>
      <c r="MGZ4109" s="102"/>
      <c r="MHA4109" s="102"/>
      <c r="MHB4109" s="102"/>
      <c r="MHC4109" s="102"/>
      <c r="MHD4109" s="102"/>
      <c r="MHE4109" s="102"/>
      <c r="MHF4109" s="102"/>
      <c r="MHG4109" s="102"/>
      <c r="MHH4109" s="102"/>
      <c r="MHI4109" s="102"/>
      <c r="MHJ4109" s="102"/>
      <c r="MHK4109" s="102"/>
      <c r="MHL4109" s="102"/>
      <c r="MHM4109" s="102"/>
      <c r="MHN4109" s="102"/>
      <c r="MHO4109" s="102"/>
      <c r="MHP4109" s="102"/>
      <c r="MHQ4109" s="102"/>
      <c r="MHR4109" s="102"/>
      <c r="MHS4109" s="102"/>
      <c r="MHT4109" s="102"/>
      <c r="MHU4109" s="102"/>
      <c r="MHV4109" s="102"/>
      <c r="MHW4109" s="102"/>
      <c r="MHX4109" s="102"/>
      <c r="MHY4109" s="102"/>
      <c r="MHZ4109" s="102"/>
      <c r="MIA4109" s="102"/>
      <c r="MIB4109" s="102"/>
      <c r="MIC4109" s="102"/>
      <c r="MID4109" s="102"/>
      <c r="MIE4109" s="102"/>
      <c r="MIF4109" s="102"/>
      <c r="MIG4109" s="102"/>
      <c r="MIH4109" s="102"/>
      <c r="MII4109" s="102"/>
      <c r="MIJ4109" s="102"/>
      <c r="MIK4109" s="102"/>
      <c r="MIL4109" s="102"/>
      <c r="MIM4109" s="102"/>
      <c r="MIN4109" s="102"/>
      <c r="MIO4109" s="102"/>
      <c r="MIP4109" s="102"/>
      <c r="MIQ4109" s="102"/>
      <c r="MIR4109" s="102"/>
      <c r="MIS4109" s="102"/>
      <c r="MIT4109" s="102"/>
      <c r="MIU4109" s="102"/>
      <c r="MIV4109" s="102"/>
      <c r="MIW4109" s="102"/>
      <c r="MIX4109" s="102"/>
      <c r="MIY4109" s="102"/>
      <c r="MIZ4109" s="102"/>
      <c r="MJA4109" s="102"/>
      <c r="MJB4109" s="102"/>
      <c r="MJC4109" s="102"/>
      <c r="MJD4109" s="102"/>
      <c r="MJE4109" s="102"/>
      <c r="MJF4109" s="102"/>
      <c r="MJG4109" s="102"/>
      <c r="MJH4109" s="102"/>
      <c r="MJI4109" s="102"/>
      <c r="MJJ4109" s="102"/>
      <c r="MJK4109" s="102"/>
      <c r="MJL4109" s="102"/>
      <c r="MJM4109" s="102"/>
      <c r="MJN4109" s="102"/>
      <c r="MJO4109" s="102"/>
      <c r="MJP4109" s="102"/>
      <c r="MJQ4109" s="102"/>
      <c r="MJR4109" s="102"/>
      <c r="MJS4109" s="102"/>
      <c r="MJT4109" s="102"/>
      <c r="MJU4109" s="102"/>
      <c r="MJV4109" s="102"/>
      <c r="MJW4109" s="102"/>
      <c r="MJX4109" s="102"/>
      <c r="MJY4109" s="102"/>
      <c r="MJZ4109" s="102"/>
      <c r="MKA4109" s="102"/>
      <c r="MKB4109" s="102"/>
      <c r="MKC4109" s="102"/>
      <c r="MKD4109" s="102"/>
      <c r="MKE4109" s="102"/>
      <c r="MKF4109" s="102"/>
      <c r="MKG4109" s="102"/>
      <c r="MKH4109" s="102"/>
      <c r="MKI4109" s="102"/>
      <c r="MKJ4109" s="102"/>
      <c r="MKK4109" s="102"/>
      <c r="MKL4109" s="102"/>
      <c r="MKM4109" s="102"/>
      <c r="MKN4109" s="102"/>
      <c r="MKO4109" s="102"/>
      <c r="MKP4109" s="102"/>
      <c r="MKQ4109" s="102"/>
      <c r="MKR4109" s="102"/>
      <c r="MKS4109" s="102"/>
      <c r="MKT4109" s="102"/>
      <c r="MKU4109" s="102"/>
      <c r="MKV4109" s="102"/>
      <c r="MKW4109" s="102"/>
      <c r="MKX4109" s="102"/>
      <c r="MKY4109" s="102"/>
      <c r="MKZ4109" s="102"/>
      <c r="MLA4109" s="102"/>
      <c r="MLB4109" s="102"/>
      <c r="MLC4109" s="102"/>
      <c r="MLD4109" s="102"/>
      <c r="MLE4109" s="102"/>
      <c r="MLF4109" s="102"/>
      <c r="MLG4109" s="102"/>
      <c r="MLH4109" s="102"/>
      <c r="MLI4109" s="102"/>
      <c r="MLJ4109" s="102"/>
      <c r="MLK4109" s="102"/>
      <c r="MLL4109" s="102"/>
      <c r="MLM4109" s="102"/>
      <c r="MLN4109" s="102"/>
      <c r="MLO4109" s="102"/>
      <c r="MLP4109" s="102"/>
      <c r="MLQ4109" s="102"/>
      <c r="MLR4109" s="102"/>
      <c r="MLS4109" s="102"/>
      <c r="MLT4109" s="102"/>
      <c r="MLU4109" s="102"/>
      <c r="MLV4109" s="102"/>
      <c r="MLW4109" s="102"/>
      <c r="MLX4109" s="102"/>
      <c r="MLY4109" s="102"/>
      <c r="MLZ4109" s="102"/>
      <c r="MMA4109" s="102"/>
      <c r="MMB4109" s="102"/>
      <c r="MMC4109" s="102"/>
      <c r="MMD4109" s="102"/>
      <c r="MME4109" s="102"/>
      <c r="MMF4109" s="102"/>
      <c r="MMG4109" s="102"/>
      <c r="MMH4109" s="102"/>
      <c r="MMI4109" s="102"/>
      <c r="MMJ4109" s="102"/>
      <c r="MMK4109" s="102"/>
      <c r="MML4109" s="102"/>
      <c r="MMM4109" s="102"/>
      <c r="MMN4109" s="102"/>
      <c r="MMO4109" s="102"/>
      <c r="MMP4109" s="102"/>
      <c r="MMQ4109" s="102"/>
      <c r="MMR4109" s="102"/>
      <c r="MMS4109" s="102"/>
      <c r="MMT4109" s="102"/>
      <c r="MMU4109" s="102"/>
      <c r="MMV4109" s="102"/>
      <c r="MMW4109" s="102"/>
      <c r="MMX4109" s="102"/>
      <c r="MMY4109" s="102"/>
      <c r="MMZ4109" s="102"/>
      <c r="MNA4109" s="102"/>
      <c r="MNB4109" s="102"/>
      <c r="MNC4109" s="102"/>
      <c r="MND4109" s="102"/>
      <c r="MNE4109" s="102"/>
      <c r="MNF4109" s="102"/>
      <c r="MNG4109" s="102"/>
      <c r="MNH4109" s="102"/>
      <c r="MNI4109" s="102"/>
      <c r="MNJ4109" s="102"/>
      <c r="MNK4109" s="102"/>
      <c r="MNL4109" s="102"/>
      <c r="MNM4109" s="102"/>
      <c r="MNN4109" s="102"/>
      <c r="MNO4109" s="102"/>
      <c r="MNP4109" s="102"/>
      <c r="MNQ4109" s="102"/>
      <c r="MNR4109" s="102"/>
      <c r="MNS4109" s="102"/>
      <c r="MNT4109" s="102"/>
      <c r="MNU4109" s="102"/>
      <c r="MNV4109" s="102"/>
      <c r="MNW4109" s="102"/>
      <c r="MNX4109" s="102"/>
      <c r="MNY4109" s="102"/>
      <c r="MNZ4109" s="102"/>
      <c r="MOA4109" s="102"/>
      <c r="MOB4109" s="102"/>
      <c r="MOC4109" s="102"/>
      <c r="MOD4109" s="102"/>
      <c r="MOE4109" s="102"/>
      <c r="MOF4109" s="102"/>
      <c r="MOG4109" s="102"/>
      <c r="MOH4109" s="102"/>
      <c r="MOI4109" s="102"/>
      <c r="MOJ4109" s="102"/>
      <c r="MOK4109" s="102"/>
      <c r="MOL4109" s="102"/>
      <c r="MOM4109" s="102"/>
      <c r="MON4109" s="102"/>
      <c r="MOO4109" s="102"/>
      <c r="MOP4109" s="102"/>
      <c r="MOQ4109" s="102"/>
      <c r="MOR4109" s="102"/>
      <c r="MOS4109" s="102"/>
      <c r="MOT4109" s="102"/>
      <c r="MOU4109" s="102"/>
      <c r="MOV4109" s="102"/>
      <c r="MOW4109" s="102"/>
      <c r="MOX4109" s="102"/>
      <c r="MOY4109" s="102"/>
      <c r="MOZ4109" s="102"/>
      <c r="MPA4109" s="102"/>
      <c r="MPB4109" s="102"/>
      <c r="MPC4109" s="102"/>
      <c r="MPD4109" s="102"/>
      <c r="MPF4109" s="102"/>
      <c r="MPG4109" s="102"/>
      <c r="MPH4109" s="102"/>
      <c r="MPJ4109" s="102"/>
      <c r="MPL4109" s="102"/>
      <c r="MPN4109" s="102"/>
      <c r="MPO4109" s="102"/>
      <c r="MPP4109" s="102"/>
      <c r="MPQ4109" s="102"/>
      <c r="MPR4109" s="102"/>
      <c r="MPT4109" s="102"/>
      <c r="MPU4109" s="102"/>
      <c r="MPV4109" s="102"/>
      <c r="MPW4109" s="102"/>
      <c r="MPX4109" s="102"/>
      <c r="MPY4109" s="102"/>
      <c r="MPZ4109" s="102"/>
      <c r="MQA4109" s="102"/>
      <c r="MQB4109" s="102"/>
      <c r="MQC4109" s="102"/>
      <c r="MQD4109" s="102"/>
      <c r="MQE4109" s="102"/>
      <c r="MQF4109" s="102"/>
      <c r="MQG4109" s="102"/>
      <c r="MQH4109" s="102"/>
      <c r="MQI4109" s="102"/>
      <c r="MQJ4109" s="102"/>
      <c r="MQK4109" s="102"/>
      <c r="MQL4109" s="102"/>
      <c r="MQM4109" s="102"/>
      <c r="MQN4109" s="102"/>
      <c r="MQO4109" s="102"/>
      <c r="MQP4109" s="102"/>
      <c r="MQQ4109" s="102"/>
      <c r="MQR4109" s="102"/>
      <c r="MQS4109" s="102"/>
      <c r="MQT4109" s="102"/>
      <c r="MQU4109" s="102"/>
      <c r="MQV4109" s="102"/>
      <c r="MQW4109" s="102"/>
      <c r="MQX4109" s="102"/>
      <c r="MQY4109" s="102"/>
      <c r="MQZ4109" s="102"/>
      <c r="MRA4109" s="102"/>
      <c r="MRB4109" s="102"/>
      <c r="MRC4109" s="102"/>
      <c r="MRD4109" s="102"/>
      <c r="MRE4109" s="102"/>
      <c r="MRF4109" s="102"/>
      <c r="MRG4109" s="102"/>
      <c r="MRH4109" s="102"/>
      <c r="MRI4109" s="102"/>
      <c r="MRJ4109" s="102"/>
      <c r="MRK4109" s="102"/>
      <c r="MRL4109" s="102"/>
      <c r="MRM4109" s="102"/>
      <c r="MRN4109" s="102"/>
      <c r="MRO4109" s="102"/>
      <c r="MRP4109" s="102"/>
      <c r="MRQ4109" s="102"/>
      <c r="MRR4109" s="102"/>
      <c r="MRS4109" s="102"/>
      <c r="MRT4109" s="102"/>
      <c r="MRU4109" s="102"/>
      <c r="MRV4109" s="102"/>
      <c r="MRW4109" s="102"/>
      <c r="MRX4109" s="102"/>
      <c r="MRY4109" s="102"/>
      <c r="MRZ4109" s="102"/>
      <c r="MSA4109" s="102"/>
      <c r="MSB4109" s="102"/>
      <c r="MSC4109" s="102"/>
      <c r="MSD4109" s="102"/>
      <c r="MSE4109" s="102"/>
      <c r="MSF4109" s="102"/>
      <c r="MSG4109" s="102"/>
      <c r="MSH4109" s="102"/>
      <c r="MSI4109" s="102"/>
      <c r="MSJ4109" s="102"/>
      <c r="MSK4109" s="102"/>
      <c r="MSL4109" s="102"/>
      <c r="MSM4109" s="102"/>
      <c r="MSN4109" s="102"/>
      <c r="MSO4109" s="102"/>
      <c r="MSP4109" s="102"/>
      <c r="MSQ4109" s="102"/>
      <c r="MSR4109" s="102"/>
      <c r="MSS4109" s="102"/>
      <c r="MST4109" s="102"/>
      <c r="MSU4109" s="102"/>
      <c r="MSV4109" s="102"/>
      <c r="MSW4109" s="102"/>
      <c r="MSX4109" s="102"/>
      <c r="MSY4109" s="102"/>
      <c r="MSZ4109" s="102"/>
      <c r="MTA4109" s="102"/>
      <c r="MTB4109" s="102"/>
      <c r="MTC4109" s="102"/>
      <c r="MTD4109" s="102"/>
      <c r="MTE4109" s="102"/>
      <c r="MTF4109" s="102"/>
      <c r="MTG4109" s="102"/>
      <c r="MTH4109" s="102"/>
      <c r="MTI4109" s="102"/>
      <c r="MTJ4109" s="102"/>
      <c r="MTK4109" s="102"/>
      <c r="MTL4109" s="102"/>
      <c r="MTM4109" s="102"/>
      <c r="MTN4109" s="102"/>
      <c r="MTO4109" s="102"/>
      <c r="MTP4109" s="102"/>
      <c r="MTQ4109" s="102"/>
      <c r="MTR4109" s="102"/>
      <c r="MTS4109" s="102"/>
      <c r="MTT4109" s="102"/>
      <c r="MTU4109" s="102"/>
      <c r="MTV4109" s="102"/>
      <c r="MTW4109" s="102"/>
      <c r="MTX4109" s="102"/>
      <c r="MTY4109" s="102"/>
      <c r="MTZ4109" s="102"/>
      <c r="MUA4109" s="102"/>
      <c r="MUB4109" s="102"/>
      <c r="MUC4109" s="102"/>
      <c r="MUD4109" s="102"/>
      <c r="MUE4109" s="102"/>
      <c r="MUF4109" s="102"/>
      <c r="MUG4109" s="102"/>
      <c r="MUH4109" s="102"/>
      <c r="MUI4109" s="102"/>
      <c r="MUJ4109" s="102"/>
      <c r="MUK4109" s="102"/>
      <c r="MUL4109" s="102"/>
      <c r="MUM4109" s="102"/>
      <c r="MUN4109" s="102"/>
      <c r="MUO4109" s="102"/>
      <c r="MUP4109" s="102"/>
      <c r="MUQ4109" s="102"/>
      <c r="MUR4109" s="102"/>
      <c r="MUS4109" s="102"/>
      <c r="MUT4109" s="102"/>
      <c r="MUU4109" s="102"/>
      <c r="MUV4109" s="102"/>
      <c r="MUW4109" s="102"/>
      <c r="MUX4109" s="102"/>
      <c r="MUY4109" s="102"/>
      <c r="MUZ4109" s="102"/>
      <c r="MVA4109" s="102"/>
      <c r="MVB4109" s="102"/>
      <c r="MVC4109" s="102"/>
      <c r="MVD4109" s="102"/>
      <c r="MVE4109" s="102"/>
      <c r="MVF4109" s="102"/>
      <c r="MVG4109" s="102"/>
      <c r="MVH4109" s="102"/>
      <c r="MVI4109" s="102"/>
      <c r="MVJ4109" s="102"/>
      <c r="MVK4109" s="102"/>
      <c r="MVL4109" s="102"/>
      <c r="MVM4109" s="102"/>
      <c r="MVN4109" s="102"/>
      <c r="MVO4109" s="102"/>
      <c r="MVP4109" s="102"/>
      <c r="MVQ4109" s="102"/>
      <c r="MVR4109" s="102"/>
      <c r="MVS4109" s="102"/>
      <c r="MVT4109" s="102"/>
      <c r="MVU4109" s="102"/>
      <c r="MVV4109" s="102"/>
      <c r="MVW4109" s="102"/>
      <c r="MVX4109" s="102"/>
      <c r="MVY4109" s="102"/>
      <c r="MVZ4109" s="102"/>
      <c r="MWA4109" s="102"/>
      <c r="MWB4109" s="102"/>
      <c r="MWC4109" s="102"/>
      <c r="MWD4109" s="102"/>
      <c r="MWE4109" s="102"/>
      <c r="MWF4109" s="102"/>
      <c r="MWG4109" s="102"/>
      <c r="MWH4109" s="102"/>
      <c r="MWI4109" s="102"/>
      <c r="MWJ4109" s="102"/>
      <c r="MWK4109" s="102"/>
      <c r="MWL4109" s="102"/>
      <c r="MWM4109" s="102"/>
      <c r="MWN4109" s="102"/>
      <c r="MWO4109" s="102"/>
      <c r="MWP4109" s="102"/>
      <c r="MWQ4109" s="102"/>
      <c r="MWR4109" s="102"/>
      <c r="MWS4109" s="102"/>
      <c r="MWT4109" s="102"/>
      <c r="MWU4109" s="102"/>
      <c r="MWV4109" s="102"/>
      <c r="MWW4109" s="102"/>
      <c r="MWX4109" s="102"/>
      <c r="MWY4109" s="102"/>
      <c r="MWZ4109" s="102"/>
      <c r="MXA4109" s="102"/>
      <c r="MXB4109" s="102"/>
      <c r="MXC4109" s="102"/>
      <c r="MXD4109" s="102"/>
      <c r="MXE4109" s="102"/>
      <c r="MXF4109" s="102"/>
      <c r="MXG4109" s="102"/>
      <c r="MXH4109" s="102"/>
      <c r="MXI4109" s="102"/>
      <c r="MXJ4109" s="102"/>
      <c r="MXK4109" s="102"/>
      <c r="MXL4109" s="102"/>
      <c r="MXM4109" s="102"/>
      <c r="MXN4109" s="102"/>
      <c r="MXO4109" s="102"/>
      <c r="MXP4109" s="102"/>
      <c r="MXQ4109" s="102"/>
      <c r="MXR4109" s="102"/>
      <c r="MXS4109" s="102"/>
      <c r="MXT4109" s="102"/>
      <c r="MXU4109" s="102"/>
      <c r="MXV4109" s="102"/>
      <c r="MXW4109" s="102"/>
      <c r="MXX4109" s="102"/>
      <c r="MXY4109" s="102"/>
      <c r="MXZ4109" s="102"/>
      <c r="MYA4109" s="102"/>
      <c r="MYB4109" s="102"/>
      <c r="MYC4109" s="102"/>
      <c r="MYD4109" s="102"/>
      <c r="MYE4109" s="102"/>
      <c r="MYF4109" s="102"/>
      <c r="MYG4109" s="102"/>
      <c r="MYH4109" s="102"/>
      <c r="MYI4109" s="102"/>
      <c r="MYJ4109" s="102"/>
      <c r="MYK4109" s="102"/>
      <c r="MYL4109" s="102"/>
      <c r="MYM4109" s="102"/>
      <c r="MYN4109" s="102"/>
      <c r="MYO4109" s="102"/>
      <c r="MYP4109" s="102"/>
      <c r="MYQ4109" s="102"/>
      <c r="MYR4109" s="102"/>
      <c r="MYS4109" s="102"/>
      <c r="MYT4109" s="102"/>
      <c r="MYU4109" s="102"/>
      <c r="MYV4109" s="102"/>
      <c r="MYW4109" s="102"/>
      <c r="MYX4109" s="102"/>
      <c r="MYY4109" s="102"/>
      <c r="MYZ4109" s="102"/>
      <c r="MZB4109" s="102"/>
      <c r="MZC4109" s="102"/>
      <c r="MZD4109" s="102"/>
      <c r="MZF4109" s="102"/>
      <c r="MZH4109" s="102"/>
      <c r="MZJ4109" s="102"/>
      <c r="MZK4109" s="102"/>
      <c r="MZL4109" s="102"/>
      <c r="MZM4109" s="102"/>
      <c r="MZN4109" s="102"/>
      <c r="MZP4109" s="102"/>
      <c r="MZQ4109" s="102"/>
      <c r="MZR4109" s="102"/>
      <c r="MZS4109" s="102"/>
      <c r="MZT4109" s="102"/>
      <c r="MZU4109" s="102"/>
      <c r="MZV4109" s="102"/>
      <c r="MZW4109" s="102"/>
      <c r="MZX4109" s="102"/>
      <c r="MZY4109" s="102"/>
      <c r="MZZ4109" s="102"/>
      <c r="NAA4109" s="102"/>
      <c r="NAB4109" s="102"/>
      <c r="NAC4109" s="102"/>
      <c r="NAD4109" s="102"/>
      <c r="NAE4109" s="102"/>
      <c r="NAF4109" s="102"/>
      <c r="NAG4109" s="102"/>
      <c r="NAH4109" s="102"/>
      <c r="NAI4109" s="102"/>
      <c r="NAJ4109" s="102"/>
      <c r="NAK4109" s="102"/>
      <c r="NAL4109" s="102"/>
      <c r="NAM4109" s="102"/>
      <c r="NAN4109" s="102"/>
      <c r="NAO4109" s="102"/>
      <c r="NAP4109" s="102"/>
      <c r="NAQ4109" s="102"/>
      <c r="NAR4109" s="102"/>
      <c r="NAS4109" s="102"/>
      <c r="NAT4109" s="102"/>
      <c r="NAU4109" s="102"/>
      <c r="NAV4109" s="102"/>
      <c r="NAW4109" s="102"/>
      <c r="NAX4109" s="102"/>
      <c r="NAY4109" s="102"/>
      <c r="NAZ4109" s="102"/>
      <c r="NBA4109" s="102"/>
      <c r="NBB4109" s="102"/>
      <c r="NBC4109" s="102"/>
      <c r="NBD4109" s="102"/>
      <c r="NBE4109" s="102"/>
      <c r="NBF4109" s="102"/>
      <c r="NBG4109" s="102"/>
      <c r="NBH4109" s="102"/>
      <c r="NBI4109" s="102"/>
      <c r="NBJ4109" s="102"/>
      <c r="NBK4109" s="102"/>
      <c r="NBL4109" s="102"/>
      <c r="NBM4109" s="102"/>
      <c r="NBN4109" s="102"/>
      <c r="NBO4109" s="102"/>
      <c r="NBP4109" s="102"/>
      <c r="NBQ4109" s="102"/>
      <c r="NBR4109" s="102"/>
      <c r="NBS4109" s="102"/>
      <c r="NBT4109" s="102"/>
      <c r="NBU4109" s="102"/>
      <c r="NBV4109" s="102"/>
      <c r="NBW4109" s="102"/>
      <c r="NBX4109" s="102"/>
      <c r="NBY4109" s="102"/>
      <c r="NBZ4109" s="102"/>
      <c r="NCA4109" s="102"/>
      <c r="NCB4109" s="102"/>
      <c r="NCC4109" s="102"/>
      <c r="NCD4109" s="102"/>
      <c r="NCE4109" s="102"/>
      <c r="NCF4109" s="102"/>
      <c r="NCG4109" s="102"/>
      <c r="NCH4109" s="102"/>
      <c r="NCI4109" s="102"/>
      <c r="NCJ4109" s="102"/>
      <c r="NCK4109" s="102"/>
      <c r="NCL4109" s="102"/>
      <c r="NCM4109" s="102"/>
      <c r="NCN4109" s="102"/>
      <c r="NCO4109" s="102"/>
      <c r="NCP4109" s="102"/>
      <c r="NCQ4109" s="102"/>
      <c r="NCR4109" s="102"/>
      <c r="NCS4109" s="102"/>
      <c r="NCT4109" s="102"/>
      <c r="NCU4109" s="102"/>
      <c r="NCV4109" s="102"/>
      <c r="NCW4109" s="102"/>
      <c r="NCX4109" s="102"/>
      <c r="NCY4109" s="102"/>
      <c r="NCZ4109" s="102"/>
      <c r="NDA4109" s="102"/>
      <c r="NDB4109" s="102"/>
      <c r="NDC4109" s="102"/>
      <c r="NDD4109" s="102"/>
      <c r="NDE4109" s="102"/>
      <c r="NDF4109" s="102"/>
      <c r="NDG4109" s="102"/>
      <c r="NDH4109" s="102"/>
      <c r="NDI4109" s="102"/>
      <c r="NDJ4109" s="102"/>
      <c r="NDK4109" s="102"/>
      <c r="NDL4109" s="102"/>
      <c r="NDM4109" s="102"/>
      <c r="NDN4109" s="102"/>
      <c r="NDO4109" s="102"/>
      <c r="NDP4109" s="102"/>
      <c r="NDQ4109" s="102"/>
      <c r="NDR4109" s="102"/>
      <c r="NDS4109" s="102"/>
      <c r="NDT4109" s="102"/>
      <c r="NDU4109" s="102"/>
      <c r="NDV4109" s="102"/>
      <c r="NDW4109" s="102"/>
      <c r="NDX4109" s="102"/>
      <c r="NDY4109" s="102"/>
      <c r="NDZ4109" s="102"/>
      <c r="NEA4109" s="102"/>
      <c r="NEB4109" s="102"/>
      <c r="NEC4109" s="102"/>
      <c r="NED4109" s="102"/>
      <c r="NEE4109" s="102"/>
      <c r="NEF4109" s="102"/>
      <c r="NEG4109" s="102"/>
      <c r="NEH4109" s="102"/>
      <c r="NEI4109" s="102"/>
      <c r="NEJ4109" s="102"/>
      <c r="NEK4109" s="102"/>
      <c r="NEL4109" s="102"/>
      <c r="NEM4109" s="102"/>
      <c r="NEN4109" s="102"/>
      <c r="NEO4109" s="102"/>
      <c r="NEP4109" s="102"/>
      <c r="NEQ4109" s="102"/>
      <c r="NER4109" s="102"/>
      <c r="NES4109" s="102"/>
      <c r="NET4109" s="102"/>
      <c r="NEU4109" s="102"/>
      <c r="NEV4109" s="102"/>
      <c r="NEW4109" s="102"/>
      <c r="NEX4109" s="102"/>
      <c r="NEY4109" s="102"/>
      <c r="NEZ4109" s="102"/>
      <c r="NFA4109" s="102"/>
      <c r="NFB4109" s="102"/>
      <c r="NFC4109" s="102"/>
      <c r="NFD4109" s="102"/>
      <c r="NFE4109" s="102"/>
      <c r="NFF4109" s="102"/>
      <c r="NFG4109" s="102"/>
      <c r="NFH4109" s="102"/>
      <c r="NFI4109" s="102"/>
      <c r="NFJ4109" s="102"/>
      <c r="NFK4109" s="102"/>
      <c r="NFL4109" s="102"/>
      <c r="NFM4109" s="102"/>
      <c r="NFN4109" s="102"/>
      <c r="NFO4109" s="102"/>
      <c r="NFP4109" s="102"/>
      <c r="NFQ4109" s="102"/>
      <c r="NFR4109" s="102"/>
      <c r="NFS4109" s="102"/>
      <c r="NFT4109" s="102"/>
      <c r="NFU4109" s="102"/>
      <c r="NFV4109" s="102"/>
      <c r="NFW4109" s="102"/>
      <c r="NFX4109" s="102"/>
      <c r="NFY4109" s="102"/>
      <c r="NFZ4109" s="102"/>
      <c r="NGA4109" s="102"/>
      <c r="NGB4109" s="102"/>
      <c r="NGC4109" s="102"/>
      <c r="NGD4109" s="102"/>
      <c r="NGE4109" s="102"/>
      <c r="NGF4109" s="102"/>
      <c r="NGG4109" s="102"/>
      <c r="NGH4109" s="102"/>
      <c r="NGI4109" s="102"/>
      <c r="NGJ4109" s="102"/>
      <c r="NGK4109" s="102"/>
      <c r="NGL4109" s="102"/>
      <c r="NGM4109" s="102"/>
      <c r="NGN4109" s="102"/>
      <c r="NGO4109" s="102"/>
      <c r="NGP4109" s="102"/>
      <c r="NGQ4109" s="102"/>
      <c r="NGR4109" s="102"/>
      <c r="NGS4109" s="102"/>
      <c r="NGT4109" s="102"/>
      <c r="NGU4109" s="102"/>
      <c r="NGV4109" s="102"/>
      <c r="NGW4109" s="102"/>
      <c r="NGX4109" s="102"/>
      <c r="NGY4109" s="102"/>
      <c r="NGZ4109" s="102"/>
      <c r="NHA4109" s="102"/>
      <c r="NHB4109" s="102"/>
      <c r="NHC4109" s="102"/>
      <c r="NHD4109" s="102"/>
      <c r="NHE4109" s="102"/>
      <c r="NHF4109" s="102"/>
      <c r="NHG4109" s="102"/>
      <c r="NHH4109" s="102"/>
      <c r="NHI4109" s="102"/>
      <c r="NHJ4109" s="102"/>
      <c r="NHK4109" s="102"/>
      <c r="NHL4109" s="102"/>
      <c r="NHM4109" s="102"/>
      <c r="NHN4109" s="102"/>
      <c r="NHO4109" s="102"/>
      <c r="NHP4109" s="102"/>
      <c r="NHQ4109" s="102"/>
      <c r="NHR4109" s="102"/>
      <c r="NHS4109" s="102"/>
      <c r="NHT4109" s="102"/>
      <c r="NHU4109" s="102"/>
      <c r="NHV4109" s="102"/>
      <c r="NHW4109" s="102"/>
      <c r="NHX4109" s="102"/>
      <c r="NHY4109" s="102"/>
      <c r="NHZ4109" s="102"/>
      <c r="NIA4109" s="102"/>
      <c r="NIB4109" s="102"/>
      <c r="NIC4109" s="102"/>
      <c r="NID4109" s="102"/>
      <c r="NIE4109" s="102"/>
      <c r="NIF4109" s="102"/>
      <c r="NIG4109" s="102"/>
      <c r="NIH4109" s="102"/>
      <c r="NII4109" s="102"/>
      <c r="NIJ4109" s="102"/>
      <c r="NIK4109" s="102"/>
      <c r="NIL4109" s="102"/>
      <c r="NIM4109" s="102"/>
      <c r="NIN4109" s="102"/>
      <c r="NIO4109" s="102"/>
      <c r="NIP4109" s="102"/>
      <c r="NIQ4109" s="102"/>
      <c r="NIR4109" s="102"/>
      <c r="NIS4109" s="102"/>
      <c r="NIT4109" s="102"/>
      <c r="NIU4109" s="102"/>
      <c r="NIV4109" s="102"/>
      <c r="NIX4109" s="102"/>
      <c r="NIY4109" s="102"/>
      <c r="NIZ4109" s="102"/>
      <c r="NJB4109" s="102"/>
      <c r="NJD4109" s="102"/>
      <c r="NJF4109" s="102"/>
      <c r="NJG4109" s="102"/>
      <c r="NJH4109" s="102"/>
      <c r="NJI4109" s="102"/>
      <c r="NJJ4109" s="102"/>
      <c r="NJL4109" s="102"/>
      <c r="NJM4109" s="102"/>
      <c r="NJN4109" s="102"/>
      <c r="NJO4109" s="102"/>
      <c r="NJP4109" s="102"/>
      <c r="NJQ4109" s="102"/>
      <c r="NJR4109" s="102"/>
      <c r="NJS4109" s="102"/>
      <c r="NJT4109" s="102"/>
      <c r="NJU4109" s="102"/>
      <c r="NJV4109" s="102"/>
      <c r="NJW4109" s="102"/>
      <c r="NJX4109" s="102"/>
      <c r="NJY4109" s="102"/>
      <c r="NJZ4109" s="102"/>
      <c r="NKA4109" s="102"/>
      <c r="NKB4109" s="102"/>
      <c r="NKC4109" s="102"/>
      <c r="NKD4109" s="102"/>
      <c r="NKE4109" s="102"/>
      <c r="NKF4109" s="102"/>
      <c r="NKG4109" s="102"/>
      <c r="NKH4109" s="102"/>
      <c r="NKI4109" s="102"/>
      <c r="NKJ4109" s="102"/>
      <c r="NKK4109" s="102"/>
      <c r="NKL4109" s="102"/>
      <c r="NKM4109" s="102"/>
      <c r="NKN4109" s="102"/>
      <c r="NKO4109" s="102"/>
      <c r="NKP4109" s="102"/>
      <c r="NKQ4109" s="102"/>
      <c r="NKR4109" s="102"/>
      <c r="NKS4109" s="102"/>
      <c r="NKT4109" s="102"/>
      <c r="NKU4109" s="102"/>
      <c r="NKV4109" s="102"/>
      <c r="NKW4109" s="102"/>
      <c r="NKX4109" s="102"/>
      <c r="NKY4109" s="102"/>
      <c r="NKZ4109" s="102"/>
      <c r="NLA4109" s="102"/>
      <c r="NLB4109" s="102"/>
      <c r="NLC4109" s="102"/>
      <c r="NLD4109" s="102"/>
      <c r="NLE4109" s="102"/>
      <c r="NLF4109" s="102"/>
      <c r="NLG4109" s="102"/>
      <c r="NLH4109" s="102"/>
      <c r="NLI4109" s="102"/>
      <c r="NLJ4109" s="102"/>
      <c r="NLK4109" s="102"/>
      <c r="NLL4109" s="102"/>
      <c r="NLM4109" s="102"/>
      <c r="NLN4109" s="102"/>
      <c r="NLO4109" s="102"/>
      <c r="NLP4109" s="102"/>
      <c r="NLQ4109" s="102"/>
      <c r="NLR4109" s="102"/>
      <c r="NLS4109" s="102"/>
      <c r="NLT4109" s="102"/>
      <c r="NLU4109" s="102"/>
      <c r="NLV4109" s="102"/>
      <c r="NLW4109" s="102"/>
      <c r="NLX4109" s="102"/>
      <c r="NLY4109" s="102"/>
      <c r="NLZ4109" s="102"/>
      <c r="NMA4109" s="102"/>
      <c r="NMB4109" s="102"/>
      <c r="NMC4109" s="102"/>
      <c r="NMD4109" s="102"/>
      <c r="NME4109" s="102"/>
      <c r="NMF4109" s="102"/>
      <c r="NMG4109" s="102"/>
      <c r="NMH4109" s="102"/>
      <c r="NMI4109" s="102"/>
      <c r="NMJ4109" s="102"/>
      <c r="NMK4109" s="102"/>
      <c r="NML4109" s="102"/>
      <c r="NMM4109" s="102"/>
      <c r="NMN4109" s="102"/>
      <c r="NMO4109" s="102"/>
      <c r="NMP4109" s="102"/>
      <c r="NMQ4109" s="102"/>
      <c r="NMR4109" s="102"/>
      <c r="NMS4109" s="102"/>
      <c r="NMT4109" s="102"/>
      <c r="NMU4109" s="102"/>
      <c r="NMV4109" s="102"/>
      <c r="NMW4109" s="102"/>
      <c r="NMX4109" s="102"/>
      <c r="NMY4109" s="102"/>
      <c r="NMZ4109" s="102"/>
      <c r="NNA4109" s="102"/>
      <c r="NNB4109" s="102"/>
      <c r="NNC4109" s="102"/>
      <c r="NND4109" s="102"/>
      <c r="NNE4109" s="102"/>
      <c r="NNF4109" s="102"/>
      <c r="NNG4109" s="102"/>
      <c r="NNH4109" s="102"/>
      <c r="NNI4109" s="102"/>
      <c r="NNJ4109" s="102"/>
      <c r="NNK4109" s="102"/>
      <c r="NNL4109" s="102"/>
      <c r="NNM4109" s="102"/>
      <c r="NNN4109" s="102"/>
      <c r="NNO4109" s="102"/>
      <c r="NNP4109" s="102"/>
      <c r="NNQ4109" s="102"/>
      <c r="NNR4109" s="102"/>
      <c r="NNS4109" s="102"/>
      <c r="NNT4109" s="102"/>
      <c r="NNU4109" s="102"/>
      <c r="NNV4109" s="102"/>
      <c r="NNW4109" s="102"/>
      <c r="NNX4109" s="102"/>
      <c r="NNY4109" s="102"/>
      <c r="NNZ4109" s="102"/>
      <c r="NOA4109" s="102"/>
      <c r="NOB4109" s="102"/>
      <c r="NOC4109" s="102"/>
      <c r="NOD4109" s="102"/>
      <c r="NOE4109" s="102"/>
      <c r="NOF4109" s="102"/>
      <c r="NOG4109" s="102"/>
      <c r="NOH4109" s="102"/>
      <c r="NOI4109" s="102"/>
      <c r="NOJ4109" s="102"/>
      <c r="NOK4109" s="102"/>
      <c r="NOL4109" s="102"/>
      <c r="NOM4109" s="102"/>
      <c r="NON4109" s="102"/>
      <c r="NOO4109" s="102"/>
      <c r="NOP4109" s="102"/>
      <c r="NOQ4109" s="102"/>
      <c r="NOR4109" s="102"/>
      <c r="NOS4109" s="102"/>
      <c r="NOT4109" s="102"/>
      <c r="NOU4109" s="102"/>
      <c r="NOV4109" s="102"/>
      <c r="NOW4109" s="102"/>
      <c r="NOX4109" s="102"/>
      <c r="NOY4109" s="102"/>
      <c r="NOZ4109" s="102"/>
      <c r="NPA4109" s="102"/>
      <c r="NPB4109" s="102"/>
      <c r="NPC4109" s="102"/>
      <c r="NPD4109" s="102"/>
      <c r="NPE4109" s="102"/>
      <c r="NPF4109" s="102"/>
      <c r="NPG4109" s="102"/>
      <c r="NPH4109" s="102"/>
      <c r="NPI4109" s="102"/>
      <c r="NPJ4109" s="102"/>
      <c r="NPK4109" s="102"/>
      <c r="NPL4109" s="102"/>
      <c r="NPM4109" s="102"/>
      <c r="NPN4109" s="102"/>
      <c r="NPO4109" s="102"/>
      <c r="NPP4109" s="102"/>
      <c r="NPQ4109" s="102"/>
      <c r="NPR4109" s="102"/>
      <c r="NPS4109" s="102"/>
      <c r="NPT4109" s="102"/>
      <c r="NPU4109" s="102"/>
      <c r="NPV4109" s="102"/>
      <c r="NPW4109" s="102"/>
      <c r="NPX4109" s="102"/>
      <c r="NPY4109" s="102"/>
      <c r="NPZ4109" s="102"/>
      <c r="NQA4109" s="102"/>
      <c r="NQB4109" s="102"/>
      <c r="NQC4109" s="102"/>
      <c r="NQD4109" s="102"/>
      <c r="NQE4109" s="102"/>
      <c r="NQF4109" s="102"/>
      <c r="NQG4109" s="102"/>
      <c r="NQH4109" s="102"/>
      <c r="NQI4109" s="102"/>
      <c r="NQJ4109" s="102"/>
      <c r="NQK4109" s="102"/>
      <c r="NQL4109" s="102"/>
      <c r="NQM4109" s="102"/>
      <c r="NQN4109" s="102"/>
      <c r="NQO4109" s="102"/>
      <c r="NQP4109" s="102"/>
      <c r="NQQ4109" s="102"/>
      <c r="NQR4109" s="102"/>
      <c r="NQS4109" s="102"/>
      <c r="NQT4109" s="102"/>
      <c r="NQU4109" s="102"/>
      <c r="NQV4109" s="102"/>
      <c r="NQW4109" s="102"/>
      <c r="NQX4109" s="102"/>
      <c r="NQY4109" s="102"/>
      <c r="NQZ4109" s="102"/>
      <c r="NRA4109" s="102"/>
      <c r="NRB4109" s="102"/>
      <c r="NRC4109" s="102"/>
      <c r="NRD4109" s="102"/>
      <c r="NRE4109" s="102"/>
      <c r="NRF4109" s="102"/>
      <c r="NRG4109" s="102"/>
      <c r="NRH4109" s="102"/>
      <c r="NRI4109" s="102"/>
      <c r="NRJ4109" s="102"/>
      <c r="NRK4109" s="102"/>
      <c r="NRL4109" s="102"/>
      <c r="NRM4109" s="102"/>
      <c r="NRN4109" s="102"/>
      <c r="NRO4109" s="102"/>
      <c r="NRP4109" s="102"/>
      <c r="NRQ4109" s="102"/>
      <c r="NRR4109" s="102"/>
      <c r="NRS4109" s="102"/>
      <c r="NRT4109" s="102"/>
      <c r="NRU4109" s="102"/>
      <c r="NRV4109" s="102"/>
      <c r="NRW4109" s="102"/>
      <c r="NRX4109" s="102"/>
      <c r="NRY4109" s="102"/>
      <c r="NRZ4109" s="102"/>
      <c r="NSA4109" s="102"/>
      <c r="NSB4109" s="102"/>
      <c r="NSC4109" s="102"/>
      <c r="NSD4109" s="102"/>
      <c r="NSE4109" s="102"/>
      <c r="NSF4109" s="102"/>
      <c r="NSG4109" s="102"/>
      <c r="NSH4109" s="102"/>
      <c r="NSI4109" s="102"/>
      <c r="NSJ4109" s="102"/>
      <c r="NSK4109" s="102"/>
      <c r="NSL4109" s="102"/>
      <c r="NSM4109" s="102"/>
      <c r="NSN4109" s="102"/>
      <c r="NSO4109" s="102"/>
      <c r="NSP4109" s="102"/>
      <c r="NSQ4109" s="102"/>
      <c r="NSR4109" s="102"/>
      <c r="NST4109" s="102"/>
      <c r="NSU4109" s="102"/>
      <c r="NSV4109" s="102"/>
      <c r="NSX4109" s="102"/>
      <c r="NSZ4109" s="102"/>
      <c r="NTB4109" s="102"/>
      <c r="NTC4109" s="102"/>
      <c r="NTD4109" s="102"/>
      <c r="NTE4109" s="102"/>
      <c r="NTF4109" s="102"/>
      <c r="NTH4109" s="102"/>
      <c r="NTI4109" s="102"/>
      <c r="NTJ4109" s="102"/>
      <c r="NTK4109" s="102"/>
      <c r="NTL4109" s="102"/>
      <c r="NTM4109" s="102"/>
      <c r="NTN4109" s="102"/>
      <c r="NTO4109" s="102"/>
      <c r="NTP4109" s="102"/>
      <c r="NTQ4109" s="102"/>
      <c r="NTR4109" s="102"/>
      <c r="NTS4109" s="102"/>
      <c r="NTT4109" s="102"/>
      <c r="NTU4109" s="102"/>
      <c r="NTV4109" s="102"/>
      <c r="NTW4109" s="102"/>
      <c r="NTX4109" s="102"/>
      <c r="NTY4109" s="102"/>
      <c r="NTZ4109" s="102"/>
      <c r="NUA4109" s="102"/>
      <c r="NUB4109" s="102"/>
      <c r="NUC4109" s="102"/>
      <c r="NUD4109" s="102"/>
      <c r="NUE4109" s="102"/>
      <c r="NUF4109" s="102"/>
      <c r="NUG4109" s="102"/>
      <c r="NUH4109" s="102"/>
      <c r="NUI4109" s="102"/>
      <c r="NUJ4109" s="102"/>
      <c r="NUK4109" s="102"/>
      <c r="NUL4109" s="102"/>
      <c r="NUM4109" s="102"/>
      <c r="NUN4109" s="102"/>
      <c r="NUO4109" s="102"/>
      <c r="NUP4109" s="102"/>
      <c r="NUQ4109" s="102"/>
      <c r="NUR4109" s="102"/>
      <c r="NUS4109" s="102"/>
      <c r="NUT4109" s="102"/>
      <c r="NUU4109" s="102"/>
      <c r="NUV4109" s="102"/>
      <c r="NUW4109" s="102"/>
      <c r="NUX4109" s="102"/>
      <c r="NUY4109" s="102"/>
      <c r="NUZ4109" s="102"/>
      <c r="NVA4109" s="102"/>
      <c r="NVB4109" s="102"/>
      <c r="NVC4109" s="102"/>
      <c r="NVD4109" s="102"/>
      <c r="NVE4109" s="102"/>
      <c r="NVF4109" s="102"/>
      <c r="NVG4109" s="102"/>
      <c r="NVH4109" s="102"/>
      <c r="NVI4109" s="102"/>
      <c r="NVJ4109" s="102"/>
      <c r="NVK4109" s="102"/>
      <c r="NVL4109" s="102"/>
      <c r="NVM4109" s="102"/>
      <c r="NVN4109" s="102"/>
      <c r="NVO4109" s="102"/>
      <c r="NVP4109" s="102"/>
      <c r="NVQ4109" s="102"/>
      <c r="NVR4109" s="102"/>
      <c r="NVS4109" s="102"/>
      <c r="NVT4109" s="102"/>
      <c r="NVU4109" s="102"/>
      <c r="NVV4109" s="102"/>
      <c r="NVW4109" s="102"/>
      <c r="NVX4109" s="102"/>
      <c r="NVY4109" s="102"/>
      <c r="NVZ4109" s="102"/>
      <c r="NWA4109" s="102"/>
      <c r="NWB4109" s="102"/>
      <c r="NWC4109" s="102"/>
      <c r="NWD4109" s="102"/>
      <c r="NWE4109" s="102"/>
      <c r="NWF4109" s="102"/>
      <c r="NWG4109" s="102"/>
      <c r="NWH4109" s="102"/>
      <c r="NWI4109" s="102"/>
      <c r="NWJ4109" s="102"/>
      <c r="NWK4109" s="102"/>
      <c r="NWL4109" s="102"/>
      <c r="NWM4109" s="102"/>
      <c r="NWN4109" s="102"/>
      <c r="NWO4109" s="102"/>
      <c r="NWP4109" s="102"/>
      <c r="NWQ4109" s="102"/>
      <c r="NWR4109" s="102"/>
      <c r="NWS4109" s="102"/>
      <c r="NWT4109" s="102"/>
      <c r="NWU4109" s="102"/>
      <c r="NWV4109" s="102"/>
      <c r="NWW4109" s="102"/>
      <c r="NWX4109" s="102"/>
      <c r="NWY4109" s="102"/>
      <c r="NWZ4109" s="102"/>
      <c r="NXA4109" s="102"/>
      <c r="NXB4109" s="102"/>
      <c r="NXC4109" s="102"/>
      <c r="NXD4109" s="102"/>
      <c r="NXE4109" s="102"/>
      <c r="NXF4109" s="102"/>
      <c r="NXG4109" s="102"/>
      <c r="NXH4109" s="102"/>
      <c r="NXI4109" s="102"/>
      <c r="NXJ4109" s="102"/>
      <c r="NXK4109" s="102"/>
      <c r="NXL4109" s="102"/>
      <c r="NXM4109" s="102"/>
      <c r="NXN4109" s="102"/>
      <c r="NXO4109" s="102"/>
      <c r="NXP4109" s="102"/>
      <c r="NXQ4109" s="102"/>
      <c r="NXR4109" s="102"/>
      <c r="NXS4109" s="102"/>
      <c r="NXT4109" s="102"/>
      <c r="NXU4109" s="102"/>
      <c r="NXV4109" s="102"/>
      <c r="NXW4109" s="102"/>
      <c r="NXX4109" s="102"/>
      <c r="NXY4109" s="102"/>
      <c r="NXZ4109" s="102"/>
      <c r="NYA4109" s="102"/>
      <c r="NYB4109" s="102"/>
      <c r="NYC4109" s="102"/>
      <c r="NYD4109" s="102"/>
      <c r="NYE4109" s="102"/>
      <c r="NYF4109" s="102"/>
      <c r="NYG4109" s="102"/>
      <c r="NYH4109" s="102"/>
      <c r="NYI4109" s="102"/>
      <c r="NYJ4109" s="102"/>
      <c r="NYK4109" s="102"/>
      <c r="NYL4109" s="102"/>
      <c r="NYM4109" s="102"/>
      <c r="NYN4109" s="102"/>
      <c r="NYO4109" s="102"/>
      <c r="NYP4109" s="102"/>
      <c r="NYQ4109" s="102"/>
      <c r="NYR4109" s="102"/>
      <c r="NYS4109" s="102"/>
      <c r="NYT4109" s="102"/>
      <c r="NYU4109" s="102"/>
      <c r="NYV4109" s="102"/>
      <c r="NYW4109" s="102"/>
      <c r="NYX4109" s="102"/>
      <c r="NYY4109" s="102"/>
      <c r="NYZ4109" s="102"/>
      <c r="NZA4109" s="102"/>
      <c r="NZB4109" s="102"/>
      <c r="NZC4109" s="102"/>
      <c r="NZD4109" s="102"/>
      <c r="NZE4109" s="102"/>
      <c r="NZF4109" s="102"/>
      <c r="NZG4109" s="102"/>
      <c r="NZH4109" s="102"/>
      <c r="NZI4109" s="102"/>
      <c r="NZJ4109" s="102"/>
      <c r="NZK4109" s="102"/>
      <c r="NZL4109" s="102"/>
      <c r="NZM4109" s="102"/>
      <c r="NZN4109" s="102"/>
      <c r="NZO4109" s="102"/>
      <c r="NZP4109" s="102"/>
      <c r="NZQ4109" s="102"/>
      <c r="NZR4109" s="102"/>
      <c r="NZS4109" s="102"/>
      <c r="NZT4109" s="102"/>
      <c r="NZU4109" s="102"/>
      <c r="NZV4109" s="102"/>
      <c r="NZW4109" s="102"/>
      <c r="NZX4109" s="102"/>
      <c r="NZY4109" s="102"/>
      <c r="NZZ4109" s="102"/>
      <c r="OAA4109" s="102"/>
      <c r="OAB4109" s="102"/>
      <c r="OAC4109" s="102"/>
      <c r="OAD4109" s="102"/>
      <c r="OAE4109" s="102"/>
      <c r="OAF4109" s="102"/>
      <c r="OAG4109" s="102"/>
      <c r="OAH4109" s="102"/>
      <c r="OAI4109" s="102"/>
      <c r="OAJ4109" s="102"/>
      <c r="OAK4109" s="102"/>
      <c r="OAL4109" s="102"/>
      <c r="OAM4109" s="102"/>
      <c r="OAN4109" s="102"/>
      <c r="OAO4109" s="102"/>
      <c r="OAP4109" s="102"/>
      <c r="OAQ4109" s="102"/>
      <c r="OAR4109" s="102"/>
      <c r="OAS4109" s="102"/>
      <c r="OAT4109" s="102"/>
      <c r="OAU4109" s="102"/>
      <c r="OAV4109" s="102"/>
      <c r="OAW4109" s="102"/>
      <c r="OAX4109" s="102"/>
      <c r="OAY4109" s="102"/>
      <c r="OAZ4109" s="102"/>
      <c r="OBA4109" s="102"/>
      <c r="OBB4109" s="102"/>
      <c r="OBC4109" s="102"/>
      <c r="OBD4109" s="102"/>
      <c r="OBE4109" s="102"/>
      <c r="OBF4109" s="102"/>
      <c r="OBG4109" s="102"/>
      <c r="OBH4109" s="102"/>
      <c r="OBI4109" s="102"/>
      <c r="OBJ4109" s="102"/>
      <c r="OBK4109" s="102"/>
      <c r="OBL4109" s="102"/>
      <c r="OBM4109" s="102"/>
      <c r="OBN4109" s="102"/>
      <c r="OBO4109" s="102"/>
      <c r="OBP4109" s="102"/>
      <c r="OBQ4109" s="102"/>
      <c r="OBR4109" s="102"/>
      <c r="OBS4109" s="102"/>
      <c r="OBT4109" s="102"/>
      <c r="OBU4109" s="102"/>
      <c r="OBV4109" s="102"/>
      <c r="OBW4109" s="102"/>
      <c r="OBX4109" s="102"/>
      <c r="OBY4109" s="102"/>
      <c r="OBZ4109" s="102"/>
      <c r="OCA4109" s="102"/>
      <c r="OCB4109" s="102"/>
      <c r="OCC4109" s="102"/>
      <c r="OCD4109" s="102"/>
      <c r="OCE4109" s="102"/>
      <c r="OCF4109" s="102"/>
      <c r="OCG4109" s="102"/>
      <c r="OCH4109" s="102"/>
      <c r="OCI4109" s="102"/>
      <c r="OCJ4109" s="102"/>
      <c r="OCK4109" s="102"/>
      <c r="OCL4109" s="102"/>
      <c r="OCM4109" s="102"/>
      <c r="OCN4109" s="102"/>
      <c r="OCP4109" s="102"/>
      <c r="OCQ4109" s="102"/>
      <c r="OCR4109" s="102"/>
      <c r="OCT4109" s="102"/>
      <c r="OCV4109" s="102"/>
      <c r="OCX4109" s="102"/>
      <c r="OCY4109" s="102"/>
      <c r="OCZ4109" s="102"/>
      <c r="ODA4109" s="102"/>
      <c r="ODB4109" s="102"/>
      <c r="ODD4109" s="102"/>
      <c r="ODE4109" s="102"/>
      <c r="ODF4109" s="102"/>
      <c r="ODG4109" s="102"/>
      <c r="ODH4109" s="102"/>
      <c r="ODI4109" s="102"/>
      <c r="ODJ4109" s="102"/>
      <c r="ODK4109" s="102"/>
      <c r="ODL4109" s="102"/>
      <c r="ODM4109" s="102"/>
      <c r="ODN4109" s="102"/>
      <c r="ODO4109" s="102"/>
      <c r="ODP4109" s="102"/>
      <c r="ODQ4109" s="102"/>
      <c r="ODR4109" s="102"/>
      <c r="ODS4109" s="102"/>
      <c r="ODT4109" s="102"/>
      <c r="ODU4109" s="102"/>
      <c r="ODV4109" s="102"/>
      <c r="ODW4109" s="102"/>
      <c r="ODX4109" s="102"/>
      <c r="ODY4109" s="102"/>
      <c r="ODZ4109" s="102"/>
      <c r="OEA4109" s="102"/>
      <c r="OEB4109" s="102"/>
      <c r="OEC4109" s="102"/>
      <c r="OED4109" s="102"/>
      <c r="OEE4109" s="102"/>
      <c r="OEF4109" s="102"/>
      <c r="OEG4109" s="102"/>
      <c r="OEH4109" s="102"/>
      <c r="OEI4109" s="102"/>
      <c r="OEJ4109" s="102"/>
      <c r="OEK4109" s="102"/>
      <c r="OEL4109" s="102"/>
      <c r="OEM4109" s="102"/>
      <c r="OEN4109" s="102"/>
      <c r="OEO4109" s="102"/>
      <c r="OEP4109" s="102"/>
      <c r="OEQ4109" s="102"/>
      <c r="OER4109" s="102"/>
      <c r="OES4109" s="102"/>
      <c r="OET4109" s="102"/>
      <c r="OEU4109" s="102"/>
      <c r="OEV4109" s="102"/>
      <c r="OEW4109" s="102"/>
      <c r="OEX4109" s="102"/>
      <c r="OEY4109" s="102"/>
      <c r="OEZ4109" s="102"/>
      <c r="OFA4109" s="102"/>
      <c r="OFB4109" s="102"/>
      <c r="OFC4109" s="102"/>
      <c r="OFD4109" s="102"/>
      <c r="OFE4109" s="102"/>
      <c r="OFF4109" s="102"/>
      <c r="OFG4109" s="102"/>
      <c r="OFH4109" s="102"/>
      <c r="OFI4109" s="102"/>
      <c r="OFJ4109" s="102"/>
      <c r="OFK4109" s="102"/>
      <c r="OFL4109" s="102"/>
      <c r="OFM4109" s="102"/>
      <c r="OFN4109" s="102"/>
      <c r="OFO4109" s="102"/>
      <c r="OFP4109" s="102"/>
      <c r="OFQ4109" s="102"/>
      <c r="OFR4109" s="102"/>
      <c r="OFS4109" s="102"/>
      <c r="OFT4109" s="102"/>
      <c r="OFU4109" s="102"/>
      <c r="OFV4109" s="102"/>
      <c r="OFW4109" s="102"/>
      <c r="OFX4109" s="102"/>
      <c r="OFY4109" s="102"/>
      <c r="OFZ4109" s="102"/>
      <c r="OGA4109" s="102"/>
      <c r="OGB4109" s="102"/>
      <c r="OGC4109" s="102"/>
      <c r="OGD4109" s="102"/>
      <c r="OGE4109" s="102"/>
      <c r="OGF4109" s="102"/>
      <c r="OGG4109" s="102"/>
      <c r="OGH4109" s="102"/>
      <c r="OGI4109" s="102"/>
      <c r="OGJ4109" s="102"/>
      <c r="OGK4109" s="102"/>
      <c r="OGL4109" s="102"/>
      <c r="OGM4109" s="102"/>
      <c r="OGN4109" s="102"/>
      <c r="OGO4109" s="102"/>
      <c r="OGP4109" s="102"/>
      <c r="OGQ4109" s="102"/>
      <c r="OGR4109" s="102"/>
      <c r="OGS4109" s="102"/>
      <c r="OGT4109" s="102"/>
      <c r="OGU4109" s="102"/>
      <c r="OGV4109" s="102"/>
      <c r="OGW4109" s="102"/>
      <c r="OGX4109" s="102"/>
      <c r="OGY4109" s="102"/>
      <c r="OGZ4109" s="102"/>
      <c r="OHA4109" s="102"/>
      <c r="OHB4109" s="102"/>
      <c r="OHC4109" s="102"/>
      <c r="OHD4109" s="102"/>
      <c r="OHE4109" s="102"/>
      <c r="OHF4109" s="102"/>
      <c r="OHG4109" s="102"/>
      <c r="OHH4109" s="102"/>
      <c r="OHI4109" s="102"/>
      <c r="OHJ4109" s="102"/>
      <c r="OHK4109" s="102"/>
      <c r="OHL4109" s="102"/>
      <c r="OHM4109" s="102"/>
      <c r="OHN4109" s="102"/>
      <c r="OHO4109" s="102"/>
      <c r="OHP4109" s="102"/>
      <c r="OHQ4109" s="102"/>
      <c r="OHR4109" s="102"/>
      <c r="OHS4109" s="102"/>
      <c r="OHT4109" s="102"/>
      <c r="OHU4109" s="102"/>
      <c r="OHV4109" s="102"/>
      <c r="OHW4109" s="102"/>
      <c r="OHX4109" s="102"/>
      <c r="OHY4109" s="102"/>
      <c r="OHZ4109" s="102"/>
      <c r="OIA4109" s="102"/>
      <c r="OIB4109" s="102"/>
      <c r="OIC4109" s="102"/>
      <c r="OID4109" s="102"/>
      <c r="OIE4109" s="102"/>
      <c r="OIF4109" s="102"/>
      <c r="OIG4109" s="102"/>
      <c r="OIH4109" s="102"/>
      <c r="OII4109" s="102"/>
      <c r="OIJ4109" s="102"/>
      <c r="OIK4109" s="102"/>
      <c r="OIL4109" s="102"/>
      <c r="OIM4109" s="102"/>
      <c r="OIN4109" s="102"/>
      <c r="OIO4109" s="102"/>
      <c r="OIP4109" s="102"/>
      <c r="OIQ4109" s="102"/>
      <c r="OIR4109" s="102"/>
      <c r="OIS4109" s="102"/>
      <c r="OIT4109" s="102"/>
      <c r="OIU4109" s="102"/>
      <c r="OIV4109" s="102"/>
      <c r="OIW4109" s="102"/>
      <c r="OIX4109" s="102"/>
      <c r="OIY4109" s="102"/>
      <c r="OIZ4109" s="102"/>
      <c r="OJA4109" s="102"/>
      <c r="OJB4109" s="102"/>
      <c r="OJC4109" s="102"/>
      <c r="OJD4109" s="102"/>
      <c r="OJE4109" s="102"/>
      <c r="OJF4109" s="102"/>
      <c r="OJG4109" s="102"/>
      <c r="OJH4109" s="102"/>
      <c r="OJI4109" s="102"/>
      <c r="OJJ4109" s="102"/>
      <c r="OJK4109" s="102"/>
      <c r="OJL4109" s="102"/>
      <c r="OJM4109" s="102"/>
      <c r="OJN4109" s="102"/>
      <c r="OJO4109" s="102"/>
      <c r="OJP4109" s="102"/>
      <c r="OJQ4109" s="102"/>
      <c r="OJR4109" s="102"/>
      <c r="OJS4109" s="102"/>
      <c r="OJT4109" s="102"/>
      <c r="OJU4109" s="102"/>
      <c r="OJV4109" s="102"/>
      <c r="OJW4109" s="102"/>
      <c r="OJX4109" s="102"/>
      <c r="OJY4109" s="102"/>
      <c r="OJZ4109" s="102"/>
      <c r="OKA4109" s="102"/>
      <c r="OKB4109" s="102"/>
      <c r="OKC4109" s="102"/>
      <c r="OKD4109" s="102"/>
      <c r="OKE4109" s="102"/>
      <c r="OKF4109" s="102"/>
      <c r="OKG4109" s="102"/>
      <c r="OKH4109" s="102"/>
      <c r="OKI4109" s="102"/>
      <c r="OKJ4109" s="102"/>
      <c r="OKK4109" s="102"/>
      <c r="OKL4109" s="102"/>
      <c r="OKM4109" s="102"/>
      <c r="OKN4109" s="102"/>
      <c r="OKO4109" s="102"/>
      <c r="OKP4109" s="102"/>
      <c r="OKQ4109" s="102"/>
      <c r="OKR4109" s="102"/>
      <c r="OKS4109" s="102"/>
      <c r="OKT4109" s="102"/>
      <c r="OKU4109" s="102"/>
      <c r="OKV4109" s="102"/>
      <c r="OKW4109" s="102"/>
      <c r="OKX4109" s="102"/>
      <c r="OKY4109" s="102"/>
      <c r="OKZ4109" s="102"/>
      <c r="OLA4109" s="102"/>
      <c r="OLB4109" s="102"/>
      <c r="OLC4109" s="102"/>
      <c r="OLD4109" s="102"/>
      <c r="OLE4109" s="102"/>
      <c r="OLF4109" s="102"/>
      <c r="OLG4109" s="102"/>
      <c r="OLH4109" s="102"/>
      <c r="OLI4109" s="102"/>
      <c r="OLJ4109" s="102"/>
      <c r="OLK4109" s="102"/>
      <c r="OLL4109" s="102"/>
      <c r="OLM4109" s="102"/>
      <c r="OLN4109" s="102"/>
      <c r="OLO4109" s="102"/>
      <c r="OLP4109" s="102"/>
      <c r="OLQ4109" s="102"/>
      <c r="OLR4109" s="102"/>
      <c r="OLS4109" s="102"/>
      <c r="OLT4109" s="102"/>
      <c r="OLU4109" s="102"/>
      <c r="OLV4109" s="102"/>
      <c r="OLW4109" s="102"/>
      <c r="OLX4109" s="102"/>
      <c r="OLY4109" s="102"/>
      <c r="OLZ4109" s="102"/>
      <c r="OMA4109" s="102"/>
      <c r="OMB4109" s="102"/>
      <c r="OMC4109" s="102"/>
      <c r="OMD4109" s="102"/>
      <c r="OME4109" s="102"/>
      <c r="OMF4109" s="102"/>
      <c r="OMG4109" s="102"/>
      <c r="OMH4109" s="102"/>
      <c r="OMI4109" s="102"/>
      <c r="OMJ4109" s="102"/>
      <c r="OML4109" s="102"/>
      <c r="OMM4109" s="102"/>
      <c r="OMN4109" s="102"/>
      <c r="OMP4109" s="102"/>
      <c r="OMR4109" s="102"/>
      <c r="OMT4109" s="102"/>
      <c r="OMU4109" s="102"/>
      <c r="OMV4109" s="102"/>
      <c r="OMW4109" s="102"/>
      <c r="OMX4109" s="102"/>
      <c r="OMZ4109" s="102"/>
      <c r="ONA4109" s="102"/>
      <c r="ONB4109" s="102"/>
      <c r="ONC4109" s="102"/>
      <c r="OND4109" s="102"/>
      <c r="ONE4109" s="102"/>
      <c r="ONF4109" s="102"/>
      <c r="ONG4109" s="102"/>
      <c r="ONH4109" s="102"/>
      <c r="ONI4109" s="102"/>
      <c r="ONJ4109" s="102"/>
      <c r="ONK4109" s="102"/>
      <c r="ONL4109" s="102"/>
      <c r="ONM4109" s="102"/>
      <c r="ONN4109" s="102"/>
      <c r="ONO4109" s="102"/>
      <c r="ONP4109" s="102"/>
      <c r="ONQ4109" s="102"/>
      <c r="ONR4109" s="102"/>
      <c r="ONS4109" s="102"/>
      <c r="ONT4109" s="102"/>
      <c r="ONU4109" s="102"/>
      <c r="ONV4109" s="102"/>
      <c r="ONW4109" s="102"/>
      <c r="ONX4109" s="102"/>
      <c r="ONY4109" s="102"/>
      <c r="ONZ4109" s="102"/>
      <c r="OOA4109" s="102"/>
      <c r="OOB4109" s="102"/>
      <c r="OOC4109" s="102"/>
      <c r="OOD4109" s="102"/>
      <c r="OOE4109" s="102"/>
      <c r="OOF4109" s="102"/>
      <c r="OOG4109" s="102"/>
      <c r="OOH4109" s="102"/>
      <c r="OOI4109" s="102"/>
      <c r="OOJ4109" s="102"/>
      <c r="OOK4109" s="102"/>
      <c r="OOL4109" s="102"/>
      <c r="OOM4109" s="102"/>
      <c r="OON4109" s="102"/>
      <c r="OOO4109" s="102"/>
      <c r="OOP4109" s="102"/>
      <c r="OOQ4109" s="102"/>
      <c r="OOR4109" s="102"/>
      <c r="OOS4109" s="102"/>
      <c r="OOT4109" s="102"/>
      <c r="OOU4109" s="102"/>
      <c r="OOV4109" s="102"/>
      <c r="OOW4109" s="102"/>
      <c r="OOX4109" s="102"/>
      <c r="OOY4109" s="102"/>
      <c r="OOZ4109" s="102"/>
      <c r="OPA4109" s="102"/>
      <c r="OPB4109" s="102"/>
      <c r="OPC4109" s="102"/>
      <c r="OPD4109" s="102"/>
      <c r="OPE4109" s="102"/>
      <c r="OPF4109" s="102"/>
      <c r="OPG4109" s="102"/>
      <c r="OPH4109" s="102"/>
      <c r="OPI4109" s="102"/>
      <c r="OPJ4109" s="102"/>
      <c r="OPK4109" s="102"/>
      <c r="OPL4109" s="102"/>
      <c r="OPM4109" s="102"/>
      <c r="OPN4109" s="102"/>
      <c r="OPO4109" s="102"/>
      <c r="OPP4109" s="102"/>
      <c r="OPQ4109" s="102"/>
      <c r="OPR4109" s="102"/>
      <c r="OPS4109" s="102"/>
      <c r="OPT4109" s="102"/>
      <c r="OPU4109" s="102"/>
      <c r="OPV4109" s="102"/>
      <c r="OPW4109" s="102"/>
      <c r="OPX4109" s="102"/>
      <c r="OPY4109" s="102"/>
      <c r="OPZ4109" s="102"/>
      <c r="OQA4109" s="102"/>
      <c r="OQB4109" s="102"/>
      <c r="OQC4109" s="102"/>
      <c r="OQD4109" s="102"/>
      <c r="OQE4109" s="102"/>
      <c r="OQF4109" s="102"/>
      <c r="OQG4109" s="102"/>
      <c r="OQH4109" s="102"/>
      <c r="OQI4109" s="102"/>
      <c r="OQJ4109" s="102"/>
      <c r="OQK4109" s="102"/>
      <c r="OQL4109" s="102"/>
      <c r="OQM4109" s="102"/>
      <c r="OQN4109" s="102"/>
      <c r="OQO4109" s="102"/>
      <c r="OQP4109" s="102"/>
      <c r="OQQ4109" s="102"/>
      <c r="OQR4109" s="102"/>
      <c r="OQS4109" s="102"/>
      <c r="OQT4109" s="102"/>
      <c r="OQU4109" s="102"/>
      <c r="OQV4109" s="102"/>
      <c r="OQW4109" s="102"/>
      <c r="OQX4109" s="102"/>
      <c r="OQY4109" s="102"/>
      <c r="OQZ4109" s="102"/>
      <c r="ORA4109" s="102"/>
      <c r="ORB4109" s="102"/>
      <c r="ORC4109" s="102"/>
      <c r="ORD4109" s="102"/>
      <c r="ORE4109" s="102"/>
      <c r="ORF4109" s="102"/>
      <c r="ORG4109" s="102"/>
      <c r="ORH4109" s="102"/>
      <c r="ORI4109" s="102"/>
      <c r="ORJ4109" s="102"/>
      <c r="ORK4109" s="102"/>
      <c r="ORL4109" s="102"/>
      <c r="ORM4109" s="102"/>
      <c r="ORN4109" s="102"/>
      <c r="ORO4109" s="102"/>
      <c r="ORP4109" s="102"/>
      <c r="ORQ4109" s="102"/>
      <c r="ORR4109" s="102"/>
      <c r="ORS4109" s="102"/>
      <c r="ORT4109" s="102"/>
      <c r="ORU4109" s="102"/>
      <c r="ORV4109" s="102"/>
      <c r="ORW4109" s="102"/>
      <c r="ORX4109" s="102"/>
      <c r="ORY4109" s="102"/>
      <c r="ORZ4109" s="102"/>
      <c r="OSA4109" s="102"/>
      <c r="OSB4109" s="102"/>
      <c r="OSC4109" s="102"/>
      <c r="OSD4109" s="102"/>
      <c r="OSE4109" s="102"/>
      <c r="OSF4109" s="102"/>
      <c r="OSG4109" s="102"/>
      <c r="OSH4109" s="102"/>
      <c r="OSI4109" s="102"/>
      <c r="OSJ4109" s="102"/>
      <c r="OSK4109" s="102"/>
      <c r="OSL4109" s="102"/>
      <c r="OSM4109" s="102"/>
      <c r="OSN4109" s="102"/>
      <c r="OSO4109" s="102"/>
      <c r="OSP4109" s="102"/>
      <c r="OSQ4109" s="102"/>
      <c r="OSR4109" s="102"/>
      <c r="OSS4109" s="102"/>
      <c r="OST4109" s="102"/>
      <c r="OSU4109" s="102"/>
      <c r="OSV4109" s="102"/>
      <c r="OSW4109" s="102"/>
      <c r="OSX4109" s="102"/>
      <c r="OSY4109" s="102"/>
      <c r="OSZ4109" s="102"/>
      <c r="OTA4109" s="102"/>
      <c r="OTB4109" s="102"/>
      <c r="OTC4109" s="102"/>
      <c r="OTD4109" s="102"/>
      <c r="OTE4109" s="102"/>
      <c r="OTF4109" s="102"/>
      <c r="OTG4109" s="102"/>
      <c r="OTH4109" s="102"/>
      <c r="OTI4109" s="102"/>
      <c r="OTJ4109" s="102"/>
      <c r="OTK4109" s="102"/>
      <c r="OTL4109" s="102"/>
      <c r="OTM4109" s="102"/>
      <c r="OTN4109" s="102"/>
      <c r="OTO4109" s="102"/>
      <c r="OTP4109" s="102"/>
      <c r="OTQ4109" s="102"/>
      <c r="OTR4109" s="102"/>
      <c r="OTS4109" s="102"/>
      <c r="OTT4109" s="102"/>
      <c r="OTU4109" s="102"/>
      <c r="OTV4109" s="102"/>
      <c r="OTW4109" s="102"/>
      <c r="OTX4109" s="102"/>
      <c r="OTY4109" s="102"/>
      <c r="OTZ4109" s="102"/>
      <c r="OUA4109" s="102"/>
      <c r="OUB4109" s="102"/>
      <c r="OUC4109" s="102"/>
      <c r="OUD4109" s="102"/>
      <c r="OUE4109" s="102"/>
      <c r="OUF4109" s="102"/>
      <c r="OUG4109" s="102"/>
      <c r="OUH4109" s="102"/>
      <c r="OUI4109" s="102"/>
      <c r="OUJ4109" s="102"/>
      <c r="OUK4109" s="102"/>
      <c r="OUL4109" s="102"/>
      <c r="OUM4109" s="102"/>
      <c r="OUN4109" s="102"/>
      <c r="OUO4109" s="102"/>
      <c r="OUP4109" s="102"/>
      <c r="OUQ4109" s="102"/>
      <c r="OUR4109" s="102"/>
      <c r="OUS4109" s="102"/>
      <c r="OUT4109" s="102"/>
      <c r="OUU4109" s="102"/>
      <c r="OUV4109" s="102"/>
      <c r="OUW4109" s="102"/>
      <c r="OUX4109" s="102"/>
      <c r="OUY4109" s="102"/>
      <c r="OUZ4109" s="102"/>
      <c r="OVA4109" s="102"/>
      <c r="OVB4109" s="102"/>
      <c r="OVC4109" s="102"/>
      <c r="OVD4109" s="102"/>
      <c r="OVE4109" s="102"/>
      <c r="OVF4109" s="102"/>
      <c r="OVG4109" s="102"/>
      <c r="OVH4109" s="102"/>
      <c r="OVI4109" s="102"/>
      <c r="OVJ4109" s="102"/>
      <c r="OVK4109" s="102"/>
      <c r="OVL4109" s="102"/>
      <c r="OVM4109" s="102"/>
      <c r="OVN4109" s="102"/>
      <c r="OVO4109" s="102"/>
      <c r="OVP4109" s="102"/>
      <c r="OVQ4109" s="102"/>
      <c r="OVR4109" s="102"/>
      <c r="OVS4109" s="102"/>
      <c r="OVT4109" s="102"/>
      <c r="OVU4109" s="102"/>
      <c r="OVV4109" s="102"/>
      <c r="OVW4109" s="102"/>
      <c r="OVX4109" s="102"/>
      <c r="OVY4109" s="102"/>
      <c r="OVZ4109" s="102"/>
      <c r="OWA4109" s="102"/>
      <c r="OWB4109" s="102"/>
      <c r="OWC4109" s="102"/>
      <c r="OWD4109" s="102"/>
      <c r="OWE4109" s="102"/>
      <c r="OWF4109" s="102"/>
      <c r="OWH4109" s="102"/>
      <c r="OWI4109" s="102"/>
      <c r="OWJ4109" s="102"/>
      <c r="OWL4109" s="102"/>
      <c r="OWN4109" s="102"/>
      <c r="OWP4109" s="102"/>
      <c r="OWQ4109" s="102"/>
      <c r="OWR4109" s="102"/>
      <c r="OWS4109" s="102"/>
      <c r="OWT4109" s="102"/>
      <c r="OWV4109" s="102"/>
      <c r="OWW4109" s="102"/>
      <c r="OWX4109" s="102"/>
      <c r="OWY4109" s="102"/>
      <c r="OWZ4109" s="102"/>
      <c r="OXA4109" s="102"/>
      <c r="OXB4109" s="102"/>
      <c r="OXC4109" s="102"/>
      <c r="OXD4109" s="102"/>
      <c r="OXE4109" s="102"/>
      <c r="OXF4109" s="102"/>
      <c r="OXG4109" s="102"/>
      <c r="OXH4109" s="102"/>
      <c r="OXI4109" s="102"/>
      <c r="OXJ4109" s="102"/>
      <c r="OXK4109" s="102"/>
      <c r="OXL4109" s="102"/>
      <c r="OXM4109" s="102"/>
      <c r="OXN4109" s="102"/>
      <c r="OXO4109" s="102"/>
      <c r="OXP4109" s="102"/>
      <c r="OXQ4109" s="102"/>
      <c r="OXR4109" s="102"/>
      <c r="OXS4109" s="102"/>
      <c r="OXT4109" s="102"/>
      <c r="OXU4109" s="102"/>
      <c r="OXV4109" s="102"/>
      <c r="OXW4109" s="102"/>
      <c r="OXX4109" s="102"/>
      <c r="OXY4109" s="102"/>
      <c r="OXZ4109" s="102"/>
      <c r="OYA4109" s="102"/>
      <c r="OYB4109" s="102"/>
      <c r="OYC4109" s="102"/>
      <c r="OYD4109" s="102"/>
      <c r="OYE4109" s="102"/>
      <c r="OYF4109" s="102"/>
      <c r="OYG4109" s="102"/>
      <c r="OYH4109" s="102"/>
      <c r="OYI4109" s="102"/>
      <c r="OYJ4109" s="102"/>
      <c r="OYK4109" s="102"/>
      <c r="OYL4109" s="102"/>
      <c r="OYM4109" s="102"/>
      <c r="OYN4109" s="102"/>
      <c r="OYO4109" s="102"/>
      <c r="OYP4109" s="102"/>
      <c r="OYQ4109" s="102"/>
      <c r="OYR4109" s="102"/>
      <c r="OYS4109" s="102"/>
      <c r="OYT4109" s="102"/>
      <c r="OYU4109" s="102"/>
      <c r="OYV4109" s="102"/>
      <c r="OYW4109" s="102"/>
      <c r="OYX4109" s="102"/>
      <c r="OYY4109" s="102"/>
      <c r="OYZ4109" s="102"/>
      <c r="OZA4109" s="102"/>
      <c r="OZB4109" s="102"/>
      <c r="OZC4109" s="102"/>
      <c r="OZD4109" s="102"/>
      <c r="OZE4109" s="102"/>
      <c r="OZF4109" s="102"/>
      <c r="OZG4109" s="102"/>
      <c r="OZH4109" s="102"/>
      <c r="OZI4109" s="102"/>
      <c r="OZJ4109" s="102"/>
      <c r="OZK4109" s="102"/>
      <c r="OZL4109" s="102"/>
      <c r="OZM4109" s="102"/>
      <c r="OZN4109" s="102"/>
      <c r="OZO4109" s="102"/>
      <c r="OZP4109" s="102"/>
      <c r="OZQ4109" s="102"/>
      <c r="OZR4109" s="102"/>
      <c r="OZS4109" s="102"/>
      <c r="OZT4109" s="102"/>
      <c r="OZU4109" s="102"/>
      <c r="OZV4109" s="102"/>
      <c r="OZW4109" s="102"/>
      <c r="OZX4109" s="102"/>
      <c r="OZY4109" s="102"/>
      <c r="OZZ4109" s="102"/>
      <c r="PAA4109" s="102"/>
      <c r="PAB4109" s="102"/>
      <c r="PAC4109" s="102"/>
      <c r="PAD4109" s="102"/>
      <c r="PAE4109" s="102"/>
      <c r="PAF4109" s="102"/>
      <c r="PAG4109" s="102"/>
      <c r="PAH4109" s="102"/>
      <c r="PAI4109" s="102"/>
      <c r="PAJ4109" s="102"/>
      <c r="PAK4109" s="102"/>
      <c r="PAL4109" s="102"/>
      <c r="PAM4109" s="102"/>
      <c r="PAN4109" s="102"/>
      <c r="PAO4109" s="102"/>
      <c r="PAP4109" s="102"/>
      <c r="PAQ4109" s="102"/>
      <c r="PAR4109" s="102"/>
      <c r="PAS4109" s="102"/>
      <c r="PAT4109" s="102"/>
      <c r="PAU4109" s="102"/>
      <c r="PAV4109" s="102"/>
      <c r="PAW4109" s="102"/>
      <c r="PAX4109" s="102"/>
      <c r="PAY4109" s="102"/>
      <c r="PAZ4109" s="102"/>
      <c r="PBA4109" s="102"/>
      <c r="PBB4109" s="102"/>
      <c r="PBC4109" s="102"/>
      <c r="PBD4109" s="102"/>
      <c r="PBE4109" s="102"/>
      <c r="PBF4109" s="102"/>
      <c r="PBG4109" s="102"/>
      <c r="PBH4109" s="102"/>
      <c r="PBI4109" s="102"/>
      <c r="PBJ4109" s="102"/>
      <c r="PBK4109" s="102"/>
      <c r="PBL4109" s="102"/>
      <c r="PBM4109" s="102"/>
      <c r="PBN4109" s="102"/>
      <c r="PBO4109" s="102"/>
      <c r="PBP4109" s="102"/>
      <c r="PBQ4109" s="102"/>
      <c r="PBR4109" s="102"/>
      <c r="PBS4109" s="102"/>
      <c r="PBT4109" s="102"/>
      <c r="PBU4109" s="102"/>
      <c r="PBV4109" s="102"/>
      <c r="PBW4109" s="102"/>
      <c r="PBX4109" s="102"/>
      <c r="PBY4109" s="102"/>
      <c r="PBZ4109" s="102"/>
      <c r="PCA4109" s="102"/>
      <c r="PCB4109" s="102"/>
      <c r="PCC4109" s="102"/>
      <c r="PCD4109" s="102"/>
      <c r="PCE4109" s="102"/>
      <c r="PCF4109" s="102"/>
      <c r="PCG4109" s="102"/>
      <c r="PCH4109" s="102"/>
      <c r="PCI4109" s="102"/>
      <c r="PCJ4109" s="102"/>
      <c r="PCK4109" s="102"/>
      <c r="PCL4109" s="102"/>
      <c r="PCM4109" s="102"/>
      <c r="PCN4109" s="102"/>
      <c r="PCO4109" s="102"/>
      <c r="PCP4109" s="102"/>
      <c r="PCQ4109" s="102"/>
      <c r="PCR4109" s="102"/>
      <c r="PCS4109" s="102"/>
      <c r="PCT4109" s="102"/>
      <c r="PCU4109" s="102"/>
      <c r="PCV4109" s="102"/>
      <c r="PCW4109" s="102"/>
      <c r="PCX4109" s="102"/>
      <c r="PCY4109" s="102"/>
      <c r="PCZ4109" s="102"/>
      <c r="PDA4109" s="102"/>
      <c r="PDB4109" s="102"/>
      <c r="PDC4109" s="102"/>
      <c r="PDD4109" s="102"/>
      <c r="PDE4109" s="102"/>
      <c r="PDF4109" s="102"/>
      <c r="PDG4109" s="102"/>
      <c r="PDH4109" s="102"/>
      <c r="PDI4109" s="102"/>
      <c r="PDJ4109" s="102"/>
      <c r="PDK4109" s="102"/>
      <c r="PDL4109" s="102"/>
      <c r="PDM4109" s="102"/>
      <c r="PDN4109" s="102"/>
      <c r="PDO4109" s="102"/>
      <c r="PDP4109" s="102"/>
      <c r="PDQ4109" s="102"/>
      <c r="PDR4109" s="102"/>
      <c r="PDS4109" s="102"/>
      <c r="PDT4109" s="102"/>
      <c r="PDU4109" s="102"/>
      <c r="PDV4109" s="102"/>
      <c r="PDW4109" s="102"/>
      <c r="PDX4109" s="102"/>
      <c r="PDY4109" s="102"/>
      <c r="PDZ4109" s="102"/>
      <c r="PEA4109" s="102"/>
      <c r="PEB4109" s="102"/>
      <c r="PEC4109" s="102"/>
      <c r="PED4109" s="102"/>
      <c r="PEE4109" s="102"/>
      <c r="PEF4109" s="102"/>
      <c r="PEG4109" s="102"/>
      <c r="PEH4109" s="102"/>
      <c r="PEI4109" s="102"/>
      <c r="PEJ4109" s="102"/>
      <c r="PEK4109" s="102"/>
      <c r="PEL4109" s="102"/>
      <c r="PEM4109" s="102"/>
      <c r="PEN4109" s="102"/>
      <c r="PEO4109" s="102"/>
      <c r="PEP4109" s="102"/>
      <c r="PEQ4109" s="102"/>
      <c r="PER4109" s="102"/>
      <c r="PES4109" s="102"/>
      <c r="PET4109" s="102"/>
      <c r="PEU4109" s="102"/>
      <c r="PEV4109" s="102"/>
      <c r="PEW4109" s="102"/>
      <c r="PEX4109" s="102"/>
      <c r="PEY4109" s="102"/>
      <c r="PEZ4109" s="102"/>
      <c r="PFA4109" s="102"/>
      <c r="PFB4109" s="102"/>
      <c r="PFC4109" s="102"/>
      <c r="PFD4109" s="102"/>
      <c r="PFE4109" s="102"/>
      <c r="PFF4109" s="102"/>
      <c r="PFG4109" s="102"/>
      <c r="PFH4109" s="102"/>
      <c r="PFI4109" s="102"/>
      <c r="PFJ4109" s="102"/>
      <c r="PFK4109" s="102"/>
      <c r="PFL4109" s="102"/>
      <c r="PFM4109" s="102"/>
      <c r="PFN4109" s="102"/>
      <c r="PFO4109" s="102"/>
      <c r="PFP4109" s="102"/>
      <c r="PFQ4109" s="102"/>
      <c r="PFR4109" s="102"/>
      <c r="PFS4109" s="102"/>
      <c r="PFT4109" s="102"/>
      <c r="PFU4109" s="102"/>
      <c r="PFV4109" s="102"/>
      <c r="PFW4109" s="102"/>
      <c r="PFX4109" s="102"/>
      <c r="PFY4109" s="102"/>
      <c r="PFZ4109" s="102"/>
      <c r="PGA4109" s="102"/>
      <c r="PGB4109" s="102"/>
      <c r="PGD4109" s="102"/>
      <c r="PGE4109" s="102"/>
      <c r="PGF4109" s="102"/>
      <c r="PGH4109" s="102"/>
      <c r="PGJ4109" s="102"/>
      <c r="PGL4109" s="102"/>
      <c r="PGM4109" s="102"/>
      <c r="PGN4109" s="102"/>
      <c r="PGO4109" s="102"/>
      <c r="PGP4109" s="102"/>
      <c r="PGR4109" s="102"/>
      <c r="PGS4109" s="102"/>
      <c r="PGT4109" s="102"/>
      <c r="PGU4109" s="102"/>
      <c r="PGV4109" s="102"/>
      <c r="PGW4109" s="102"/>
      <c r="PGX4109" s="102"/>
      <c r="PGY4109" s="102"/>
      <c r="PGZ4109" s="102"/>
      <c r="PHA4109" s="102"/>
      <c r="PHB4109" s="102"/>
      <c r="PHC4109" s="102"/>
      <c r="PHD4109" s="102"/>
      <c r="PHE4109" s="102"/>
      <c r="PHF4109" s="102"/>
      <c r="PHG4109" s="102"/>
      <c r="PHH4109" s="102"/>
      <c r="PHI4109" s="102"/>
      <c r="PHJ4109" s="102"/>
      <c r="PHK4109" s="102"/>
      <c r="PHL4109" s="102"/>
      <c r="PHM4109" s="102"/>
      <c r="PHN4109" s="102"/>
      <c r="PHO4109" s="102"/>
      <c r="PHP4109" s="102"/>
      <c r="PHQ4109" s="102"/>
      <c r="PHR4109" s="102"/>
      <c r="PHS4109" s="102"/>
      <c r="PHT4109" s="102"/>
      <c r="PHU4109" s="102"/>
      <c r="PHV4109" s="102"/>
      <c r="PHW4109" s="102"/>
      <c r="PHX4109" s="102"/>
      <c r="PHY4109" s="102"/>
      <c r="PHZ4109" s="102"/>
      <c r="PIA4109" s="102"/>
      <c r="PIB4109" s="102"/>
      <c r="PIC4109" s="102"/>
      <c r="PID4109" s="102"/>
      <c r="PIE4109" s="102"/>
      <c r="PIF4109" s="102"/>
      <c r="PIG4109" s="102"/>
      <c r="PIH4109" s="102"/>
      <c r="PII4109" s="102"/>
      <c r="PIJ4109" s="102"/>
      <c r="PIK4109" s="102"/>
      <c r="PIL4109" s="102"/>
      <c r="PIM4109" s="102"/>
      <c r="PIN4109" s="102"/>
      <c r="PIO4109" s="102"/>
      <c r="PIP4109" s="102"/>
      <c r="PIQ4109" s="102"/>
      <c r="PIR4109" s="102"/>
      <c r="PIS4109" s="102"/>
      <c r="PIT4109" s="102"/>
      <c r="PIU4109" s="102"/>
      <c r="PIV4109" s="102"/>
      <c r="PIW4109" s="102"/>
      <c r="PIX4109" s="102"/>
      <c r="PIY4109" s="102"/>
      <c r="PIZ4109" s="102"/>
      <c r="PJA4109" s="102"/>
      <c r="PJB4109" s="102"/>
      <c r="PJC4109" s="102"/>
      <c r="PJD4109" s="102"/>
      <c r="PJE4109" s="102"/>
      <c r="PJF4109" s="102"/>
      <c r="PJG4109" s="102"/>
      <c r="PJH4109" s="102"/>
      <c r="PJI4109" s="102"/>
      <c r="PJJ4109" s="102"/>
      <c r="PJK4109" s="102"/>
      <c r="PJL4109" s="102"/>
      <c r="PJM4109" s="102"/>
      <c r="PJN4109" s="102"/>
      <c r="PJO4109" s="102"/>
      <c r="PJP4109" s="102"/>
      <c r="PJQ4109" s="102"/>
      <c r="PJR4109" s="102"/>
      <c r="PJS4109" s="102"/>
      <c r="PJT4109" s="102"/>
      <c r="PJU4109" s="102"/>
      <c r="PJV4109" s="102"/>
      <c r="PJW4109" s="102"/>
      <c r="PJX4109" s="102"/>
      <c r="PJY4109" s="102"/>
      <c r="PJZ4109" s="102"/>
      <c r="PKA4109" s="102"/>
      <c r="PKB4109" s="102"/>
      <c r="PKC4109" s="102"/>
      <c r="PKD4109" s="102"/>
      <c r="PKE4109" s="102"/>
      <c r="PKF4109" s="102"/>
      <c r="PKG4109" s="102"/>
      <c r="PKH4109" s="102"/>
      <c r="PKI4109" s="102"/>
      <c r="PKJ4109" s="102"/>
      <c r="PKK4109" s="102"/>
      <c r="PKL4109" s="102"/>
      <c r="PKM4109" s="102"/>
      <c r="PKN4109" s="102"/>
      <c r="PKO4109" s="102"/>
      <c r="PKP4109" s="102"/>
      <c r="PKQ4109" s="102"/>
      <c r="PKR4109" s="102"/>
      <c r="PKS4109" s="102"/>
      <c r="PKT4109" s="102"/>
      <c r="PKU4109" s="102"/>
      <c r="PKV4109" s="102"/>
      <c r="PKW4109" s="102"/>
      <c r="PKX4109" s="102"/>
      <c r="PKY4109" s="102"/>
      <c r="PKZ4109" s="102"/>
      <c r="PLA4109" s="102"/>
      <c r="PLB4109" s="102"/>
      <c r="PLC4109" s="102"/>
      <c r="PLD4109" s="102"/>
      <c r="PLE4109" s="102"/>
      <c r="PLF4109" s="102"/>
      <c r="PLG4109" s="102"/>
      <c r="PLH4109" s="102"/>
      <c r="PLI4109" s="102"/>
      <c r="PLJ4109" s="102"/>
      <c r="PLK4109" s="102"/>
      <c r="PLL4109" s="102"/>
      <c r="PLM4109" s="102"/>
      <c r="PLN4109" s="102"/>
      <c r="PLO4109" s="102"/>
      <c r="PLP4109" s="102"/>
      <c r="PLQ4109" s="102"/>
      <c r="PLR4109" s="102"/>
      <c r="PLS4109" s="102"/>
      <c r="PLT4109" s="102"/>
      <c r="PLU4109" s="102"/>
      <c r="PLV4109" s="102"/>
      <c r="PLW4109" s="102"/>
      <c r="PLX4109" s="102"/>
      <c r="PLY4109" s="102"/>
      <c r="PLZ4109" s="102"/>
      <c r="PMA4109" s="102"/>
      <c r="PMB4109" s="102"/>
      <c r="PMC4109" s="102"/>
      <c r="PMD4109" s="102"/>
      <c r="PME4109" s="102"/>
      <c r="PMF4109" s="102"/>
      <c r="PMG4109" s="102"/>
      <c r="PMH4109" s="102"/>
      <c r="PMI4109" s="102"/>
      <c r="PMJ4109" s="102"/>
      <c r="PMK4109" s="102"/>
      <c r="PML4109" s="102"/>
      <c r="PMM4109" s="102"/>
      <c r="PMN4109" s="102"/>
      <c r="PMO4109" s="102"/>
      <c r="PMP4109" s="102"/>
      <c r="PMQ4109" s="102"/>
      <c r="PMR4109" s="102"/>
      <c r="PMS4109" s="102"/>
      <c r="PMT4109" s="102"/>
      <c r="PMU4109" s="102"/>
      <c r="PMV4109" s="102"/>
      <c r="PMW4109" s="102"/>
      <c r="PMX4109" s="102"/>
      <c r="PMY4109" s="102"/>
      <c r="PMZ4109" s="102"/>
      <c r="PNA4109" s="102"/>
      <c r="PNB4109" s="102"/>
      <c r="PNC4109" s="102"/>
      <c r="PND4109" s="102"/>
      <c r="PNE4109" s="102"/>
      <c r="PNF4109" s="102"/>
      <c r="PNG4109" s="102"/>
      <c r="PNH4109" s="102"/>
      <c r="PNI4109" s="102"/>
      <c r="PNJ4109" s="102"/>
      <c r="PNK4109" s="102"/>
      <c r="PNL4109" s="102"/>
      <c r="PNM4109" s="102"/>
      <c r="PNN4109" s="102"/>
      <c r="PNO4109" s="102"/>
      <c r="PNP4109" s="102"/>
      <c r="PNQ4109" s="102"/>
      <c r="PNR4109" s="102"/>
      <c r="PNS4109" s="102"/>
      <c r="PNT4109" s="102"/>
      <c r="PNU4109" s="102"/>
      <c r="PNV4109" s="102"/>
      <c r="PNW4109" s="102"/>
      <c r="PNX4109" s="102"/>
      <c r="PNY4109" s="102"/>
      <c r="PNZ4109" s="102"/>
      <c r="POA4109" s="102"/>
      <c r="POB4109" s="102"/>
      <c r="POC4109" s="102"/>
      <c r="POD4109" s="102"/>
      <c r="POE4109" s="102"/>
      <c r="POF4109" s="102"/>
      <c r="POG4109" s="102"/>
      <c r="POH4109" s="102"/>
      <c r="POI4109" s="102"/>
      <c r="POJ4109" s="102"/>
      <c r="POK4109" s="102"/>
      <c r="POL4109" s="102"/>
      <c r="POM4109" s="102"/>
      <c r="PON4109" s="102"/>
      <c r="POO4109" s="102"/>
      <c r="POP4109" s="102"/>
      <c r="POQ4109" s="102"/>
      <c r="POR4109" s="102"/>
      <c r="POS4109" s="102"/>
      <c r="POT4109" s="102"/>
      <c r="POU4109" s="102"/>
      <c r="POV4109" s="102"/>
      <c r="POW4109" s="102"/>
      <c r="POX4109" s="102"/>
      <c r="POY4109" s="102"/>
      <c r="POZ4109" s="102"/>
      <c r="PPA4109" s="102"/>
      <c r="PPB4109" s="102"/>
      <c r="PPC4109" s="102"/>
      <c r="PPD4109" s="102"/>
      <c r="PPE4109" s="102"/>
      <c r="PPF4109" s="102"/>
      <c r="PPG4109" s="102"/>
      <c r="PPH4109" s="102"/>
      <c r="PPI4109" s="102"/>
      <c r="PPJ4109" s="102"/>
      <c r="PPK4109" s="102"/>
      <c r="PPL4109" s="102"/>
      <c r="PPM4109" s="102"/>
      <c r="PPN4109" s="102"/>
      <c r="PPO4109" s="102"/>
      <c r="PPP4109" s="102"/>
      <c r="PPQ4109" s="102"/>
      <c r="PPR4109" s="102"/>
      <c r="PPS4109" s="102"/>
      <c r="PPT4109" s="102"/>
      <c r="PPU4109" s="102"/>
      <c r="PPV4109" s="102"/>
      <c r="PPW4109" s="102"/>
      <c r="PPX4109" s="102"/>
      <c r="PPZ4109" s="102"/>
      <c r="PQA4109" s="102"/>
      <c r="PQB4109" s="102"/>
      <c r="PQD4109" s="102"/>
      <c r="PQF4109" s="102"/>
      <c r="PQH4109" s="102"/>
      <c r="PQI4109" s="102"/>
      <c r="PQJ4109" s="102"/>
      <c r="PQK4109" s="102"/>
      <c r="PQL4109" s="102"/>
      <c r="PQN4109" s="102"/>
      <c r="PQO4109" s="102"/>
      <c r="PQP4109" s="102"/>
      <c r="PQQ4109" s="102"/>
      <c r="PQR4109" s="102"/>
      <c r="PQS4109" s="102"/>
      <c r="PQT4109" s="102"/>
      <c r="PQU4109" s="102"/>
      <c r="PQV4109" s="102"/>
      <c r="PQW4109" s="102"/>
      <c r="PQX4109" s="102"/>
      <c r="PQY4109" s="102"/>
      <c r="PQZ4109" s="102"/>
      <c r="PRA4109" s="102"/>
      <c r="PRB4109" s="102"/>
      <c r="PRC4109" s="102"/>
      <c r="PRD4109" s="102"/>
      <c r="PRE4109" s="102"/>
      <c r="PRF4109" s="102"/>
      <c r="PRG4109" s="102"/>
      <c r="PRH4109" s="102"/>
      <c r="PRI4109" s="102"/>
      <c r="PRJ4109" s="102"/>
      <c r="PRK4109" s="102"/>
      <c r="PRL4109" s="102"/>
      <c r="PRM4109" s="102"/>
      <c r="PRN4109" s="102"/>
      <c r="PRO4109" s="102"/>
      <c r="PRP4109" s="102"/>
      <c r="PRQ4109" s="102"/>
      <c r="PRR4109" s="102"/>
      <c r="PRS4109" s="102"/>
      <c r="PRT4109" s="102"/>
      <c r="PRU4109" s="102"/>
      <c r="PRV4109" s="102"/>
      <c r="PRW4109" s="102"/>
      <c r="PRX4109" s="102"/>
      <c r="PRY4109" s="102"/>
      <c r="PRZ4109" s="102"/>
      <c r="PSA4109" s="102"/>
      <c r="PSB4109" s="102"/>
      <c r="PSC4109" s="102"/>
      <c r="PSD4109" s="102"/>
      <c r="PSE4109" s="102"/>
      <c r="PSF4109" s="102"/>
      <c r="PSG4109" s="102"/>
      <c r="PSH4109" s="102"/>
      <c r="PSI4109" s="102"/>
      <c r="PSJ4109" s="102"/>
      <c r="PSK4109" s="102"/>
      <c r="PSL4109" s="102"/>
      <c r="PSM4109" s="102"/>
      <c r="PSN4109" s="102"/>
      <c r="PSO4109" s="102"/>
      <c r="PSP4109" s="102"/>
      <c r="PSQ4109" s="102"/>
      <c r="PSR4109" s="102"/>
      <c r="PSS4109" s="102"/>
      <c r="PST4109" s="102"/>
      <c r="PSU4109" s="102"/>
      <c r="PSV4109" s="102"/>
      <c r="PSW4109" s="102"/>
      <c r="PSX4109" s="102"/>
      <c r="PSY4109" s="102"/>
      <c r="PSZ4109" s="102"/>
      <c r="PTA4109" s="102"/>
      <c r="PTB4109" s="102"/>
      <c r="PTC4109" s="102"/>
      <c r="PTD4109" s="102"/>
      <c r="PTE4109" s="102"/>
      <c r="PTF4109" s="102"/>
      <c r="PTG4109" s="102"/>
      <c r="PTH4109" s="102"/>
      <c r="PTI4109" s="102"/>
      <c r="PTJ4109" s="102"/>
      <c r="PTK4109" s="102"/>
      <c r="PTL4109" s="102"/>
      <c r="PTM4109" s="102"/>
      <c r="PTN4109" s="102"/>
      <c r="PTO4109" s="102"/>
      <c r="PTP4109" s="102"/>
      <c r="PTQ4109" s="102"/>
      <c r="PTR4109" s="102"/>
      <c r="PTS4109" s="102"/>
      <c r="PTT4109" s="102"/>
      <c r="PTU4109" s="102"/>
      <c r="PTV4109" s="102"/>
      <c r="PTW4109" s="102"/>
      <c r="PTX4109" s="102"/>
      <c r="PTY4109" s="102"/>
      <c r="PTZ4109" s="102"/>
      <c r="PUA4109" s="102"/>
      <c r="PUB4109" s="102"/>
      <c r="PUC4109" s="102"/>
      <c r="PUD4109" s="102"/>
      <c r="PUE4109" s="102"/>
      <c r="PUF4109" s="102"/>
      <c r="PUG4109" s="102"/>
      <c r="PUH4109" s="102"/>
      <c r="PUI4109" s="102"/>
      <c r="PUJ4109" s="102"/>
      <c r="PUK4109" s="102"/>
      <c r="PUL4109" s="102"/>
      <c r="PUM4109" s="102"/>
      <c r="PUN4109" s="102"/>
      <c r="PUO4109" s="102"/>
      <c r="PUP4109" s="102"/>
      <c r="PUQ4109" s="102"/>
      <c r="PUR4109" s="102"/>
      <c r="PUS4109" s="102"/>
      <c r="PUT4109" s="102"/>
      <c r="PUU4109" s="102"/>
      <c r="PUV4109" s="102"/>
      <c r="PUW4109" s="102"/>
      <c r="PUX4109" s="102"/>
      <c r="PUY4109" s="102"/>
      <c r="PUZ4109" s="102"/>
      <c r="PVA4109" s="102"/>
      <c r="PVB4109" s="102"/>
      <c r="PVC4109" s="102"/>
      <c r="PVD4109" s="102"/>
      <c r="PVE4109" s="102"/>
      <c r="PVF4109" s="102"/>
      <c r="PVG4109" s="102"/>
      <c r="PVH4109" s="102"/>
      <c r="PVI4109" s="102"/>
      <c r="PVJ4109" s="102"/>
      <c r="PVK4109" s="102"/>
      <c r="PVL4109" s="102"/>
      <c r="PVM4109" s="102"/>
      <c r="PVN4109" s="102"/>
      <c r="PVO4109" s="102"/>
      <c r="PVP4109" s="102"/>
      <c r="PVQ4109" s="102"/>
      <c r="PVR4109" s="102"/>
      <c r="PVS4109" s="102"/>
      <c r="PVT4109" s="102"/>
      <c r="PVU4109" s="102"/>
      <c r="PVV4109" s="102"/>
      <c r="PVW4109" s="102"/>
      <c r="PVX4109" s="102"/>
      <c r="PVY4109" s="102"/>
      <c r="PVZ4109" s="102"/>
      <c r="PWA4109" s="102"/>
      <c r="PWB4109" s="102"/>
      <c r="PWC4109" s="102"/>
      <c r="PWD4109" s="102"/>
      <c r="PWE4109" s="102"/>
      <c r="PWF4109" s="102"/>
      <c r="PWG4109" s="102"/>
      <c r="PWH4109" s="102"/>
      <c r="PWI4109" s="102"/>
      <c r="PWJ4109" s="102"/>
      <c r="PWK4109" s="102"/>
      <c r="PWL4109" s="102"/>
      <c r="PWM4109" s="102"/>
      <c r="PWN4109" s="102"/>
      <c r="PWO4109" s="102"/>
      <c r="PWP4109" s="102"/>
      <c r="PWQ4109" s="102"/>
      <c r="PWR4109" s="102"/>
      <c r="PWS4109" s="102"/>
      <c r="PWT4109" s="102"/>
      <c r="PWU4109" s="102"/>
      <c r="PWV4109" s="102"/>
      <c r="PWW4109" s="102"/>
      <c r="PWX4109" s="102"/>
      <c r="PWY4109" s="102"/>
      <c r="PWZ4109" s="102"/>
      <c r="PXA4109" s="102"/>
      <c r="PXB4109" s="102"/>
      <c r="PXC4109" s="102"/>
      <c r="PXD4109" s="102"/>
      <c r="PXE4109" s="102"/>
      <c r="PXF4109" s="102"/>
      <c r="PXG4109" s="102"/>
      <c r="PXH4109" s="102"/>
      <c r="PXI4109" s="102"/>
      <c r="PXJ4109" s="102"/>
      <c r="PXK4109" s="102"/>
      <c r="PXL4109" s="102"/>
      <c r="PXM4109" s="102"/>
      <c r="PXN4109" s="102"/>
      <c r="PXO4109" s="102"/>
      <c r="PXP4109" s="102"/>
      <c r="PXQ4109" s="102"/>
      <c r="PXR4109" s="102"/>
      <c r="PXS4109" s="102"/>
      <c r="PXT4109" s="102"/>
      <c r="PXU4109" s="102"/>
      <c r="PXV4109" s="102"/>
      <c r="PXW4109" s="102"/>
      <c r="PXX4109" s="102"/>
      <c r="PXY4109" s="102"/>
      <c r="PXZ4109" s="102"/>
      <c r="PYA4109" s="102"/>
      <c r="PYB4109" s="102"/>
      <c r="PYC4109" s="102"/>
      <c r="PYD4109" s="102"/>
      <c r="PYE4109" s="102"/>
      <c r="PYF4109" s="102"/>
      <c r="PYG4109" s="102"/>
      <c r="PYH4109" s="102"/>
      <c r="PYI4109" s="102"/>
      <c r="PYJ4109" s="102"/>
      <c r="PYK4109" s="102"/>
      <c r="PYL4109" s="102"/>
      <c r="PYM4109" s="102"/>
      <c r="PYN4109" s="102"/>
      <c r="PYO4109" s="102"/>
      <c r="PYP4109" s="102"/>
      <c r="PYQ4109" s="102"/>
      <c r="PYR4109" s="102"/>
      <c r="PYS4109" s="102"/>
      <c r="PYT4109" s="102"/>
      <c r="PYU4109" s="102"/>
      <c r="PYV4109" s="102"/>
      <c r="PYW4109" s="102"/>
      <c r="PYX4109" s="102"/>
      <c r="PYY4109" s="102"/>
      <c r="PYZ4109" s="102"/>
      <c r="PZA4109" s="102"/>
      <c r="PZB4109" s="102"/>
      <c r="PZC4109" s="102"/>
      <c r="PZD4109" s="102"/>
      <c r="PZE4109" s="102"/>
      <c r="PZF4109" s="102"/>
      <c r="PZG4109" s="102"/>
      <c r="PZH4109" s="102"/>
      <c r="PZI4109" s="102"/>
      <c r="PZJ4109" s="102"/>
      <c r="PZK4109" s="102"/>
      <c r="PZL4109" s="102"/>
      <c r="PZM4109" s="102"/>
      <c r="PZN4109" s="102"/>
      <c r="PZO4109" s="102"/>
      <c r="PZP4109" s="102"/>
      <c r="PZQ4109" s="102"/>
      <c r="PZR4109" s="102"/>
      <c r="PZS4109" s="102"/>
      <c r="PZT4109" s="102"/>
      <c r="PZV4109" s="102"/>
      <c r="PZW4109" s="102"/>
      <c r="PZX4109" s="102"/>
      <c r="PZZ4109" s="102"/>
      <c r="QAB4109" s="102"/>
      <c r="QAD4109" s="102"/>
      <c r="QAE4109" s="102"/>
      <c r="QAF4109" s="102"/>
      <c r="QAG4109" s="102"/>
      <c r="QAH4109" s="102"/>
      <c r="QAJ4109" s="102"/>
      <c r="QAK4109" s="102"/>
      <c r="QAL4109" s="102"/>
      <c r="QAM4109" s="102"/>
      <c r="QAN4109" s="102"/>
      <c r="QAO4109" s="102"/>
      <c r="QAP4109" s="102"/>
      <c r="QAQ4109" s="102"/>
      <c r="QAR4109" s="102"/>
      <c r="QAS4109" s="102"/>
      <c r="QAT4109" s="102"/>
      <c r="QAU4109" s="102"/>
      <c r="QAV4109" s="102"/>
      <c r="QAW4109" s="102"/>
      <c r="QAX4109" s="102"/>
      <c r="QAY4109" s="102"/>
      <c r="QAZ4109" s="102"/>
      <c r="QBA4109" s="102"/>
      <c r="QBB4109" s="102"/>
      <c r="QBC4109" s="102"/>
      <c r="QBD4109" s="102"/>
      <c r="QBE4109" s="102"/>
      <c r="QBF4109" s="102"/>
      <c r="QBG4109" s="102"/>
      <c r="QBH4109" s="102"/>
      <c r="QBI4109" s="102"/>
      <c r="QBJ4109" s="102"/>
      <c r="QBK4109" s="102"/>
      <c r="QBL4109" s="102"/>
      <c r="QBM4109" s="102"/>
      <c r="QBN4109" s="102"/>
      <c r="QBO4109" s="102"/>
      <c r="QBP4109" s="102"/>
      <c r="QBQ4109" s="102"/>
      <c r="QBR4109" s="102"/>
      <c r="QBS4109" s="102"/>
      <c r="QBT4109" s="102"/>
      <c r="QBU4109" s="102"/>
      <c r="QBV4109" s="102"/>
      <c r="QBW4109" s="102"/>
      <c r="QBX4109" s="102"/>
      <c r="QBY4109" s="102"/>
      <c r="QBZ4109" s="102"/>
      <c r="QCA4109" s="102"/>
      <c r="QCB4109" s="102"/>
      <c r="QCC4109" s="102"/>
      <c r="QCD4109" s="102"/>
      <c r="QCE4109" s="102"/>
      <c r="QCF4109" s="102"/>
      <c r="QCG4109" s="102"/>
      <c r="QCH4109" s="102"/>
      <c r="QCI4109" s="102"/>
      <c r="QCJ4109" s="102"/>
      <c r="QCK4109" s="102"/>
      <c r="QCL4109" s="102"/>
      <c r="QCM4109" s="102"/>
      <c r="QCN4109" s="102"/>
      <c r="QCO4109" s="102"/>
      <c r="QCP4109" s="102"/>
      <c r="QCQ4109" s="102"/>
      <c r="QCR4109" s="102"/>
      <c r="QCS4109" s="102"/>
      <c r="QCT4109" s="102"/>
      <c r="QCU4109" s="102"/>
      <c r="QCV4109" s="102"/>
      <c r="QCW4109" s="102"/>
      <c r="QCX4109" s="102"/>
      <c r="QCY4109" s="102"/>
      <c r="QCZ4109" s="102"/>
      <c r="QDA4109" s="102"/>
      <c r="QDB4109" s="102"/>
      <c r="QDC4109" s="102"/>
      <c r="QDD4109" s="102"/>
      <c r="QDE4109" s="102"/>
      <c r="QDF4109" s="102"/>
      <c r="QDG4109" s="102"/>
      <c r="QDH4109" s="102"/>
      <c r="QDI4109" s="102"/>
      <c r="QDJ4109" s="102"/>
      <c r="QDK4109" s="102"/>
      <c r="QDL4109" s="102"/>
      <c r="QDM4109" s="102"/>
      <c r="QDN4109" s="102"/>
      <c r="QDO4109" s="102"/>
      <c r="QDP4109" s="102"/>
      <c r="QDQ4109" s="102"/>
      <c r="QDR4109" s="102"/>
      <c r="QDS4109" s="102"/>
      <c r="QDT4109" s="102"/>
      <c r="QDU4109" s="102"/>
      <c r="QDV4109" s="102"/>
      <c r="QDW4109" s="102"/>
      <c r="QDX4109" s="102"/>
      <c r="QDY4109" s="102"/>
      <c r="QDZ4109" s="102"/>
      <c r="QEA4109" s="102"/>
      <c r="QEB4109" s="102"/>
      <c r="QEC4109" s="102"/>
      <c r="QED4109" s="102"/>
      <c r="QEE4109" s="102"/>
      <c r="QEF4109" s="102"/>
      <c r="QEG4109" s="102"/>
      <c r="QEH4109" s="102"/>
      <c r="QEI4109" s="102"/>
      <c r="QEJ4109" s="102"/>
      <c r="QEK4109" s="102"/>
      <c r="QEL4109" s="102"/>
      <c r="QEM4109" s="102"/>
      <c r="QEN4109" s="102"/>
      <c r="QEO4109" s="102"/>
      <c r="QEP4109" s="102"/>
      <c r="QEQ4109" s="102"/>
      <c r="QER4109" s="102"/>
      <c r="QES4109" s="102"/>
      <c r="QET4109" s="102"/>
      <c r="QEU4109" s="102"/>
      <c r="QEV4109" s="102"/>
      <c r="QEW4109" s="102"/>
      <c r="QEX4109" s="102"/>
      <c r="QEY4109" s="102"/>
      <c r="QEZ4109" s="102"/>
      <c r="QFA4109" s="102"/>
      <c r="QFB4109" s="102"/>
      <c r="QFC4109" s="102"/>
      <c r="QFD4109" s="102"/>
      <c r="QFE4109" s="102"/>
      <c r="QFF4109" s="102"/>
      <c r="QFG4109" s="102"/>
      <c r="QFH4109" s="102"/>
      <c r="QFI4109" s="102"/>
      <c r="QFJ4109" s="102"/>
      <c r="QFK4109" s="102"/>
      <c r="QFL4109" s="102"/>
      <c r="QFM4109" s="102"/>
      <c r="QFN4109" s="102"/>
      <c r="QFO4109" s="102"/>
      <c r="QFP4109" s="102"/>
      <c r="QFQ4109" s="102"/>
      <c r="QFR4109" s="102"/>
      <c r="QFS4109" s="102"/>
      <c r="QFT4109" s="102"/>
      <c r="QFU4109" s="102"/>
      <c r="QFV4109" s="102"/>
      <c r="QFW4109" s="102"/>
      <c r="QFX4109" s="102"/>
      <c r="QFY4109" s="102"/>
      <c r="QFZ4109" s="102"/>
      <c r="QGA4109" s="102"/>
      <c r="QGB4109" s="102"/>
      <c r="QGC4109" s="102"/>
      <c r="QGD4109" s="102"/>
      <c r="QGE4109" s="102"/>
      <c r="QGF4109" s="102"/>
      <c r="QGG4109" s="102"/>
      <c r="QGH4109" s="102"/>
      <c r="QGI4109" s="102"/>
      <c r="QGJ4109" s="102"/>
      <c r="QGK4109" s="102"/>
      <c r="QGL4109" s="102"/>
      <c r="QGM4109" s="102"/>
      <c r="QGN4109" s="102"/>
      <c r="QGO4109" s="102"/>
      <c r="QGP4109" s="102"/>
      <c r="QGQ4109" s="102"/>
      <c r="QGR4109" s="102"/>
      <c r="QGS4109" s="102"/>
      <c r="QGT4109" s="102"/>
      <c r="QGU4109" s="102"/>
      <c r="QGV4109" s="102"/>
      <c r="QGW4109" s="102"/>
      <c r="QGX4109" s="102"/>
      <c r="QGY4109" s="102"/>
      <c r="QGZ4109" s="102"/>
      <c r="QHA4109" s="102"/>
      <c r="QHB4109" s="102"/>
      <c r="QHC4109" s="102"/>
      <c r="QHD4109" s="102"/>
      <c r="QHE4109" s="102"/>
      <c r="QHF4109" s="102"/>
      <c r="QHG4109" s="102"/>
      <c r="QHH4109" s="102"/>
      <c r="QHI4109" s="102"/>
      <c r="QHJ4109" s="102"/>
      <c r="QHK4109" s="102"/>
      <c r="QHL4109" s="102"/>
      <c r="QHM4109" s="102"/>
      <c r="QHN4109" s="102"/>
      <c r="QHO4109" s="102"/>
      <c r="QHP4109" s="102"/>
      <c r="QHQ4109" s="102"/>
      <c r="QHR4109" s="102"/>
      <c r="QHS4109" s="102"/>
      <c r="QHT4109" s="102"/>
      <c r="QHU4109" s="102"/>
      <c r="QHV4109" s="102"/>
      <c r="QHW4109" s="102"/>
      <c r="QHX4109" s="102"/>
      <c r="QHY4109" s="102"/>
      <c r="QHZ4109" s="102"/>
      <c r="QIA4109" s="102"/>
      <c r="QIB4109" s="102"/>
      <c r="QIC4109" s="102"/>
      <c r="QID4109" s="102"/>
      <c r="QIE4109" s="102"/>
      <c r="QIF4109" s="102"/>
      <c r="QIG4109" s="102"/>
      <c r="QIH4109" s="102"/>
      <c r="QII4109" s="102"/>
      <c r="QIJ4109" s="102"/>
      <c r="QIK4109" s="102"/>
      <c r="QIL4109" s="102"/>
      <c r="QIM4109" s="102"/>
      <c r="QIN4109" s="102"/>
      <c r="QIO4109" s="102"/>
      <c r="QIP4109" s="102"/>
      <c r="QIQ4109" s="102"/>
      <c r="QIR4109" s="102"/>
      <c r="QIS4109" s="102"/>
      <c r="QIT4109" s="102"/>
      <c r="QIU4109" s="102"/>
      <c r="QIV4109" s="102"/>
      <c r="QIW4109" s="102"/>
      <c r="QIX4109" s="102"/>
      <c r="QIY4109" s="102"/>
      <c r="QIZ4109" s="102"/>
      <c r="QJA4109" s="102"/>
      <c r="QJB4109" s="102"/>
      <c r="QJC4109" s="102"/>
      <c r="QJD4109" s="102"/>
      <c r="QJE4109" s="102"/>
      <c r="QJF4109" s="102"/>
      <c r="QJG4109" s="102"/>
      <c r="QJH4109" s="102"/>
      <c r="QJI4109" s="102"/>
      <c r="QJJ4109" s="102"/>
      <c r="QJK4109" s="102"/>
      <c r="QJL4109" s="102"/>
      <c r="QJM4109" s="102"/>
      <c r="QJN4109" s="102"/>
      <c r="QJO4109" s="102"/>
      <c r="QJP4109" s="102"/>
      <c r="QJR4109" s="102"/>
      <c r="QJS4109" s="102"/>
      <c r="QJT4109" s="102"/>
      <c r="QJV4109" s="102"/>
      <c r="QJX4109" s="102"/>
      <c r="QJZ4109" s="102"/>
      <c r="QKA4109" s="102"/>
      <c r="QKB4109" s="102"/>
      <c r="QKC4109" s="102"/>
      <c r="QKD4109" s="102"/>
      <c r="QKF4109" s="102"/>
      <c r="QKG4109" s="102"/>
      <c r="QKH4109" s="102"/>
      <c r="QKI4109" s="102"/>
      <c r="QKJ4109" s="102"/>
      <c r="QKK4109" s="102"/>
      <c r="QKL4109" s="102"/>
      <c r="QKM4109" s="102"/>
      <c r="QKN4109" s="102"/>
      <c r="QKO4109" s="102"/>
      <c r="QKP4109" s="102"/>
      <c r="QKQ4109" s="102"/>
      <c r="QKR4109" s="102"/>
      <c r="QKS4109" s="102"/>
      <c r="QKT4109" s="102"/>
      <c r="QKU4109" s="102"/>
      <c r="QKV4109" s="102"/>
      <c r="QKW4109" s="102"/>
      <c r="QKX4109" s="102"/>
      <c r="QKY4109" s="102"/>
      <c r="QKZ4109" s="102"/>
      <c r="QLA4109" s="102"/>
      <c r="QLB4109" s="102"/>
      <c r="QLC4109" s="102"/>
      <c r="QLD4109" s="102"/>
      <c r="QLE4109" s="102"/>
      <c r="QLF4109" s="102"/>
      <c r="QLG4109" s="102"/>
      <c r="QLH4109" s="102"/>
      <c r="QLI4109" s="102"/>
      <c r="QLJ4109" s="102"/>
      <c r="QLK4109" s="102"/>
      <c r="QLL4109" s="102"/>
      <c r="QLM4109" s="102"/>
      <c r="QLN4109" s="102"/>
      <c r="QLO4109" s="102"/>
      <c r="QLP4109" s="102"/>
      <c r="QLQ4109" s="102"/>
      <c r="QLR4109" s="102"/>
      <c r="QLS4109" s="102"/>
      <c r="QLT4109" s="102"/>
      <c r="QLU4109" s="102"/>
      <c r="QLV4109" s="102"/>
      <c r="QLW4109" s="102"/>
      <c r="QLX4109" s="102"/>
      <c r="QLY4109" s="102"/>
      <c r="QLZ4109" s="102"/>
      <c r="QMA4109" s="102"/>
      <c r="QMB4109" s="102"/>
      <c r="QMC4109" s="102"/>
      <c r="QMD4109" s="102"/>
      <c r="QME4109" s="102"/>
      <c r="QMF4109" s="102"/>
      <c r="QMG4109" s="102"/>
      <c r="QMH4109" s="102"/>
      <c r="QMI4109" s="102"/>
      <c r="QMJ4109" s="102"/>
      <c r="QMK4109" s="102"/>
      <c r="QML4109" s="102"/>
      <c r="QMM4109" s="102"/>
      <c r="QMN4109" s="102"/>
      <c r="QMO4109" s="102"/>
      <c r="QMP4109" s="102"/>
      <c r="QMQ4109" s="102"/>
      <c r="QMR4109" s="102"/>
      <c r="QMS4109" s="102"/>
      <c r="QMT4109" s="102"/>
      <c r="QMU4109" s="102"/>
      <c r="QMV4109" s="102"/>
      <c r="QMW4109" s="102"/>
      <c r="QMX4109" s="102"/>
      <c r="QMY4109" s="102"/>
      <c r="QMZ4109" s="102"/>
      <c r="QNA4109" s="102"/>
      <c r="QNB4109" s="102"/>
      <c r="QNC4109" s="102"/>
      <c r="QND4109" s="102"/>
      <c r="QNE4109" s="102"/>
      <c r="QNF4109" s="102"/>
      <c r="QNG4109" s="102"/>
      <c r="QNH4109" s="102"/>
      <c r="QNI4109" s="102"/>
      <c r="QNJ4109" s="102"/>
      <c r="QNK4109" s="102"/>
      <c r="QNL4109" s="102"/>
      <c r="QNM4109" s="102"/>
      <c r="QNN4109" s="102"/>
      <c r="QNO4109" s="102"/>
      <c r="QNP4109" s="102"/>
      <c r="QNQ4109" s="102"/>
      <c r="QNR4109" s="102"/>
      <c r="QNS4109" s="102"/>
      <c r="QNT4109" s="102"/>
      <c r="QNU4109" s="102"/>
      <c r="QNV4109" s="102"/>
      <c r="QNW4109" s="102"/>
      <c r="QNX4109" s="102"/>
      <c r="QNY4109" s="102"/>
      <c r="QNZ4109" s="102"/>
      <c r="QOA4109" s="102"/>
      <c r="QOB4109" s="102"/>
      <c r="QOC4109" s="102"/>
      <c r="QOD4109" s="102"/>
      <c r="QOE4109" s="102"/>
      <c r="QOF4109" s="102"/>
      <c r="QOG4109" s="102"/>
      <c r="QOH4109" s="102"/>
      <c r="QOI4109" s="102"/>
      <c r="QOJ4109" s="102"/>
      <c r="QOK4109" s="102"/>
      <c r="QOL4109" s="102"/>
      <c r="QOM4109" s="102"/>
      <c r="QON4109" s="102"/>
      <c r="QOO4109" s="102"/>
      <c r="QOP4109" s="102"/>
      <c r="QOQ4109" s="102"/>
      <c r="QOR4109" s="102"/>
      <c r="QOS4109" s="102"/>
      <c r="QOT4109" s="102"/>
      <c r="QOU4109" s="102"/>
      <c r="QOV4109" s="102"/>
      <c r="QOW4109" s="102"/>
      <c r="QOX4109" s="102"/>
      <c r="QOY4109" s="102"/>
      <c r="QOZ4109" s="102"/>
      <c r="QPA4109" s="102"/>
      <c r="QPB4109" s="102"/>
      <c r="QPC4109" s="102"/>
      <c r="QPD4109" s="102"/>
      <c r="QPE4109" s="102"/>
      <c r="QPF4109" s="102"/>
      <c r="QPG4109" s="102"/>
      <c r="QPH4109" s="102"/>
      <c r="QPI4109" s="102"/>
      <c r="QPJ4109" s="102"/>
      <c r="QPK4109" s="102"/>
      <c r="QPL4109" s="102"/>
      <c r="QPM4109" s="102"/>
      <c r="QPN4109" s="102"/>
      <c r="QPO4109" s="102"/>
      <c r="QPP4109" s="102"/>
      <c r="QPQ4109" s="102"/>
      <c r="QPR4109" s="102"/>
      <c r="QPS4109" s="102"/>
      <c r="QPT4109" s="102"/>
      <c r="QPU4109" s="102"/>
      <c r="QPV4109" s="102"/>
      <c r="QPW4109" s="102"/>
      <c r="QPX4109" s="102"/>
      <c r="QPY4109" s="102"/>
      <c r="QPZ4109" s="102"/>
      <c r="QQA4109" s="102"/>
      <c r="QQB4109" s="102"/>
      <c r="QQC4109" s="102"/>
      <c r="QQD4109" s="102"/>
      <c r="QQE4109" s="102"/>
      <c r="QQF4109" s="102"/>
      <c r="QQG4109" s="102"/>
      <c r="QQH4109" s="102"/>
      <c r="QQI4109" s="102"/>
      <c r="QQJ4109" s="102"/>
      <c r="QQK4109" s="102"/>
      <c r="QQL4109" s="102"/>
      <c r="QQM4109" s="102"/>
      <c r="QQN4109" s="102"/>
      <c r="QQO4109" s="102"/>
      <c r="QQP4109" s="102"/>
      <c r="QQQ4109" s="102"/>
      <c r="QQR4109" s="102"/>
      <c r="QQS4109" s="102"/>
      <c r="QQT4109" s="102"/>
      <c r="QQU4109" s="102"/>
      <c r="QQV4109" s="102"/>
      <c r="QQW4109" s="102"/>
      <c r="QQX4109" s="102"/>
      <c r="QQY4109" s="102"/>
      <c r="QQZ4109" s="102"/>
      <c r="QRA4109" s="102"/>
      <c r="QRB4109" s="102"/>
      <c r="QRC4109" s="102"/>
      <c r="QRD4109" s="102"/>
      <c r="QRE4109" s="102"/>
      <c r="QRF4109" s="102"/>
      <c r="QRG4109" s="102"/>
      <c r="QRH4109" s="102"/>
      <c r="QRI4109" s="102"/>
      <c r="QRJ4109" s="102"/>
      <c r="QRK4109" s="102"/>
      <c r="QRL4109" s="102"/>
      <c r="QRM4109" s="102"/>
      <c r="QRN4109" s="102"/>
      <c r="QRO4109" s="102"/>
      <c r="QRP4109" s="102"/>
      <c r="QRQ4109" s="102"/>
      <c r="QRR4109" s="102"/>
      <c r="QRS4109" s="102"/>
      <c r="QRT4109" s="102"/>
      <c r="QRU4109" s="102"/>
      <c r="QRV4109" s="102"/>
      <c r="QRW4109" s="102"/>
      <c r="QRX4109" s="102"/>
      <c r="QRY4109" s="102"/>
      <c r="QRZ4109" s="102"/>
      <c r="QSA4109" s="102"/>
      <c r="QSB4109" s="102"/>
      <c r="QSC4109" s="102"/>
      <c r="QSD4109" s="102"/>
      <c r="QSE4109" s="102"/>
      <c r="QSF4109" s="102"/>
      <c r="QSG4109" s="102"/>
      <c r="QSH4109" s="102"/>
      <c r="QSI4109" s="102"/>
      <c r="QSJ4109" s="102"/>
      <c r="QSK4109" s="102"/>
      <c r="QSL4109" s="102"/>
      <c r="QSM4109" s="102"/>
      <c r="QSN4109" s="102"/>
      <c r="QSO4109" s="102"/>
      <c r="QSP4109" s="102"/>
      <c r="QSQ4109" s="102"/>
      <c r="QSR4109" s="102"/>
      <c r="QSS4109" s="102"/>
      <c r="QST4109" s="102"/>
      <c r="QSU4109" s="102"/>
      <c r="QSV4109" s="102"/>
      <c r="QSW4109" s="102"/>
      <c r="QSX4109" s="102"/>
      <c r="QSY4109" s="102"/>
      <c r="QSZ4109" s="102"/>
      <c r="QTA4109" s="102"/>
      <c r="QTB4109" s="102"/>
      <c r="QTC4109" s="102"/>
      <c r="QTD4109" s="102"/>
      <c r="QTE4109" s="102"/>
      <c r="QTF4109" s="102"/>
      <c r="QTG4109" s="102"/>
      <c r="QTH4109" s="102"/>
      <c r="QTI4109" s="102"/>
      <c r="QTJ4109" s="102"/>
      <c r="QTK4109" s="102"/>
      <c r="QTL4109" s="102"/>
      <c r="QTN4109" s="102"/>
      <c r="QTO4109" s="102"/>
      <c r="QTP4109" s="102"/>
      <c r="QTR4109" s="102"/>
      <c r="QTT4109" s="102"/>
      <c r="QTV4109" s="102"/>
      <c r="QTW4109" s="102"/>
      <c r="QTX4109" s="102"/>
      <c r="QTY4109" s="102"/>
      <c r="QTZ4109" s="102"/>
      <c r="QUB4109" s="102"/>
      <c r="QUC4109" s="102"/>
      <c r="QUD4109" s="102"/>
      <c r="QUE4109" s="102"/>
      <c r="QUF4109" s="102"/>
      <c r="QUG4109" s="102"/>
      <c r="QUH4109" s="102"/>
      <c r="QUI4109" s="102"/>
      <c r="QUJ4109" s="102"/>
      <c r="QUK4109" s="102"/>
      <c r="QUL4109" s="102"/>
      <c r="QUM4109" s="102"/>
      <c r="QUN4109" s="102"/>
      <c r="QUO4109" s="102"/>
      <c r="QUP4109" s="102"/>
      <c r="QUQ4109" s="102"/>
      <c r="QUR4109" s="102"/>
      <c r="QUS4109" s="102"/>
      <c r="QUT4109" s="102"/>
      <c r="QUU4109" s="102"/>
      <c r="QUV4109" s="102"/>
      <c r="QUW4109" s="102"/>
      <c r="QUX4109" s="102"/>
      <c r="QUY4109" s="102"/>
      <c r="QUZ4109" s="102"/>
      <c r="QVA4109" s="102"/>
      <c r="QVB4109" s="102"/>
      <c r="QVC4109" s="102"/>
      <c r="QVD4109" s="102"/>
      <c r="QVE4109" s="102"/>
      <c r="QVF4109" s="102"/>
      <c r="QVG4109" s="102"/>
      <c r="QVH4109" s="102"/>
      <c r="QVI4109" s="102"/>
      <c r="QVJ4109" s="102"/>
      <c r="QVK4109" s="102"/>
      <c r="QVL4109" s="102"/>
      <c r="QVM4109" s="102"/>
      <c r="QVN4109" s="102"/>
      <c r="QVO4109" s="102"/>
      <c r="QVP4109" s="102"/>
      <c r="QVQ4109" s="102"/>
      <c r="QVR4109" s="102"/>
      <c r="QVS4109" s="102"/>
      <c r="QVT4109" s="102"/>
      <c r="QVU4109" s="102"/>
      <c r="QVV4109" s="102"/>
      <c r="QVW4109" s="102"/>
      <c r="QVX4109" s="102"/>
      <c r="QVY4109" s="102"/>
      <c r="QVZ4109" s="102"/>
      <c r="QWA4109" s="102"/>
      <c r="QWB4109" s="102"/>
      <c r="QWC4109" s="102"/>
      <c r="QWD4109" s="102"/>
      <c r="QWE4109" s="102"/>
      <c r="QWF4109" s="102"/>
      <c r="QWG4109" s="102"/>
      <c r="QWH4109" s="102"/>
      <c r="QWI4109" s="102"/>
      <c r="QWJ4109" s="102"/>
      <c r="QWK4109" s="102"/>
      <c r="QWL4109" s="102"/>
      <c r="QWM4109" s="102"/>
      <c r="QWN4109" s="102"/>
      <c r="QWO4109" s="102"/>
      <c r="QWP4109" s="102"/>
      <c r="QWQ4109" s="102"/>
      <c r="QWR4109" s="102"/>
      <c r="QWS4109" s="102"/>
      <c r="QWT4109" s="102"/>
      <c r="QWU4109" s="102"/>
      <c r="QWV4109" s="102"/>
      <c r="QWW4109" s="102"/>
      <c r="QWX4109" s="102"/>
      <c r="QWY4109" s="102"/>
      <c r="QWZ4109" s="102"/>
      <c r="QXA4109" s="102"/>
      <c r="QXB4109" s="102"/>
      <c r="QXC4109" s="102"/>
      <c r="QXD4109" s="102"/>
      <c r="QXE4109" s="102"/>
      <c r="QXF4109" s="102"/>
      <c r="QXG4109" s="102"/>
      <c r="QXH4109" s="102"/>
      <c r="QXI4109" s="102"/>
      <c r="QXJ4109" s="102"/>
      <c r="QXK4109" s="102"/>
      <c r="QXL4109" s="102"/>
      <c r="QXM4109" s="102"/>
      <c r="QXN4109" s="102"/>
      <c r="QXO4109" s="102"/>
      <c r="QXP4109" s="102"/>
      <c r="QXQ4109" s="102"/>
      <c r="QXR4109" s="102"/>
      <c r="QXS4109" s="102"/>
      <c r="QXT4109" s="102"/>
      <c r="QXU4109" s="102"/>
      <c r="QXV4109" s="102"/>
      <c r="QXW4109" s="102"/>
      <c r="QXX4109" s="102"/>
      <c r="QXY4109" s="102"/>
      <c r="QXZ4109" s="102"/>
      <c r="QYA4109" s="102"/>
      <c r="QYB4109" s="102"/>
      <c r="QYC4109" s="102"/>
      <c r="QYD4109" s="102"/>
      <c r="QYE4109" s="102"/>
      <c r="QYF4109" s="102"/>
      <c r="QYG4109" s="102"/>
      <c r="QYH4109" s="102"/>
      <c r="QYI4109" s="102"/>
      <c r="QYJ4109" s="102"/>
      <c r="QYK4109" s="102"/>
      <c r="QYL4109" s="102"/>
      <c r="QYM4109" s="102"/>
      <c r="QYN4109" s="102"/>
      <c r="QYO4109" s="102"/>
      <c r="QYP4109" s="102"/>
      <c r="QYQ4109" s="102"/>
      <c r="QYR4109" s="102"/>
      <c r="QYS4109" s="102"/>
      <c r="QYT4109" s="102"/>
      <c r="QYU4109" s="102"/>
      <c r="QYV4109" s="102"/>
      <c r="QYW4109" s="102"/>
      <c r="QYX4109" s="102"/>
      <c r="QYY4109" s="102"/>
      <c r="QYZ4109" s="102"/>
      <c r="QZA4109" s="102"/>
      <c r="QZB4109" s="102"/>
      <c r="QZC4109" s="102"/>
      <c r="QZD4109" s="102"/>
      <c r="QZE4109" s="102"/>
      <c r="QZF4109" s="102"/>
      <c r="QZG4109" s="102"/>
      <c r="QZH4109" s="102"/>
      <c r="QZI4109" s="102"/>
      <c r="QZJ4109" s="102"/>
      <c r="QZK4109" s="102"/>
      <c r="QZL4109" s="102"/>
      <c r="QZM4109" s="102"/>
      <c r="QZN4109" s="102"/>
      <c r="QZO4109" s="102"/>
      <c r="QZP4109" s="102"/>
      <c r="QZQ4109" s="102"/>
      <c r="QZR4109" s="102"/>
      <c r="QZS4109" s="102"/>
      <c r="QZT4109" s="102"/>
      <c r="QZU4109" s="102"/>
      <c r="QZV4109" s="102"/>
      <c r="QZW4109" s="102"/>
      <c r="QZX4109" s="102"/>
      <c r="QZY4109" s="102"/>
      <c r="QZZ4109" s="102"/>
      <c r="RAA4109" s="102"/>
      <c r="RAB4109" s="102"/>
      <c r="RAC4109" s="102"/>
      <c r="RAD4109" s="102"/>
      <c r="RAE4109" s="102"/>
      <c r="RAF4109" s="102"/>
      <c r="RAG4109" s="102"/>
      <c r="RAH4109" s="102"/>
      <c r="RAI4109" s="102"/>
      <c r="RAJ4109" s="102"/>
      <c r="RAK4109" s="102"/>
      <c r="RAL4109" s="102"/>
      <c r="RAM4109" s="102"/>
      <c r="RAN4109" s="102"/>
      <c r="RAO4109" s="102"/>
      <c r="RAP4109" s="102"/>
      <c r="RAQ4109" s="102"/>
      <c r="RAR4109" s="102"/>
      <c r="RAS4109" s="102"/>
      <c r="RAT4109" s="102"/>
      <c r="RAU4109" s="102"/>
      <c r="RAV4109" s="102"/>
      <c r="RAW4109" s="102"/>
      <c r="RAX4109" s="102"/>
      <c r="RAY4109" s="102"/>
      <c r="RAZ4109" s="102"/>
      <c r="RBA4109" s="102"/>
      <c r="RBB4109" s="102"/>
      <c r="RBC4109" s="102"/>
      <c r="RBD4109" s="102"/>
      <c r="RBE4109" s="102"/>
      <c r="RBF4109" s="102"/>
      <c r="RBG4109" s="102"/>
      <c r="RBH4109" s="102"/>
      <c r="RBI4109" s="102"/>
      <c r="RBJ4109" s="102"/>
      <c r="RBK4109" s="102"/>
      <c r="RBL4109" s="102"/>
      <c r="RBM4109" s="102"/>
      <c r="RBN4109" s="102"/>
      <c r="RBO4109" s="102"/>
      <c r="RBP4109" s="102"/>
      <c r="RBQ4109" s="102"/>
      <c r="RBR4109" s="102"/>
      <c r="RBS4109" s="102"/>
      <c r="RBT4109" s="102"/>
      <c r="RBU4109" s="102"/>
      <c r="RBV4109" s="102"/>
      <c r="RBW4109" s="102"/>
      <c r="RBX4109" s="102"/>
      <c r="RBY4109" s="102"/>
      <c r="RBZ4109" s="102"/>
      <c r="RCA4109" s="102"/>
      <c r="RCB4109" s="102"/>
      <c r="RCC4109" s="102"/>
      <c r="RCD4109" s="102"/>
      <c r="RCE4109" s="102"/>
      <c r="RCF4109" s="102"/>
      <c r="RCG4109" s="102"/>
      <c r="RCH4109" s="102"/>
      <c r="RCI4109" s="102"/>
      <c r="RCJ4109" s="102"/>
      <c r="RCK4109" s="102"/>
      <c r="RCL4109" s="102"/>
      <c r="RCM4109" s="102"/>
      <c r="RCN4109" s="102"/>
      <c r="RCO4109" s="102"/>
      <c r="RCP4109" s="102"/>
      <c r="RCQ4109" s="102"/>
      <c r="RCR4109" s="102"/>
      <c r="RCS4109" s="102"/>
      <c r="RCT4109" s="102"/>
      <c r="RCU4109" s="102"/>
      <c r="RCV4109" s="102"/>
      <c r="RCW4109" s="102"/>
      <c r="RCX4109" s="102"/>
      <c r="RCY4109" s="102"/>
      <c r="RCZ4109" s="102"/>
      <c r="RDA4109" s="102"/>
      <c r="RDB4109" s="102"/>
      <c r="RDC4109" s="102"/>
      <c r="RDD4109" s="102"/>
      <c r="RDE4109" s="102"/>
      <c r="RDF4109" s="102"/>
      <c r="RDG4109" s="102"/>
      <c r="RDH4109" s="102"/>
      <c r="RDJ4109" s="102"/>
      <c r="RDK4109" s="102"/>
      <c r="RDL4109" s="102"/>
      <c r="RDN4109" s="102"/>
      <c r="RDP4109" s="102"/>
      <c r="RDR4109" s="102"/>
      <c r="RDS4109" s="102"/>
      <c r="RDT4109" s="102"/>
      <c r="RDU4109" s="102"/>
      <c r="RDV4109" s="102"/>
      <c r="RDX4109" s="102"/>
      <c r="RDY4109" s="102"/>
      <c r="RDZ4109" s="102"/>
      <c r="REA4109" s="102"/>
      <c r="REB4109" s="102"/>
      <c r="REC4109" s="102"/>
      <c r="RED4109" s="102"/>
      <c r="REE4109" s="102"/>
      <c r="REF4109" s="102"/>
      <c r="REG4109" s="102"/>
      <c r="REH4109" s="102"/>
      <c r="REI4109" s="102"/>
      <c r="REJ4109" s="102"/>
      <c r="REK4109" s="102"/>
      <c r="REL4109" s="102"/>
      <c r="REM4109" s="102"/>
      <c r="REN4109" s="102"/>
      <c r="REO4109" s="102"/>
      <c r="REP4109" s="102"/>
      <c r="REQ4109" s="102"/>
      <c r="RER4109" s="102"/>
      <c r="RES4109" s="102"/>
      <c r="RET4109" s="102"/>
      <c r="REU4109" s="102"/>
      <c r="REV4109" s="102"/>
      <c r="REW4109" s="102"/>
      <c r="REX4109" s="102"/>
      <c r="REY4109" s="102"/>
      <c r="REZ4109" s="102"/>
      <c r="RFA4109" s="102"/>
      <c r="RFB4109" s="102"/>
      <c r="RFC4109" s="102"/>
      <c r="RFD4109" s="102"/>
      <c r="RFE4109" s="102"/>
      <c r="RFF4109" s="102"/>
      <c r="RFG4109" s="102"/>
      <c r="RFH4109" s="102"/>
      <c r="RFI4109" s="102"/>
      <c r="RFJ4109" s="102"/>
      <c r="RFK4109" s="102"/>
      <c r="RFL4109" s="102"/>
      <c r="RFM4109" s="102"/>
      <c r="RFN4109" s="102"/>
      <c r="RFO4109" s="102"/>
      <c r="RFP4109" s="102"/>
      <c r="RFQ4109" s="102"/>
      <c r="RFR4109" s="102"/>
      <c r="RFS4109" s="102"/>
      <c r="RFT4109" s="102"/>
      <c r="RFU4109" s="102"/>
      <c r="RFV4109" s="102"/>
      <c r="RFW4109" s="102"/>
      <c r="RFX4109" s="102"/>
      <c r="RFY4109" s="102"/>
      <c r="RFZ4109" s="102"/>
      <c r="RGA4109" s="102"/>
      <c r="RGB4109" s="102"/>
      <c r="RGC4109" s="102"/>
      <c r="RGD4109" s="102"/>
      <c r="RGE4109" s="102"/>
      <c r="RGF4109" s="102"/>
      <c r="RGG4109" s="102"/>
      <c r="RGH4109" s="102"/>
      <c r="RGI4109" s="102"/>
      <c r="RGJ4109" s="102"/>
      <c r="RGK4109" s="102"/>
      <c r="RGL4109" s="102"/>
      <c r="RGM4109" s="102"/>
      <c r="RGN4109" s="102"/>
      <c r="RGO4109" s="102"/>
      <c r="RGP4109" s="102"/>
      <c r="RGQ4109" s="102"/>
      <c r="RGR4109" s="102"/>
      <c r="RGS4109" s="102"/>
      <c r="RGT4109" s="102"/>
      <c r="RGU4109" s="102"/>
      <c r="RGV4109" s="102"/>
      <c r="RGW4109" s="102"/>
      <c r="RGX4109" s="102"/>
      <c r="RGY4109" s="102"/>
      <c r="RGZ4109" s="102"/>
      <c r="RHA4109" s="102"/>
      <c r="RHB4109" s="102"/>
      <c r="RHC4109" s="102"/>
      <c r="RHD4109" s="102"/>
      <c r="RHE4109" s="102"/>
      <c r="RHF4109" s="102"/>
      <c r="RHG4109" s="102"/>
      <c r="RHH4109" s="102"/>
      <c r="RHI4109" s="102"/>
      <c r="RHJ4109" s="102"/>
      <c r="RHK4109" s="102"/>
      <c r="RHL4109" s="102"/>
      <c r="RHM4109" s="102"/>
      <c r="RHN4109" s="102"/>
      <c r="RHO4109" s="102"/>
      <c r="RHP4109" s="102"/>
      <c r="RHQ4109" s="102"/>
      <c r="RHR4109" s="102"/>
      <c r="RHS4109" s="102"/>
      <c r="RHT4109" s="102"/>
      <c r="RHU4109" s="102"/>
      <c r="RHV4109" s="102"/>
      <c r="RHW4109" s="102"/>
      <c r="RHX4109" s="102"/>
      <c r="RHY4109" s="102"/>
      <c r="RHZ4109" s="102"/>
      <c r="RIA4109" s="102"/>
      <c r="RIB4109" s="102"/>
      <c r="RIC4109" s="102"/>
      <c r="RID4109" s="102"/>
      <c r="RIE4109" s="102"/>
      <c r="RIF4109" s="102"/>
      <c r="RIG4109" s="102"/>
      <c r="RIH4109" s="102"/>
      <c r="RII4109" s="102"/>
      <c r="RIJ4109" s="102"/>
      <c r="RIK4109" s="102"/>
      <c r="RIL4109" s="102"/>
      <c r="RIM4109" s="102"/>
      <c r="RIN4109" s="102"/>
      <c r="RIO4109" s="102"/>
      <c r="RIP4109" s="102"/>
      <c r="RIQ4109" s="102"/>
      <c r="RIR4109" s="102"/>
      <c r="RIS4109" s="102"/>
      <c r="RIT4109" s="102"/>
      <c r="RIU4109" s="102"/>
      <c r="RIV4109" s="102"/>
      <c r="RIW4109" s="102"/>
      <c r="RIX4109" s="102"/>
      <c r="RIY4109" s="102"/>
      <c r="RIZ4109" s="102"/>
      <c r="RJA4109" s="102"/>
      <c r="RJB4109" s="102"/>
      <c r="RJC4109" s="102"/>
      <c r="RJD4109" s="102"/>
      <c r="RJE4109" s="102"/>
      <c r="RJF4109" s="102"/>
      <c r="RJG4109" s="102"/>
      <c r="RJH4109" s="102"/>
      <c r="RJI4109" s="102"/>
      <c r="RJJ4109" s="102"/>
      <c r="RJK4109" s="102"/>
      <c r="RJL4109" s="102"/>
      <c r="RJM4109" s="102"/>
      <c r="RJN4109" s="102"/>
      <c r="RJO4109" s="102"/>
      <c r="RJP4109" s="102"/>
      <c r="RJQ4109" s="102"/>
      <c r="RJR4109" s="102"/>
      <c r="RJS4109" s="102"/>
      <c r="RJT4109" s="102"/>
      <c r="RJU4109" s="102"/>
      <c r="RJV4109" s="102"/>
      <c r="RJW4109" s="102"/>
      <c r="RJX4109" s="102"/>
      <c r="RJY4109" s="102"/>
      <c r="RJZ4109" s="102"/>
      <c r="RKA4109" s="102"/>
      <c r="RKB4109" s="102"/>
      <c r="RKC4109" s="102"/>
      <c r="RKD4109" s="102"/>
      <c r="RKE4109" s="102"/>
      <c r="RKF4109" s="102"/>
      <c r="RKG4109" s="102"/>
      <c r="RKH4109" s="102"/>
      <c r="RKI4109" s="102"/>
      <c r="RKJ4109" s="102"/>
      <c r="RKK4109" s="102"/>
      <c r="RKL4109" s="102"/>
      <c r="RKM4109" s="102"/>
      <c r="RKN4109" s="102"/>
      <c r="RKO4109" s="102"/>
      <c r="RKP4109" s="102"/>
      <c r="RKQ4109" s="102"/>
      <c r="RKR4109" s="102"/>
      <c r="RKS4109" s="102"/>
      <c r="RKT4109" s="102"/>
      <c r="RKU4109" s="102"/>
      <c r="RKV4109" s="102"/>
      <c r="RKW4109" s="102"/>
      <c r="RKX4109" s="102"/>
      <c r="RKY4109" s="102"/>
      <c r="RKZ4109" s="102"/>
      <c r="RLA4109" s="102"/>
      <c r="RLB4109" s="102"/>
      <c r="RLC4109" s="102"/>
      <c r="RLD4109" s="102"/>
      <c r="RLE4109" s="102"/>
      <c r="RLF4109" s="102"/>
      <c r="RLG4109" s="102"/>
      <c r="RLH4109" s="102"/>
      <c r="RLI4109" s="102"/>
      <c r="RLJ4109" s="102"/>
      <c r="RLK4109" s="102"/>
      <c r="RLL4109" s="102"/>
      <c r="RLM4109" s="102"/>
      <c r="RLN4109" s="102"/>
      <c r="RLO4109" s="102"/>
      <c r="RLP4109" s="102"/>
      <c r="RLQ4109" s="102"/>
      <c r="RLR4109" s="102"/>
      <c r="RLS4109" s="102"/>
      <c r="RLT4109" s="102"/>
      <c r="RLU4109" s="102"/>
      <c r="RLV4109" s="102"/>
      <c r="RLW4109" s="102"/>
      <c r="RLX4109" s="102"/>
      <c r="RLY4109" s="102"/>
      <c r="RLZ4109" s="102"/>
      <c r="RMA4109" s="102"/>
      <c r="RMB4109" s="102"/>
      <c r="RMC4109" s="102"/>
      <c r="RMD4109" s="102"/>
      <c r="RME4109" s="102"/>
      <c r="RMF4109" s="102"/>
      <c r="RMG4109" s="102"/>
      <c r="RMH4109" s="102"/>
      <c r="RMI4109" s="102"/>
      <c r="RMJ4109" s="102"/>
      <c r="RMK4109" s="102"/>
      <c r="RML4109" s="102"/>
      <c r="RMM4109" s="102"/>
      <c r="RMN4109" s="102"/>
      <c r="RMO4109" s="102"/>
      <c r="RMP4109" s="102"/>
      <c r="RMQ4109" s="102"/>
      <c r="RMR4109" s="102"/>
      <c r="RMS4109" s="102"/>
      <c r="RMT4109" s="102"/>
      <c r="RMU4109" s="102"/>
      <c r="RMV4109" s="102"/>
      <c r="RMW4109" s="102"/>
      <c r="RMX4109" s="102"/>
      <c r="RMY4109" s="102"/>
      <c r="RMZ4109" s="102"/>
      <c r="RNA4109" s="102"/>
      <c r="RNB4109" s="102"/>
      <c r="RNC4109" s="102"/>
      <c r="RND4109" s="102"/>
      <c r="RNF4109" s="102"/>
      <c r="RNG4109" s="102"/>
      <c r="RNH4109" s="102"/>
      <c r="RNJ4109" s="102"/>
      <c r="RNL4109" s="102"/>
      <c r="RNN4109" s="102"/>
      <c r="RNO4109" s="102"/>
      <c r="RNP4109" s="102"/>
      <c r="RNQ4109" s="102"/>
      <c r="RNR4109" s="102"/>
      <c r="RNT4109" s="102"/>
      <c r="RNU4109" s="102"/>
      <c r="RNV4109" s="102"/>
      <c r="RNW4109" s="102"/>
      <c r="RNX4109" s="102"/>
      <c r="RNY4109" s="102"/>
      <c r="RNZ4109" s="102"/>
      <c r="ROA4109" s="102"/>
      <c r="ROB4109" s="102"/>
      <c r="ROC4109" s="102"/>
      <c r="ROD4109" s="102"/>
      <c r="ROE4109" s="102"/>
      <c r="ROF4109" s="102"/>
      <c r="ROG4109" s="102"/>
      <c r="ROH4109" s="102"/>
      <c r="ROI4109" s="102"/>
      <c r="ROJ4109" s="102"/>
      <c r="ROK4109" s="102"/>
      <c r="ROL4109" s="102"/>
      <c r="ROM4109" s="102"/>
      <c r="RON4109" s="102"/>
      <c r="ROO4109" s="102"/>
      <c r="ROP4109" s="102"/>
      <c r="ROQ4109" s="102"/>
      <c r="ROR4109" s="102"/>
      <c r="ROS4109" s="102"/>
      <c r="ROT4109" s="102"/>
      <c r="ROU4109" s="102"/>
      <c r="ROV4109" s="102"/>
      <c r="ROW4109" s="102"/>
      <c r="ROX4109" s="102"/>
      <c r="ROY4109" s="102"/>
      <c r="ROZ4109" s="102"/>
      <c r="RPA4109" s="102"/>
      <c r="RPB4109" s="102"/>
      <c r="RPC4109" s="102"/>
      <c r="RPD4109" s="102"/>
      <c r="RPE4109" s="102"/>
      <c r="RPF4109" s="102"/>
      <c r="RPG4109" s="102"/>
      <c r="RPH4109" s="102"/>
      <c r="RPI4109" s="102"/>
      <c r="RPJ4109" s="102"/>
      <c r="RPK4109" s="102"/>
      <c r="RPL4109" s="102"/>
      <c r="RPM4109" s="102"/>
      <c r="RPN4109" s="102"/>
      <c r="RPO4109" s="102"/>
      <c r="RPP4109" s="102"/>
      <c r="RPQ4109" s="102"/>
      <c r="RPR4109" s="102"/>
      <c r="RPS4109" s="102"/>
      <c r="RPT4109" s="102"/>
      <c r="RPU4109" s="102"/>
      <c r="RPV4109" s="102"/>
      <c r="RPW4109" s="102"/>
      <c r="RPX4109" s="102"/>
      <c r="RPY4109" s="102"/>
      <c r="RPZ4109" s="102"/>
      <c r="RQA4109" s="102"/>
      <c r="RQB4109" s="102"/>
      <c r="RQC4109" s="102"/>
      <c r="RQD4109" s="102"/>
      <c r="RQE4109" s="102"/>
      <c r="RQF4109" s="102"/>
      <c r="RQG4109" s="102"/>
      <c r="RQH4109" s="102"/>
      <c r="RQI4109" s="102"/>
      <c r="RQJ4109" s="102"/>
      <c r="RQK4109" s="102"/>
      <c r="RQL4109" s="102"/>
      <c r="RQM4109" s="102"/>
      <c r="RQN4109" s="102"/>
      <c r="RQO4109" s="102"/>
      <c r="RQP4109" s="102"/>
      <c r="RQQ4109" s="102"/>
      <c r="RQR4109" s="102"/>
      <c r="RQS4109" s="102"/>
      <c r="RQT4109" s="102"/>
      <c r="RQU4109" s="102"/>
      <c r="RQV4109" s="102"/>
      <c r="RQW4109" s="102"/>
      <c r="RQX4109" s="102"/>
      <c r="RQY4109" s="102"/>
      <c r="RQZ4109" s="102"/>
      <c r="RRA4109" s="102"/>
      <c r="RRB4109" s="102"/>
      <c r="RRC4109" s="102"/>
      <c r="RRD4109" s="102"/>
      <c r="RRE4109" s="102"/>
      <c r="RRF4109" s="102"/>
      <c r="RRG4109" s="102"/>
      <c r="RRH4109" s="102"/>
      <c r="RRI4109" s="102"/>
      <c r="RRJ4109" s="102"/>
      <c r="RRK4109" s="102"/>
      <c r="RRL4109" s="102"/>
      <c r="RRM4109" s="102"/>
      <c r="RRN4109" s="102"/>
      <c r="RRO4109" s="102"/>
      <c r="RRP4109" s="102"/>
      <c r="RRQ4109" s="102"/>
      <c r="RRR4109" s="102"/>
      <c r="RRS4109" s="102"/>
      <c r="RRT4109" s="102"/>
      <c r="RRU4109" s="102"/>
      <c r="RRV4109" s="102"/>
      <c r="RRW4109" s="102"/>
      <c r="RRX4109" s="102"/>
      <c r="RRY4109" s="102"/>
      <c r="RRZ4109" s="102"/>
      <c r="RSA4109" s="102"/>
      <c r="RSB4109" s="102"/>
      <c r="RSC4109" s="102"/>
      <c r="RSD4109" s="102"/>
      <c r="RSE4109" s="102"/>
      <c r="RSF4109" s="102"/>
      <c r="RSG4109" s="102"/>
      <c r="RSH4109" s="102"/>
      <c r="RSI4109" s="102"/>
      <c r="RSJ4109" s="102"/>
      <c r="RSK4109" s="102"/>
      <c r="RSL4109" s="102"/>
      <c r="RSM4109" s="102"/>
      <c r="RSN4109" s="102"/>
      <c r="RSO4109" s="102"/>
      <c r="RSP4109" s="102"/>
      <c r="RSQ4109" s="102"/>
      <c r="RSR4109" s="102"/>
      <c r="RSS4109" s="102"/>
      <c r="RST4109" s="102"/>
      <c r="RSU4109" s="102"/>
      <c r="RSV4109" s="102"/>
      <c r="RSW4109" s="102"/>
      <c r="RSX4109" s="102"/>
      <c r="RSY4109" s="102"/>
      <c r="RSZ4109" s="102"/>
      <c r="RTA4109" s="102"/>
      <c r="RTB4109" s="102"/>
      <c r="RTC4109" s="102"/>
      <c r="RTD4109" s="102"/>
      <c r="RTE4109" s="102"/>
      <c r="RTF4109" s="102"/>
      <c r="RTG4109" s="102"/>
      <c r="RTH4109" s="102"/>
      <c r="RTI4109" s="102"/>
      <c r="RTJ4109" s="102"/>
      <c r="RTK4109" s="102"/>
      <c r="RTL4109" s="102"/>
      <c r="RTM4109" s="102"/>
      <c r="RTN4109" s="102"/>
      <c r="RTO4109" s="102"/>
      <c r="RTP4109" s="102"/>
      <c r="RTQ4109" s="102"/>
      <c r="RTR4109" s="102"/>
      <c r="RTS4109" s="102"/>
      <c r="RTT4109" s="102"/>
      <c r="RTU4109" s="102"/>
      <c r="RTV4109" s="102"/>
      <c r="RTW4109" s="102"/>
      <c r="RTX4109" s="102"/>
      <c r="RTY4109" s="102"/>
      <c r="RTZ4109" s="102"/>
      <c r="RUA4109" s="102"/>
      <c r="RUB4109" s="102"/>
      <c r="RUC4109" s="102"/>
      <c r="RUD4109" s="102"/>
      <c r="RUE4109" s="102"/>
      <c r="RUF4109" s="102"/>
      <c r="RUG4109" s="102"/>
      <c r="RUH4109" s="102"/>
      <c r="RUI4109" s="102"/>
      <c r="RUJ4109" s="102"/>
      <c r="RUK4109" s="102"/>
      <c r="RUL4109" s="102"/>
      <c r="RUM4109" s="102"/>
      <c r="RUN4109" s="102"/>
      <c r="RUO4109" s="102"/>
      <c r="RUP4109" s="102"/>
      <c r="RUQ4109" s="102"/>
      <c r="RUR4109" s="102"/>
      <c r="RUS4109" s="102"/>
      <c r="RUT4109" s="102"/>
      <c r="RUU4109" s="102"/>
      <c r="RUV4109" s="102"/>
      <c r="RUW4109" s="102"/>
      <c r="RUX4109" s="102"/>
      <c r="RUY4109" s="102"/>
      <c r="RUZ4109" s="102"/>
      <c r="RVA4109" s="102"/>
      <c r="RVB4109" s="102"/>
      <c r="RVC4109" s="102"/>
      <c r="RVD4109" s="102"/>
      <c r="RVE4109" s="102"/>
      <c r="RVF4109" s="102"/>
      <c r="RVG4109" s="102"/>
      <c r="RVH4109" s="102"/>
      <c r="RVI4109" s="102"/>
      <c r="RVJ4109" s="102"/>
      <c r="RVK4109" s="102"/>
      <c r="RVL4109" s="102"/>
      <c r="RVM4109" s="102"/>
      <c r="RVN4109" s="102"/>
      <c r="RVO4109" s="102"/>
      <c r="RVP4109" s="102"/>
      <c r="RVQ4109" s="102"/>
      <c r="RVR4109" s="102"/>
      <c r="RVS4109" s="102"/>
      <c r="RVT4109" s="102"/>
      <c r="RVU4109" s="102"/>
      <c r="RVV4109" s="102"/>
      <c r="RVW4109" s="102"/>
      <c r="RVX4109" s="102"/>
      <c r="RVY4109" s="102"/>
      <c r="RVZ4109" s="102"/>
      <c r="RWA4109" s="102"/>
      <c r="RWB4109" s="102"/>
      <c r="RWC4109" s="102"/>
      <c r="RWD4109" s="102"/>
      <c r="RWE4109" s="102"/>
      <c r="RWF4109" s="102"/>
      <c r="RWG4109" s="102"/>
      <c r="RWH4109" s="102"/>
      <c r="RWI4109" s="102"/>
      <c r="RWJ4109" s="102"/>
      <c r="RWK4109" s="102"/>
      <c r="RWL4109" s="102"/>
      <c r="RWM4109" s="102"/>
      <c r="RWN4109" s="102"/>
      <c r="RWO4109" s="102"/>
      <c r="RWP4109" s="102"/>
      <c r="RWQ4109" s="102"/>
      <c r="RWR4109" s="102"/>
      <c r="RWS4109" s="102"/>
      <c r="RWT4109" s="102"/>
      <c r="RWU4109" s="102"/>
      <c r="RWV4109" s="102"/>
      <c r="RWW4109" s="102"/>
      <c r="RWX4109" s="102"/>
      <c r="RWY4109" s="102"/>
      <c r="RWZ4109" s="102"/>
      <c r="RXB4109" s="102"/>
      <c r="RXC4109" s="102"/>
      <c r="RXD4109" s="102"/>
      <c r="RXF4109" s="102"/>
      <c r="RXH4109" s="102"/>
      <c r="RXJ4109" s="102"/>
      <c r="RXK4109" s="102"/>
      <c r="RXL4109" s="102"/>
      <c r="RXM4109" s="102"/>
      <c r="RXN4109" s="102"/>
      <c r="RXP4109" s="102"/>
      <c r="RXQ4109" s="102"/>
      <c r="RXR4109" s="102"/>
      <c r="RXS4109" s="102"/>
      <c r="RXT4109" s="102"/>
      <c r="RXU4109" s="102"/>
      <c r="RXV4109" s="102"/>
      <c r="RXW4109" s="102"/>
      <c r="RXX4109" s="102"/>
      <c r="RXY4109" s="102"/>
      <c r="RXZ4109" s="102"/>
      <c r="RYA4109" s="102"/>
      <c r="RYB4109" s="102"/>
      <c r="RYC4109" s="102"/>
      <c r="RYD4109" s="102"/>
      <c r="RYE4109" s="102"/>
      <c r="RYF4109" s="102"/>
      <c r="RYG4109" s="102"/>
      <c r="RYH4109" s="102"/>
      <c r="RYI4109" s="102"/>
      <c r="RYJ4109" s="102"/>
      <c r="RYK4109" s="102"/>
      <c r="RYL4109" s="102"/>
      <c r="RYM4109" s="102"/>
      <c r="RYN4109" s="102"/>
      <c r="RYO4109" s="102"/>
      <c r="RYP4109" s="102"/>
      <c r="RYQ4109" s="102"/>
      <c r="RYR4109" s="102"/>
      <c r="RYS4109" s="102"/>
      <c r="RYT4109" s="102"/>
      <c r="RYU4109" s="102"/>
      <c r="RYV4109" s="102"/>
      <c r="RYW4109" s="102"/>
      <c r="RYX4109" s="102"/>
      <c r="RYY4109" s="102"/>
      <c r="RYZ4109" s="102"/>
      <c r="RZA4109" s="102"/>
      <c r="RZB4109" s="102"/>
      <c r="RZC4109" s="102"/>
      <c r="RZD4109" s="102"/>
      <c r="RZE4109" s="102"/>
      <c r="RZF4109" s="102"/>
      <c r="RZG4109" s="102"/>
      <c r="RZH4109" s="102"/>
      <c r="RZI4109" s="102"/>
      <c r="RZJ4109" s="102"/>
      <c r="RZK4109" s="102"/>
      <c r="RZL4109" s="102"/>
      <c r="RZM4109" s="102"/>
      <c r="RZN4109" s="102"/>
      <c r="RZO4109" s="102"/>
      <c r="RZP4109" s="102"/>
      <c r="RZQ4109" s="102"/>
      <c r="RZR4109" s="102"/>
      <c r="RZS4109" s="102"/>
      <c r="RZT4109" s="102"/>
      <c r="RZU4109" s="102"/>
      <c r="RZV4109" s="102"/>
      <c r="RZW4109" s="102"/>
      <c r="RZX4109" s="102"/>
      <c r="RZY4109" s="102"/>
      <c r="RZZ4109" s="102"/>
      <c r="SAA4109" s="102"/>
      <c r="SAB4109" s="102"/>
      <c r="SAC4109" s="102"/>
      <c r="SAD4109" s="102"/>
      <c r="SAE4109" s="102"/>
      <c r="SAF4109" s="102"/>
      <c r="SAG4109" s="102"/>
      <c r="SAH4109" s="102"/>
      <c r="SAI4109" s="102"/>
      <c r="SAJ4109" s="102"/>
      <c r="SAK4109" s="102"/>
      <c r="SAL4109" s="102"/>
      <c r="SAM4109" s="102"/>
      <c r="SAN4109" s="102"/>
      <c r="SAO4109" s="102"/>
      <c r="SAP4109" s="102"/>
      <c r="SAQ4109" s="102"/>
      <c r="SAR4109" s="102"/>
      <c r="SAS4109" s="102"/>
      <c r="SAT4109" s="102"/>
      <c r="SAU4109" s="102"/>
      <c r="SAV4109" s="102"/>
      <c r="SAW4109" s="102"/>
      <c r="SAX4109" s="102"/>
      <c r="SAY4109" s="102"/>
      <c r="SAZ4109" s="102"/>
      <c r="SBA4109" s="102"/>
      <c r="SBB4109" s="102"/>
      <c r="SBC4109" s="102"/>
      <c r="SBD4109" s="102"/>
      <c r="SBE4109" s="102"/>
      <c r="SBF4109" s="102"/>
      <c r="SBG4109" s="102"/>
      <c r="SBH4109" s="102"/>
      <c r="SBI4109" s="102"/>
      <c r="SBJ4109" s="102"/>
      <c r="SBK4109" s="102"/>
      <c r="SBL4109" s="102"/>
      <c r="SBM4109" s="102"/>
      <c r="SBN4109" s="102"/>
      <c r="SBO4109" s="102"/>
      <c r="SBP4109" s="102"/>
      <c r="SBQ4109" s="102"/>
      <c r="SBR4109" s="102"/>
      <c r="SBS4109" s="102"/>
      <c r="SBT4109" s="102"/>
      <c r="SBU4109" s="102"/>
      <c r="SBV4109" s="102"/>
      <c r="SBW4109" s="102"/>
      <c r="SBX4109" s="102"/>
      <c r="SBY4109" s="102"/>
      <c r="SBZ4109" s="102"/>
      <c r="SCA4109" s="102"/>
      <c r="SCB4109" s="102"/>
      <c r="SCC4109" s="102"/>
      <c r="SCD4109" s="102"/>
      <c r="SCE4109" s="102"/>
      <c r="SCF4109" s="102"/>
      <c r="SCG4109" s="102"/>
      <c r="SCH4109" s="102"/>
      <c r="SCI4109" s="102"/>
      <c r="SCJ4109" s="102"/>
      <c r="SCK4109" s="102"/>
      <c r="SCL4109" s="102"/>
      <c r="SCM4109" s="102"/>
      <c r="SCN4109" s="102"/>
      <c r="SCO4109" s="102"/>
      <c r="SCP4109" s="102"/>
      <c r="SCQ4109" s="102"/>
      <c r="SCR4109" s="102"/>
      <c r="SCS4109" s="102"/>
      <c r="SCT4109" s="102"/>
      <c r="SCU4109" s="102"/>
      <c r="SCV4109" s="102"/>
      <c r="SCW4109" s="102"/>
      <c r="SCX4109" s="102"/>
      <c r="SCY4109" s="102"/>
      <c r="SCZ4109" s="102"/>
      <c r="SDA4109" s="102"/>
      <c r="SDB4109" s="102"/>
      <c r="SDC4109" s="102"/>
      <c r="SDD4109" s="102"/>
      <c r="SDE4109" s="102"/>
      <c r="SDF4109" s="102"/>
      <c r="SDG4109" s="102"/>
      <c r="SDH4109" s="102"/>
      <c r="SDI4109" s="102"/>
      <c r="SDJ4109" s="102"/>
      <c r="SDK4109" s="102"/>
      <c r="SDL4109" s="102"/>
      <c r="SDM4109" s="102"/>
      <c r="SDN4109" s="102"/>
      <c r="SDO4109" s="102"/>
      <c r="SDP4109" s="102"/>
      <c r="SDQ4109" s="102"/>
      <c r="SDR4109" s="102"/>
      <c r="SDS4109" s="102"/>
      <c r="SDT4109" s="102"/>
      <c r="SDU4109" s="102"/>
      <c r="SDV4109" s="102"/>
      <c r="SDW4109" s="102"/>
      <c r="SDX4109" s="102"/>
      <c r="SDY4109" s="102"/>
      <c r="SDZ4109" s="102"/>
      <c r="SEA4109" s="102"/>
      <c r="SEB4109" s="102"/>
      <c r="SEC4109" s="102"/>
      <c r="SED4109" s="102"/>
      <c r="SEE4109" s="102"/>
      <c r="SEF4109" s="102"/>
      <c r="SEG4109" s="102"/>
      <c r="SEH4109" s="102"/>
      <c r="SEI4109" s="102"/>
      <c r="SEJ4109" s="102"/>
      <c r="SEK4109" s="102"/>
      <c r="SEL4109" s="102"/>
      <c r="SEM4109" s="102"/>
      <c r="SEN4109" s="102"/>
      <c r="SEO4109" s="102"/>
      <c r="SEP4109" s="102"/>
      <c r="SEQ4109" s="102"/>
      <c r="SER4109" s="102"/>
      <c r="SES4109" s="102"/>
      <c r="SET4109" s="102"/>
      <c r="SEU4109" s="102"/>
      <c r="SEV4109" s="102"/>
      <c r="SEW4109" s="102"/>
      <c r="SEX4109" s="102"/>
      <c r="SEY4109" s="102"/>
      <c r="SEZ4109" s="102"/>
      <c r="SFA4109" s="102"/>
      <c r="SFB4109" s="102"/>
      <c r="SFC4109" s="102"/>
      <c r="SFD4109" s="102"/>
      <c r="SFE4109" s="102"/>
      <c r="SFF4109" s="102"/>
      <c r="SFG4109" s="102"/>
      <c r="SFH4109" s="102"/>
      <c r="SFI4109" s="102"/>
      <c r="SFJ4109" s="102"/>
      <c r="SFK4109" s="102"/>
      <c r="SFL4109" s="102"/>
      <c r="SFM4109" s="102"/>
      <c r="SFN4109" s="102"/>
      <c r="SFO4109" s="102"/>
      <c r="SFP4109" s="102"/>
      <c r="SFQ4109" s="102"/>
      <c r="SFR4109" s="102"/>
      <c r="SFS4109" s="102"/>
      <c r="SFT4109" s="102"/>
      <c r="SFU4109" s="102"/>
      <c r="SFV4109" s="102"/>
      <c r="SFW4109" s="102"/>
      <c r="SFX4109" s="102"/>
      <c r="SFY4109" s="102"/>
      <c r="SFZ4109" s="102"/>
      <c r="SGA4109" s="102"/>
      <c r="SGB4109" s="102"/>
      <c r="SGC4109" s="102"/>
      <c r="SGD4109" s="102"/>
      <c r="SGE4109" s="102"/>
      <c r="SGF4109" s="102"/>
      <c r="SGG4109" s="102"/>
      <c r="SGH4109" s="102"/>
      <c r="SGI4109" s="102"/>
      <c r="SGJ4109" s="102"/>
      <c r="SGK4109" s="102"/>
      <c r="SGL4109" s="102"/>
      <c r="SGM4109" s="102"/>
      <c r="SGN4109" s="102"/>
      <c r="SGO4109" s="102"/>
      <c r="SGP4109" s="102"/>
      <c r="SGQ4109" s="102"/>
      <c r="SGR4109" s="102"/>
      <c r="SGS4109" s="102"/>
      <c r="SGT4109" s="102"/>
      <c r="SGU4109" s="102"/>
      <c r="SGV4109" s="102"/>
      <c r="SGX4109" s="102"/>
      <c r="SGY4109" s="102"/>
      <c r="SGZ4109" s="102"/>
      <c r="SHB4109" s="102"/>
      <c r="SHD4109" s="102"/>
      <c r="SHF4109" s="102"/>
      <c r="SHG4109" s="102"/>
      <c r="SHH4109" s="102"/>
      <c r="SHI4109" s="102"/>
      <c r="SHJ4109" s="102"/>
      <c r="SHL4109" s="102"/>
      <c r="SHM4109" s="102"/>
      <c r="SHN4109" s="102"/>
      <c r="SHO4109" s="102"/>
      <c r="SHP4109" s="102"/>
      <c r="SHQ4109" s="102"/>
      <c r="SHR4109" s="102"/>
      <c r="SHS4109" s="102"/>
      <c r="SHT4109" s="102"/>
      <c r="SHU4109" s="102"/>
      <c r="SHV4109" s="102"/>
      <c r="SHW4109" s="102"/>
      <c r="SHX4109" s="102"/>
      <c r="SHY4109" s="102"/>
      <c r="SHZ4109" s="102"/>
      <c r="SIA4109" s="102"/>
      <c r="SIB4109" s="102"/>
      <c r="SIC4109" s="102"/>
      <c r="SID4109" s="102"/>
      <c r="SIE4109" s="102"/>
      <c r="SIF4109" s="102"/>
      <c r="SIG4109" s="102"/>
      <c r="SIH4109" s="102"/>
      <c r="SII4109" s="102"/>
      <c r="SIJ4109" s="102"/>
      <c r="SIK4109" s="102"/>
      <c r="SIL4109" s="102"/>
      <c r="SIM4109" s="102"/>
      <c r="SIN4109" s="102"/>
      <c r="SIO4109" s="102"/>
      <c r="SIP4109" s="102"/>
      <c r="SIQ4109" s="102"/>
      <c r="SIR4109" s="102"/>
      <c r="SIS4109" s="102"/>
      <c r="SIT4109" s="102"/>
      <c r="SIU4109" s="102"/>
      <c r="SIV4109" s="102"/>
      <c r="SIW4109" s="102"/>
      <c r="SIX4109" s="102"/>
      <c r="SIY4109" s="102"/>
      <c r="SIZ4109" s="102"/>
      <c r="SJA4109" s="102"/>
      <c r="SJB4109" s="102"/>
      <c r="SJC4109" s="102"/>
      <c r="SJD4109" s="102"/>
      <c r="SJE4109" s="102"/>
      <c r="SJF4109" s="102"/>
      <c r="SJG4109" s="102"/>
      <c r="SJH4109" s="102"/>
      <c r="SJI4109" s="102"/>
      <c r="SJJ4109" s="102"/>
      <c r="SJK4109" s="102"/>
      <c r="SJL4109" s="102"/>
      <c r="SJM4109" s="102"/>
      <c r="SJN4109" s="102"/>
      <c r="SJO4109" s="102"/>
      <c r="SJP4109" s="102"/>
      <c r="SJQ4109" s="102"/>
      <c r="SJR4109" s="102"/>
      <c r="SJS4109" s="102"/>
      <c r="SJT4109" s="102"/>
      <c r="SJU4109" s="102"/>
      <c r="SJV4109" s="102"/>
      <c r="SJW4109" s="102"/>
      <c r="SJX4109" s="102"/>
      <c r="SJY4109" s="102"/>
      <c r="SJZ4109" s="102"/>
      <c r="SKA4109" s="102"/>
      <c r="SKB4109" s="102"/>
      <c r="SKC4109" s="102"/>
      <c r="SKD4109" s="102"/>
      <c r="SKE4109" s="102"/>
      <c r="SKF4109" s="102"/>
      <c r="SKG4109" s="102"/>
      <c r="SKH4109" s="102"/>
      <c r="SKI4109" s="102"/>
      <c r="SKJ4109" s="102"/>
      <c r="SKK4109" s="102"/>
      <c r="SKL4109" s="102"/>
      <c r="SKM4109" s="102"/>
      <c r="SKN4109" s="102"/>
      <c r="SKO4109" s="102"/>
      <c r="SKP4109" s="102"/>
      <c r="SKQ4109" s="102"/>
      <c r="SKR4109" s="102"/>
      <c r="SKS4109" s="102"/>
      <c r="SKT4109" s="102"/>
      <c r="SKU4109" s="102"/>
      <c r="SKV4109" s="102"/>
      <c r="SKW4109" s="102"/>
      <c r="SKX4109" s="102"/>
      <c r="SKY4109" s="102"/>
      <c r="SKZ4109" s="102"/>
      <c r="SLA4109" s="102"/>
      <c r="SLB4109" s="102"/>
      <c r="SLC4109" s="102"/>
      <c r="SLD4109" s="102"/>
      <c r="SLE4109" s="102"/>
      <c r="SLF4109" s="102"/>
      <c r="SLG4109" s="102"/>
      <c r="SLH4109" s="102"/>
      <c r="SLI4109" s="102"/>
      <c r="SLJ4109" s="102"/>
      <c r="SLK4109" s="102"/>
      <c r="SLL4109" s="102"/>
      <c r="SLM4109" s="102"/>
      <c r="SLN4109" s="102"/>
      <c r="SLO4109" s="102"/>
      <c r="SLP4109" s="102"/>
      <c r="SLQ4109" s="102"/>
      <c r="SLR4109" s="102"/>
      <c r="SLS4109" s="102"/>
      <c r="SLT4109" s="102"/>
      <c r="SLU4109" s="102"/>
      <c r="SLV4109" s="102"/>
      <c r="SLW4109" s="102"/>
      <c r="SLX4109" s="102"/>
      <c r="SLY4109" s="102"/>
      <c r="SLZ4109" s="102"/>
      <c r="SMA4109" s="102"/>
      <c r="SMB4109" s="102"/>
      <c r="SMC4109" s="102"/>
      <c r="SMD4109" s="102"/>
      <c r="SME4109" s="102"/>
      <c r="SMF4109" s="102"/>
      <c r="SMG4109" s="102"/>
      <c r="SMH4109" s="102"/>
      <c r="SMI4109" s="102"/>
      <c r="SMJ4109" s="102"/>
      <c r="SMK4109" s="102"/>
      <c r="SML4109" s="102"/>
      <c r="SMM4109" s="102"/>
      <c r="SMN4109" s="102"/>
      <c r="SMO4109" s="102"/>
      <c r="SMP4109" s="102"/>
      <c r="SMQ4109" s="102"/>
      <c r="SMR4109" s="102"/>
      <c r="SMS4109" s="102"/>
      <c r="SMT4109" s="102"/>
      <c r="SMU4109" s="102"/>
      <c r="SMV4109" s="102"/>
      <c r="SMW4109" s="102"/>
      <c r="SMX4109" s="102"/>
      <c r="SMY4109" s="102"/>
      <c r="SMZ4109" s="102"/>
      <c r="SNA4109" s="102"/>
      <c r="SNB4109" s="102"/>
      <c r="SNC4109" s="102"/>
      <c r="SND4109" s="102"/>
      <c r="SNE4109" s="102"/>
      <c r="SNF4109" s="102"/>
      <c r="SNG4109" s="102"/>
      <c r="SNH4109" s="102"/>
      <c r="SNI4109" s="102"/>
      <c r="SNJ4109" s="102"/>
      <c r="SNK4109" s="102"/>
      <c r="SNL4109" s="102"/>
      <c r="SNM4109" s="102"/>
      <c r="SNN4109" s="102"/>
      <c r="SNO4109" s="102"/>
      <c r="SNP4109" s="102"/>
      <c r="SNQ4109" s="102"/>
      <c r="SNR4109" s="102"/>
      <c r="SNS4109" s="102"/>
      <c r="SNT4109" s="102"/>
      <c r="SNU4109" s="102"/>
      <c r="SNV4109" s="102"/>
      <c r="SNW4109" s="102"/>
      <c r="SNX4109" s="102"/>
      <c r="SNY4109" s="102"/>
      <c r="SNZ4109" s="102"/>
      <c r="SOA4109" s="102"/>
      <c r="SOB4109" s="102"/>
      <c r="SOC4109" s="102"/>
      <c r="SOD4109" s="102"/>
      <c r="SOE4109" s="102"/>
      <c r="SOF4109" s="102"/>
      <c r="SOG4109" s="102"/>
      <c r="SOH4109" s="102"/>
      <c r="SOI4109" s="102"/>
      <c r="SOJ4109" s="102"/>
      <c r="SOK4109" s="102"/>
      <c r="SOL4109" s="102"/>
      <c r="SOM4109" s="102"/>
      <c r="SON4109" s="102"/>
      <c r="SOO4109" s="102"/>
      <c r="SOP4109" s="102"/>
      <c r="SOQ4109" s="102"/>
      <c r="SOR4109" s="102"/>
      <c r="SOS4109" s="102"/>
      <c r="SOT4109" s="102"/>
      <c r="SOU4109" s="102"/>
      <c r="SOV4109" s="102"/>
      <c r="SOW4109" s="102"/>
      <c r="SOX4109" s="102"/>
      <c r="SOY4109" s="102"/>
      <c r="SOZ4109" s="102"/>
      <c r="SPA4109" s="102"/>
      <c r="SPB4109" s="102"/>
      <c r="SPC4109" s="102"/>
      <c r="SPD4109" s="102"/>
      <c r="SPE4109" s="102"/>
      <c r="SPF4109" s="102"/>
      <c r="SPG4109" s="102"/>
      <c r="SPH4109" s="102"/>
      <c r="SPI4109" s="102"/>
      <c r="SPJ4109" s="102"/>
      <c r="SPK4109" s="102"/>
      <c r="SPL4109" s="102"/>
      <c r="SPM4109" s="102"/>
      <c r="SPN4109" s="102"/>
      <c r="SPO4109" s="102"/>
      <c r="SPP4109" s="102"/>
      <c r="SPQ4109" s="102"/>
      <c r="SPR4109" s="102"/>
      <c r="SPS4109" s="102"/>
      <c r="SPT4109" s="102"/>
      <c r="SPU4109" s="102"/>
      <c r="SPV4109" s="102"/>
      <c r="SPW4109" s="102"/>
      <c r="SPX4109" s="102"/>
      <c r="SPY4109" s="102"/>
      <c r="SPZ4109" s="102"/>
      <c r="SQA4109" s="102"/>
      <c r="SQB4109" s="102"/>
      <c r="SQC4109" s="102"/>
      <c r="SQD4109" s="102"/>
      <c r="SQE4109" s="102"/>
      <c r="SQF4109" s="102"/>
      <c r="SQG4109" s="102"/>
      <c r="SQH4109" s="102"/>
      <c r="SQI4109" s="102"/>
      <c r="SQJ4109" s="102"/>
      <c r="SQK4109" s="102"/>
      <c r="SQL4109" s="102"/>
      <c r="SQM4109" s="102"/>
      <c r="SQN4109" s="102"/>
      <c r="SQO4109" s="102"/>
      <c r="SQP4109" s="102"/>
      <c r="SQQ4109" s="102"/>
      <c r="SQR4109" s="102"/>
      <c r="SQT4109" s="102"/>
      <c r="SQU4109" s="102"/>
      <c r="SQV4109" s="102"/>
      <c r="SQX4109" s="102"/>
      <c r="SQZ4109" s="102"/>
      <c r="SRB4109" s="102"/>
      <c r="SRC4109" s="102"/>
      <c r="SRD4109" s="102"/>
      <c r="SRE4109" s="102"/>
      <c r="SRF4109" s="102"/>
      <c r="SRH4109" s="102"/>
      <c r="SRI4109" s="102"/>
      <c r="SRJ4109" s="102"/>
      <c r="SRK4109" s="102"/>
      <c r="SRL4109" s="102"/>
      <c r="SRM4109" s="102"/>
      <c r="SRN4109" s="102"/>
      <c r="SRO4109" s="102"/>
      <c r="SRP4109" s="102"/>
      <c r="SRQ4109" s="102"/>
      <c r="SRR4109" s="102"/>
      <c r="SRS4109" s="102"/>
      <c r="SRT4109" s="102"/>
      <c r="SRU4109" s="102"/>
      <c r="SRV4109" s="102"/>
      <c r="SRW4109" s="102"/>
      <c r="SRX4109" s="102"/>
      <c r="SRY4109" s="102"/>
      <c r="SRZ4109" s="102"/>
      <c r="SSA4109" s="102"/>
      <c r="SSB4109" s="102"/>
      <c r="SSC4109" s="102"/>
      <c r="SSD4109" s="102"/>
      <c r="SSE4109" s="102"/>
      <c r="SSF4109" s="102"/>
      <c r="SSG4109" s="102"/>
      <c r="SSH4109" s="102"/>
      <c r="SSI4109" s="102"/>
      <c r="SSJ4109" s="102"/>
      <c r="SSK4109" s="102"/>
      <c r="SSL4109" s="102"/>
      <c r="SSM4109" s="102"/>
      <c r="SSN4109" s="102"/>
      <c r="SSO4109" s="102"/>
      <c r="SSP4109" s="102"/>
      <c r="SSQ4109" s="102"/>
      <c r="SSR4109" s="102"/>
      <c r="SSS4109" s="102"/>
      <c r="SST4109" s="102"/>
      <c r="SSU4109" s="102"/>
      <c r="SSV4109" s="102"/>
      <c r="SSW4109" s="102"/>
      <c r="SSX4109" s="102"/>
      <c r="SSY4109" s="102"/>
      <c r="SSZ4109" s="102"/>
      <c r="STA4109" s="102"/>
      <c r="STB4109" s="102"/>
      <c r="STC4109" s="102"/>
      <c r="STD4109" s="102"/>
      <c r="STE4109" s="102"/>
      <c r="STF4109" s="102"/>
      <c r="STG4109" s="102"/>
      <c r="STH4109" s="102"/>
      <c r="STI4109" s="102"/>
      <c r="STJ4109" s="102"/>
      <c r="STK4109" s="102"/>
      <c r="STL4109" s="102"/>
      <c r="STM4109" s="102"/>
      <c r="STN4109" s="102"/>
      <c r="STO4109" s="102"/>
      <c r="STP4109" s="102"/>
      <c r="STQ4109" s="102"/>
      <c r="STR4109" s="102"/>
      <c r="STS4109" s="102"/>
      <c r="STT4109" s="102"/>
      <c r="STU4109" s="102"/>
      <c r="STV4109" s="102"/>
      <c r="STW4109" s="102"/>
      <c r="STX4109" s="102"/>
      <c r="STY4109" s="102"/>
      <c r="STZ4109" s="102"/>
      <c r="SUA4109" s="102"/>
      <c r="SUB4109" s="102"/>
      <c r="SUC4109" s="102"/>
      <c r="SUD4109" s="102"/>
      <c r="SUE4109" s="102"/>
      <c r="SUF4109" s="102"/>
      <c r="SUG4109" s="102"/>
      <c r="SUH4109" s="102"/>
      <c r="SUI4109" s="102"/>
      <c r="SUJ4109" s="102"/>
      <c r="SUK4109" s="102"/>
      <c r="SUL4109" s="102"/>
      <c r="SUM4109" s="102"/>
      <c r="SUN4109" s="102"/>
      <c r="SUO4109" s="102"/>
      <c r="SUP4109" s="102"/>
      <c r="SUQ4109" s="102"/>
      <c r="SUR4109" s="102"/>
      <c r="SUS4109" s="102"/>
      <c r="SUT4109" s="102"/>
      <c r="SUU4109" s="102"/>
      <c r="SUV4109" s="102"/>
      <c r="SUW4109" s="102"/>
      <c r="SUX4109" s="102"/>
      <c r="SUY4109" s="102"/>
      <c r="SUZ4109" s="102"/>
      <c r="SVA4109" s="102"/>
      <c r="SVB4109" s="102"/>
      <c r="SVC4109" s="102"/>
      <c r="SVD4109" s="102"/>
      <c r="SVE4109" s="102"/>
      <c r="SVF4109" s="102"/>
      <c r="SVG4109" s="102"/>
      <c r="SVH4109" s="102"/>
      <c r="SVI4109" s="102"/>
      <c r="SVJ4109" s="102"/>
      <c r="SVK4109" s="102"/>
      <c r="SVL4109" s="102"/>
      <c r="SVM4109" s="102"/>
      <c r="SVN4109" s="102"/>
      <c r="SVO4109" s="102"/>
      <c r="SVP4109" s="102"/>
      <c r="SVQ4109" s="102"/>
      <c r="SVR4109" s="102"/>
      <c r="SVS4109" s="102"/>
      <c r="SVT4109" s="102"/>
      <c r="SVU4109" s="102"/>
      <c r="SVV4109" s="102"/>
      <c r="SVW4109" s="102"/>
      <c r="SVX4109" s="102"/>
      <c r="SVY4109" s="102"/>
      <c r="SVZ4109" s="102"/>
      <c r="SWA4109" s="102"/>
      <c r="SWB4109" s="102"/>
      <c r="SWC4109" s="102"/>
      <c r="SWD4109" s="102"/>
      <c r="SWE4109" s="102"/>
      <c r="SWF4109" s="102"/>
      <c r="SWG4109" s="102"/>
      <c r="SWH4109" s="102"/>
      <c r="SWI4109" s="102"/>
      <c r="SWJ4109" s="102"/>
      <c r="SWK4109" s="102"/>
      <c r="SWL4109" s="102"/>
      <c r="SWM4109" s="102"/>
      <c r="SWN4109" s="102"/>
      <c r="SWO4109" s="102"/>
      <c r="SWP4109" s="102"/>
      <c r="SWQ4109" s="102"/>
      <c r="SWR4109" s="102"/>
      <c r="SWS4109" s="102"/>
      <c r="SWT4109" s="102"/>
      <c r="SWU4109" s="102"/>
      <c r="SWV4109" s="102"/>
      <c r="SWW4109" s="102"/>
      <c r="SWX4109" s="102"/>
      <c r="SWY4109" s="102"/>
      <c r="SWZ4109" s="102"/>
      <c r="SXA4109" s="102"/>
      <c r="SXB4109" s="102"/>
      <c r="SXC4109" s="102"/>
      <c r="SXD4109" s="102"/>
      <c r="SXE4109" s="102"/>
      <c r="SXF4109" s="102"/>
      <c r="SXG4109" s="102"/>
      <c r="SXH4109" s="102"/>
      <c r="SXI4109" s="102"/>
      <c r="SXJ4109" s="102"/>
      <c r="SXK4109" s="102"/>
      <c r="SXL4109" s="102"/>
      <c r="SXM4109" s="102"/>
      <c r="SXN4109" s="102"/>
      <c r="SXO4109" s="102"/>
      <c r="SXP4109" s="102"/>
      <c r="SXQ4109" s="102"/>
      <c r="SXR4109" s="102"/>
      <c r="SXS4109" s="102"/>
      <c r="SXT4109" s="102"/>
      <c r="SXU4109" s="102"/>
      <c r="SXV4109" s="102"/>
      <c r="SXW4109" s="102"/>
      <c r="SXX4109" s="102"/>
      <c r="SXY4109" s="102"/>
      <c r="SXZ4109" s="102"/>
      <c r="SYA4109" s="102"/>
      <c r="SYB4109" s="102"/>
      <c r="SYC4109" s="102"/>
      <c r="SYD4109" s="102"/>
      <c r="SYE4109" s="102"/>
      <c r="SYF4109" s="102"/>
      <c r="SYG4109" s="102"/>
      <c r="SYH4109" s="102"/>
      <c r="SYI4109" s="102"/>
      <c r="SYJ4109" s="102"/>
      <c r="SYK4109" s="102"/>
      <c r="SYL4109" s="102"/>
      <c r="SYM4109" s="102"/>
      <c r="SYN4109" s="102"/>
      <c r="SYO4109" s="102"/>
      <c r="SYP4109" s="102"/>
      <c r="SYQ4109" s="102"/>
      <c r="SYR4109" s="102"/>
      <c r="SYS4109" s="102"/>
      <c r="SYT4109" s="102"/>
      <c r="SYU4109" s="102"/>
      <c r="SYV4109" s="102"/>
      <c r="SYW4109" s="102"/>
      <c r="SYX4109" s="102"/>
      <c r="SYY4109" s="102"/>
      <c r="SYZ4109" s="102"/>
      <c r="SZA4109" s="102"/>
      <c r="SZB4109" s="102"/>
      <c r="SZC4109" s="102"/>
      <c r="SZD4109" s="102"/>
      <c r="SZE4109" s="102"/>
      <c r="SZF4109" s="102"/>
      <c r="SZG4109" s="102"/>
      <c r="SZH4109" s="102"/>
      <c r="SZI4109" s="102"/>
      <c r="SZJ4109" s="102"/>
      <c r="SZK4109" s="102"/>
      <c r="SZL4109" s="102"/>
      <c r="SZM4109" s="102"/>
      <c r="SZN4109" s="102"/>
      <c r="SZO4109" s="102"/>
      <c r="SZP4109" s="102"/>
      <c r="SZQ4109" s="102"/>
      <c r="SZR4109" s="102"/>
      <c r="SZS4109" s="102"/>
      <c r="SZT4109" s="102"/>
      <c r="SZU4109" s="102"/>
      <c r="SZV4109" s="102"/>
      <c r="SZW4109" s="102"/>
      <c r="SZX4109" s="102"/>
      <c r="SZY4109" s="102"/>
      <c r="SZZ4109" s="102"/>
      <c r="TAA4109" s="102"/>
      <c r="TAB4109" s="102"/>
      <c r="TAC4109" s="102"/>
      <c r="TAD4109" s="102"/>
      <c r="TAE4109" s="102"/>
      <c r="TAF4109" s="102"/>
      <c r="TAG4109" s="102"/>
      <c r="TAH4109" s="102"/>
      <c r="TAI4109" s="102"/>
      <c r="TAJ4109" s="102"/>
      <c r="TAK4109" s="102"/>
      <c r="TAL4109" s="102"/>
      <c r="TAM4109" s="102"/>
      <c r="TAN4109" s="102"/>
      <c r="TAP4109" s="102"/>
      <c r="TAQ4109" s="102"/>
      <c r="TAR4109" s="102"/>
      <c r="TAT4109" s="102"/>
      <c r="TAV4109" s="102"/>
      <c r="TAX4109" s="102"/>
      <c r="TAY4109" s="102"/>
      <c r="TAZ4109" s="102"/>
      <c r="TBA4109" s="102"/>
      <c r="TBB4109" s="102"/>
      <c r="TBD4109" s="102"/>
      <c r="TBE4109" s="102"/>
      <c r="TBF4109" s="102"/>
      <c r="TBG4109" s="102"/>
      <c r="TBH4109" s="102"/>
      <c r="TBI4109" s="102"/>
      <c r="TBJ4109" s="102"/>
      <c r="TBK4109" s="102"/>
      <c r="TBL4109" s="102"/>
      <c r="TBM4109" s="102"/>
      <c r="TBN4109" s="102"/>
      <c r="TBO4109" s="102"/>
      <c r="TBP4109" s="102"/>
      <c r="TBQ4109" s="102"/>
      <c r="TBR4109" s="102"/>
      <c r="TBS4109" s="102"/>
      <c r="TBT4109" s="102"/>
      <c r="TBU4109" s="102"/>
      <c r="TBV4109" s="102"/>
      <c r="TBW4109" s="102"/>
      <c r="TBX4109" s="102"/>
      <c r="TBY4109" s="102"/>
      <c r="TBZ4109" s="102"/>
      <c r="TCA4109" s="102"/>
      <c r="TCB4109" s="102"/>
      <c r="TCC4109" s="102"/>
      <c r="TCD4109" s="102"/>
      <c r="TCE4109" s="102"/>
      <c r="TCF4109" s="102"/>
      <c r="TCG4109" s="102"/>
      <c r="TCH4109" s="102"/>
      <c r="TCI4109" s="102"/>
      <c r="TCJ4109" s="102"/>
      <c r="TCK4109" s="102"/>
      <c r="TCL4109" s="102"/>
      <c r="TCM4109" s="102"/>
      <c r="TCN4109" s="102"/>
      <c r="TCO4109" s="102"/>
      <c r="TCP4109" s="102"/>
      <c r="TCQ4109" s="102"/>
      <c r="TCR4109" s="102"/>
      <c r="TCS4109" s="102"/>
      <c r="TCT4109" s="102"/>
      <c r="TCU4109" s="102"/>
      <c r="TCV4109" s="102"/>
      <c r="TCW4109" s="102"/>
      <c r="TCX4109" s="102"/>
      <c r="TCY4109" s="102"/>
      <c r="TCZ4109" s="102"/>
      <c r="TDA4109" s="102"/>
      <c r="TDB4109" s="102"/>
      <c r="TDC4109" s="102"/>
      <c r="TDD4109" s="102"/>
      <c r="TDE4109" s="102"/>
      <c r="TDF4109" s="102"/>
      <c r="TDG4109" s="102"/>
      <c r="TDH4109" s="102"/>
      <c r="TDI4109" s="102"/>
      <c r="TDJ4109" s="102"/>
      <c r="TDK4109" s="102"/>
      <c r="TDL4109" s="102"/>
      <c r="TDM4109" s="102"/>
      <c r="TDN4109" s="102"/>
      <c r="TDO4109" s="102"/>
      <c r="TDP4109" s="102"/>
      <c r="TDQ4109" s="102"/>
      <c r="TDR4109" s="102"/>
      <c r="TDS4109" s="102"/>
      <c r="TDT4109" s="102"/>
      <c r="TDU4109" s="102"/>
      <c r="TDV4109" s="102"/>
      <c r="TDW4109" s="102"/>
      <c r="TDX4109" s="102"/>
      <c r="TDY4109" s="102"/>
      <c r="TDZ4109" s="102"/>
      <c r="TEA4109" s="102"/>
      <c r="TEB4109" s="102"/>
      <c r="TEC4109" s="102"/>
      <c r="TED4109" s="102"/>
      <c r="TEE4109" s="102"/>
      <c r="TEF4109" s="102"/>
      <c r="TEG4109" s="102"/>
      <c r="TEH4109" s="102"/>
      <c r="TEI4109" s="102"/>
      <c r="TEJ4109" s="102"/>
      <c r="TEK4109" s="102"/>
      <c r="TEL4109" s="102"/>
      <c r="TEM4109" s="102"/>
      <c r="TEN4109" s="102"/>
      <c r="TEO4109" s="102"/>
      <c r="TEP4109" s="102"/>
      <c r="TEQ4109" s="102"/>
      <c r="TER4109" s="102"/>
      <c r="TES4109" s="102"/>
      <c r="TET4109" s="102"/>
      <c r="TEU4109" s="102"/>
      <c r="TEV4109" s="102"/>
      <c r="TEW4109" s="102"/>
      <c r="TEX4109" s="102"/>
      <c r="TEY4109" s="102"/>
      <c r="TEZ4109" s="102"/>
      <c r="TFA4109" s="102"/>
      <c r="TFB4109" s="102"/>
      <c r="TFC4109" s="102"/>
      <c r="TFD4109" s="102"/>
      <c r="TFE4109" s="102"/>
      <c r="TFF4109" s="102"/>
      <c r="TFG4109" s="102"/>
      <c r="TFH4109" s="102"/>
      <c r="TFI4109" s="102"/>
      <c r="TFJ4109" s="102"/>
      <c r="TFK4109" s="102"/>
      <c r="TFL4109" s="102"/>
      <c r="TFM4109" s="102"/>
      <c r="TFN4109" s="102"/>
      <c r="TFO4109" s="102"/>
      <c r="TFP4109" s="102"/>
      <c r="TFQ4109" s="102"/>
      <c r="TFR4109" s="102"/>
      <c r="TFS4109" s="102"/>
      <c r="TFT4109" s="102"/>
      <c r="TFU4109" s="102"/>
      <c r="TFV4109" s="102"/>
      <c r="TFW4109" s="102"/>
      <c r="TFX4109" s="102"/>
      <c r="TFY4109" s="102"/>
      <c r="TFZ4109" s="102"/>
      <c r="TGA4109" s="102"/>
      <c r="TGB4109" s="102"/>
      <c r="TGC4109" s="102"/>
      <c r="TGD4109" s="102"/>
      <c r="TGE4109" s="102"/>
      <c r="TGF4109" s="102"/>
      <c r="TGG4109" s="102"/>
      <c r="TGH4109" s="102"/>
      <c r="TGI4109" s="102"/>
      <c r="TGJ4109" s="102"/>
      <c r="TGK4109" s="102"/>
      <c r="TGL4109" s="102"/>
      <c r="TGM4109" s="102"/>
      <c r="TGN4109" s="102"/>
      <c r="TGO4109" s="102"/>
      <c r="TGP4109" s="102"/>
      <c r="TGQ4109" s="102"/>
      <c r="TGR4109" s="102"/>
      <c r="TGS4109" s="102"/>
      <c r="TGT4109" s="102"/>
      <c r="TGU4109" s="102"/>
      <c r="TGV4109" s="102"/>
      <c r="TGW4109" s="102"/>
      <c r="TGX4109" s="102"/>
      <c r="TGY4109" s="102"/>
      <c r="TGZ4109" s="102"/>
      <c r="THA4109" s="102"/>
      <c r="THB4109" s="102"/>
      <c r="THC4109" s="102"/>
      <c r="THD4109" s="102"/>
      <c r="THE4109" s="102"/>
      <c r="THF4109" s="102"/>
      <c r="THG4109" s="102"/>
      <c r="THH4109" s="102"/>
      <c r="THI4109" s="102"/>
      <c r="THJ4109" s="102"/>
      <c r="THK4109" s="102"/>
      <c r="THL4109" s="102"/>
      <c r="THM4109" s="102"/>
      <c r="THN4109" s="102"/>
      <c r="THO4109" s="102"/>
      <c r="THP4109" s="102"/>
      <c r="THQ4109" s="102"/>
      <c r="THR4109" s="102"/>
      <c r="THS4109" s="102"/>
      <c r="THT4109" s="102"/>
      <c r="THU4109" s="102"/>
      <c r="THV4109" s="102"/>
      <c r="THW4109" s="102"/>
      <c r="THX4109" s="102"/>
      <c r="THY4109" s="102"/>
      <c r="THZ4109" s="102"/>
      <c r="TIA4109" s="102"/>
      <c r="TIB4109" s="102"/>
      <c r="TIC4109" s="102"/>
      <c r="TID4109" s="102"/>
      <c r="TIE4109" s="102"/>
      <c r="TIF4109" s="102"/>
      <c r="TIG4109" s="102"/>
      <c r="TIH4109" s="102"/>
      <c r="TII4109" s="102"/>
      <c r="TIJ4109" s="102"/>
      <c r="TIK4109" s="102"/>
      <c r="TIL4109" s="102"/>
      <c r="TIM4109" s="102"/>
      <c r="TIN4109" s="102"/>
      <c r="TIO4109" s="102"/>
      <c r="TIP4109" s="102"/>
      <c r="TIQ4109" s="102"/>
      <c r="TIR4109" s="102"/>
      <c r="TIS4109" s="102"/>
      <c r="TIT4109" s="102"/>
      <c r="TIU4109" s="102"/>
      <c r="TIV4109" s="102"/>
      <c r="TIW4109" s="102"/>
      <c r="TIX4109" s="102"/>
      <c r="TIY4109" s="102"/>
      <c r="TIZ4109" s="102"/>
      <c r="TJA4109" s="102"/>
      <c r="TJB4109" s="102"/>
      <c r="TJC4109" s="102"/>
      <c r="TJD4109" s="102"/>
      <c r="TJE4109" s="102"/>
      <c r="TJF4109" s="102"/>
      <c r="TJG4109" s="102"/>
      <c r="TJH4109" s="102"/>
      <c r="TJI4109" s="102"/>
      <c r="TJJ4109" s="102"/>
      <c r="TJK4109" s="102"/>
      <c r="TJL4109" s="102"/>
      <c r="TJM4109" s="102"/>
      <c r="TJN4109" s="102"/>
      <c r="TJO4109" s="102"/>
      <c r="TJP4109" s="102"/>
      <c r="TJQ4109" s="102"/>
      <c r="TJR4109" s="102"/>
      <c r="TJS4109" s="102"/>
      <c r="TJT4109" s="102"/>
      <c r="TJU4109" s="102"/>
      <c r="TJV4109" s="102"/>
      <c r="TJW4109" s="102"/>
      <c r="TJX4109" s="102"/>
      <c r="TJY4109" s="102"/>
      <c r="TJZ4109" s="102"/>
      <c r="TKA4109" s="102"/>
      <c r="TKB4109" s="102"/>
      <c r="TKC4109" s="102"/>
      <c r="TKD4109" s="102"/>
      <c r="TKE4109" s="102"/>
      <c r="TKF4109" s="102"/>
      <c r="TKG4109" s="102"/>
      <c r="TKH4109" s="102"/>
      <c r="TKI4109" s="102"/>
      <c r="TKJ4109" s="102"/>
      <c r="TKL4109" s="102"/>
      <c r="TKM4109" s="102"/>
      <c r="TKN4109" s="102"/>
      <c r="TKP4109" s="102"/>
      <c r="TKR4109" s="102"/>
      <c r="TKT4109" s="102"/>
      <c r="TKU4109" s="102"/>
      <c r="TKV4109" s="102"/>
      <c r="TKW4109" s="102"/>
      <c r="TKX4109" s="102"/>
      <c r="TKZ4109" s="102"/>
      <c r="TLA4109" s="102"/>
      <c r="TLB4109" s="102"/>
      <c r="TLC4109" s="102"/>
      <c r="TLD4109" s="102"/>
      <c r="TLE4109" s="102"/>
      <c r="TLF4109" s="102"/>
      <c r="TLG4109" s="102"/>
      <c r="TLH4109" s="102"/>
      <c r="TLI4109" s="102"/>
      <c r="TLJ4109" s="102"/>
      <c r="TLK4109" s="102"/>
      <c r="TLL4109" s="102"/>
      <c r="TLM4109" s="102"/>
      <c r="TLN4109" s="102"/>
      <c r="TLO4109" s="102"/>
      <c r="TLP4109" s="102"/>
      <c r="TLQ4109" s="102"/>
      <c r="TLR4109" s="102"/>
      <c r="TLS4109" s="102"/>
      <c r="TLT4109" s="102"/>
      <c r="TLU4109" s="102"/>
      <c r="TLV4109" s="102"/>
      <c r="TLW4109" s="102"/>
      <c r="TLX4109" s="102"/>
      <c r="TLY4109" s="102"/>
      <c r="TLZ4109" s="102"/>
      <c r="TMA4109" s="102"/>
      <c r="TMB4109" s="102"/>
      <c r="TMC4109" s="102"/>
      <c r="TMD4109" s="102"/>
      <c r="TME4109" s="102"/>
      <c r="TMF4109" s="102"/>
      <c r="TMG4109" s="102"/>
      <c r="TMH4109" s="102"/>
      <c r="TMI4109" s="102"/>
      <c r="TMJ4109" s="102"/>
      <c r="TMK4109" s="102"/>
      <c r="TML4109" s="102"/>
      <c r="TMM4109" s="102"/>
      <c r="TMN4109" s="102"/>
      <c r="TMO4109" s="102"/>
      <c r="TMP4109" s="102"/>
      <c r="TMQ4109" s="102"/>
      <c r="TMR4109" s="102"/>
      <c r="TMS4109" s="102"/>
      <c r="TMT4109" s="102"/>
      <c r="TMU4109" s="102"/>
      <c r="TMV4109" s="102"/>
      <c r="TMW4109" s="102"/>
      <c r="TMX4109" s="102"/>
      <c r="TMY4109" s="102"/>
      <c r="TMZ4109" s="102"/>
      <c r="TNA4109" s="102"/>
      <c r="TNB4109" s="102"/>
      <c r="TNC4109" s="102"/>
      <c r="TND4109" s="102"/>
      <c r="TNE4109" s="102"/>
      <c r="TNF4109" s="102"/>
      <c r="TNG4109" s="102"/>
      <c r="TNH4109" s="102"/>
      <c r="TNI4109" s="102"/>
      <c r="TNJ4109" s="102"/>
      <c r="TNK4109" s="102"/>
      <c r="TNL4109" s="102"/>
      <c r="TNM4109" s="102"/>
      <c r="TNN4109" s="102"/>
      <c r="TNO4109" s="102"/>
      <c r="TNP4109" s="102"/>
      <c r="TNQ4109" s="102"/>
      <c r="TNR4109" s="102"/>
      <c r="TNS4109" s="102"/>
      <c r="TNT4109" s="102"/>
      <c r="TNU4109" s="102"/>
      <c r="TNV4109" s="102"/>
      <c r="TNW4109" s="102"/>
      <c r="TNX4109" s="102"/>
      <c r="TNY4109" s="102"/>
      <c r="TNZ4109" s="102"/>
      <c r="TOA4109" s="102"/>
      <c r="TOB4109" s="102"/>
      <c r="TOC4109" s="102"/>
      <c r="TOD4109" s="102"/>
      <c r="TOE4109" s="102"/>
      <c r="TOF4109" s="102"/>
      <c r="TOG4109" s="102"/>
      <c r="TOH4109" s="102"/>
      <c r="TOI4109" s="102"/>
      <c r="TOJ4109" s="102"/>
      <c r="TOK4109" s="102"/>
      <c r="TOL4109" s="102"/>
      <c r="TOM4109" s="102"/>
      <c r="TON4109" s="102"/>
      <c r="TOO4109" s="102"/>
      <c r="TOP4109" s="102"/>
      <c r="TOQ4109" s="102"/>
      <c r="TOR4109" s="102"/>
      <c r="TOS4109" s="102"/>
      <c r="TOT4109" s="102"/>
      <c r="TOU4109" s="102"/>
      <c r="TOV4109" s="102"/>
      <c r="TOW4109" s="102"/>
      <c r="TOX4109" s="102"/>
      <c r="TOY4109" s="102"/>
      <c r="TOZ4109" s="102"/>
      <c r="TPA4109" s="102"/>
      <c r="TPB4109" s="102"/>
      <c r="TPC4109" s="102"/>
      <c r="TPD4109" s="102"/>
      <c r="TPE4109" s="102"/>
      <c r="TPF4109" s="102"/>
      <c r="TPG4109" s="102"/>
      <c r="TPH4109" s="102"/>
      <c r="TPI4109" s="102"/>
      <c r="TPJ4109" s="102"/>
      <c r="TPK4109" s="102"/>
      <c r="TPL4109" s="102"/>
      <c r="TPM4109" s="102"/>
      <c r="TPN4109" s="102"/>
      <c r="TPO4109" s="102"/>
      <c r="TPP4109" s="102"/>
      <c r="TPQ4109" s="102"/>
      <c r="TPR4109" s="102"/>
      <c r="TPS4109" s="102"/>
      <c r="TPT4109" s="102"/>
      <c r="TPU4109" s="102"/>
      <c r="TPV4109" s="102"/>
      <c r="TPW4109" s="102"/>
      <c r="TPX4109" s="102"/>
      <c r="TPY4109" s="102"/>
      <c r="TPZ4109" s="102"/>
      <c r="TQA4109" s="102"/>
      <c r="TQB4109" s="102"/>
      <c r="TQC4109" s="102"/>
      <c r="TQD4109" s="102"/>
      <c r="TQE4109" s="102"/>
      <c r="TQF4109" s="102"/>
      <c r="TQG4109" s="102"/>
      <c r="TQH4109" s="102"/>
      <c r="TQI4109" s="102"/>
      <c r="TQJ4109" s="102"/>
      <c r="TQK4109" s="102"/>
      <c r="TQL4109" s="102"/>
      <c r="TQM4109" s="102"/>
      <c r="TQN4109" s="102"/>
      <c r="TQO4109" s="102"/>
      <c r="TQP4109" s="102"/>
      <c r="TQQ4109" s="102"/>
      <c r="TQR4109" s="102"/>
      <c r="TQS4109" s="102"/>
      <c r="TQT4109" s="102"/>
      <c r="TQU4109" s="102"/>
      <c r="TQV4109" s="102"/>
      <c r="TQW4109" s="102"/>
      <c r="TQX4109" s="102"/>
      <c r="TQY4109" s="102"/>
      <c r="TQZ4109" s="102"/>
      <c r="TRA4109" s="102"/>
      <c r="TRB4109" s="102"/>
      <c r="TRC4109" s="102"/>
      <c r="TRD4109" s="102"/>
      <c r="TRE4109" s="102"/>
      <c r="TRF4109" s="102"/>
      <c r="TRG4109" s="102"/>
      <c r="TRH4109" s="102"/>
      <c r="TRI4109" s="102"/>
      <c r="TRJ4109" s="102"/>
      <c r="TRK4109" s="102"/>
      <c r="TRL4109" s="102"/>
      <c r="TRM4109" s="102"/>
      <c r="TRN4109" s="102"/>
      <c r="TRO4109" s="102"/>
      <c r="TRP4109" s="102"/>
      <c r="TRQ4109" s="102"/>
      <c r="TRR4109" s="102"/>
      <c r="TRS4109" s="102"/>
      <c r="TRT4109" s="102"/>
      <c r="TRU4109" s="102"/>
      <c r="TRV4109" s="102"/>
      <c r="TRW4109" s="102"/>
      <c r="TRX4109" s="102"/>
      <c r="TRY4109" s="102"/>
      <c r="TRZ4109" s="102"/>
      <c r="TSA4109" s="102"/>
      <c r="TSB4109" s="102"/>
      <c r="TSC4109" s="102"/>
      <c r="TSD4109" s="102"/>
      <c r="TSE4109" s="102"/>
      <c r="TSF4109" s="102"/>
      <c r="TSG4109" s="102"/>
      <c r="TSH4109" s="102"/>
      <c r="TSI4109" s="102"/>
      <c r="TSJ4109" s="102"/>
      <c r="TSK4109" s="102"/>
      <c r="TSL4109" s="102"/>
      <c r="TSM4109" s="102"/>
      <c r="TSN4109" s="102"/>
      <c r="TSO4109" s="102"/>
      <c r="TSP4109" s="102"/>
      <c r="TSQ4109" s="102"/>
      <c r="TSR4109" s="102"/>
      <c r="TSS4109" s="102"/>
      <c r="TST4109" s="102"/>
      <c r="TSU4109" s="102"/>
      <c r="TSV4109" s="102"/>
      <c r="TSW4109" s="102"/>
      <c r="TSX4109" s="102"/>
      <c r="TSY4109" s="102"/>
      <c r="TSZ4109" s="102"/>
      <c r="TTA4109" s="102"/>
      <c r="TTB4109" s="102"/>
      <c r="TTC4109" s="102"/>
      <c r="TTD4109" s="102"/>
      <c r="TTE4109" s="102"/>
      <c r="TTF4109" s="102"/>
      <c r="TTG4109" s="102"/>
      <c r="TTH4109" s="102"/>
      <c r="TTI4109" s="102"/>
      <c r="TTJ4109" s="102"/>
      <c r="TTK4109" s="102"/>
      <c r="TTL4109" s="102"/>
      <c r="TTM4109" s="102"/>
      <c r="TTN4109" s="102"/>
      <c r="TTO4109" s="102"/>
      <c r="TTP4109" s="102"/>
      <c r="TTQ4109" s="102"/>
      <c r="TTR4109" s="102"/>
      <c r="TTS4109" s="102"/>
      <c r="TTT4109" s="102"/>
      <c r="TTU4109" s="102"/>
      <c r="TTV4109" s="102"/>
      <c r="TTW4109" s="102"/>
      <c r="TTX4109" s="102"/>
      <c r="TTY4109" s="102"/>
      <c r="TTZ4109" s="102"/>
      <c r="TUA4109" s="102"/>
      <c r="TUB4109" s="102"/>
      <c r="TUC4109" s="102"/>
      <c r="TUD4109" s="102"/>
      <c r="TUE4109" s="102"/>
      <c r="TUF4109" s="102"/>
      <c r="TUH4109" s="102"/>
      <c r="TUI4109" s="102"/>
      <c r="TUJ4109" s="102"/>
      <c r="TUL4109" s="102"/>
      <c r="TUN4109" s="102"/>
      <c r="TUP4109" s="102"/>
      <c r="TUQ4109" s="102"/>
      <c r="TUR4109" s="102"/>
      <c r="TUS4109" s="102"/>
      <c r="TUT4109" s="102"/>
      <c r="TUV4109" s="102"/>
      <c r="TUW4109" s="102"/>
      <c r="TUX4109" s="102"/>
      <c r="TUY4109" s="102"/>
      <c r="TUZ4109" s="102"/>
      <c r="TVA4109" s="102"/>
      <c r="TVB4109" s="102"/>
      <c r="TVC4109" s="102"/>
      <c r="TVD4109" s="102"/>
      <c r="TVE4109" s="102"/>
      <c r="TVF4109" s="102"/>
      <c r="TVG4109" s="102"/>
      <c r="TVH4109" s="102"/>
      <c r="TVI4109" s="102"/>
      <c r="TVJ4109" s="102"/>
      <c r="TVK4109" s="102"/>
      <c r="TVL4109" s="102"/>
      <c r="TVM4109" s="102"/>
      <c r="TVN4109" s="102"/>
      <c r="TVO4109" s="102"/>
      <c r="TVP4109" s="102"/>
      <c r="TVQ4109" s="102"/>
      <c r="TVR4109" s="102"/>
      <c r="TVS4109" s="102"/>
      <c r="TVT4109" s="102"/>
      <c r="TVU4109" s="102"/>
      <c r="TVV4109" s="102"/>
      <c r="TVW4109" s="102"/>
      <c r="TVX4109" s="102"/>
      <c r="TVY4109" s="102"/>
      <c r="TVZ4109" s="102"/>
      <c r="TWA4109" s="102"/>
      <c r="TWB4109" s="102"/>
      <c r="TWC4109" s="102"/>
      <c r="TWD4109" s="102"/>
      <c r="TWE4109" s="102"/>
      <c r="TWF4109" s="102"/>
      <c r="TWG4109" s="102"/>
      <c r="TWH4109" s="102"/>
      <c r="TWI4109" s="102"/>
      <c r="TWJ4109" s="102"/>
      <c r="TWK4109" s="102"/>
      <c r="TWL4109" s="102"/>
      <c r="TWM4109" s="102"/>
      <c r="TWN4109" s="102"/>
      <c r="TWO4109" s="102"/>
      <c r="TWP4109" s="102"/>
      <c r="TWQ4109" s="102"/>
      <c r="TWR4109" s="102"/>
      <c r="TWS4109" s="102"/>
      <c r="TWT4109" s="102"/>
      <c r="TWU4109" s="102"/>
      <c r="TWV4109" s="102"/>
      <c r="TWW4109" s="102"/>
      <c r="TWX4109" s="102"/>
      <c r="TWY4109" s="102"/>
      <c r="TWZ4109" s="102"/>
      <c r="TXA4109" s="102"/>
      <c r="TXB4109" s="102"/>
      <c r="TXC4109" s="102"/>
      <c r="TXD4109" s="102"/>
      <c r="TXE4109" s="102"/>
      <c r="TXF4109" s="102"/>
      <c r="TXG4109" s="102"/>
      <c r="TXH4109" s="102"/>
      <c r="TXI4109" s="102"/>
      <c r="TXJ4109" s="102"/>
      <c r="TXK4109" s="102"/>
      <c r="TXL4109" s="102"/>
      <c r="TXM4109" s="102"/>
      <c r="TXN4109" s="102"/>
      <c r="TXO4109" s="102"/>
      <c r="TXP4109" s="102"/>
      <c r="TXQ4109" s="102"/>
      <c r="TXR4109" s="102"/>
      <c r="TXS4109" s="102"/>
      <c r="TXT4109" s="102"/>
      <c r="TXU4109" s="102"/>
      <c r="TXV4109" s="102"/>
      <c r="TXW4109" s="102"/>
      <c r="TXX4109" s="102"/>
      <c r="TXY4109" s="102"/>
      <c r="TXZ4109" s="102"/>
      <c r="TYA4109" s="102"/>
      <c r="TYB4109" s="102"/>
      <c r="TYC4109" s="102"/>
      <c r="TYD4109" s="102"/>
      <c r="TYE4109" s="102"/>
      <c r="TYF4109" s="102"/>
      <c r="TYG4109" s="102"/>
      <c r="TYH4109" s="102"/>
      <c r="TYI4109" s="102"/>
      <c r="TYJ4109" s="102"/>
      <c r="TYK4109" s="102"/>
      <c r="TYL4109" s="102"/>
      <c r="TYM4109" s="102"/>
      <c r="TYN4109" s="102"/>
      <c r="TYO4109" s="102"/>
      <c r="TYP4109" s="102"/>
      <c r="TYQ4109" s="102"/>
      <c r="TYR4109" s="102"/>
      <c r="TYS4109" s="102"/>
      <c r="TYT4109" s="102"/>
      <c r="TYU4109" s="102"/>
      <c r="TYV4109" s="102"/>
      <c r="TYW4109" s="102"/>
      <c r="TYX4109" s="102"/>
      <c r="TYY4109" s="102"/>
      <c r="TYZ4109" s="102"/>
      <c r="TZA4109" s="102"/>
      <c r="TZB4109" s="102"/>
      <c r="TZC4109" s="102"/>
      <c r="TZD4109" s="102"/>
      <c r="TZE4109" s="102"/>
      <c r="TZF4109" s="102"/>
      <c r="TZG4109" s="102"/>
      <c r="TZH4109" s="102"/>
      <c r="TZI4109" s="102"/>
      <c r="TZJ4109" s="102"/>
      <c r="TZK4109" s="102"/>
      <c r="TZL4109" s="102"/>
      <c r="TZM4109" s="102"/>
      <c r="TZN4109" s="102"/>
      <c r="TZO4109" s="102"/>
      <c r="TZP4109" s="102"/>
      <c r="TZQ4109" s="102"/>
      <c r="TZR4109" s="102"/>
      <c r="TZS4109" s="102"/>
      <c r="TZT4109" s="102"/>
      <c r="TZU4109" s="102"/>
      <c r="TZV4109" s="102"/>
      <c r="TZW4109" s="102"/>
      <c r="TZX4109" s="102"/>
      <c r="TZY4109" s="102"/>
      <c r="TZZ4109" s="102"/>
      <c r="UAA4109" s="102"/>
      <c r="UAB4109" s="102"/>
      <c r="UAC4109" s="102"/>
      <c r="UAD4109" s="102"/>
      <c r="UAE4109" s="102"/>
      <c r="UAF4109" s="102"/>
      <c r="UAG4109" s="102"/>
      <c r="UAH4109" s="102"/>
      <c r="UAI4109" s="102"/>
      <c r="UAJ4109" s="102"/>
      <c r="UAK4109" s="102"/>
      <c r="UAL4109" s="102"/>
      <c r="UAM4109" s="102"/>
      <c r="UAN4109" s="102"/>
      <c r="UAO4109" s="102"/>
      <c r="UAP4109" s="102"/>
      <c r="UAQ4109" s="102"/>
      <c r="UAR4109" s="102"/>
      <c r="UAS4109" s="102"/>
      <c r="UAT4109" s="102"/>
      <c r="UAU4109" s="102"/>
      <c r="UAV4109" s="102"/>
      <c r="UAW4109" s="102"/>
      <c r="UAX4109" s="102"/>
      <c r="UAY4109" s="102"/>
      <c r="UAZ4109" s="102"/>
      <c r="UBA4109" s="102"/>
      <c r="UBB4109" s="102"/>
      <c r="UBC4109" s="102"/>
      <c r="UBD4109" s="102"/>
      <c r="UBE4109" s="102"/>
      <c r="UBF4109" s="102"/>
      <c r="UBG4109" s="102"/>
      <c r="UBH4109" s="102"/>
      <c r="UBI4109" s="102"/>
      <c r="UBJ4109" s="102"/>
      <c r="UBK4109" s="102"/>
      <c r="UBL4109" s="102"/>
      <c r="UBM4109" s="102"/>
      <c r="UBN4109" s="102"/>
      <c r="UBO4109" s="102"/>
      <c r="UBP4109" s="102"/>
      <c r="UBQ4109" s="102"/>
      <c r="UBR4109" s="102"/>
      <c r="UBS4109" s="102"/>
      <c r="UBT4109" s="102"/>
      <c r="UBU4109" s="102"/>
      <c r="UBV4109" s="102"/>
      <c r="UBW4109" s="102"/>
      <c r="UBX4109" s="102"/>
      <c r="UBY4109" s="102"/>
      <c r="UBZ4109" s="102"/>
      <c r="UCA4109" s="102"/>
      <c r="UCB4109" s="102"/>
      <c r="UCC4109" s="102"/>
      <c r="UCD4109" s="102"/>
      <c r="UCE4109" s="102"/>
      <c r="UCF4109" s="102"/>
      <c r="UCG4109" s="102"/>
      <c r="UCH4109" s="102"/>
      <c r="UCI4109" s="102"/>
      <c r="UCJ4109" s="102"/>
      <c r="UCK4109" s="102"/>
      <c r="UCL4109" s="102"/>
      <c r="UCM4109" s="102"/>
      <c r="UCN4109" s="102"/>
      <c r="UCO4109" s="102"/>
      <c r="UCP4109" s="102"/>
      <c r="UCQ4109" s="102"/>
      <c r="UCR4109" s="102"/>
      <c r="UCS4109" s="102"/>
      <c r="UCT4109" s="102"/>
      <c r="UCU4109" s="102"/>
      <c r="UCV4109" s="102"/>
      <c r="UCW4109" s="102"/>
      <c r="UCX4109" s="102"/>
      <c r="UCY4109" s="102"/>
      <c r="UCZ4109" s="102"/>
      <c r="UDA4109" s="102"/>
      <c r="UDB4109" s="102"/>
      <c r="UDC4109" s="102"/>
      <c r="UDD4109" s="102"/>
      <c r="UDE4109" s="102"/>
      <c r="UDF4109" s="102"/>
      <c r="UDG4109" s="102"/>
      <c r="UDH4109" s="102"/>
      <c r="UDI4109" s="102"/>
      <c r="UDJ4109" s="102"/>
      <c r="UDK4109" s="102"/>
      <c r="UDL4109" s="102"/>
      <c r="UDM4109" s="102"/>
      <c r="UDN4109" s="102"/>
      <c r="UDO4109" s="102"/>
      <c r="UDP4109" s="102"/>
      <c r="UDQ4109" s="102"/>
      <c r="UDR4109" s="102"/>
      <c r="UDS4109" s="102"/>
      <c r="UDT4109" s="102"/>
      <c r="UDU4109" s="102"/>
      <c r="UDV4109" s="102"/>
      <c r="UDW4109" s="102"/>
      <c r="UDX4109" s="102"/>
      <c r="UDY4109" s="102"/>
      <c r="UDZ4109" s="102"/>
      <c r="UEA4109" s="102"/>
      <c r="UEB4109" s="102"/>
      <c r="UED4109" s="102"/>
      <c r="UEE4109" s="102"/>
      <c r="UEF4109" s="102"/>
      <c r="UEH4109" s="102"/>
      <c r="UEJ4109" s="102"/>
      <c r="UEL4109" s="102"/>
      <c r="UEM4109" s="102"/>
      <c r="UEN4109" s="102"/>
      <c r="UEO4109" s="102"/>
      <c r="UEP4109" s="102"/>
      <c r="UER4109" s="102"/>
      <c r="UES4109" s="102"/>
      <c r="UET4109" s="102"/>
      <c r="UEU4109" s="102"/>
      <c r="UEV4109" s="102"/>
      <c r="UEW4109" s="102"/>
      <c r="UEX4109" s="102"/>
      <c r="UEY4109" s="102"/>
      <c r="UEZ4109" s="102"/>
      <c r="UFA4109" s="102"/>
      <c r="UFB4109" s="102"/>
      <c r="UFC4109" s="102"/>
      <c r="UFD4109" s="102"/>
      <c r="UFE4109" s="102"/>
      <c r="UFF4109" s="102"/>
      <c r="UFG4109" s="102"/>
      <c r="UFH4109" s="102"/>
      <c r="UFI4109" s="102"/>
      <c r="UFJ4109" s="102"/>
      <c r="UFK4109" s="102"/>
      <c r="UFL4109" s="102"/>
      <c r="UFM4109" s="102"/>
      <c r="UFN4109" s="102"/>
      <c r="UFO4109" s="102"/>
      <c r="UFP4109" s="102"/>
      <c r="UFQ4109" s="102"/>
      <c r="UFR4109" s="102"/>
      <c r="UFS4109" s="102"/>
      <c r="UFT4109" s="102"/>
      <c r="UFU4109" s="102"/>
      <c r="UFV4109" s="102"/>
      <c r="UFW4109" s="102"/>
      <c r="UFX4109" s="102"/>
      <c r="UFY4109" s="102"/>
      <c r="UFZ4109" s="102"/>
      <c r="UGA4109" s="102"/>
      <c r="UGB4109" s="102"/>
      <c r="UGC4109" s="102"/>
      <c r="UGD4109" s="102"/>
      <c r="UGE4109" s="102"/>
      <c r="UGF4109" s="102"/>
      <c r="UGG4109" s="102"/>
      <c r="UGH4109" s="102"/>
      <c r="UGI4109" s="102"/>
      <c r="UGJ4109" s="102"/>
      <c r="UGK4109" s="102"/>
      <c r="UGL4109" s="102"/>
      <c r="UGM4109" s="102"/>
      <c r="UGN4109" s="102"/>
      <c r="UGO4109" s="102"/>
      <c r="UGP4109" s="102"/>
      <c r="UGQ4109" s="102"/>
      <c r="UGR4109" s="102"/>
      <c r="UGS4109" s="102"/>
      <c r="UGT4109" s="102"/>
      <c r="UGU4109" s="102"/>
      <c r="UGV4109" s="102"/>
      <c r="UGW4109" s="102"/>
      <c r="UGX4109" s="102"/>
      <c r="UGY4109" s="102"/>
      <c r="UGZ4109" s="102"/>
      <c r="UHA4109" s="102"/>
      <c r="UHB4109" s="102"/>
      <c r="UHC4109" s="102"/>
      <c r="UHD4109" s="102"/>
      <c r="UHE4109" s="102"/>
      <c r="UHF4109" s="102"/>
      <c r="UHG4109" s="102"/>
      <c r="UHH4109" s="102"/>
      <c r="UHI4109" s="102"/>
      <c r="UHJ4109" s="102"/>
      <c r="UHK4109" s="102"/>
      <c r="UHL4109" s="102"/>
      <c r="UHM4109" s="102"/>
      <c r="UHN4109" s="102"/>
      <c r="UHO4109" s="102"/>
      <c r="UHP4109" s="102"/>
      <c r="UHQ4109" s="102"/>
      <c r="UHR4109" s="102"/>
      <c r="UHS4109" s="102"/>
      <c r="UHT4109" s="102"/>
      <c r="UHU4109" s="102"/>
      <c r="UHV4109" s="102"/>
      <c r="UHW4109" s="102"/>
      <c r="UHX4109" s="102"/>
      <c r="UHY4109" s="102"/>
      <c r="UHZ4109" s="102"/>
      <c r="UIA4109" s="102"/>
      <c r="UIB4109" s="102"/>
      <c r="UIC4109" s="102"/>
      <c r="UID4109" s="102"/>
      <c r="UIE4109" s="102"/>
      <c r="UIF4109" s="102"/>
      <c r="UIG4109" s="102"/>
      <c r="UIH4109" s="102"/>
      <c r="UII4109" s="102"/>
      <c r="UIJ4109" s="102"/>
      <c r="UIK4109" s="102"/>
      <c r="UIL4109" s="102"/>
      <c r="UIM4109" s="102"/>
      <c r="UIN4109" s="102"/>
      <c r="UIO4109" s="102"/>
      <c r="UIP4109" s="102"/>
      <c r="UIQ4109" s="102"/>
      <c r="UIR4109" s="102"/>
      <c r="UIS4109" s="102"/>
      <c r="UIT4109" s="102"/>
      <c r="UIU4109" s="102"/>
      <c r="UIV4109" s="102"/>
      <c r="UIW4109" s="102"/>
      <c r="UIX4109" s="102"/>
      <c r="UIY4109" s="102"/>
      <c r="UIZ4109" s="102"/>
      <c r="UJA4109" s="102"/>
      <c r="UJB4109" s="102"/>
      <c r="UJC4109" s="102"/>
      <c r="UJD4109" s="102"/>
      <c r="UJE4109" s="102"/>
      <c r="UJF4109" s="102"/>
      <c r="UJG4109" s="102"/>
      <c r="UJH4109" s="102"/>
      <c r="UJI4109" s="102"/>
      <c r="UJJ4109" s="102"/>
      <c r="UJK4109" s="102"/>
      <c r="UJL4109" s="102"/>
      <c r="UJM4109" s="102"/>
      <c r="UJN4109" s="102"/>
      <c r="UJO4109" s="102"/>
      <c r="UJP4109" s="102"/>
      <c r="UJQ4109" s="102"/>
      <c r="UJR4109" s="102"/>
      <c r="UJS4109" s="102"/>
      <c r="UJT4109" s="102"/>
      <c r="UJU4109" s="102"/>
      <c r="UJV4109" s="102"/>
      <c r="UJW4109" s="102"/>
      <c r="UJX4109" s="102"/>
      <c r="UJY4109" s="102"/>
      <c r="UJZ4109" s="102"/>
      <c r="UKA4109" s="102"/>
      <c r="UKB4109" s="102"/>
      <c r="UKC4109" s="102"/>
      <c r="UKD4109" s="102"/>
      <c r="UKE4109" s="102"/>
      <c r="UKF4109" s="102"/>
      <c r="UKG4109" s="102"/>
      <c r="UKH4109" s="102"/>
      <c r="UKI4109" s="102"/>
      <c r="UKJ4109" s="102"/>
      <c r="UKK4109" s="102"/>
      <c r="UKL4109" s="102"/>
      <c r="UKM4109" s="102"/>
      <c r="UKN4109" s="102"/>
      <c r="UKO4109" s="102"/>
      <c r="UKP4109" s="102"/>
      <c r="UKQ4109" s="102"/>
      <c r="UKR4109" s="102"/>
      <c r="UKS4109" s="102"/>
      <c r="UKT4109" s="102"/>
      <c r="UKU4109" s="102"/>
      <c r="UKV4109" s="102"/>
      <c r="UKW4109" s="102"/>
      <c r="UKX4109" s="102"/>
      <c r="UKY4109" s="102"/>
      <c r="UKZ4109" s="102"/>
      <c r="ULA4109" s="102"/>
      <c r="ULB4109" s="102"/>
      <c r="ULC4109" s="102"/>
      <c r="ULD4109" s="102"/>
      <c r="ULE4109" s="102"/>
      <c r="ULF4109" s="102"/>
      <c r="ULG4109" s="102"/>
      <c r="ULH4109" s="102"/>
      <c r="ULI4109" s="102"/>
      <c r="ULJ4109" s="102"/>
      <c r="ULK4109" s="102"/>
      <c r="ULL4109" s="102"/>
      <c r="ULM4109" s="102"/>
      <c r="ULN4109" s="102"/>
      <c r="ULO4109" s="102"/>
      <c r="ULP4109" s="102"/>
      <c r="ULQ4109" s="102"/>
      <c r="ULR4109" s="102"/>
      <c r="ULS4109" s="102"/>
      <c r="ULT4109" s="102"/>
      <c r="ULU4109" s="102"/>
      <c r="ULV4109" s="102"/>
      <c r="ULW4109" s="102"/>
      <c r="ULX4109" s="102"/>
      <c r="ULY4109" s="102"/>
      <c r="ULZ4109" s="102"/>
      <c r="UMA4109" s="102"/>
      <c r="UMB4109" s="102"/>
      <c r="UMC4109" s="102"/>
      <c r="UMD4109" s="102"/>
      <c r="UME4109" s="102"/>
      <c r="UMF4109" s="102"/>
      <c r="UMG4109" s="102"/>
      <c r="UMH4109" s="102"/>
      <c r="UMI4109" s="102"/>
      <c r="UMJ4109" s="102"/>
      <c r="UMK4109" s="102"/>
      <c r="UML4109" s="102"/>
      <c r="UMM4109" s="102"/>
      <c r="UMN4109" s="102"/>
      <c r="UMO4109" s="102"/>
      <c r="UMP4109" s="102"/>
      <c r="UMQ4109" s="102"/>
      <c r="UMR4109" s="102"/>
      <c r="UMS4109" s="102"/>
      <c r="UMT4109" s="102"/>
      <c r="UMU4109" s="102"/>
      <c r="UMV4109" s="102"/>
      <c r="UMW4109" s="102"/>
      <c r="UMX4109" s="102"/>
      <c r="UMY4109" s="102"/>
      <c r="UMZ4109" s="102"/>
      <c r="UNA4109" s="102"/>
      <c r="UNB4109" s="102"/>
      <c r="UNC4109" s="102"/>
      <c r="UND4109" s="102"/>
      <c r="UNE4109" s="102"/>
      <c r="UNF4109" s="102"/>
      <c r="UNG4109" s="102"/>
      <c r="UNH4109" s="102"/>
      <c r="UNI4109" s="102"/>
      <c r="UNJ4109" s="102"/>
      <c r="UNK4109" s="102"/>
      <c r="UNL4109" s="102"/>
      <c r="UNM4109" s="102"/>
      <c r="UNN4109" s="102"/>
      <c r="UNO4109" s="102"/>
      <c r="UNP4109" s="102"/>
      <c r="UNQ4109" s="102"/>
      <c r="UNR4109" s="102"/>
      <c r="UNS4109" s="102"/>
      <c r="UNT4109" s="102"/>
      <c r="UNU4109" s="102"/>
      <c r="UNV4109" s="102"/>
      <c r="UNW4109" s="102"/>
      <c r="UNX4109" s="102"/>
      <c r="UNZ4109" s="102"/>
      <c r="UOA4109" s="102"/>
      <c r="UOB4109" s="102"/>
      <c r="UOD4109" s="102"/>
      <c r="UOF4109" s="102"/>
      <c r="UOH4109" s="102"/>
      <c r="UOI4109" s="102"/>
      <c r="UOJ4109" s="102"/>
      <c r="UOK4109" s="102"/>
      <c r="UOL4109" s="102"/>
      <c r="UON4109" s="102"/>
      <c r="UOO4109" s="102"/>
      <c r="UOP4109" s="102"/>
      <c r="UOQ4109" s="102"/>
      <c r="UOR4109" s="102"/>
      <c r="UOS4109" s="102"/>
      <c r="UOT4109" s="102"/>
      <c r="UOU4109" s="102"/>
      <c r="UOV4109" s="102"/>
      <c r="UOW4109" s="102"/>
      <c r="UOX4109" s="102"/>
      <c r="UOY4109" s="102"/>
      <c r="UOZ4109" s="102"/>
      <c r="UPA4109" s="102"/>
      <c r="UPB4109" s="102"/>
      <c r="UPC4109" s="102"/>
      <c r="UPD4109" s="102"/>
      <c r="UPE4109" s="102"/>
      <c r="UPF4109" s="102"/>
      <c r="UPG4109" s="102"/>
      <c r="UPH4109" s="102"/>
      <c r="UPI4109" s="102"/>
      <c r="UPJ4109" s="102"/>
      <c r="UPK4109" s="102"/>
      <c r="UPL4109" s="102"/>
      <c r="UPM4109" s="102"/>
      <c r="UPN4109" s="102"/>
      <c r="UPO4109" s="102"/>
      <c r="UPP4109" s="102"/>
      <c r="UPQ4109" s="102"/>
      <c r="UPR4109" s="102"/>
      <c r="UPS4109" s="102"/>
      <c r="UPT4109" s="102"/>
      <c r="UPU4109" s="102"/>
      <c r="UPV4109" s="102"/>
      <c r="UPW4109" s="102"/>
      <c r="UPX4109" s="102"/>
      <c r="UPY4109" s="102"/>
      <c r="UPZ4109" s="102"/>
      <c r="UQA4109" s="102"/>
      <c r="UQB4109" s="102"/>
      <c r="UQC4109" s="102"/>
      <c r="UQD4109" s="102"/>
      <c r="UQE4109" s="102"/>
      <c r="UQF4109" s="102"/>
      <c r="UQG4109" s="102"/>
      <c r="UQH4109" s="102"/>
      <c r="UQI4109" s="102"/>
      <c r="UQJ4109" s="102"/>
      <c r="UQK4109" s="102"/>
      <c r="UQL4109" s="102"/>
      <c r="UQM4109" s="102"/>
      <c r="UQN4109" s="102"/>
      <c r="UQO4109" s="102"/>
      <c r="UQP4109" s="102"/>
      <c r="UQQ4109" s="102"/>
      <c r="UQR4109" s="102"/>
      <c r="UQS4109" s="102"/>
      <c r="UQT4109" s="102"/>
      <c r="UQU4109" s="102"/>
      <c r="UQV4109" s="102"/>
      <c r="UQW4109" s="102"/>
      <c r="UQX4109" s="102"/>
      <c r="UQY4109" s="102"/>
      <c r="UQZ4109" s="102"/>
      <c r="URA4109" s="102"/>
      <c r="URB4109" s="102"/>
      <c r="URC4109" s="102"/>
      <c r="URD4109" s="102"/>
      <c r="URE4109" s="102"/>
      <c r="URF4109" s="102"/>
      <c r="URG4109" s="102"/>
      <c r="URH4109" s="102"/>
      <c r="URI4109" s="102"/>
      <c r="URJ4109" s="102"/>
      <c r="URK4109" s="102"/>
      <c r="URL4109" s="102"/>
      <c r="URM4109" s="102"/>
      <c r="URN4109" s="102"/>
      <c r="URO4109" s="102"/>
      <c r="URP4109" s="102"/>
      <c r="URQ4109" s="102"/>
      <c r="URR4109" s="102"/>
      <c r="URS4109" s="102"/>
      <c r="URT4109" s="102"/>
      <c r="URU4109" s="102"/>
      <c r="URV4109" s="102"/>
      <c r="URW4109" s="102"/>
      <c r="URX4109" s="102"/>
      <c r="URY4109" s="102"/>
      <c r="URZ4109" s="102"/>
      <c r="USA4109" s="102"/>
      <c r="USB4109" s="102"/>
      <c r="USC4109" s="102"/>
      <c r="USD4109" s="102"/>
      <c r="USE4109" s="102"/>
      <c r="USF4109" s="102"/>
      <c r="USG4109" s="102"/>
      <c r="USH4109" s="102"/>
      <c r="USI4109" s="102"/>
      <c r="USJ4109" s="102"/>
      <c r="USK4109" s="102"/>
      <c r="USL4109" s="102"/>
      <c r="USM4109" s="102"/>
      <c r="USN4109" s="102"/>
      <c r="USO4109" s="102"/>
      <c r="USP4109" s="102"/>
      <c r="USQ4109" s="102"/>
      <c r="USR4109" s="102"/>
      <c r="USS4109" s="102"/>
      <c r="UST4109" s="102"/>
      <c r="USU4109" s="102"/>
      <c r="USV4109" s="102"/>
      <c r="USW4109" s="102"/>
      <c r="USX4109" s="102"/>
      <c r="USY4109" s="102"/>
      <c r="USZ4109" s="102"/>
      <c r="UTA4109" s="102"/>
      <c r="UTB4109" s="102"/>
      <c r="UTC4109" s="102"/>
      <c r="UTD4109" s="102"/>
      <c r="UTE4109" s="102"/>
      <c r="UTF4109" s="102"/>
      <c r="UTG4109" s="102"/>
      <c r="UTH4109" s="102"/>
      <c r="UTI4109" s="102"/>
      <c r="UTJ4109" s="102"/>
      <c r="UTK4109" s="102"/>
      <c r="UTL4109" s="102"/>
      <c r="UTM4109" s="102"/>
      <c r="UTN4109" s="102"/>
      <c r="UTO4109" s="102"/>
      <c r="UTP4109" s="102"/>
      <c r="UTQ4109" s="102"/>
      <c r="UTR4109" s="102"/>
      <c r="UTS4109" s="102"/>
      <c r="UTT4109" s="102"/>
      <c r="UTU4109" s="102"/>
      <c r="UTV4109" s="102"/>
      <c r="UTW4109" s="102"/>
      <c r="UTX4109" s="102"/>
      <c r="UTY4109" s="102"/>
      <c r="UTZ4109" s="102"/>
      <c r="UUA4109" s="102"/>
      <c r="UUB4109" s="102"/>
      <c r="UUC4109" s="102"/>
      <c r="UUD4109" s="102"/>
      <c r="UUE4109" s="102"/>
      <c r="UUF4109" s="102"/>
      <c r="UUG4109" s="102"/>
      <c r="UUH4109" s="102"/>
      <c r="UUI4109" s="102"/>
      <c r="UUJ4109" s="102"/>
      <c r="UUK4109" s="102"/>
      <c r="UUL4109" s="102"/>
      <c r="UUM4109" s="102"/>
      <c r="UUN4109" s="102"/>
      <c r="UUO4109" s="102"/>
      <c r="UUP4109" s="102"/>
      <c r="UUQ4109" s="102"/>
      <c r="UUR4109" s="102"/>
      <c r="UUS4109" s="102"/>
      <c r="UUT4109" s="102"/>
      <c r="UUU4109" s="102"/>
      <c r="UUV4109" s="102"/>
      <c r="UUW4109" s="102"/>
      <c r="UUX4109" s="102"/>
      <c r="UUY4109" s="102"/>
      <c r="UUZ4109" s="102"/>
      <c r="UVA4109" s="102"/>
      <c r="UVB4109" s="102"/>
      <c r="UVC4109" s="102"/>
      <c r="UVD4109" s="102"/>
      <c r="UVE4109" s="102"/>
      <c r="UVF4109" s="102"/>
      <c r="UVG4109" s="102"/>
      <c r="UVH4109" s="102"/>
      <c r="UVI4109" s="102"/>
      <c r="UVJ4109" s="102"/>
      <c r="UVK4109" s="102"/>
      <c r="UVL4109" s="102"/>
      <c r="UVM4109" s="102"/>
      <c r="UVN4109" s="102"/>
      <c r="UVO4109" s="102"/>
      <c r="UVP4109" s="102"/>
      <c r="UVQ4109" s="102"/>
      <c r="UVR4109" s="102"/>
      <c r="UVS4109" s="102"/>
      <c r="UVT4109" s="102"/>
      <c r="UVU4109" s="102"/>
      <c r="UVV4109" s="102"/>
      <c r="UVW4109" s="102"/>
      <c r="UVX4109" s="102"/>
      <c r="UVY4109" s="102"/>
      <c r="UVZ4109" s="102"/>
      <c r="UWA4109" s="102"/>
      <c r="UWB4109" s="102"/>
      <c r="UWC4109" s="102"/>
      <c r="UWD4109" s="102"/>
      <c r="UWE4109" s="102"/>
      <c r="UWF4109" s="102"/>
      <c r="UWG4109" s="102"/>
      <c r="UWH4109" s="102"/>
      <c r="UWI4109" s="102"/>
      <c r="UWJ4109" s="102"/>
      <c r="UWK4109" s="102"/>
      <c r="UWL4109" s="102"/>
      <c r="UWM4109" s="102"/>
      <c r="UWN4109" s="102"/>
      <c r="UWO4109" s="102"/>
      <c r="UWP4109" s="102"/>
      <c r="UWQ4109" s="102"/>
      <c r="UWR4109" s="102"/>
      <c r="UWS4109" s="102"/>
      <c r="UWT4109" s="102"/>
      <c r="UWU4109" s="102"/>
      <c r="UWV4109" s="102"/>
      <c r="UWW4109" s="102"/>
      <c r="UWX4109" s="102"/>
      <c r="UWY4109" s="102"/>
      <c r="UWZ4109" s="102"/>
      <c r="UXA4109" s="102"/>
      <c r="UXB4109" s="102"/>
      <c r="UXC4109" s="102"/>
      <c r="UXD4109" s="102"/>
      <c r="UXE4109" s="102"/>
      <c r="UXF4109" s="102"/>
      <c r="UXG4109" s="102"/>
      <c r="UXH4109" s="102"/>
      <c r="UXI4109" s="102"/>
      <c r="UXJ4109" s="102"/>
      <c r="UXK4109" s="102"/>
      <c r="UXL4109" s="102"/>
      <c r="UXM4109" s="102"/>
      <c r="UXN4109" s="102"/>
      <c r="UXO4109" s="102"/>
      <c r="UXP4109" s="102"/>
      <c r="UXQ4109" s="102"/>
      <c r="UXR4109" s="102"/>
      <c r="UXS4109" s="102"/>
      <c r="UXT4109" s="102"/>
      <c r="UXV4109" s="102"/>
      <c r="UXW4109" s="102"/>
      <c r="UXX4109" s="102"/>
      <c r="UXZ4109" s="102"/>
      <c r="UYB4109" s="102"/>
      <c r="UYD4109" s="102"/>
      <c r="UYE4109" s="102"/>
      <c r="UYF4109" s="102"/>
      <c r="UYG4109" s="102"/>
      <c r="UYH4109" s="102"/>
      <c r="UYJ4109" s="102"/>
      <c r="UYK4109" s="102"/>
      <c r="UYL4109" s="102"/>
      <c r="UYM4109" s="102"/>
      <c r="UYN4109" s="102"/>
      <c r="UYO4109" s="102"/>
      <c r="UYP4109" s="102"/>
      <c r="UYQ4109" s="102"/>
      <c r="UYR4109" s="102"/>
      <c r="UYS4109" s="102"/>
      <c r="UYT4109" s="102"/>
      <c r="UYU4109" s="102"/>
      <c r="UYV4109" s="102"/>
      <c r="UYW4109" s="102"/>
      <c r="UYX4109" s="102"/>
      <c r="UYY4109" s="102"/>
      <c r="UYZ4109" s="102"/>
      <c r="UZA4109" s="102"/>
      <c r="UZB4109" s="102"/>
      <c r="UZC4109" s="102"/>
      <c r="UZD4109" s="102"/>
      <c r="UZE4109" s="102"/>
      <c r="UZF4109" s="102"/>
      <c r="UZG4109" s="102"/>
      <c r="UZH4109" s="102"/>
      <c r="UZI4109" s="102"/>
      <c r="UZJ4109" s="102"/>
      <c r="UZK4109" s="102"/>
      <c r="UZL4109" s="102"/>
      <c r="UZM4109" s="102"/>
      <c r="UZN4109" s="102"/>
      <c r="UZO4109" s="102"/>
      <c r="UZP4109" s="102"/>
      <c r="UZQ4109" s="102"/>
      <c r="UZR4109" s="102"/>
      <c r="UZS4109" s="102"/>
      <c r="UZT4109" s="102"/>
      <c r="UZU4109" s="102"/>
      <c r="UZV4109" s="102"/>
      <c r="UZW4109" s="102"/>
      <c r="UZX4109" s="102"/>
      <c r="UZY4109" s="102"/>
      <c r="UZZ4109" s="102"/>
      <c r="VAA4109" s="102"/>
      <c r="VAB4109" s="102"/>
      <c r="VAC4109" s="102"/>
      <c r="VAD4109" s="102"/>
      <c r="VAE4109" s="102"/>
      <c r="VAF4109" s="102"/>
      <c r="VAG4109" s="102"/>
      <c r="VAH4109" s="102"/>
      <c r="VAI4109" s="102"/>
      <c r="VAJ4109" s="102"/>
      <c r="VAK4109" s="102"/>
      <c r="VAL4109" s="102"/>
      <c r="VAM4109" s="102"/>
      <c r="VAN4109" s="102"/>
      <c r="VAO4109" s="102"/>
      <c r="VAP4109" s="102"/>
      <c r="VAQ4109" s="102"/>
      <c r="VAR4109" s="102"/>
      <c r="VAS4109" s="102"/>
      <c r="VAT4109" s="102"/>
      <c r="VAU4109" s="102"/>
      <c r="VAV4109" s="102"/>
      <c r="VAW4109" s="102"/>
      <c r="VAX4109" s="102"/>
      <c r="VAY4109" s="102"/>
      <c r="VAZ4109" s="102"/>
      <c r="VBA4109" s="102"/>
      <c r="VBB4109" s="102"/>
      <c r="VBC4109" s="102"/>
      <c r="VBD4109" s="102"/>
      <c r="VBE4109" s="102"/>
      <c r="VBF4109" s="102"/>
      <c r="VBG4109" s="102"/>
      <c r="VBH4109" s="102"/>
      <c r="VBI4109" s="102"/>
      <c r="VBJ4109" s="102"/>
      <c r="VBK4109" s="102"/>
      <c r="VBL4109" s="102"/>
      <c r="VBM4109" s="102"/>
      <c r="VBN4109" s="102"/>
      <c r="VBO4109" s="102"/>
      <c r="VBP4109" s="102"/>
      <c r="VBQ4109" s="102"/>
      <c r="VBR4109" s="102"/>
      <c r="VBS4109" s="102"/>
      <c r="VBT4109" s="102"/>
      <c r="VBU4109" s="102"/>
      <c r="VBV4109" s="102"/>
      <c r="VBW4109" s="102"/>
      <c r="VBX4109" s="102"/>
      <c r="VBY4109" s="102"/>
      <c r="VBZ4109" s="102"/>
      <c r="VCA4109" s="102"/>
      <c r="VCB4109" s="102"/>
      <c r="VCC4109" s="102"/>
      <c r="VCD4109" s="102"/>
      <c r="VCE4109" s="102"/>
      <c r="VCF4109" s="102"/>
      <c r="VCG4109" s="102"/>
      <c r="VCH4109" s="102"/>
      <c r="VCI4109" s="102"/>
      <c r="VCJ4109" s="102"/>
      <c r="VCK4109" s="102"/>
      <c r="VCL4109" s="102"/>
      <c r="VCM4109" s="102"/>
      <c r="VCN4109" s="102"/>
      <c r="VCO4109" s="102"/>
      <c r="VCP4109" s="102"/>
      <c r="VCQ4109" s="102"/>
      <c r="VCR4109" s="102"/>
      <c r="VCS4109" s="102"/>
      <c r="VCT4109" s="102"/>
      <c r="VCU4109" s="102"/>
      <c r="VCV4109" s="102"/>
      <c r="VCW4109" s="102"/>
      <c r="VCX4109" s="102"/>
      <c r="VCY4109" s="102"/>
      <c r="VCZ4109" s="102"/>
      <c r="VDA4109" s="102"/>
      <c r="VDB4109" s="102"/>
      <c r="VDC4109" s="102"/>
      <c r="VDD4109" s="102"/>
      <c r="VDE4109" s="102"/>
      <c r="VDF4109" s="102"/>
      <c r="VDG4109" s="102"/>
      <c r="VDH4109" s="102"/>
      <c r="VDI4109" s="102"/>
      <c r="VDJ4109" s="102"/>
      <c r="VDK4109" s="102"/>
      <c r="VDL4109" s="102"/>
      <c r="VDM4109" s="102"/>
      <c r="VDN4109" s="102"/>
      <c r="VDO4109" s="102"/>
      <c r="VDP4109" s="102"/>
      <c r="VDQ4109" s="102"/>
      <c r="VDR4109" s="102"/>
      <c r="VDS4109" s="102"/>
      <c r="VDT4109" s="102"/>
      <c r="VDU4109" s="102"/>
      <c r="VDV4109" s="102"/>
      <c r="VDW4109" s="102"/>
      <c r="VDX4109" s="102"/>
      <c r="VDY4109" s="102"/>
      <c r="VDZ4109" s="102"/>
      <c r="VEA4109" s="102"/>
      <c r="VEB4109" s="102"/>
      <c r="VEC4109" s="102"/>
      <c r="VED4109" s="102"/>
      <c r="VEE4109" s="102"/>
      <c r="VEF4109" s="102"/>
      <c r="VEG4109" s="102"/>
      <c r="VEH4109" s="102"/>
      <c r="VEI4109" s="102"/>
      <c r="VEJ4109" s="102"/>
      <c r="VEK4109" s="102"/>
      <c r="VEL4109" s="102"/>
      <c r="VEM4109" s="102"/>
      <c r="VEN4109" s="102"/>
      <c r="VEO4109" s="102"/>
      <c r="VEP4109" s="102"/>
      <c r="VEQ4109" s="102"/>
      <c r="VER4109" s="102"/>
      <c r="VES4109" s="102"/>
      <c r="VET4109" s="102"/>
      <c r="VEU4109" s="102"/>
      <c r="VEV4109" s="102"/>
      <c r="VEW4109" s="102"/>
      <c r="VEX4109" s="102"/>
      <c r="VEY4109" s="102"/>
      <c r="VEZ4109" s="102"/>
      <c r="VFA4109" s="102"/>
      <c r="VFB4109" s="102"/>
      <c r="VFC4109" s="102"/>
      <c r="VFD4109" s="102"/>
      <c r="VFE4109" s="102"/>
      <c r="VFF4109" s="102"/>
      <c r="VFG4109" s="102"/>
      <c r="VFH4109" s="102"/>
      <c r="VFI4109" s="102"/>
      <c r="VFJ4109" s="102"/>
      <c r="VFK4109" s="102"/>
      <c r="VFL4109" s="102"/>
      <c r="VFM4109" s="102"/>
      <c r="VFN4109" s="102"/>
      <c r="VFO4109" s="102"/>
      <c r="VFP4109" s="102"/>
      <c r="VFQ4109" s="102"/>
      <c r="VFR4109" s="102"/>
      <c r="VFS4109" s="102"/>
      <c r="VFT4109" s="102"/>
      <c r="VFU4109" s="102"/>
      <c r="VFV4109" s="102"/>
      <c r="VFW4109" s="102"/>
      <c r="VFX4109" s="102"/>
      <c r="VFY4109" s="102"/>
      <c r="VFZ4109" s="102"/>
      <c r="VGA4109" s="102"/>
      <c r="VGB4109" s="102"/>
      <c r="VGC4109" s="102"/>
      <c r="VGD4109" s="102"/>
      <c r="VGE4109" s="102"/>
      <c r="VGF4109" s="102"/>
      <c r="VGG4109" s="102"/>
      <c r="VGH4109" s="102"/>
      <c r="VGI4109" s="102"/>
      <c r="VGJ4109" s="102"/>
      <c r="VGK4109" s="102"/>
      <c r="VGL4109" s="102"/>
      <c r="VGM4109" s="102"/>
      <c r="VGN4109" s="102"/>
      <c r="VGO4109" s="102"/>
      <c r="VGP4109" s="102"/>
      <c r="VGQ4109" s="102"/>
      <c r="VGR4109" s="102"/>
      <c r="VGS4109" s="102"/>
      <c r="VGT4109" s="102"/>
      <c r="VGU4109" s="102"/>
      <c r="VGV4109" s="102"/>
      <c r="VGW4109" s="102"/>
      <c r="VGX4109" s="102"/>
      <c r="VGY4109" s="102"/>
      <c r="VGZ4109" s="102"/>
      <c r="VHA4109" s="102"/>
      <c r="VHB4109" s="102"/>
      <c r="VHC4109" s="102"/>
      <c r="VHD4109" s="102"/>
      <c r="VHE4109" s="102"/>
      <c r="VHF4109" s="102"/>
      <c r="VHG4109" s="102"/>
      <c r="VHH4109" s="102"/>
      <c r="VHI4109" s="102"/>
      <c r="VHJ4109" s="102"/>
      <c r="VHK4109" s="102"/>
      <c r="VHL4109" s="102"/>
      <c r="VHM4109" s="102"/>
      <c r="VHN4109" s="102"/>
      <c r="VHO4109" s="102"/>
      <c r="VHP4109" s="102"/>
      <c r="VHR4109" s="102"/>
      <c r="VHS4109" s="102"/>
      <c r="VHT4109" s="102"/>
      <c r="VHV4109" s="102"/>
      <c r="VHX4109" s="102"/>
      <c r="VHZ4109" s="102"/>
      <c r="VIA4109" s="102"/>
      <c r="VIB4109" s="102"/>
      <c r="VIC4109" s="102"/>
      <c r="VID4109" s="102"/>
      <c r="VIF4109" s="102"/>
      <c r="VIG4109" s="102"/>
      <c r="VIH4109" s="102"/>
      <c r="VII4109" s="102"/>
      <c r="VIJ4109" s="102"/>
      <c r="VIK4109" s="102"/>
      <c r="VIL4109" s="102"/>
      <c r="VIM4109" s="102"/>
      <c r="VIN4109" s="102"/>
      <c r="VIO4109" s="102"/>
      <c r="VIP4109" s="102"/>
      <c r="VIQ4109" s="102"/>
      <c r="VIR4109" s="102"/>
      <c r="VIS4109" s="102"/>
      <c r="VIT4109" s="102"/>
      <c r="VIU4109" s="102"/>
      <c r="VIV4109" s="102"/>
      <c r="VIW4109" s="102"/>
      <c r="VIX4109" s="102"/>
      <c r="VIY4109" s="102"/>
      <c r="VIZ4109" s="102"/>
      <c r="VJA4109" s="102"/>
      <c r="VJB4109" s="102"/>
      <c r="VJC4109" s="102"/>
      <c r="VJD4109" s="102"/>
      <c r="VJE4109" s="102"/>
      <c r="VJF4109" s="102"/>
      <c r="VJG4109" s="102"/>
      <c r="VJH4109" s="102"/>
      <c r="VJI4109" s="102"/>
      <c r="VJJ4109" s="102"/>
      <c r="VJK4109" s="102"/>
      <c r="VJL4109" s="102"/>
      <c r="VJM4109" s="102"/>
      <c r="VJN4109" s="102"/>
      <c r="VJO4109" s="102"/>
      <c r="VJP4109" s="102"/>
      <c r="VJQ4109" s="102"/>
      <c r="VJR4109" s="102"/>
      <c r="VJS4109" s="102"/>
      <c r="VJT4109" s="102"/>
      <c r="VJU4109" s="102"/>
      <c r="VJV4109" s="102"/>
      <c r="VJW4109" s="102"/>
      <c r="VJX4109" s="102"/>
      <c r="VJY4109" s="102"/>
      <c r="VJZ4109" s="102"/>
      <c r="VKA4109" s="102"/>
      <c r="VKB4109" s="102"/>
      <c r="VKC4109" s="102"/>
      <c r="VKD4109" s="102"/>
      <c r="VKE4109" s="102"/>
      <c r="VKF4109" s="102"/>
      <c r="VKG4109" s="102"/>
      <c r="VKH4109" s="102"/>
      <c r="VKI4109" s="102"/>
      <c r="VKJ4109" s="102"/>
      <c r="VKK4109" s="102"/>
      <c r="VKL4109" s="102"/>
      <c r="VKM4109" s="102"/>
      <c r="VKN4109" s="102"/>
      <c r="VKO4109" s="102"/>
      <c r="VKP4109" s="102"/>
      <c r="VKQ4109" s="102"/>
      <c r="VKR4109" s="102"/>
      <c r="VKS4109" s="102"/>
      <c r="VKT4109" s="102"/>
      <c r="VKU4109" s="102"/>
      <c r="VKV4109" s="102"/>
      <c r="VKW4109" s="102"/>
      <c r="VKX4109" s="102"/>
      <c r="VKY4109" s="102"/>
      <c r="VKZ4109" s="102"/>
      <c r="VLA4109" s="102"/>
      <c r="VLB4109" s="102"/>
      <c r="VLC4109" s="102"/>
      <c r="VLD4109" s="102"/>
      <c r="VLE4109" s="102"/>
      <c r="VLF4109" s="102"/>
      <c r="VLG4109" s="102"/>
      <c r="VLH4109" s="102"/>
      <c r="VLI4109" s="102"/>
      <c r="VLJ4109" s="102"/>
      <c r="VLK4109" s="102"/>
      <c r="VLL4109" s="102"/>
      <c r="VLM4109" s="102"/>
      <c r="VLN4109" s="102"/>
      <c r="VLO4109" s="102"/>
      <c r="VLP4109" s="102"/>
      <c r="VLQ4109" s="102"/>
      <c r="VLR4109" s="102"/>
      <c r="VLS4109" s="102"/>
      <c r="VLT4109" s="102"/>
      <c r="VLU4109" s="102"/>
      <c r="VLV4109" s="102"/>
      <c r="VLW4109" s="102"/>
      <c r="VLX4109" s="102"/>
      <c r="VLY4109" s="102"/>
      <c r="VLZ4109" s="102"/>
      <c r="VMA4109" s="102"/>
      <c r="VMB4109" s="102"/>
      <c r="VMC4109" s="102"/>
      <c r="VMD4109" s="102"/>
      <c r="VME4109" s="102"/>
      <c r="VMF4109" s="102"/>
      <c r="VMG4109" s="102"/>
      <c r="VMH4109" s="102"/>
      <c r="VMI4109" s="102"/>
      <c r="VMJ4109" s="102"/>
      <c r="VMK4109" s="102"/>
      <c r="VML4109" s="102"/>
      <c r="VMM4109" s="102"/>
      <c r="VMN4109" s="102"/>
      <c r="VMO4109" s="102"/>
      <c r="VMP4109" s="102"/>
      <c r="VMQ4109" s="102"/>
      <c r="VMR4109" s="102"/>
      <c r="VMS4109" s="102"/>
      <c r="VMT4109" s="102"/>
      <c r="VMU4109" s="102"/>
      <c r="VMV4109" s="102"/>
      <c r="VMW4109" s="102"/>
      <c r="VMX4109" s="102"/>
      <c r="VMY4109" s="102"/>
      <c r="VMZ4109" s="102"/>
      <c r="VNA4109" s="102"/>
      <c r="VNB4109" s="102"/>
      <c r="VNC4109" s="102"/>
      <c r="VND4109" s="102"/>
      <c r="VNE4109" s="102"/>
      <c r="VNF4109" s="102"/>
      <c r="VNG4109" s="102"/>
      <c r="VNH4109" s="102"/>
      <c r="VNI4109" s="102"/>
      <c r="VNJ4109" s="102"/>
      <c r="VNK4109" s="102"/>
      <c r="VNL4109" s="102"/>
      <c r="VNM4109" s="102"/>
      <c r="VNN4109" s="102"/>
      <c r="VNO4109" s="102"/>
      <c r="VNP4109" s="102"/>
      <c r="VNQ4109" s="102"/>
      <c r="VNR4109" s="102"/>
      <c r="VNS4109" s="102"/>
      <c r="VNT4109" s="102"/>
      <c r="VNU4109" s="102"/>
      <c r="VNV4109" s="102"/>
      <c r="VNW4109" s="102"/>
      <c r="VNX4109" s="102"/>
      <c r="VNY4109" s="102"/>
      <c r="VNZ4109" s="102"/>
      <c r="VOA4109" s="102"/>
      <c r="VOB4109" s="102"/>
      <c r="VOC4109" s="102"/>
      <c r="VOD4109" s="102"/>
      <c r="VOE4109" s="102"/>
      <c r="VOF4109" s="102"/>
      <c r="VOG4109" s="102"/>
      <c r="VOH4109" s="102"/>
      <c r="VOI4109" s="102"/>
      <c r="VOJ4109" s="102"/>
      <c r="VOK4109" s="102"/>
      <c r="VOL4109" s="102"/>
      <c r="VOM4109" s="102"/>
      <c r="VON4109" s="102"/>
      <c r="VOO4109" s="102"/>
      <c r="VOP4109" s="102"/>
      <c r="VOQ4109" s="102"/>
      <c r="VOR4109" s="102"/>
      <c r="VOS4109" s="102"/>
      <c r="VOT4109" s="102"/>
      <c r="VOU4109" s="102"/>
      <c r="VOV4109" s="102"/>
      <c r="VOW4109" s="102"/>
      <c r="VOX4109" s="102"/>
      <c r="VOY4109" s="102"/>
      <c r="VOZ4109" s="102"/>
      <c r="VPA4109" s="102"/>
      <c r="VPB4109" s="102"/>
      <c r="VPC4109" s="102"/>
      <c r="VPD4109" s="102"/>
      <c r="VPE4109" s="102"/>
      <c r="VPF4109" s="102"/>
      <c r="VPG4109" s="102"/>
      <c r="VPH4109" s="102"/>
      <c r="VPI4109" s="102"/>
      <c r="VPJ4109" s="102"/>
      <c r="VPK4109" s="102"/>
      <c r="VPL4109" s="102"/>
      <c r="VPM4109" s="102"/>
      <c r="VPN4109" s="102"/>
      <c r="VPO4109" s="102"/>
      <c r="VPP4109" s="102"/>
      <c r="VPQ4109" s="102"/>
      <c r="VPR4109" s="102"/>
      <c r="VPS4109" s="102"/>
      <c r="VPT4109" s="102"/>
      <c r="VPU4109" s="102"/>
      <c r="VPV4109" s="102"/>
      <c r="VPW4109" s="102"/>
      <c r="VPX4109" s="102"/>
      <c r="VPY4109" s="102"/>
      <c r="VPZ4109" s="102"/>
      <c r="VQA4109" s="102"/>
      <c r="VQB4109" s="102"/>
      <c r="VQC4109" s="102"/>
      <c r="VQD4109" s="102"/>
      <c r="VQE4109" s="102"/>
      <c r="VQF4109" s="102"/>
      <c r="VQG4109" s="102"/>
      <c r="VQH4109" s="102"/>
      <c r="VQI4109" s="102"/>
      <c r="VQJ4109" s="102"/>
      <c r="VQK4109" s="102"/>
      <c r="VQL4109" s="102"/>
      <c r="VQM4109" s="102"/>
      <c r="VQN4109" s="102"/>
      <c r="VQO4109" s="102"/>
      <c r="VQP4109" s="102"/>
      <c r="VQQ4109" s="102"/>
      <c r="VQR4109" s="102"/>
      <c r="VQS4109" s="102"/>
      <c r="VQT4109" s="102"/>
      <c r="VQU4109" s="102"/>
      <c r="VQV4109" s="102"/>
      <c r="VQW4109" s="102"/>
      <c r="VQX4109" s="102"/>
      <c r="VQY4109" s="102"/>
      <c r="VQZ4109" s="102"/>
      <c r="VRA4109" s="102"/>
      <c r="VRB4109" s="102"/>
      <c r="VRC4109" s="102"/>
      <c r="VRD4109" s="102"/>
      <c r="VRE4109" s="102"/>
      <c r="VRF4109" s="102"/>
      <c r="VRG4109" s="102"/>
      <c r="VRH4109" s="102"/>
      <c r="VRI4109" s="102"/>
      <c r="VRJ4109" s="102"/>
      <c r="VRK4109" s="102"/>
      <c r="VRL4109" s="102"/>
      <c r="VRN4109" s="102"/>
      <c r="VRO4109" s="102"/>
      <c r="VRP4109" s="102"/>
      <c r="VRR4109" s="102"/>
      <c r="VRT4109" s="102"/>
      <c r="VRV4109" s="102"/>
      <c r="VRW4109" s="102"/>
      <c r="VRX4109" s="102"/>
      <c r="VRY4109" s="102"/>
      <c r="VRZ4109" s="102"/>
      <c r="VSB4109" s="102"/>
      <c r="VSC4109" s="102"/>
      <c r="VSD4109" s="102"/>
      <c r="VSE4109" s="102"/>
      <c r="VSF4109" s="102"/>
      <c r="VSG4109" s="102"/>
      <c r="VSH4109" s="102"/>
      <c r="VSI4109" s="102"/>
      <c r="VSJ4109" s="102"/>
      <c r="VSK4109" s="102"/>
      <c r="VSL4109" s="102"/>
      <c r="VSM4109" s="102"/>
      <c r="VSN4109" s="102"/>
      <c r="VSO4109" s="102"/>
      <c r="VSP4109" s="102"/>
      <c r="VSQ4109" s="102"/>
      <c r="VSR4109" s="102"/>
      <c r="VSS4109" s="102"/>
      <c r="VST4109" s="102"/>
      <c r="VSU4109" s="102"/>
      <c r="VSV4109" s="102"/>
      <c r="VSW4109" s="102"/>
      <c r="VSX4109" s="102"/>
      <c r="VSY4109" s="102"/>
      <c r="VSZ4109" s="102"/>
      <c r="VTA4109" s="102"/>
      <c r="VTB4109" s="102"/>
      <c r="VTC4109" s="102"/>
      <c r="VTD4109" s="102"/>
      <c r="VTE4109" s="102"/>
      <c r="VTF4109" s="102"/>
      <c r="VTG4109" s="102"/>
      <c r="VTH4109" s="102"/>
      <c r="VTI4109" s="102"/>
      <c r="VTJ4109" s="102"/>
      <c r="VTK4109" s="102"/>
      <c r="VTL4109" s="102"/>
      <c r="VTM4109" s="102"/>
      <c r="VTN4109" s="102"/>
      <c r="VTO4109" s="102"/>
      <c r="VTP4109" s="102"/>
      <c r="VTQ4109" s="102"/>
      <c r="VTR4109" s="102"/>
      <c r="VTS4109" s="102"/>
      <c r="VTT4109" s="102"/>
      <c r="VTU4109" s="102"/>
      <c r="VTV4109" s="102"/>
      <c r="VTW4109" s="102"/>
      <c r="VTX4109" s="102"/>
      <c r="VTY4109" s="102"/>
      <c r="VTZ4109" s="102"/>
      <c r="VUA4109" s="102"/>
      <c r="VUB4109" s="102"/>
      <c r="VUC4109" s="102"/>
      <c r="VUD4109" s="102"/>
      <c r="VUE4109" s="102"/>
      <c r="VUF4109" s="102"/>
      <c r="VUG4109" s="102"/>
      <c r="VUH4109" s="102"/>
      <c r="VUI4109" s="102"/>
      <c r="VUJ4109" s="102"/>
      <c r="VUK4109" s="102"/>
      <c r="VUL4109" s="102"/>
      <c r="VUM4109" s="102"/>
      <c r="VUN4109" s="102"/>
      <c r="VUO4109" s="102"/>
      <c r="VUP4109" s="102"/>
      <c r="VUQ4109" s="102"/>
      <c r="VUR4109" s="102"/>
      <c r="VUS4109" s="102"/>
      <c r="VUT4109" s="102"/>
      <c r="VUU4109" s="102"/>
      <c r="VUV4109" s="102"/>
      <c r="VUW4109" s="102"/>
      <c r="VUX4109" s="102"/>
      <c r="VUY4109" s="102"/>
      <c r="VUZ4109" s="102"/>
      <c r="VVA4109" s="102"/>
      <c r="VVB4109" s="102"/>
      <c r="VVC4109" s="102"/>
      <c r="VVD4109" s="102"/>
      <c r="VVE4109" s="102"/>
      <c r="VVF4109" s="102"/>
      <c r="VVG4109" s="102"/>
      <c r="VVH4109" s="102"/>
      <c r="VVI4109" s="102"/>
      <c r="VVJ4109" s="102"/>
      <c r="VVK4109" s="102"/>
      <c r="VVL4109" s="102"/>
      <c r="VVM4109" s="102"/>
      <c r="VVN4109" s="102"/>
      <c r="VVO4109" s="102"/>
      <c r="VVP4109" s="102"/>
      <c r="VVQ4109" s="102"/>
      <c r="VVR4109" s="102"/>
      <c r="VVS4109" s="102"/>
      <c r="VVT4109" s="102"/>
      <c r="VVU4109" s="102"/>
      <c r="VVV4109" s="102"/>
      <c r="VVW4109" s="102"/>
      <c r="VVX4109" s="102"/>
      <c r="VVY4109" s="102"/>
      <c r="VVZ4109" s="102"/>
      <c r="VWA4109" s="102"/>
      <c r="VWB4109" s="102"/>
      <c r="VWC4109" s="102"/>
      <c r="VWD4109" s="102"/>
      <c r="VWE4109" s="102"/>
      <c r="VWF4109" s="102"/>
      <c r="VWG4109" s="102"/>
      <c r="VWH4109" s="102"/>
      <c r="VWI4109" s="102"/>
      <c r="VWJ4109" s="102"/>
      <c r="VWK4109" s="102"/>
      <c r="VWL4109" s="102"/>
      <c r="VWM4109" s="102"/>
      <c r="VWN4109" s="102"/>
      <c r="VWO4109" s="102"/>
      <c r="VWP4109" s="102"/>
      <c r="VWQ4109" s="102"/>
      <c r="VWR4109" s="102"/>
      <c r="VWS4109" s="102"/>
      <c r="VWT4109" s="102"/>
      <c r="VWU4109" s="102"/>
      <c r="VWV4109" s="102"/>
      <c r="VWW4109" s="102"/>
      <c r="VWX4109" s="102"/>
      <c r="VWY4109" s="102"/>
      <c r="VWZ4109" s="102"/>
      <c r="VXA4109" s="102"/>
      <c r="VXB4109" s="102"/>
      <c r="VXC4109" s="102"/>
      <c r="VXD4109" s="102"/>
      <c r="VXE4109" s="102"/>
      <c r="VXF4109" s="102"/>
      <c r="VXG4109" s="102"/>
      <c r="VXH4109" s="102"/>
      <c r="VXI4109" s="102"/>
      <c r="VXJ4109" s="102"/>
      <c r="VXK4109" s="102"/>
      <c r="VXL4109" s="102"/>
      <c r="VXM4109" s="102"/>
      <c r="VXN4109" s="102"/>
      <c r="VXO4109" s="102"/>
      <c r="VXP4109" s="102"/>
      <c r="VXQ4109" s="102"/>
      <c r="VXR4109" s="102"/>
      <c r="VXS4109" s="102"/>
      <c r="VXT4109" s="102"/>
      <c r="VXU4109" s="102"/>
      <c r="VXV4109" s="102"/>
      <c r="VXW4109" s="102"/>
      <c r="VXX4109" s="102"/>
      <c r="VXY4109" s="102"/>
      <c r="VXZ4109" s="102"/>
      <c r="VYA4109" s="102"/>
      <c r="VYB4109" s="102"/>
      <c r="VYC4109" s="102"/>
      <c r="VYD4109" s="102"/>
      <c r="VYE4109" s="102"/>
      <c r="VYF4109" s="102"/>
      <c r="VYG4109" s="102"/>
      <c r="VYH4109" s="102"/>
      <c r="VYI4109" s="102"/>
      <c r="VYJ4109" s="102"/>
      <c r="VYK4109" s="102"/>
      <c r="VYL4109" s="102"/>
      <c r="VYM4109" s="102"/>
      <c r="VYN4109" s="102"/>
      <c r="VYO4109" s="102"/>
      <c r="VYP4109" s="102"/>
      <c r="VYQ4109" s="102"/>
      <c r="VYR4109" s="102"/>
      <c r="VYS4109" s="102"/>
      <c r="VYT4109" s="102"/>
      <c r="VYU4109" s="102"/>
      <c r="VYV4109" s="102"/>
      <c r="VYW4109" s="102"/>
      <c r="VYX4109" s="102"/>
      <c r="VYY4109" s="102"/>
      <c r="VYZ4109" s="102"/>
      <c r="VZA4109" s="102"/>
      <c r="VZB4109" s="102"/>
      <c r="VZC4109" s="102"/>
      <c r="VZD4109" s="102"/>
      <c r="VZE4109" s="102"/>
      <c r="VZF4109" s="102"/>
      <c r="VZG4109" s="102"/>
      <c r="VZH4109" s="102"/>
      <c r="VZI4109" s="102"/>
      <c r="VZJ4109" s="102"/>
      <c r="VZK4109" s="102"/>
      <c r="VZL4109" s="102"/>
      <c r="VZM4109" s="102"/>
      <c r="VZN4109" s="102"/>
      <c r="VZO4109" s="102"/>
      <c r="VZP4109" s="102"/>
      <c r="VZQ4109" s="102"/>
      <c r="VZR4109" s="102"/>
      <c r="VZS4109" s="102"/>
      <c r="VZT4109" s="102"/>
      <c r="VZU4109" s="102"/>
      <c r="VZV4109" s="102"/>
      <c r="VZW4109" s="102"/>
      <c r="VZX4109" s="102"/>
      <c r="VZY4109" s="102"/>
      <c r="VZZ4109" s="102"/>
      <c r="WAA4109" s="102"/>
      <c r="WAB4109" s="102"/>
      <c r="WAC4109" s="102"/>
      <c r="WAD4109" s="102"/>
      <c r="WAE4109" s="102"/>
      <c r="WAF4109" s="102"/>
      <c r="WAG4109" s="102"/>
      <c r="WAH4109" s="102"/>
      <c r="WAI4109" s="102"/>
      <c r="WAJ4109" s="102"/>
      <c r="WAK4109" s="102"/>
      <c r="WAL4109" s="102"/>
      <c r="WAM4109" s="102"/>
      <c r="WAN4109" s="102"/>
      <c r="WAO4109" s="102"/>
      <c r="WAP4109" s="102"/>
      <c r="WAQ4109" s="102"/>
      <c r="WAR4109" s="102"/>
      <c r="WAS4109" s="102"/>
      <c r="WAT4109" s="102"/>
      <c r="WAU4109" s="102"/>
      <c r="WAV4109" s="102"/>
      <c r="WAW4109" s="102"/>
      <c r="WAX4109" s="102"/>
      <c r="WAY4109" s="102"/>
      <c r="WAZ4109" s="102"/>
      <c r="WBA4109" s="102"/>
      <c r="WBB4109" s="102"/>
      <c r="WBC4109" s="102"/>
      <c r="WBD4109" s="102"/>
      <c r="WBE4109" s="102"/>
      <c r="WBF4109" s="102"/>
      <c r="WBG4109" s="102"/>
      <c r="WBH4109" s="102"/>
      <c r="WBJ4109" s="102"/>
      <c r="WBK4109" s="102"/>
      <c r="WBL4109" s="102"/>
      <c r="WBN4109" s="102"/>
      <c r="WBP4109" s="102"/>
      <c r="WBR4109" s="102"/>
      <c r="WBS4109" s="102"/>
      <c r="WBT4109" s="102"/>
      <c r="WBU4109" s="102"/>
      <c r="WBV4109" s="102"/>
      <c r="WBX4109" s="102"/>
      <c r="WBY4109" s="102"/>
      <c r="WBZ4109" s="102"/>
      <c r="WCA4109" s="102"/>
      <c r="WCB4109" s="102"/>
      <c r="WCC4109" s="102"/>
      <c r="WCD4109" s="102"/>
      <c r="WCE4109" s="102"/>
      <c r="WCF4109" s="102"/>
      <c r="WCG4109" s="102"/>
      <c r="WCH4109" s="102"/>
      <c r="WCI4109" s="102"/>
      <c r="WCJ4109" s="102"/>
      <c r="WCK4109" s="102"/>
      <c r="WCL4109" s="102"/>
      <c r="WCM4109" s="102"/>
      <c r="WCN4109" s="102"/>
      <c r="WCO4109" s="102"/>
      <c r="WCP4109" s="102"/>
      <c r="WCQ4109" s="102"/>
      <c r="WCR4109" s="102"/>
      <c r="WCS4109" s="102"/>
      <c r="WCT4109" s="102"/>
      <c r="WCU4109" s="102"/>
      <c r="WCV4109" s="102"/>
      <c r="WCW4109" s="102"/>
      <c r="WCX4109" s="102"/>
      <c r="WCY4109" s="102"/>
      <c r="WCZ4109" s="102"/>
      <c r="WDA4109" s="102"/>
      <c r="WDB4109" s="102"/>
      <c r="WDC4109" s="102"/>
      <c r="WDD4109" s="102"/>
      <c r="WDE4109" s="102"/>
      <c r="WDF4109" s="102"/>
      <c r="WDG4109" s="102"/>
      <c r="WDH4109" s="102"/>
      <c r="WDI4109" s="102"/>
      <c r="WDJ4109" s="102"/>
      <c r="WDK4109" s="102"/>
      <c r="WDL4109" s="102"/>
      <c r="WDM4109" s="102"/>
      <c r="WDN4109" s="102"/>
      <c r="WDO4109" s="102"/>
      <c r="WDP4109" s="102"/>
      <c r="WDQ4109" s="102"/>
      <c r="WDR4109" s="102"/>
      <c r="WDS4109" s="102"/>
      <c r="WDT4109" s="102"/>
      <c r="WDU4109" s="102"/>
      <c r="WDV4109" s="102"/>
      <c r="WDW4109" s="102"/>
      <c r="WDX4109" s="102"/>
      <c r="WDY4109" s="102"/>
      <c r="WDZ4109" s="102"/>
      <c r="WEA4109" s="102"/>
      <c r="WEB4109" s="102"/>
      <c r="WEC4109" s="102"/>
      <c r="WED4109" s="102"/>
      <c r="WEE4109" s="102"/>
      <c r="WEF4109" s="102"/>
      <c r="WEG4109" s="102"/>
      <c r="WEH4109" s="102"/>
      <c r="WEI4109" s="102"/>
      <c r="WEJ4109" s="102"/>
      <c r="WEK4109" s="102"/>
      <c r="WEL4109" s="102"/>
      <c r="WEM4109" s="102"/>
      <c r="WEN4109" s="102"/>
      <c r="WEO4109" s="102"/>
      <c r="WEP4109" s="102"/>
      <c r="WEQ4109" s="102"/>
      <c r="WER4109" s="102"/>
      <c r="WES4109" s="102"/>
      <c r="WET4109" s="102"/>
      <c r="WEU4109" s="102"/>
      <c r="WEV4109" s="102"/>
      <c r="WEW4109" s="102"/>
      <c r="WEX4109" s="102"/>
      <c r="WEY4109" s="102"/>
      <c r="WEZ4109" s="102"/>
      <c r="WFA4109" s="102"/>
      <c r="WFB4109" s="102"/>
      <c r="WFC4109" s="102"/>
      <c r="WFD4109" s="102"/>
      <c r="WFE4109" s="102"/>
      <c r="WFF4109" s="102"/>
      <c r="WFG4109" s="102"/>
      <c r="WFH4109" s="102"/>
      <c r="WFI4109" s="102"/>
      <c r="WFJ4109" s="102"/>
      <c r="WFK4109" s="102"/>
      <c r="WFL4109" s="102"/>
      <c r="WFM4109" s="102"/>
      <c r="WFN4109" s="102"/>
      <c r="WFO4109" s="102"/>
      <c r="WFP4109" s="102"/>
      <c r="WFQ4109" s="102"/>
      <c r="WFR4109" s="102"/>
      <c r="WFS4109" s="102"/>
      <c r="WFT4109" s="102"/>
      <c r="WFU4109" s="102"/>
      <c r="WFV4109" s="102"/>
      <c r="WFW4109" s="102"/>
      <c r="WFX4109" s="102"/>
      <c r="WFY4109" s="102"/>
      <c r="WFZ4109" s="102"/>
      <c r="WGA4109" s="102"/>
      <c r="WGB4109" s="102"/>
      <c r="WGC4109" s="102"/>
      <c r="WGD4109" s="102"/>
      <c r="WGE4109" s="102"/>
      <c r="WGF4109" s="102"/>
      <c r="WGG4109" s="102"/>
      <c r="WGH4109" s="102"/>
      <c r="WGI4109" s="102"/>
      <c r="WGJ4109" s="102"/>
      <c r="WGK4109" s="102"/>
      <c r="WGL4109" s="102"/>
      <c r="WGM4109" s="102"/>
      <c r="WGN4109" s="102"/>
      <c r="WGO4109" s="102"/>
      <c r="WGP4109" s="102"/>
      <c r="WGQ4109" s="102"/>
      <c r="WGR4109" s="102"/>
      <c r="WGS4109" s="102"/>
      <c r="WGT4109" s="102"/>
      <c r="WGU4109" s="102"/>
      <c r="WGV4109" s="102"/>
      <c r="WGW4109" s="102"/>
      <c r="WGX4109" s="102"/>
      <c r="WGY4109" s="102"/>
      <c r="WGZ4109" s="102"/>
      <c r="WHA4109" s="102"/>
      <c r="WHB4109" s="102"/>
      <c r="WHC4109" s="102"/>
      <c r="WHD4109" s="102"/>
      <c r="WHE4109" s="102"/>
      <c r="WHF4109" s="102"/>
      <c r="WHG4109" s="102"/>
      <c r="WHH4109" s="102"/>
      <c r="WHI4109" s="102"/>
      <c r="WHJ4109" s="102"/>
      <c r="WHK4109" s="102"/>
      <c r="WHL4109" s="102"/>
      <c r="WHM4109" s="102"/>
      <c r="WHN4109" s="102"/>
      <c r="WHO4109" s="102"/>
      <c r="WHP4109" s="102"/>
      <c r="WHQ4109" s="102"/>
      <c r="WHR4109" s="102"/>
      <c r="WHS4109" s="102"/>
      <c r="WHT4109" s="102"/>
      <c r="WHU4109" s="102"/>
      <c r="WHV4109" s="102"/>
      <c r="WHW4109" s="102"/>
      <c r="WHX4109" s="102"/>
      <c r="WHY4109" s="102"/>
      <c r="WHZ4109" s="102"/>
      <c r="WIA4109" s="102"/>
      <c r="WIB4109" s="102"/>
      <c r="WIC4109" s="102"/>
      <c r="WID4109" s="102"/>
      <c r="WIE4109" s="102"/>
      <c r="WIF4109" s="102"/>
      <c r="WIG4109" s="102"/>
      <c r="WIH4109" s="102"/>
      <c r="WII4109" s="102"/>
      <c r="WIJ4109" s="102"/>
      <c r="WIK4109" s="102"/>
      <c r="WIL4109" s="102"/>
      <c r="WIM4109" s="102"/>
      <c r="WIN4109" s="102"/>
      <c r="WIO4109" s="102"/>
      <c r="WIP4109" s="102"/>
      <c r="WIQ4109" s="102"/>
      <c r="WIR4109" s="102"/>
      <c r="WIS4109" s="102"/>
      <c r="WIT4109" s="102"/>
      <c r="WIU4109" s="102"/>
      <c r="WIV4109" s="102"/>
      <c r="WIW4109" s="102"/>
      <c r="WIX4109" s="102"/>
      <c r="WIY4109" s="102"/>
      <c r="WIZ4109" s="102"/>
      <c r="WJA4109" s="102"/>
      <c r="WJB4109" s="102"/>
      <c r="WJC4109" s="102"/>
      <c r="WJD4109" s="102"/>
      <c r="WJE4109" s="102"/>
      <c r="WJF4109" s="102"/>
      <c r="WJG4109" s="102"/>
      <c r="WJH4109" s="102"/>
      <c r="WJI4109" s="102"/>
      <c r="WJJ4109" s="102"/>
      <c r="WJK4109" s="102"/>
      <c r="WJL4109" s="102"/>
      <c r="WJM4109" s="102"/>
      <c r="WJN4109" s="102"/>
      <c r="WJO4109" s="102"/>
      <c r="WJP4109" s="102"/>
      <c r="WJQ4109" s="102"/>
      <c r="WJR4109" s="102"/>
      <c r="WJS4109" s="102"/>
      <c r="WJT4109" s="102"/>
      <c r="WJU4109" s="102"/>
      <c r="WJV4109" s="102"/>
      <c r="WJW4109" s="102"/>
      <c r="WJX4109" s="102"/>
      <c r="WJY4109" s="102"/>
      <c r="WJZ4109" s="102"/>
      <c r="WKA4109" s="102"/>
      <c r="WKB4109" s="102"/>
      <c r="WKC4109" s="102"/>
      <c r="WKD4109" s="102"/>
      <c r="WKE4109" s="102"/>
      <c r="WKF4109" s="102"/>
      <c r="WKG4109" s="102"/>
      <c r="WKH4109" s="102"/>
      <c r="WKI4109" s="102"/>
      <c r="WKJ4109" s="102"/>
      <c r="WKK4109" s="102"/>
      <c r="WKL4109" s="102"/>
      <c r="WKM4109" s="102"/>
      <c r="WKN4109" s="102"/>
      <c r="WKO4109" s="102"/>
      <c r="WKP4109" s="102"/>
      <c r="WKQ4109" s="102"/>
      <c r="WKR4109" s="102"/>
      <c r="WKS4109" s="102"/>
      <c r="WKT4109" s="102"/>
      <c r="WKU4109" s="102"/>
      <c r="WKV4109" s="102"/>
      <c r="WKW4109" s="102"/>
      <c r="WKX4109" s="102"/>
      <c r="WKY4109" s="102"/>
      <c r="WKZ4109" s="102"/>
      <c r="WLA4109" s="102"/>
      <c r="WLB4109" s="102"/>
      <c r="WLC4109" s="102"/>
      <c r="WLD4109" s="102"/>
      <c r="WLF4109" s="102"/>
      <c r="WLG4109" s="102"/>
      <c r="WLH4109" s="102"/>
      <c r="WLJ4109" s="102"/>
      <c r="WLL4109" s="102"/>
      <c r="WLN4109" s="102"/>
      <c r="WLO4109" s="102"/>
      <c r="WLP4109" s="102"/>
      <c r="WLQ4109" s="102"/>
      <c r="WLR4109" s="102"/>
      <c r="WLT4109" s="102"/>
      <c r="WLU4109" s="102"/>
      <c r="WLV4109" s="102"/>
      <c r="WLW4109" s="102"/>
      <c r="WLX4109" s="102"/>
      <c r="WLY4109" s="102"/>
      <c r="WLZ4109" s="102"/>
      <c r="WMA4109" s="102"/>
      <c r="WMB4109" s="102"/>
      <c r="WMC4109" s="102"/>
      <c r="WMD4109" s="102"/>
      <c r="WME4109" s="102"/>
      <c r="WMF4109" s="102"/>
      <c r="WMG4109" s="102"/>
      <c r="WMH4109" s="102"/>
      <c r="WMI4109" s="102"/>
      <c r="WMJ4109" s="102"/>
      <c r="WMK4109" s="102"/>
      <c r="WML4109" s="102"/>
      <c r="WMM4109" s="102"/>
      <c r="WMN4109" s="102"/>
      <c r="WMO4109" s="102"/>
      <c r="WMP4109" s="102"/>
      <c r="WMQ4109" s="102"/>
      <c r="WMR4109" s="102"/>
      <c r="WMS4109" s="102"/>
      <c r="WMT4109" s="102"/>
      <c r="WMU4109" s="102"/>
      <c r="WMV4109" s="102"/>
      <c r="WMW4109" s="102"/>
      <c r="WMX4109" s="102"/>
      <c r="WMY4109" s="102"/>
      <c r="WMZ4109" s="102"/>
      <c r="WNA4109" s="102"/>
      <c r="WNB4109" s="102"/>
      <c r="WNC4109" s="102"/>
      <c r="WND4109" s="102"/>
      <c r="WNE4109" s="102"/>
      <c r="WNF4109" s="102"/>
      <c r="WNG4109" s="102"/>
      <c r="WNH4109" s="102"/>
      <c r="WNI4109" s="102"/>
      <c r="WNJ4109" s="102"/>
      <c r="WNK4109" s="102"/>
      <c r="WNL4109" s="102"/>
      <c r="WNM4109" s="102"/>
      <c r="WNN4109" s="102"/>
      <c r="WNO4109" s="102"/>
      <c r="WNP4109" s="102"/>
      <c r="WNQ4109" s="102"/>
      <c r="WNR4109" s="102"/>
      <c r="WNS4109" s="102"/>
      <c r="WNT4109" s="102"/>
      <c r="WNU4109" s="102"/>
      <c r="WNV4109" s="102"/>
      <c r="WNW4109" s="102"/>
      <c r="WNX4109" s="102"/>
      <c r="WNY4109" s="102"/>
      <c r="WNZ4109" s="102"/>
      <c r="WOA4109" s="102"/>
      <c r="WOB4109" s="102"/>
      <c r="WOC4109" s="102"/>
      <c r="WOD4109" s="102"/>
      <c r="WOE4109" s="102"/>
      <c r="WOF4109" s="102"/>
      <c r="WOG4109" s="102"/>
      <c r="WOH4109" s="102"/>
      <c r="WOI4109" s="102"/>
      <c r="WOJ4109" s="102"/>
      <c r="WOK4109" s="102"/>
      <c r="WOL4109" s="102"/>
      <c r="WOM4109" s="102"/>
      <c r="WON4109" s="102"/>
      <c r="WOO4109" s="102"/>
      <c r="WOP4109" s="102"/>
      <c r="WOQ4109" s="102"/>
      <c r="WOR4109" s="102"/>
      <c r="WOS4109" s="102"/>
      <c r="WOT4109" s="102"/>
      <c r="WOU4109" s="102"/>
      <c r="WOV4109" s="102"/>
      <c r="WOW4109" s="102"/>
      <c r="WOX4109" s="102"/>
      <c r="WOY4109" s="102"/>
      <c r="WOZ4109" s="102"/>
      <c r="WPA4109" s="102"/>
      <c r="WPB4109" s="102"/>
      <c r="WPC4109" s="102"/>
      <c r="WPD4109" s="102"/>
      <c r="WPE4109" s="102"/>
      <c r="WPF4109" s="102"/>
      <c r="WPG4109" s="102"/>
      <c r="WPH4109" s="102"/>
      <c r="WPI4109" s="102"/>
      <c r="WPJ4109" s="102"/>
      <c r="WPK4109" s="102"/>
      <c r="WPL4109" s="102"/>
      <c r="WPM4109" s="102"/>
      <c r="WPN4109" s="102"/>
      <c r="WPO4109" s="102"/>
      <c r="WPP4109" s="102"/>
      <c r="WPQ4109" s="102"/>
      <c r="WPR4109" s="102"/>
      <c r="WPS4109" s="102"/>
      <c r="WPT4109" s="102"/>
      <c r="WPU4109" s="102"/>
      <c r="WPV4109" s="102"/>
      <c r="WPW4109" s="102"/>
      <c r="WPX4109" s="102"/>
      <c r="WPY4109" s="102"/>
      <c r="WPZ4109" s="102"/>
      <c r="WQA4109" s="102"/>
      <c r="WQB4109" s="102"/>
      <c r="WQC4109" s="102"/>
      <c r="WQD4109" s="102"/>
      <c r="WQE4109" s="102"/>
      <c r="WQF4109" s="102"/>
      <c r="WQG4109" s="102"/>
      <c r="WQH4109" s="102"/>
      <c r="WQI4109" s="102"/>
      <c r="WQJ4109" s="102"/>
      <c r="WQK4109" s="102"/>
      <c r="WQL4109" s="102"/>
      <c r="WQM4109" s="102"/>
      <c r="WQN4109" s="102"/>
      <c r="WQO4109" s="102"/>
      <c r="WQP4109" s="102"/>
      <c r="WQQ4109" s="102"/>
      <c r="WQR4109" s="102"/>
      <c r="WQS4109" s="102"/>
      <c r="WQT4109" s="102"/>
      <c r="WQU4109" s="102"/>
      <c r="WQV4109" s="102"/>
      <c r="WQW4109" s="102"/>
      <c r="WQX4109" s="102"/>
      <c r="WQY4109" s="102"/>
      <c r="WQZ4109" s="102"/>
      <c r="WRA4109" s="102"/>
      <c r="WRB4109" s="102"/>
      <c r="WRC4109" s="102"/>
      <c r="WRD4109" s="102"/>
      <c r="WRE4109" s="102"/>
      <c r="WRF4109" s="102"/>
      <c r="WRG4109" s="102"/>
      <c r="WRH4109" s="102"/>
      <c r="WRI4109" s="102"/>
      <c r="WRJ4109" s="102"/>
      <c r="WRK4109" s="102"/>
      <c r="WRL4109" s="102"/>
      <c r="WRM4109" s="102"/>
      <c r="WRN4109" s="102"/>
      <c r="WRO4109" s="102"/>
      <c r="WRP4109" s="102"/>
      <c r="WRQ4109" s="102"/>
      <c r="WRR4109" s="102"/>
      <c r="WRS4109" s="102"/>
      <c r="WRT4109" s="102"/>
      <c r="WRU4109" s="102"/>
      <c r="WRV4109" s="102"/>
      <c r="WRW4109" s="102"/>
      <c r="WRX4109" s="102"/>
      <c r="WRY4109" s="102"/>
      <c r="WRZ4109" s="102"/>
      <c r="WSA4109" s="102"/>
      <c r="WSB4109" s="102"/>
      <c r="WSC4109" s="102"/>
      <c r="WSD4109" s="102"/>
      <c r="WSE4109" s="102"/>
      <c r="WSF4109" s="102"/>
      <c r="WSG4109" s="102"/>
      <c r="WSH4109" s="102"/>
      <c r="WSI4109" s="102"/>
      <c r="WSJ4109" s="102"/>
      <c r="WSK4109" s="102"/>
      <c r="WSL4109" s="102"/>
      <c r="WSM4109" s="102"/>
      <c r="WSN4109" s="102"/>
      <c r="WSO4109" s="102"/>
      <c r="WSP4109" s="102"/>
      <c r="WSQ4109" s="102"/>
      <c r="WSR4109" s="102"/>
      <c r="WSS4109" s="102"/>
      <c r="WST4109" s="102"/>
      <c r="WSU4109" s="102"/>
      <c r="WSV4109" s="102"/>
      <c r="WSW4109" s="102"/>
      <c r="WSX4109" s="102"/>
      <c r="WSY4109" s="102"/>
      <c r="WSZ4109" s="102"/>
      <c r="WTA4109" s="102"/>
      <c r="WTB4109" s="102"/>
      <c r="WTC4109" s="102"/>
      <c r="WTD4109" s="102"/>
      <c r="WTE4109" s="102"/>
      <c r="WTF4109" s="102"/>
      <c r="WTG4109" s="102"/>
      <c r="WTH4109" s="102"/>
      <c r="WTI4109" s="102"/>
      <c r="WTJ4109" s="102"/>
      <c r="WTK4109" s="102"/>
      <c r="WTL4109" s="102"/>
      <c r="WTM4109" s="102"/>
      <c r="WTN4109" s="102"/>
      <c r="WTO4109" s="102"/>
      <c r="WTP4109" s="102"/>
      <c r="WTQ4109" s="102"/>
      <c r="WTR4109" s="102"/>
      <c r="WTS4109" s="102"/>
      <c r="WTT4109" s="102"/>
      <c r="WTU4109" s="102"/>
      <c r="WTV4109" s="102"/>
      <c r="WTW4109" s="102"/>
      <c r="WTX4109" s="102"/>
      <c r="WTY4109" s="102"/>
      <c r="WTZ4109" s="102"/>
      <c r="WUA4109" s="102"/>
      <c r="WUB4109" s="102"/>
      <c r="WUC4109" s="102"/>
      <c r="WUD4109" s="102"/>
      <c r="WUE4109" s="102"/>
      <c r="WUF4109" s="102"/>
      <c r="WUG4109" s="102"/>
      <c r="WUH4109" s="102"/>
      <c r="WUI4109" s="102"/>
      <c r="WUJ4109" s="102"/>
      <c r="WUK4109" s="102"/>
      <c r="WUL4109" s="102"/>
      <c r="WUM4109" s="102"/>
      <c r="WUN4109" s="102"/>
      <c r="WUO4109" s="102"/>
      <c r="WUP4109" s="102"/>
      <c r="WUQ4109" s="102"/>
      <c r="WUR4109" s="102"/>
      <c r="WUS4109" s="102"/>
      <c r="WUT4109" s="102"/>
      <c r="WUU4109" s="102"/>
      <c r="WUV4109" s="102"/>
      <c r="WUW4109" s="102"/>
      <c r="WUX4109" s="102"/>
      <c r="WUY4109" s="102"/>
      <c r="WUZ4109" s="102"/>
      <c r="WVB4109" s="102"/>
      <c r="WVC4109" s="102"/>
      <c r="WVD4109" s="102"/>
      <c r="WVF4109" s="102"/>
      <c r="WVH4109" s="102"/>
      <c r="WVJ4109" s="102"/>
      <c r="WVK4109" s="102"/>
      <c r="WVL4109" s="102"/>
      <c r="WVM4109" s="102"/>
      <c r="WVN4109" s="102"/>
      <c r="WVP4109" s="102"/>
      <c r="WVQ4109" s="102"/>
      <c r="WVR4109" s="102"/>
      <c r="WVS4109" s="102"/>
      <c r="WVT4109" s="102"/>
      <c r="WVU4109" s="102"/>
      <c r="WVV4109" s="102"/>
      <c r="WVW4109" s="102"/>
      <c r="WVX4109" s="102"/>
      <c r="WVY4109" s="102"/>
      <c r="WVZ4109" s="102"/>
      <c r="WWA4109" s="102"/>
      <c r="WWB4109" s="102"/>
      <c r="WWC4109" s="102"/>
      <c r="WWD4109" s="102"/>
      <c r="WWE4109" s="102"/>
      <c r="WWF4109" s="102"/>
      <c r="WWG4109" s="102"/>
      <c r="WWH4109" s="102"/>
      <c r="WWI4109" s="102"/>
      <c r="WWJ4109" s="102"/>
      <c r="WWK4109" s="102"/>
      <c r="WWL4109" s="102"/>
      <c r="WWM4109" s="102"/>
      <c r="WWN4109" s="102"/>
      <c r="WWO4109" s="102"/>
      <c r="WWP4109" s="102"/>
      <c r="WWQ4109" s="102"/>
      <c r="WWR4109" s="102"/>
      <c r="WWS4109" s="102"/>
      <c r="WWT4109" s="102"/>
      <c r="WWU4109" s="102"/>
      <c r="WWV4109" s="102"/>
      <c r="WWW4109" s="102"/>
      <c r="WWX4109" s="102"/>
      <c r="WWY4109" s="102"/>
      <c r="WWZ4109" s="102"/>
      <c r="WXA4109" s="102"/>
      <c r="WXB4109" s="102"/>
      <c r="WXC4109" s="102"/>
      <c r="WXD4109" s="102"/>
      <c r="WXE4109" s="102"/>
      <c r="WXF4109" s="102"/>
      <c r="WXG4109" s="102"/>
      <c r="WXH4109" s="102"/>
      <c r="WXI4109" s="102"/>
      <c r="WXJ4109" s="102"/>
      <c r="WXK4109" s="102"/>
      <c r="WXL4109" s="102"/>
      <c r="WXM4109" s="102"/>
      <c r="WXN4109" s="102"/>
      <c r="WXO4109" s="102"/>
      <c r="WXP4109" s="102"/>
      <c r="WXQ4109" s="102"/>
      <c r="WXR4109" s="102"/>
      <c r="WXS4109" s="102"/>
      <c r="WXT4109" s="102"/>
      <c r="WXU4109" s="102"/>
      <c r="WXV4109" s="102"/>
      <c r="WXW4109" s="102"/>
      <c r="WXX4109" s="102"/>
      <c r="WXY4109" s="102"/>
      <c r="WXZ4109" s="102"/>
      <c r="WYA4109" s="102"/>
      <c r="WYB4109" s="102"/>
      <c r="WYC4109" s="102"/>
      <c r="WYD4109" s="102"/>
      <c r="WYE4109" s="102"/>
      <c r="WYF4109" s="102"/>
      <c r="WYG4109" s="102"/>
      <c r="WYH4109" s="102"/>
      <c r="WYI4109" s="102"/>
      <c r="WYJ4109" s="102"/>
      <c r="WYK4109" s="102"/>
      <c r="WYL4109" s="102"/>
      <c r="WYM4109" s="102"/>
      <c r="WYN4109" s="102"/>
      <c r="WYO4109" s="102"/>
      <c r="WYP4109" s="102"/>
      <c r="WYQ4109" s="102"/>
      <c r="WYR4109" s="102"/>
      <c r="WYS4109" s="102"/>
      <c r="WYT4109" s="102"/>
      <c r="WYU4109" s="102"/>
      <c r="WYV4109" s="102"/>
      <c r="WYW4109" s="102"/>
      <c r="WYX4109" s="102"/>
      <c r="WYY4109" s="102"/>
      <c r="WYZ4109" s="102"/>
      <c r="WZA4109" s="102"/>
      <c r="WZB4109" s="102"/>
      <c r="WZC4109" s="102"/>
      <c r="WZD4109" s="102"/>
      <c r="WZE4109" s="102"/>
      <c r="WZF4109" s="102"/>
      <c r="WZG4109" s="102"/>
      <c r="WZH4109" s="102"/>
      <c r="WZI4109" s="102"/>
      <c r="WZJ4109" s="102"/>
      <c r="WZK4109" s="102"/>
      <c r="WZL4109" s="102"/>
      <c r="WZM4109" s="102"/>
      <c r="WZN4109" s="102"/>
      <c r="WZO4109" s="102"/>
      <c r="WZP4109" s="102"/>
      <c r="WZQ4109" s="102"/>
      <c r="WZR4109" s="102"/>
      <c r="WZS4109" s="102"/>
      <c r="WZT4109" s="102"/>
      <c r="WZU4109" s="102"/>
      <c r="WZV4109" s="102"/>
      <c r="WZW4109" s="102"/>
      <c r="WZX4109" s="102"/>
      <c r="WZY4109" s="102"/>
      <c r="WZZ4109" s="102"/>
      <c r="XAA4109" s="102"/>
      <c r="XAB4109" s="102"/>
      <c r="XAC4109" s="102"/>
      <c r="XAD4109" s="102"/>
      <c r="XAE4109" s="102"/>
      <c r="XAF4109" s="102"/>
      <c r="XAG4109" s="102"/>
      <c r="XAH4109" s="102"/>
      <c r="XAI4109" s="102"/>
      <c r="XAJ4109" s="102"/>
      <c r="XAK4109" s="102"/>
      <c r="XAL4109" s="102"/>
      <c r="XAM4109" s="102"/>
      <c r="XAN4109" s="102"/>
      <c r="XAO4109" s="102"/>
      <c r="XAP4109" s="102"/>
      <c r="XAQ4109" s="102"/>
      <c r="XAR4109" s="102"/>
      <c r="XAS4109" s="102"/>
      <c r="XAT4109" s="102"/>
      <c r="XAU4109" s="102"/>
      <c r="XAV4109" s="102"/>
      <c r="XAW4109" s="102"/>
      <c r="XAX4109" s="102"/>
      <c r="XAY4109" s="102"/>
      <c r="XAZ4109" s="102"/>
      <c r="XBA4109" s="102"/>
      <c r="XBB4109" s="102"/>
      <c r="XBC4109" s="102"/>
      <c r="XBD4109" s="102"/>
      <c r="XBE4109" s="102"/>
      <c r="XBF4109" s="102"/>
      <c r="XBG4109" s="102"/>
      <c r="XBH4109" s="102"/>
      <c r="XBI4109" s="102"/>
      <c r="XBJ4109" s="102"/>
      <c r="XBK4109" s="102"/>
      <c r="XBL4109" s="102"/>
      <c r="XBM4109" s="102"/>
      <c r="XBN4109" s="102"/>
      <c r="XBO4109" s="102"/>
      <c r="XBP4109" s="102"/>
      <c r="XBQ4109" s="102"/>
      <c r="XBR4109" s="102"/>
      <c r="XBS4109" s="102"/>
      <c r="XBT4109" s="102"/>
      <c r="XBU4109" s="102"/>
      <c r="XBV4109" s="102"/>
      <c r="XBW4109" s="102"/>
      <c r="XBX4109" s="102"/>
      <c r="XBY4109" s="102"/>
      <c r="XBZ4109" s="102"/>
      <c r="XCA4109" s="102"/>
      <c r="XCB4109" s="102"/>
      <c r="XCC4109" s="102"/>
      <c r="XCD4109" s="102"/>
      <c r="XCE4109" s="102"/>
      <c r="XCF4109" s="102"/>
      <c r="XCG4109" s="102"/>
      <c r="XCH4109" s="102"/>
      <c r="XCI4109" s="102"/>
      <c r="XCJ4109" s="102"/>
      <c r="XCK4109" s="102"/>
      <c r="XCL4109" s="102"/>
      <c r="XCM4109" s="102"/>
      <c r="XCN4109" s="102"/>
      <c r="XCO4109" s="102"/>
      <c r="XCP4109" s="102"/>
      <c r="XCQ4109" s="102"/>
      <c r="XCR4109" s="102"/>
      <c r="XCS4109" s="102"/>
      <c r="XCT4109" s="102"/>
      <c r="XCU4109" s="102"/>
      <c r="XCV4109" s="102"/>
      <c r="XCW4109" s="102"/>
      <c r="XCX4109" s="102"/>
      <c r="XCY4109" s="102"/>
      <c r="XCZ4109" s="102"/>
      <c r="XDA4109" s="102"/>
      <c r="XDB4109" s="102"/>
      <c r="XDC4109" s="102"/>
      <c r="XDD4109" s="102"/>
      <c r="XDE4109" s="102"/>
      <c r="XDF4109" s="102"/>
      <c r="XDG4109" s="102"/>
      <c r="XDH4109" s="102"/>
      <c r="XDI4109" s="102"/>
      <c r="XDJ4109" s="102"/>
      <c r="XDK4109" s="102"/>
      <c r="XDL4109" s="102"/>
      <c r="XDM4109" s="102"/>
      <c r="XDN4109" s="102"/>
      <c r="XDO4109" s="102"/>
      <c r="XDP4109" s="102"/>
      <c r="XDQ4109" s="102"/>
      <c r="XDR4109" s="102"/>
      <c r="XDS4109" s="102"/>
      <c r="XDT4109" s="102"/>
      <c r="XDU4109" s="102"/>
      <c r="XDV4109" s="102"/>
      <c r="XDW4109" s="102"/>
      <c r="XDX4109" s="102"/>
      <c r="XDY4109" s="102"/>
      <c r="XDZ4109" s="102"/>
      <c r="XEA4109" s="102"/>
      <c r="XEB4109" s="102"/>
      <c r="XEC4109" s="102"/>
      <c r="XED4109" s="102"/>
      <c r="XEE4109" s="102"/>
      <c r="XEF4109" s="102"/>
      <c r="XEG4109" s="102"/>
      <c r="XEH4109" s="102"/>
      <c r="XEI4109" s="102"/>
      <c r="XEJ4109" s="102"/>
      <c r="XEK4109" s="102"/>
      <c r="XEL4109" s="102"/>
      <c r="XEM4109" s="102"/>
      <c r="XEN4109" s="102"/>
      <c r="XEO4109" s="102"/>
      <c r="XEP4109" s="102"/>
      <c r="XEQ4109" s="102"/>
      <c r="XER4109" s="102"/>
      <c r="XES4109" s="102"/>
      <c r="XET4109" s="102"/>
      <c r="XEU4109" s="102"/>
      <c r="XEV4109" s="102"/>
      <c r="XEW4109" s="102"/>
      <c r="XEX4109" s="102"/>
      <c r="XEY4109" s="102"/>
      <c r="XEZ4109" s="102"/>
      <c r="XFA4109" s="102"/>
      <c r="XFB4109" s="102"/>
      <c r="XFC4109" s="102"/>
      <c r="XFD4109" s="102"/>
    </row>
    <row r="4110" spans="1:1024 1026:2048 2050:3072 3074:4096 4098:5120 5122:6144 6146:7168 7170:8192 8194:9216 9218:10240 10242:11264 11266:12288 12290:13312 13314:14336 14338:15360 15362:16384" s="95" customFormat="1" ht="20" x14ac:dyDescent="0.25">
      <c r="B4110" s="110">
        <v>41624</v>
      </c>
      <c r="C4110" s="108"/>
      <c r="D4110" s="91" t="s">
        <v>72</v>
      </c>
      <c r="E4110" s="91" t="s">
        <v>486</v>
      </c>
      <c r="F4110" s="91" t="s">
        <v>487</v>
      </c>
      <c r="G4110" s="107" t="s">
        <v>10</v>
      </c>
      <c r="H4110" s="108"/>
      <c r="I4110" s="107" t="s">
        <v>328</v>
      </c>
      <c r="J4110" s="109"/>
      <c r="K4110" s="109"/>
      <c r="L4110" s="108"/>
      <c r="M4110" s="92"/>
      <c r="O4110" s="93">
        <v>0</v>
      </c>
      <c r="Q4110" s="91" t="s">
        <v>11</v>
      </c>
      <c r="R4110" s="91" t="s">
        <v>329</v>
      </c>
      <c r="S4110" s="110">
        <v>41624</v>
      </c>
      <c r="T4110" s="108"/>
      <c r="U4110" s="111" t="s">
        <v>330</v>
      </c>
      <c r="V4110" s="109"/>
      <c r="W4110" s="109"/>
      <c r="X4110" s="112">
        <v>10000</v>
      </c>
      <c r="Y4110" s="108"/>
      <c r="Z4110" s="92" t="s">
        <v>330</v>
      </c>
      <c r="AA4110" s="93">
        <v>10000</v>
      </c>
      <c r="AB4110" s="91" t="s">
        <v>331</v>
      </c>
    </row>
    <row r="4111" spans="1:1024 1026:2048 2050:3072 3074:4096 4098:5120 5122:6144 6146:7168 7170:8192 8194:9216 9218:10240 10242:11264 11266:12288 12290:13312 13314:14336 14338:15360 15362:16384" s="95" customFormat="1" x14ac:dyDescent="0.25">
      <c r="B4111" s="107"/>
      <c r="C4111" s="108"/>
      <c r="D4111" s="91"/>
      <c r="E4111" s="91"/>
      <c r="F4111" s="91"/>
      <c r="G4111" s="107"/>
      <c r="H4111" s="108"/>
      <c r="I4111" s="107"/>
      <c r="J4111" s="109"/>
      <c r="K4111" s="109"/>
      <c r="L4111" s="108"/>
      <c r="M4111" s="92"/>
      <c r="O4111" s="89"/>
      <c r="Q4111" s="91"/>
      <c r="R4111" s="91"/>
      <c r="S4111" s="110">
        <v>41774</v>
      </c>
      <c r="T4111" s="108"/>
      <c r="U4111" s="111" t="s">
        <v>330</v>
      </c>
      <c r="V4111" s="109"/>
      <c r="W4111" s="109"/>
      <c r="X4111" s="112">
        <v>10000</v>
      </c>
      <c r="Y4111" s="108"/>
      <c r="Z4111" s="92" t="s">
        <v>330</v>
      </c>
      <c r="AA4111" s="93">
        <v>20000</v>
      </c>
      <c r="AB4111" s="91" t="s">
        <v>331</v>
      </c>
    </row>
    <row r="4112" spans="1:1024 1026:2048 2050:3072 3074:4096 4098:5120 5122:6144 6146:7168 7170:8192 8194:9216 9218:10240 10242:11264 11266:12288 12290:13312 13314:14336 14338:15360 15362:16384" s="95" customFormat="1" x14ac:dyDescent="0.25">
      <c r="B4112" s="110">
        <v>40247</v>
      </c>
      <c r="C4112" s="108"/>
      <c r="D4112" s="91" t="s">
        <v>73</v>
      </c>
      <c r="E4112" s="91" t="s">
        <v>488</v>
      </c>
      <c r="F4112" s="91" t="s">
        <v>371</v>
      </c>
      <c r="G4112" s="107" t="s">
        <v>10</v>
      </c>
      <c r="H4112" s="108"/>
      <c r="I4112" s="107" t="s">
        <v>328</v>
      </c>
      <c r="J4112" s="109"/>
      <c r="K4112" s="109"/>
      <c r="L4112" s="108"/>
      <c r="M4112" s="92" t="s">
        <v>330</v>
      </c>
      <c r="O4112" s="93">
        <v>60780000</v>
      </c>
      <c r="Q4112" s="91" t="s">
        <v>11</v>
      </c>
      <c r="R4112" s="91"/>
      <c r="S4112" s="110">
        <v>40373</v>
      </c>
      <c r="T4112" s="108"/>
      <c r="U4112" s="111" t="s">
        <v>330</v>
      </c>
      <c r="V4112" s="109"/>
      <c r="W4112" s="109"/>
      <c r="X4112" s="112">
        <v>-44880000</v>
      </c>
      <c r="Y4112" s="108"/>
      <c r="Z4112" s="92" t="s">
        <v>330</v>
      </c>
      <c r="AA4112" s="93">
        <v>15900000</v>
      </c>
      <c r="AB4112" s="91" t="s">
        <v>334</v>
      </c>
    </row>
    <row r="4113" spans="2:28" s="95" customFormat="1" x14ac:dyDescent="0.25">
      <c r="B4113" s="107"/>
      <c r="C4113" s="108"/>
      <c r="D4113" s="91"/>
      <c r="E4113" s="91"/>
      <c r="F4113" s="91"/>
      <c r="G4113" s="107"/>
      <c r="H4113" s="108"/>
      <c r="I4113" s="107"/>
      <c r="J4113" s="109"/>
      <c r="K4113" s="109"/>
      <c r="L4113" s="108"/>
      <c r="M4113" s="92"/>
      <c r="O4113" s="89"/>
      <c r="Q4113" s="91"/>
      <c r="R4113" s="91"/>
      <c r="S4113" s="110">
        <v>40451</v>
      </c>
      <c r="T4113" s="108"/>
      <c r="U4113" s="111" t="s">
        <v>330</v>
      </c>
      <c r="V4113" s="109"/>
      <c r="W4113" s="109"/>
      <c r="X4113" s="112">
        <v>1071505</v>
      </c>
      <c r="Y4113" s="108"/>
      <c r="Z4113" s="92" t="s">
        <v>330</v>
      </c>
      <c r="AA4113" s="93">
        <v>16971505</v>
      </c>
      <c r="AB4113" s="91" t="s">
        <v>334</v>
      </c>
    </row>
    <row r="4114" spans="2:28" s="95" customFormat="1" x14ac:dyDescent="0.25">
      <c r="B4114" s="107"/>
      <c r="C4114" s="108"/>
      <c r="D4114" s="91"/>
      <c r="E4114" s="91"/>
      <c r="F4114" s="91"/>
      <c r="G4114" s="107"/>
      <c r="H4114" s="108"/>
      <c r="I4114" s="107"/>
      <c r="J4114" s="109"/>
      <c r="K4114" s="109"/>
      <c r="L4114" s="108"/>
      <c r="M4114" s="92"/>
      <c r="O4114" s="89"/>
      <c r="Q4114" s="91"/>
      <c r="R4114" s="91"/>
      <c r="S4114" s="110">
        <v>40549</v>
      </c>
      <c r="T4114" s="108"/>
      <c r="U4114" s="111" t="s">
        <v>330</v>
      </c>
      <c r="V4114" s="109"/>
      <c r="W4114" s="109"/>
      <c r="X4114" s="112">
        <v>-23</v>
      </c>
      <c r="Y4114" s="108"/>
      <c r="Z4114" s="92" t="s">
        <v>330</v>
      </c>
      <c r="AA4114" s="93">
        <v>16971482</v>
      </c>
      <c r="AB4114" s="91" t="s">
        <v>332</v>
      </c>
    </row>
    <row r="4115" spans="2:28" s="95" customFormat="1" x14ac:dyDescent="0.25">
      <c r="B4115" s="107"/>
      <c r="C4115" s="108"/>
      <c r="D4115" s="91"/>
      <c r="E4115" s="91"/>
      <c r="F4115" s="91"/>
      <c r="G4115" s="107"/>
      <c r="H4115" s="108"/>
      <c r="I4115" s="107"/>
      <c r="J4115" s="109"/>
      <c r="K4115" s="109"/>
      <c r="L4115" s="108"/>
      <c r="M4115" s="92"/>
      <c r="O4115" s="89"/>
      <c r="Q4115" s="91"/>
      <c r="R4115" s="91"/>
      <c r="S4115" s="110">
        <v>40632</v>
      </c>
      <c r="T4115" s="108"/>
      <c r="U4115" s="111" t="s">
        <v>330</v>
      </c>
      <c r="V4115" s="109"/>
      <c r="W4115" s="109"/>
      <c r="X4115" s="112">
        <v>-26</v>
      </c>
      <c r="Y4115" s="108"/>
      <c r="Z4115" s="92" t="s">
        <v>330</v>
      </c>
      <c r="AA4115" s="93">
        <v>16971456</v>
      </c>
      <c r="AB4115" s="91" t="s">
        <v>332</v>
      </c>
    </row>
    <row r="4116" spans="2:28" s="95" customFormat="1" x14ac:dyDescent="0.25">
      <c r="B4116" s="107"/>
      <c r="C4116" s="108"/>
      <c r="D4116" s="91"/>
      <c r="E4116" s="91"/>
      <c r="F4116" s="91"/>
      <c r="G4116" s="107"/>
      <c r="H4116" s="108"/>
      <c r="I4116" s="107"/>
      <c r="J4116" s="109"/>
      <c r="K4116" s="109"/>
      <c r="L4116" s="108"/>
      <c r="M4116" s="92"/>
      <c r="O4116" s="89"/>
      <c r="Q4116" s="91"/>
      <c r="R4116" s="91"/>
      <c r="S4116" s="110">
        <v>40723</v>
      </c>
      <c r="T4116" s="108"/>
      <c r="U4116" s="111" t="s">
        <v>330</v>
      </c>
      <c r="V4116" s="109"/>
      <c r="W4116" s="109"/>
      <c r="X4116" s="112">
        <v>-238</v>
      </c>
      <c r="Y4116" s="108"/>
      <c r="Z4116" s="92" t="s">
        <v>330</v>
      </c>
      <c r="AA4116" s="93">
        <v>16971218</v>
      </c>
      <c r="AB4116" s="91" t="s">
        <v>332</v>
      </c>
    </row>
    <row r="4117" spans="2:28" s="95" customFormat="1" x14ac:dyDescent="0.25">
      <c r="B4117" s="107"/>
      <c r="C4117" s="108"/>
      <c r="D4117" s="91"/>
      <c r="E4117" s="91"/>
      <c r="F4117" s="91"/>
      <c r="G4117" s="107"/>
      <c r="H4117" s="108"/>
      <c r="I4117" s="107"/>
      <c r="J4117" s="109"/>
      <c r="K4117" s="109"/>
      <c r="L4117" s="108"/>
      <c r="M4117" s="92"/>
      <c r="O4117" s="89"/>
      <c r="Q4117" s="91"/>
      <c r="R4117" s="91"/>
      <c r="S4117" s="110">
        <v>41088</v>
      </c>
      <c r="T4117" s="108"/>
      <c r="U4117" s="111" t="s">
        <v>330</v>
      </c>
      <c r="V4117" s="109"/>
      <c r="W4117" s="109"/>
      <c r="X4117" s="112">
        <v>-145</v>
      </c>
      <c r="Y4117" s="108"/>
      <c r="Z4117" s="92" t="s">
        <v>330</v>
      </c>
      <c r="AA4117" s="93">
        <v>16971073</v>
      </c>
      <c r="AB4117" s="91" t="s">
        <v>332</v>
      </c>
    </row>
    <row r="4118" spans="2:28" s="95" customFormat="1" x14ac:dyDescent="0.25">
      <c r="B4118" s="107"/>
      <c r="C4118" s="108"/>
      <c r="D4118" s="91"/>
      <c r="E4118" s="91"/>
      <c r="F4118" s="91"/>
      <c r="G4118" s="107"/>
      <c r="H4118" s="108"/>
      <c r="I4118" s="107"/>
      <c r="J4118" s="109"/>
      <c r="K4118" s="109"/>
      <c r="L4118" s="108"/>
      <c r="M4118" s="92"/>
      <c r="O4118" s="89"/>
      <c r="Q4118" s="91"/>
      <c r="R4118" s="91"/>
      <c r="S4118" s="110">
        <v>41179</v>
      </c>
      <c r="T4118" s="108"/>
      <c r="U4118" s="111" t="s">
        <v>330</v>
      </c>
      <c r="V4118" s="109"/>
      <c r="W4118" s="109"/>
      <c r="X4118" s="112">
        <v>-374</v>
      </c>
      <c r="Y4118" s="108"/>
      <c r="Z4118" s="92" t="s">
        <v>330</v>
      </c>
      <c r="AA4118" s="93">
        <v>16970699</v>
      </c>
      <c r="AB4118" s="91" t="s">
        <v>332</v>
      </c>
    </row>
    <row r="4119" spans="2:28" s="95" customFormat="1" x14ac:dyDescent="0.25">
      <c r="B4119" s="107"/>
      <c r="C4119" s="108"/>
      <c r="D4119" s="91"/>
      <c r="E4119" s="91"/>
      <c r="F4119" s="91"/>
      <c r="G4119" s="107"/>
      <c r="H4119" s="108"/>
      <c r="I4119" s="107"/>
      <c r="J4119" s="109"/>
      <c r="K4119" s="109"/>
      <c r="L4119" s="108"/>
      <c r="M4119" s="92"/>
      <c r="O4119" s="89"/>
      <c r="Q4119" s="91"/>
      <c r="R4119" s="91"/>
      <c r="S4119" s="110">
        <v>41270</v>
      </c>
      <c r="T4119" s="108"/>
      <c r="U4119" s="111" t="s">
        <v>330</v>
      </c>
      <c r="V4119" s="109"/>
      <c r="W4119" s="109"/>
      <c r="X4119" s="112">
        <v>-58</v>
      </c>
      <c r="Y4119" s="108"/>
      <c r="Z4119" s="92" t="s">
        <v>330</v>
      </c>
      <c r="AA4119" s="93">
        <v>16970641</v>
      </c>
      <c r="AB4119" s="91" t="s">
        <v>332</v>
      </c>
    </row>
    <row r="4120" spans="2:28" s="95" customFormat="1" x14ac:dyDescent="0.25">
      <c r="B4120" s="107"/>
      <c r="C4120" s="108"/>
      <c r="D4120" s="91"/>
      <c r="E4120" s="91"/>
      <c r="F4120" s="91"/>
      <c r="G4120" s="107"/>
      <c r="H4120" s="108"/>
      <c r="I4120" s="107"/>
      <c r="J4120" s="109"/>
      <c r="K4120" s="109"/>
      <c r="L4120" s="108"/>
      <c r="M4120" s="92"/>
      <c r="O4120" s="89"/>
      <c r="Q4120" s="91"/>
      <c r="R4120" s="91"/>
      <c r="S4120" s="110">
        <v>41358</v>
      </c>
      <c r="T4120" s="108"/>
      <c r="U4120" s="111" t="s">
        <v>330</v>
      </c>
      <c r="V4120" s="109"/>
      <c r="W4120" s="109"/>
      <c r="X4120" s="112">
        <v>-199</v>
      </c>
      <c r="Y4120" s="108"/>
      <c r="Z4120" s="92" t="s">
        <v>330</v>
      </c>
      <c r="AA4120" s="93">
        <v>16970442</v>
      </c>
      <c r="AB4120" s="91" t="s">
        <v>332</v>
      </c>
    </row>
    <row r="4121" spans="2:28" s="95" customFormat="1" x14ac:dyDescent="0.25">
      <c r="B4121" s="107"/>
      <c r="C4121" s="108"/>
      <c r="D4121" s="91"/>
      <c r="E4121" s="91"/>
      <c r="F4121" s="91"/>
      <c r="G4121" s="107"/>
      <c r="H4121" s="108"/>
      <c r="I4121" s="107"/>
      <c r="J4121" s="109"/>
      <c r="K4121" s="109"/>
      <c r="L4121" s="108"/>
      <c r="M4121" s="92"/>
      <c r="O4121" s="89"/>
      <c r="Q4121" s="91"/>
      <c r="R4121" s="91"/>
      <c r="S4121" s="110">
        <v>41452</v>
      </c>
      <c r="T4121" s="108"/>
      <c r="U4121" s="111" t="s">
        <v>330</v>
      </c>
      <c r="V4121" s="109"/>
      <c r="W4121" s="109"/>
      <c r="X4121" s="112">
        <v>-68</v>
      </c>
      <c r="Y4121" s="108"/>
      <c r="Z4121" s="92" t="s">
        <v>330</v>
      </c>
      <c r="AA4121" s="93">
        <v>16970374</v>
      </c>
      <c r="AB4121" s="91" t="s">
        <v>332</v>
      </c>
    </row>
    <row r="4122" spans="2:28" s="95" customFormat="1" x14ac:dyDescent="0.25">
      <c r="B4122" s="107"/>
      <c r="C4122" s="108"/>
      <c r="D4122" s="91"/>
      <c r="E4122" s="91"/>
      <c r="F4122" s="91"/>
      <c r="G4122" s="107"/>
      <c r="H4122" s="108"/>
      <c r="I4122" s="107"/>
      <c r="J4122" s="109"/>
      <c r="K4122" s="109"/>
      <c r="L4122" s="108"/>
      <c r="M4122" s="92"/>
      <c r="O4122" s="89"/>
      <c r="Q4122" s="91"/>
      <c r="R4122" s="91"/>
      <c r="S4122" s="110">
        <v>41544</v>
      </c>
      <c r="T4122" s="108"/>
      <c r="U4122" s="111" t="s">
        <v>330</v>
      </c>
      <c r="V4122" s="109"/>
      <c r="W4122" s="109"/>
      <c r="X4122" s="112">
        <v>-22</v>
      </c>
      <c r="Y4122" s="108"/>
      <c r="Z4122" s="92" t="s">
        <v>330</v>
      </c>
      <c r="AA4122" s="93">
        <v>16970352</v>
      </c>
      <c r="AB4122" s="91" t="s">
        <v>332</v>
      </c>
    </row>
    <row r="4123" spans="2:28" s="95" customFormat="1" x14ac:dyDescent="0.25">
      <c r="B4123" s="107"/>
      <c r="C4123" s="108"/>
      <c r="D4123" s="91"/>
      <c r="E4123" s="91"/>
      <c r="F4123" s="91"/>
      <c r="G4123" s="107"/>
      <c r="H4123" s="108"/>
      <c r="I4123" s="107"/>
      <c r="J4123" s="109"/>
      <c r="K4123" s="109"/>
      <c r="L4123" s="108"/>
      <c r="M4123" s="92"/>
      <c r="O4123" s="89"/>
      <c r="Q4123" s="91"/>
      <c r="R4123" s="91"/>
      <c r="S4123" s="110">
        <v>41631</v>
      </c>
      <c r="T4123" s="108"/>
      <c r="U4123" s="111" t="s">
        <v>330</v>
      </c>
      <c r="V4123" s="109"/>
      <c r="W4123" s="109"/>
      <c r="X4123" s="112">
        <v>-36317</v>
      </c>
      <c r="Y4123" s="108"/>
      <c r="Z4123" s="92" t="s">
        <v>330</v>
      </c>
      <c r="AA4123" s="93">
        <v>16934035</v>
      </c>
      <c r="AB4123" s="91" t="s">
        <v>332</v>
      </c>
    </row>
    <row r="4124" spans="2:28" s="95" customFormat="1" x14ac:dyDescent="0.25">
      <c r="B4124" s="107"/>
      <c r="C4124" s="108"/>
      <c r="D4124" s="91"/>
      <c r="E4124" s="91"/>
      <c r="F4124" s="91"/>
      <c r="G4124" s="107"/>
      <c r="H4124" s="108"/>
      <c r="I4124" s="107"/>
      <c r="J4124" s="109"/>
      <c r="K4124" s="109"/>
      <c r="L4124" s="108"/>
      <c r="M4124" s="92"/>
      <c r="O4124" s="89"/>
      <c r="Q4124" s="91"/>
      <c r="R4124" s="91"/>
      <c r="S4124" s="110">
        <v>41724</v>
      </c>
      <c r="T4124" s="108"/>
      <c r="U4124" s="111" t="s">
        <v>330</v>
      </c>
      <c r="V4124" s="109"/>
      <c r="W4124" s="109"/>
      <c r="X4124" s="112">
        <v>-1230</v>
      </c>
      <c r="Y4124" s="108"/>
      <c r="Z4124" s="92" t="s">
        <v>330</v>
      </c>
      <c r="AA4124" s="93">
        <v>16932805</v>
      </c>
      <c r="AB4124" s="91" t="s">
        <v>332</v>
      </c>
    </row>
    <row r="4125" spans="2:28" s="95" customFormat="1" x14ac:dyDescent="0.25">
      <c r="B4125" s="107"/>
      <c r="C4125" s="108"/>
      <c r="D4125" s="91"/>
      <c r="E4125" s="91"/>
      <c r="F4125" s="91"/>
      <c r="G4125" s="107"/>
      <c r="H4125" s="108"/>
      <c r="I4125" s="107"/>
      <c r="J4125" s="109"/>
      <c r="K4125" s="109"/>
      <c r="L4125" s="108"/>
      <c r="M4125" s="92"/>
      <c r="O4125" s="89"/>
      <c r="Q4125" s="91"/>
      <c r="R4125" s="91"/>
      <c r="S4125" s="110">
        <v>41816</v>
      </c>
      <c r="T4125" s="108"/>
      <c r="U4125" s="111" t="s">
        <v>330</v>
      </c>
      <c r="V4125" s="109"/>
      <c r="W4125" s="109"/>
      <c r="X4125" s="112">
        <v>-13708</v>
      </c>
      <c r="Y4125" s="108"/>
      <c r="Z4125" s="92" t="s">
        <v>330</v>
      </c>
      <c r="AA4125" s="93">
        <v>16919097</v>
      </c>
      <c r="AB4125" s="91" t="s">
        <v>332</v>
      </c>
    </row>
    <row r="4126" spans="2:28" s="95" customFormat="1" x14ac:dyDescent="0.25">
      <c r="B4126" s="107"/>
      <c r="C4126" s="108"/>
      <c r="D4126" s="91"/>
      <c r="E4126" s="91"/>
      <c r="F4126" s="91"/>
      <c r="G4126" s="107"/>
      <c r="H4126" s="108"/>
      <c r="I4126" s="107"/>
      <c r="J4126" s="109"/>
      <c r="K4126" s="109"/>
      <c r="L4126" s="108"/>
      <c r="M4126" s="92"/>
      <c r="O4126" s="89"/>
      <c r="Q4126" s="91"/>
      <c r="R4126" s="91"/>
      <c r="S4126" s="110">
        <v>41849</v>
      </c>
      <c r="T4126" s="108"/>
      <c r="U4126" s="111" t="s">
        <v>330</v>
      </c>
      <c r="V4126" s="109"/>
      <c r="W4126" s="109"/>
      <c r="X4126" s="112">
        <v>-26600</v>
      </c>
      <c r="Y4126" s="108"/>
      <c r="Z4126" s="92" t="s">
        <v>330</v>
      </c>
      <c r="AA4126" s="93">
        <v>16892497</v>
      </c>
      <c r="AB4126" s="91" t="s">
        <v>332</v>
      </c>
    </row>
    <row r="4127" spans="2:28" s="95" customFormat="1" x14ac:dyDescent="0.25">
      <c r="B4127" s="107"/>
      <c r="C4127" s="108"/>
      <c r="D4127" s="91"/>
      <c r="E4127" s="91"/>
      <c r="F4127" s="91"/>
      <c r="G4127" s="107"/>
      <c r="H4127" s="108"/>
      <c r="I4127" s="107"/>
      <c r="J4127" s="109"/>
      <c r="K4127" s="109"/>
      <c r="L4127" s="108"/>
      <c r="M4127" s="92"/>
      <c r="O4127" s="89"/>
      <c r="Q4127" s="91"/>
      <c r="R4127" s="91"/>
      <c r="S4127" s="110">
        <v>41911</v>
      </c>
      <c r="T4127" s="108"/>
      <c r="U4127" s="111" t="s">
        <v>330</v>
      </c>
      <c r="V4127" s="109"/>
      <c r="W4127" s="109"/>
      <c r="X4127" s="112">
        <v>-8647</v>
      </c>
      <c r="Y4127" s="108"/>
      <c r="Z4127" s="92" t="s">
        <v>330</v>
      </c>
      <c r="AA4127" s="93">
        <v>16883850</v>
      </c>
      <c r="AB4127" s="91" t="s">
        <v>332</v>
      </c>
    </row>
    <row r="4128" spans="2:28" s="95" customFormat="1" x14ac:dyDescent="0.25">
      <c r="B4128" s="107"/>
      <c r="C4128" s="108"/>
      <c r="D4128" s="91"/>
      <c r="E4128" s="91"/>
      <c r="F4128" s="91"/>
      <c r="G4128" s="107"/>
      <c r="H4128" s="108"/>
      <c r="I4128" s="107"/>
      <c r="J4128" s="109"/>
      <c r="K4128" s="109"/>
      <c r="L4128" s="108"/>
      <c r="M4128" s="92"/>
      <c r="O4128" s="89"/>
      <c r="Q4128" s="91"/>
      <c r="R4128" s="91"/>
      <c r="S4128" s="110">
        <v>42002</v>
      </c>
      <c r="T4128" s="108"/>
      <c r="U4128" s="111" t="s">
        <v>330</v>
      </c>
      <c r="V4128" s="109"/>
      <c r="W4128" s="109"/>
      <c r="X4128" s="112">
        <v>-473803</v>
      </c>
      <c r="Y4128" s="108"/>
      <c r="Z4128" s="92" t="s">
        <v>330</v>
      </c>
      <c r="AA4128" s="93">
        <v>16410047</v>
      </c>
      <c r="AB4128" s="91" t="s">
        <v>332</v>
      </c>
    </row>
    <row r="4129" spans="2:28" s="95" customFormat="1" x14ac:dyDescent="0.25">
      <c r="B4129" s="107"/>
      <c r="C4129" s="108"/>
      <c r="D4129" s="91"/>
      <c r="E4129" s="91"/>
      <c r="F4129" s="91"/>
      <c r="G4129" s="107"/>
      <c r="H4129" s="108"/>
      <c r="I4129" s="107"/>
      <c r="J4129" s="109"/>
      <c r="K4129" s="109"/>
      <c r="L4129" s="108"/>
      <c r="M4129" s="92"/>
      <c r="O4129" s="89"/>
      <c r="Q4129" s="91"/>
      <c r="R4129" s="91"/>
      <c r="S4129" s="110">
        <v>42089</v>
      </c>
      <c r="T4129" s="108"/>
      <c r="U4129" s="111" t="s">
        <v>330</v>
      </c>
      <c r="V4129" s="109"/>
      <c r="W4129" s="109"/>
      <c r="X4129" s="112">
        <v>-141405</v>
      </c>
      <c r="Y4129" s="108"/>
      <c r="Z4129" s="92" t="s">
        <v>330</v>
      </c>
      <c r="AA4129" s="93">
        <v>16268642</v>
      </c>
      <c r="AB4129" s="91" t="s">
        <v>332</v>
      </c>
    </row>
    <row r="4130" spans="2:28" s="95" customFormat="1" x14ac:dyDescent="0.25">
      <c r="B4130" s="107"/>
      <c r="C4130" s="108"/>
      <c r="D4130" s="91"/>
      <c r="E4130" s="91"/>
      <c r="F4130" s="91"/>
      <c r="G4130" s="107"/>
      <c r="H4130" s="108"/>
      <c r="I4130" s="107"/>
      <c r="J4130" s="109"/>
      <c r="K4130" s="109"/>
      <c r="L4130" s="108"/>
      <c r="M4130" s="92"/>
      <c r="O4130" s="89"/>
      <c r="Q4130" s="91"/>
      <c r="R4130" s="91"/>
      <c r="S4130" s="110">
        <v>42122</v>
      </c>
      <c r="T4130" s="108"/>
      <c r="U4130" s="111" t="s">
        <v>330</v>
      </c>
      <c r="V4130" s="109"/>
      <c r="W4130" s="109"/>
      <c r="X4130" s="112">
        <v>989851</v>
      </c>
      <c r="Y4130" s="108"/>
      <c r="Z4130" s="92" t="s">
        <v>330</v>
      </c>
      <c r="AA4130" s="93">
        <v>17258493</v>
      </c>
      <c r="AB4130" s="91" t="s">
        <v>332</v>
      </c>
    </row>
    <row r="4131" spans="2:28" s="95" customFormat="1" x14ac:dyDescent="0.25">
      <c r="B4131" s="107"/>
      <c r="C4131" s="108"/>
      <c r="D4131" s="91"/>
      <c r="E4131" s="91"/>
      <c r="F4131" s="91"/>
      <c r="G4131" s="107"/>
      <c r="H4131" s="108"/>
      <c r="I4131" s="107"/>
      <c r="J4131" s="109"/>
      <c r="K4131" s="109"/>
      <c r="L4131" s="108"/>
      <c r="M4131" s="92"/>
      <c r="O4131" s="89"/>
      <c r="Q4131" s="91"/>
      <c r="R4131" s="91"/>
      <c r="S4131" s="110">
        <v>42180</v>
      </c>
      <c r="T4131" s="108"/>
      <c r="U4131" s="111" t="s">
        <v>330</v>
      </c>
      <c r="V4131" s="109"/>
      <c r="W4131" s="109"/>
      <c r="X4131" s="112">
        <v>78769</v>
      </c>
      <c r="Y4131" s="108"/>
      <c r="Z4131" s="92" t="s">
        <v>330</v>
      </c>
      <c r="AA4131" s="93">
        <v>17337262</v>
      </c>
      <c r="AB4131" s="91" t="s">
        <v>332</v>
      </c>
    </row>
    <row r="4132" spans="2:28" s="95" customFormat="1" x14ac:dyDescent="0.25">
      <c r="B4132" s="107"/>
      <c r="C4132" s="108"/>
      <c r="D4132" s="91"/>
      <c r="E4132" s="91"/>
      <c r="F4132" s="91"/>
      <c r="G4132" s="107"/>
      <c r="H4132" s="108"/>
      <c r="I4132" s="107"/>
      <c r="J4132" s="109"/>
      <c r="K4132" s="109"/>
      <c r="L4132" s="108"/>
      <c r="M4132" s="92"/>
      <c r="O4132" s="89"/>
      <c r="Q4132" s="91"/>
      <c r="R4132" s="91"/>
      <c r="S4132" s="110">
        <v>42275</v>
      </c>
      <c r="T4132" s="108"/>
      <c r="U4132" s="111" t="s">
        <v>330</v>
      </c>
      <c r="V4132" s="109"/>
      <c r="W4132" s="109"/>
      <c r="X4132" s="112">
        <v>259191</v>
      </c>
      <c r="Y4132" s="108"/>
      <c r="Z4132" s="92" t="s">
        <v>330</v>
      </c>
      <c r="AA4132" s="93">
        <v>17596453</v>
      </c>
      <c r="AB4132" s="91" t="s">
        <v>332</v>
      </c>
    </row>
    <row r="4133" spans="2:28" s="95" customFormat="1" x14ac:dyDescent="0.25">
      <c r="B4133" s="107"/>
      <c r="C4133" s="108"/>
      <c r="D4133" s="91"/>
      <c r="E4133" s="91"/>
      <c r="F4133" s="91"/>
      <c r="G4133" s="107"/>
      <c r="H4133" s="108"/>
      <c r="I4133" s="107"/>
      <c r="J4133" s="109"/>
      <c r="K4133" s="109"/>
      <c r="L4133" s="108"/>
      <c r="M4133" s="92"/>
      <c r="O4133" s="89"/>
      <c r="Q4133" s="91"/>
      <c r="R4133" s="91"/>
      <c r="S4133" s="110">
        <v>42366</v>
      </c>
      <c r="T4133" s="108"/>
      <c r="U4133" s="111" t="s">
        <v>330</v>
      </c>
      <c r="V4133" s="109"/>
      <c r="W4133" s="109"/>
      <c r="X4133" s="112">
        <v>280053</v>
      </c>
      <c r="Y4133" s="108"/>
      <c r="Z4133" s="92" t="s">
        <v>330</v>
      </c>
      <c r="AA4133" s="93">
        <v>17876506</v>
      </c>
      <c r="AB4133" s="91" t="s">
        <v>332</v>
      </c>
    </row>
    <row r="4134" spans="2:28" s="95" customFormat="1" x14ac:dyDescent="0.25">
      <c r="B4134" s="107"/>
      <c r="C4134" s="108"/>
      <c r="D4134" s="91"/>
      <c r="E4134" s="91"/>
      <c r="F4134" s="91"/>
      <c r="G4134" s="107"/>
      <c r="H4134" s="108"/>
      <c r="I4134" s="107"/>
      <c r="J4134" s="109"/>
      <c r="K4134" s="109"/>
      <c r="L4134" s="108"/>
      <c r="M4134" s="92"/>
      <c r="O4134" s="89"/>
      <c r="Q4134" s="91"/>
      <c r="R4134" s="91"/>
      <c r="S4134" s="110">
        <v>42425</v>
      </c>
      <c r="T4134" s="108"/>
      <c r="U4134" s="111" t="s">
        <v>330</v>
      </c>
      <c r="V4134" s="109"/>
      <c r="W4134" s="109"/>
      <c r="X4134" s="112">
        <v>-611191</v>
      </c>
      <c r="Y4134" s="108"/>
      <c r="Z4134" s="92" t="s">
        <v>330</v>
      </c>
      <c r="AA4134" s="93">
        <v>17265315</v>
      </c>
      <c r="AB4134" s="91" t="s">
        <v>333</v>
      </c>
    </row>
    <row r="4135" spans="2:28" s="95" customFormat="1" x14ac:dyDescent="0.25">
      <c r="B4135" s="107"/>
      <c r="C4135" s="108"/>
      <c r="D4135" s="91"/>
      <c r="E4135" s="91"/>
      <c r="F4135" s="91"/>
      <c r="G4135" s="107"/>
      <c r="H4135" s="108"/>
      <c r="I4135" s="107"/>
      <c r="J4135" s="109"/>
      <c r="K4135" s="109"/>
      <c r="L4135" s="108"/>
      <c r="M4135" s="92"/>
      <c r="O4135" s="89"/>
      <c r="Q4135" s="91"/>
      <c r="R4135" s="91"/>
      <c r="S4135" s="110">
        <v>42457</v>
      </c>
      <c r="T4135" s="108"/>
      <c r="U4135" s="111" t="s">
        <v>330</v>
      </c>
      <c r="V4135" s="109"/>
      <c r="W4135" s="109"/>
      <c r="X4135" s="112">
        <v>-7004</v>
      </c>
      <c r="Y4135" s="108"/>
      <c r="Z4135" s="92" t="s">
        <v>330</v>
      </c>
      <c r="AA4135" s="93">
        <v>17258311</v>
      </c>
      <c r="AB4135" s="91" t="s">
        <v>332</v>
      </c>
    </row>
    <row r="4136" spans="2:28" s="95" customFormat="1" x14ac:dyDescent="0.25">
      <c r="B4136" s="107"/>
      <c r="C4136" s="108"/>
      <c r="D4136" s="91"/>
      <c r="E4136" s="91"/>
      <c r="F4136" s="91"/>
      <c r="G4136" s="107"/>
      <c r="H4136" s="108"/>
      <c r="I4136" s="107"/>
      <c r="J4136" s="109"/>
      <c r="K4136" s="109"/>
      <c r="L4136" s="108"/>
      <c r="M4136" s="92"/>
      <c r="O4136" s="89"/>
      <c r="Q4136" s="91"/>
      <c r="R4136" s="91"/>
      <c r="S4136" s="110">
        <v>42521</v>
      </c>
      <c r="T4136" s="108"/>
      <c r="U4136" s="111" t="s">
        <v>330</v>
      </c>
      <c r="V4136" s="109"/>
      <c r="W4136" s="109"/>
      <c r="X4136" s="112">
        <v>-38160</v>
      </c>
      <c r="Y4136" s="108"/>
      <c r="Z4136" s="92" t="s">
        <v>330</v>
      </c>
      <c r="AA4136" s="93">
        <v>17220151</v>
      </c>
      <c r="AB4136" s="91" t="s">
        <v>332</v>
      </c>
    </row>
    <row r="4137" spans="2:28" s="95" customFormat="1" x14ac:dyDescent="0.25">
      <c r="B4137" s="107"/>
      <c r="C4137" s="108"/>
      <c r="D4137" s="91"/>
      <c r="E4137" s="91"/>
      <c r="F4137" s="91"/>
      <c r="G4137" s="107"/>
      <c r="H4137" s="108"/>
      <c r="I4137" s="107"/>
      <c r="J4137" s="109"/>
      <c r="K4137" s="109"/>
      <c r="L4137" s="108"/>
      <c r="M4137" s="92"/>
      <c r="O4137" s="89"/>
      <c r="Q4137" s="91"/>
      <c r="R4137" s="91"/>
      <c r="S4137" s="110">
        <v>42548</v>
      </c>
      <c r="T4137" s="108"/>
      <c r="U4137" s="111" t="s">
        <v>330</v>
      </c>
      <c r="V4137" s="109"/>
      <c r="W4137" s="109"/>
      <c r="X4137" s="112">
        <v>-18454</v>
      </c>
      <c r="Y4137" s="108"/>
      <c r="Z4137" s="92" t="s">
        <v>330</v>
      </c>
      <c r="AA4137" s="93">
        <v>17201697</v>
      </c>
      <c r="AB4137" s="91" t="s">
        <v>332</v>
      </c>
    </row>
    <row r="4138" spans="2:28" s="95" customFormat="1" x14ac:dyDescent="0.25">
      <c r="B4138" s="107"/>
      <c r="C4138" s="108"/>
      <c r="D4138" s="91"/>
      <c r="E4138" s="91"/>
      <c r="F4138" s="91"/>
      <c r="G4138" s="107"/>
      <c r="H4138" s="108"/>
      <c r="I4138" s="107"/>
      <c r="J4138" s="109"/>
      <c r="K4138" s="109"/>
      <c r="L4138" s="108"/>
      <c r="M4138" s="92"/>
      <c r="O4138" s="89"/>
      <c r="Q4138" s="91"/>
      <c r="R4138" s="91"/>
      <c r="S4138" s="110">
        <v>42578</v>
      </c>
      <c r="T4138" s="108"/>
      <c r="U4138" s="111" t="s">
        <v>330</v>
      </c>
      <c r="V4138" s="109"/>
      <c r="W4138" s="109"/>
      <c r="X4138" s="112">
        <v>-23342</v>
      </c>
      <c r="Y4138" s="108"/>
      <c r="Z4138" s="92" t="s">
        <v>330</v>
      </c>
      <c r="AA4138" s="93">
        <v>17178355</v>
      </c>
      <c r="AB4138" s="91" t="s">
        <v>332</v>
      </c>
    </row>
    <row r="4139" spans="2:28" s="95" customFormat="1" x14ac:dyDescent="0.25">
      <c r="B4139" s="107"/>
      <c r="C4139" s="108"/>
      <c r="D4139" s="91"/>
      <c r="E4139" s="91"/>
      <c r="F4139" s="91"/>
      <c r="G4139" s="107"/>
      <c r="H4139" s="108"/>
      <c r="I4139" s="107"/>
      <c r="J4139" s="109"/>
      <c r="K4139" s="109"/>
      <c r="L4139" s="108"/>
      <c r="M4139" s="92"/>
      <c r="O4139" s="89"/>
      <c r="Q4139" s="91"/>
      <c r="R4139" s="91"/>
      <c r="S4139" s="110">
        <v>42641</v>
      </c>
      <c r="T4139" s="108"/>
      <c r="U4139" s="111" t="s">
        <v>330</v>
      </c>
      <c r="V4139" s="109"/>
      <c r="W4139" s="109"/>
      <c r="X4139" s="112">
        <v>-41293</v>
      </c>
      <c r="Y4139" s="108"/>
      <c r="Z4139" s="92" t="s">
        <v>330</v>
      </c>
      <c r="AA4139" s="93">
        <v>17137062</v>
      </c>
      <c r="AB4139" s="91" t="s">
        <v>332</v>
      </c>
    </row>
    <row r="4140" spans="2:28" s="95" customFormat="1" x14ac:dyDescent="0.25">
      <c r="B4140" s="107"/>
      <c r="C4140" s="108"/>
      <c r="D4140" s="91"/>
      <c r="E4140" s="91"/>
      <c r="F4140" s="91"/>
      <c r="G4140" s="107"/>
      <c r="H4140" s="108"/>
      <c r="I4140" s="107"/>
      <c r="J4140" s="109"/>
      <c r="K4140" s="109"/>
      <c r="L4140" s="108"/>
      <c r="M4140" s="92"/>
      <c r="O4140" s="89"/>
      <c r="Q4140" s="91"/>
      <c r="R4140" s="91"/>
      <c r="S4140" s="110">
        <v>42668</v>
      </c>
      <c r="T4140" s="108"/>
      <c r="U4140" s="111" t="s">
        <v>330</v>
      </c>
      <c r="V4140" s="109"/>
      <c r="W4140" s="109"/>
      <c r="X4140" s="112">
        <v>-77064</v>
      </c>
      <c r="Y4140" s="108"/>
      <c r="Z4140" s="92" t="s">
        <v>330</v>
      </c>
      <c r="AA4140" s="93">
        <v>17059998</v>
      </c>
      <c r="AB4140" s="91" t="s">
        <v>332</v>
      </c>
    </row>
    <row r="4141" spans="2:28" s="95" customFormat="1" x14ac:dyDescent="0.25">
      <c r="B4141" s="107"/>
      <c r="C4141" s="108"/>
      <c r="D4141" s="91"/>
      <c r="E4141" s="91"/>
      <c r="F4141" s="91"/>
      <c r="G4141" s="107"/>
      <c r="H4141" s="108"/>
      <c r="I4141" s="107"/>
      <c r="J4141" s="109"/>
      <c r="K4141" s="109"/>
      <c r="L4141" s="108"/>
      <c r="M4141" s="92"/>
      <c r="O4141" s="89"/>
      <c r="Q4141" s="91"/>
      <c r="R4141" s="91"/>
      <c r="S4141" s="110">
        <v>42681</v>
      </c>
      <c r="T4141" s="108"/>
      <c r="U4141" s="111" t="s">
        <v>330</v>
      </c>
      <c r="V4141" s="109"/>
      <c r="W4141" s="109"/>
      <c r="X4141" s="112">
        <v>29711</v>
      </c>
      <c r="Y4141" s="108"/>
      <c r="Z4141" s="92" t="s">
        <v>330</v>
      </c>
      <c r="AA4141" s="93">
        <v>17089709</v>
      </c>
      <c r="AB4141" s="91" t="s">
        <v>332</v>
      </c>
    </row>
    <row r="4142" spans="2:28" s="95" customFormat="1" x14ac:dyDescent="0.25">
      <c r="B4142" s="107"/>
      <c r="C4142" s="108"/>
      <c r="D4142" s="91"/>
      <c r="E4142" s="91"/>
      <c r="F4142" s="91"/>
      <c r="G4142" s="107"/>
      <c r="H4142" s="108"/>
      <c r="I4142" s="107"/>
      <c r="J4142" s="109"/>
      <c r="K4142" s="109"/>
      <c r="L4142" s="108"/>
      <c r="M4142" s="92"/>
      <c r="O4142" s="89"/>
      <c r="Q4142" s="91"/>
      <c r="R4142" s="91"/>
      <c r="S4142" s="110">
        <v>42703</v>
      </c>
      <c r="T4142" s="108"/>
      <c r="U4142" s="111" t="s">
        <v>330</v>
      </c>
      <c r="V4142" s="109"/>
      <c r="W4142" s="109"/>
      <c r="X4142" s="112">
        <v>-7854</v>
      </c>
      <c r="Y4142" s="108"/>
      <c r="Z4142" s="92" t="s">
        <v>330</v>
      </c>
      <c r="AA4142" s="93">
        <v>17081855</v>
      </c>
      <c r="AB4142" s="91" t="s">
        <v>332</v>
      </c>
    </row>
    <row r="4143" spans="2:28" s="95" customFormat="1" x14ac:dyDescent="0.25">
      <c r="B4143" s="107"/>
      <c r="C4143" s="108"/>
      <c r="D4143" s="91"/>
      <c r="E4143" s="91"/>
      <c r="F4143" s="91"/>
      <c r="G4143" s="107"/>
      <c r="H4143" s="108"/>
      <c r="I4143" s="107"/>
      <c r="J4143" s="109"/>
      <c r="K4143" s="109"/>
      <c r="L4143" s="108"/>
      <c r="M4143" s="92"/>
      <c r="O4143" s="89"/>
      <c r="Q4143" s="91"/>
      <c r="R4143" s="91"/>
      <c r="S4143" s="110">
        <v>42731</v>
      </c>
      <c r="T4143" s="108"/>
      <c r="U4143" s="111" t="s">
        <v>330</v>
      </c>
      <c r="V4143" s="109"/>
      <c r="W4143" s="109"/>
      <c r="X4143" s="112">
        <v>-1142</v>
      </c>
      <c r="Y4143" s="108"/>
      <c r="Z4143" s="92" t="s">
        <v>330</v>
      </c>
      <c r="AA4143" s="93">
        <v>17080713</v>
      </c>
      <c r="AB4143" s="91" t="s">
        <v>331</v>
      </c>
    </row>
    <row r="4144" spans="2:28" s="95" customFormat="1" x14ac:dyDescent="0.25">
      <c r="B4144" s="107"/>
      <c r="C4144" s="108"/>
      <c r="D4144" s="91"/>
      <c r="E4144" s="91"/>
      <c r="F4144" s="91"/>
      <c r="G4144" s="107"/>
      <c r="H4144" s="108"/>
      <c r="I4144" s="107"/>
      <c r="J4144" s="109"/>
      <c r="K4144" s="109"/>
      <c r="L4144" s="108"/>
      <c r="M4144" s="92"/>
      <c r="O4144" s="89"/>
      <c r="Q4144" s="91"/>
      <c r="R4144" s="91"/>
      <c r="S4144" s="110">
        <v>42793</v>
      </c>
      <c r="T4144" s="108"/>
      <c r="U4144" s="111" t="s">
        <v>330</v>
      </c>
      <c r="V4144" s="109"/>
      <c r="W4144" s="109"/>
      <c r="X4144" s="112">
        <v>-18458</v>
      </c>
      <c r="Y4144" s="108"/>
      <c r="Z4144" s="92" t="s">
        <v>330</v>
      </c>
      <c r="AA4144" s="93">
        <v>17062255</v>
      </c>
      <c r="AB4144" s="91" t="s">
        <v>331</v>
      </c>
    </row>
    <row r="4145" spans="2:28" s="95" customFormat="1" x14ac:dyDescent="0.25">
      <c r="B4145" s="107"/>
      <c r="C4145" s="108"/>
      <c r="D4145" s="91"/>
      <c r="E4145" s="91"/>
      <c r="F4145" s="91"/>
      <c r="G4145" s="107"/>
      <c r="H4145" s="108"/>
      <c r="I4145" s="107"/>
      <c r="J4145" s="109"/>
      <c r="K4145" s="109"/>
      <c r="L4145" s="108"/>
      <c r="M4145" s="92"/>
      <c r="O4145" s="89"/>
      <c r="Q4145" s="91"/>
      <c r="R4145" s="91"/>
      <c r="S4145" s="110">
        <v>42851</v>
      </c>
      <c r="T4145" s="108"/>
      <c r="U4145" s="111" t="s">
        <v>330</v>
      </c>
      <c r="V4145" s="109"/>
      <c r="W4145" s="109"/>
      <c r="X4145" s="112">
        <v>-1318</v>
      </c>
      <c r="Y4145" s="108"/>
      <c r="Z4145" s="92" t="s">
        <v>330</v>
      </c>
      <c r="AA4145" s="93">
        <v>17060937</v>
      </c>
      <c r="AB4145" s="91" t="s">
        <v>331</v>
      </c>
    </row>
    <row r="4146" spans="2:28" s="95" customFormat="1" x14ac:dyDescent="0.25">
      <c r="B4146" s="107"/>
      <c r="C4146" s="108"/>
      <c r="D4146" s="91"/>
      <c r="E4146" s="91"/>
      <c r="F4146" s="91"/>
      <c r="G4146" s="107"/>
      <c r="H4146" s="108"/>
      <c r="I4146" s="107"/>
      <c r="J4146" s="109"/>
      <c r="K4146" s="109"/>
      <c r="L4146" s="108"/>
      <c r="M4146" s="92"/>
      <c r="O4146" s="89"/>
      <c r="Q4146" s="91"/>
      <c r="R4146" s="91"/>
      <c r="S4146" s="110">
        <v>42912</v>
      </c>
      <c r="T4146" s="108"/>
      <c r="U4146" s="111" t="s">
        <v>330</v>
      </c>
      <c r="V4146" s="109"/>
      <c r="W4146" s="109"/>
      <c r="X4146" s="112">
        <v>-10885</v>
      </c>
      <c r="Y4146" s="108"/>
      <c r="Z4146" s="92" t="s">
        <v>330</v>
      </c>
      <c r="AA4146" s="93">
        <v>17050052</v>
      </c>
      <c r="AB4146" s="91" t="s">
        <v>331</v>
      </c>
    </row>
    <row r="4147" spans="2:28" s="95" customFormat="1" x14ac:dyDescent="0.25">
      <c r="B4147" s="107"/>
      <c r="C4147" s="108"/>
      <c r="D4147" s="91"/>
      <c r="E4147" s="91"/>
      <c r="F4147" s="91"/>
      <c r="G4147" s="107"/>
      <c r="H4147" s="108"/>
      <c r="I4147" s="107"/>
      <c r="J4147" s="109"/>
      <c r="K4147" s="109"/>
      <c r="L4147" s="108"/>
      <c r="M4147" s="92"/>
      <c r="O4147" s="89"/>
      <c r="Q4147" s="91"/>
      <c r="R4147" s="91"/>
      <c r="S4147" s="110">
        <v>42942</v>
      </c>
      <c r="T4147" s="108"/>
      <c r="U4147" s="111" t="s">
        <v>330</v>
      </c>
      <c r="V4147" s="109"/>
      <c r="W4147" s="109"/>
      <c r="X4147" s="112">
        <v>-351</v>
      </c>
      <c r="Y4147" s="108"/>
      <c r="Z4147" s="92" t="s">
        <v>330</v>
      </c>
      <c r="AA4147" s="93">
        <v>17049701</v>
      </c>
      <c r="AB4147" s="91" t="s">
        <v>331</v>
      </c>
    </row>
    <row r="4148" spans="2:28" s="95" customFormat="1" x14ac:dyDescent="0.25">
      <c r="B4148" s="107"/>
      <c r="C4148" s="108"/>
      <c r="D4148" s="91"/>
      <c r="E4148" s="91"/>
      <c r="F4148" s="91"/>
      <c r="G4148" s="107"/>
      <c r="H4148" s="108"/>
      <c r="I4148" s="107"/>
      <c r="J4148" s="109"/>
      <c r="K4148" s="109"/>
      <c r="L4148" s="108"/>
      <c r="M4148" s="92"/>
      <c r="O4148" s="89"/>
      <c r="Q4148" s="91"/>
      <c r="R4148" s="91"/>
      <c r="S4148" s="110">
        <v>43004</v>
      </c>
      <c r="T4148" s="108"/>
      <c r="U4148" s="111" t="s">
        <v>330</v>
      </c>
      <c r="V4148" s="109"/>
      <c r="W4148" s="109"/>
      <c r="X4148" s="112">
        <v>-117803</v>
      </c>
      <c r="Y4148" s="108"/>
      <c r="Z4148" s="92" t="s">
        <v>330</v>
      </c>
      <c r="AA4148" s="93">
        <v>16931898</v>
      </c>
      <c r="AB4148" s="91" t="s">
        <v>331</v>
      </c>
    </row>
    <row r="4149" spans="2:28" s="95" customFormat="1" x14ac:dyDescent="0.25">
      <c r="B4149" s="107"/>
      <c r="C4149" s="108"/>
      <c r="D4149" s="91"/>
      <c r="E4149" s="91"/>
      <c r="F4149" s="91"/>
      <c r="G4149" s="107"/>
      <c r="H4149" s="108"/>
      <c r="I4149" s="107"/>
      <c r="J4149" s="109"/>
      <c r="K4149" s="109"/>
      <c r="L4149" s="108"/>
      <c r="M4149" s="92"/>
      <c r="O4149" s="89"/>
      <c r="Q4149" s="91"/>
      <c r="R4149" s="91"/>
      <c r="S4149" s="110">
        <v>43034</v>
      </c>
      <c r="T4149" s="108"/>
      <c r="U4149" s="111" t="s">
        <v>330</v>
      </c>
      <c r="V4149" s="109"/>
      <c r="W4149" s="109"/>
      <c r="X4149" s="112">
        <v>-21873</v>
      </c>
      <c r="Y4149" s="108"/>
      <c r="Z4149" s="92" t="s">
        <v>330</v>
      </c>
      <c r="AA4149" s="93">
        <v>16910025</v>
      </c>
      <c r="AB4149" s="91" t="s">
        <v>331</v>
      </c>
    </row>
    <row r="4150" spans="2:28" s="95" customFormat="1" x14ac:dyDescent="0.25">
      <c r="B4150" s="107"/>
      <c r="C4150" s="108"/>
      <c r="D4150" s="91"/>
      <c r="E4150" s="91"/>
      <c r="F4150" s="91"/>
      <c r="G4150" s="107"/>
      <c r="H4150" s="108"/>
      <c r="I4150" s="107"/>
      <c r="J4150" s="109"/>
      <c r="K4150" s="109"/>
      <c r="L4150" s="108"/>
      <c r="M4150" s="92"/>
      <c r="O4150" s="89"/>
      <c r="Q4150" s="91"/>
      <c r="R4150" s="91"/>
      <c r="S4150" s="110">
        <v>43090</v>
      </c>
      <c r="T4150" s="108"/>
      <c r="U4150" s="111" t="s">
        <v>330</v>
      </c>
      <c r="V4150" s="109"/>
      <c r="W4150" s="109"/>
      <c r="X4150" s="112">
        <v>-30348</v>
      </c>
      <c r="Y4150" s="108"/>
      <c r="Z4150" s="92" t="s">
        <v>330</v>
      </c>
      <c r="AA4150" s="93">
        <v>16879677</v>
      </c>
      <c r="AB4150" s="91" t="s">
        <v>331</v>
      </c>
    </row>
    <row r="4151" spans="2:28" s="95" customFormat="1" x14ac:dyDescent="0.25">
      <c r="B4151" s="107"/>
      <c r="C4151" s="108"/>
      <c r="D4151" s="91"/>
      <c r="E4151" s="91"/>
      <c r="F4151" s="91"/>
      <c r="G4151" s="107"/>
      <c r="H4151" s="108"/>
      <c r="I4151" s="107"/>
      <c r="J4151" s="109"/>
      <c r="K4151" s="109"/>
      <c r="L4151" s="108"/>
      <c r="M4151" s="92"/>
      <c r="O4151" s="89"/>
      <c r="Q4151" s="91"/>
      <c r="R4151" s="91"/>
      <c r="S4151" s="110">
        <v>43157</v>
      </c>
      <c r="T4151" s="108"/>
      <c r="U4151" s="111" t="s">
        <v>330</v>
      </c>
      <c r="V4151" s="109"/>
      <c r="W4151" s="109"/>
      <c r="X4151" s="112">
        <v>-2520</v>
      </c>
      <c r="Y4151" s="108"/>
      <c r="Z4151" s="92" t="s">
        <v>330</v>
      </c>
      <c r="AA4151" s="93">
        <v>16877157</v>
      </c>
      <c r="AB4151" s="91" t="s">
        <v>331</v>
      </c>
    </row>
    <row r="4152" spans="2:28" s="95" customFormat="1" x14ac:dyDescent="0.25">
      <c r="B4152" s="107"/>
      <c r="C4152" s="108"/>
      <c r="D4152" s="91"/>
      <c r="E4152" s="91"/>
      <c r="F4152" s="91"/>
      <c r="G4152" s="107"/>
      <c r="H4152" s="108"/>
      <c r="I4152" s="107"/>
      <c r="J4152" s="109"/>
      <c r="K4152" s="109"/>
      <c r="L4152" s="108"/>
      <c r="M4152" s="92"/>
      <c r="O4152" s="89"/>
      <c r="Q4152" s="91"/>
      <c r="R4152" s="91"/>
      <c r="S4152" s="110">
        <v>43181</v>
      </c>
      <c r="T4152" s="108"/>
      <c r="U4152" s="111" t="s">
        <v>330</v>
      </c>
      <c r="V4152" s="109"/>
      <c r="W4152" s="109"/>
      <c r="X4152" s="112">
        <v>-8405</v>
      </c>
      <c r="Y4152" s="108"/>
      <c r="Z4152" s="92" t="s">
        <v>330</v>
      </c>
      <c r="AA4152" s="93">
        <v>16868752</v>
      </c>
      <c r="AB4152" s="91" t="s">
        <v>331</v>
      </c>
    </row>
    <row r="4153" spans="2:28" s="95" customFormat="1" x14ac:dyDescent="0.25">
      <c r="B4153" s="107"/>
      <c r="C4153" s="108"/>
      <c r="D4153" s="91"/>
      <c r="E4153" s="91"/>
      <c r="F4153" s="91"/>
      <c r="G4153" s="107"/>
      <c r="H4153" s="108"/>
      <c r="I4153" s="107"/>
      <c r="J4153" s="109"/>
      <c r="K4153" s="109"/>
      <c r="L4153" s="108"/>
      <c r="M4153" s="92"/>
      <c r="O4153" s="89"/>
      <c r="Q4153" s="91"/>
      <c r="R4153" s="91"/>
      <c r="S4153" s="110">
        <v>43215</v>
      </c>
      <c r="T4153" s="108"/>
      <c r="U4153" s="111" t="s">
        <v>330</v>
      </c>
      <c r="V4153" s="109"/>
      <c r="W4153" s="109"/>
      <c r="X4153" s="112">
        <v>-24017</v>
      </c>
      <c r="Y4153" s="108"/>
      <c r="Z4153" s="92" t="s">
        <v>330</v>
      </c>
      <c r="AA4153" s="93">
        <v>16844735</v>
      </c>
      <c r="AB4153" s="91" t="s">
        <v>331</v>
      </c>
    </row>
    <row r="4154" spans="2:28" s="95" customFormat="1" x14ac:dyDescent="0.25">
      <c r="B4154" s="107"/>
      <c r="C4154" s="108"/>
      <c r="D4154" s="91"/>
      <c r="E4154" s="91"/>
      <c r="F4154" s="91"/>
      <c r="G4154" s="107"/>
      <c r="H4154" s="108"/>
      <c r="I4154" s="107"/>
      <c r="J4154" s="109"/>
      <c r="K4154" s="109"/>
      <c r="L4154" s="108"/>
      <c r="M4154" s="92"/>
      <c r="O4154" s="89"/>
      <c r="Q4154" s="91"/>
      <c r="R4154" s="91"/>
      <c r="S4154" s="110">
        <v>43272</v>
      </c>
      <c r="T4154" s="108"/>
      <c r="U4154" s="111" t="s">
        <v>330</v>
      </c>
      <c r="V4154" s="109"/>
      <c r="W4154" s="109"/>
      <c r="X4154" s="112">
        <v>-5331</v>
      </c>
      <c r="Y4154" s="108"/>
      <c r="Z4154" s="92" t="s">
        <v>330</v>
      </c>
      <c r="AA4154" s="93">
        <v>16839404</v>
      </c>
      <c r="AB4154" s="91" t="s">
        <v>331</v>
      </c>
    </row>
    <row r="4155" spans="2:28" s="95" customFormat="1" x14ac:dyDescent="0.25">
      <c r="B4155" s="107"/>
      <c r="C4155" s="108"/>
      <c r="D4155" s="91"/>
      <c r="E4155" s="91"/>
      <c r="F4155" s="91"/>
      <c r="G4155" s="107"/>
      <c r="H4155" s="108"/>
      <c r="I4155" s="107"/>
      <c r="J4155" s="109"/>
      <c r="K4155" s="109"/>
      <c r="L4155" s="108"/>
      <c r="M4155" s="92"/>
      <c r="O4155" s="89"/>
      <c r="Q4155" s="91"/>
      <c r="R4155" s="91"/>
      <c r="S4155" s="110">
        <v>43307</v>
      </c>
      <c r="T4155" s="108"/>
      <c r="U4155" s="111" t="s">
        <v>330</v>
      </c>
      <c r="V4155" s="109"/>
      <c r="W4155" s="109"/>
      <c r="X4155" s="112">
        <v>-2656490</v>
      </c>
      <c r="Y4155" s="108"/>
      <c r="Z4155" s="92" t="s">
        <v>330</v>
      </c>
      <c r="AA4155" s="93">
        <v>14182914</v>
      </c>
      <c r="AB4155" s="91" t="s">
        <v>333</v>
      </c>
    </row>
    <row r="4156" spans="2:28" s="95" customFormat="1" x14ac:dyDescent="0.25">
      <c r="B4156" s="107"/>
      <c r="C4156" s="108"/>
      <c r="D4156" s="91"/>
      <c r="E4156" s="91"/>
      <c r="F4156" s="91"/>
      <c r="G4156" s="107"/>
      <c r="H4156" s="108"/>
      <c r="I4156" s="107"/>
      <c r="J4156" s="109"/>
      <c r="K4156" s="109"/>
      <c r="L4156" s="108"/>
      <c r="M4156" s="92"/>
      <c r="O4156" s="89"/>
      <c r="Q4156" s="91"/>
      <c r="R4156" s="91"/>
      <c r="S4156" s="110">
        <v>43339</v>
      </c>
      <c r="T4156" s="108"/>
      <c r="U4156" s="111" t="s">
        <v>330</v>
      </c>
      <c r="V4156" s="109"/>
      <c r="W4156" s="109"/>
      <c r="X4156" s="112">
        <v>-149</v>
      </c>
      <c r="Y4156" s="108"/>
      <c r="Z4156" s="92" t="s">
        <v>330</v>
      </c>
      <c r="AA4156" s="93">
        <v>14182765</v>
      </c>
      <c r="AB4156" s="91" t="s">
        <v>331</v>
      </c>
    </row>
    <row r="4157" spans="2:28" s="95" customFormat="1" x14ac:dyDescent="0.25">
      <c r="B4157" s="107"/>
      <c r="C4157" s="108"/>
      <c r="D4157" s="91"/>
      <c r="E4157" s="91"/>
      <c r="F4157" s="91"/>
      <c r="G4157" s="107"/>
      <c r="H4157" s="108"/>
      <c r="I4157" s="107"/>
      <c r="J4157" s="109"/>
      <c r="K4157" s="109"/>
      <c r="L4157" s="108"/>
      <c r="M4157" s="92"/>
      <c r="O4157" s="89"/>
      <c r="Q4157" s="91"/>
      <c r="R4157" s="91"/>
      <c r="S4157" s="110">
        <v>43369</v>
      </c>
      <c r="T4157" s="108"/>
      <c r="U4157" s="111" t="s">
        <v>330</v>
      </c>
      <c r="V4157" s="109"/>
      <c r="W4157" s="109"/>
      <c r="X4157" s="112">
        <v>-175</v>
      </c>
      <c r="Y4157" s="108"/>
      <c r="Z4157" s="92" t="s">
        <v>330</v>
      </c>
      <c r="AA4157" s="93">
        <v>14182590</v>
      </c>
      <c r="AB4157" s="91" t="s">
        <v>331</v>
      </c>
    </row>
    <row r="4158" spans="2:28" s="95" customFormat="1" x14ac:dyDescent="0.25">
      <c r="B4158" s="107"/>
      <c r="C4158" s="108"/>
      <c r="D4158" s="91"/>
      <c r="E4158" s="91"/>
      <c r="F4158" s="91"/>
      <c r="G4158" s="107"/>
      <c r="H4158" s="108"/>
      <c r="I4158" s="107"/>
      <c r="J4158" s="109"/>
      <c r="K4158" s="109"/>
      <c r="L4158" s="108"/>
      <c r="M4158" s="92"/>
      <c r="O4158" s="89"/>
      <c r="Q4158" s="91"/>
      <c r="R4158" s="91"/>
      <c r="S4158" s="110">
        <v>43398</v>
      </c>
      <c r="T4158" s="108"/>
      <c r="U4158" s="111" t="s">
        <v>330</v>
      </c>
      <c r="V4158" s="109"/>
      <c r="W4158" s="109"/>
      <c r="X4158" s="112">
        <v>-6548</v>
      </c>
      <c r="Y4158" s="108"/>
      <c r="Z4158" s="92" t="s">
        <v>330</v>
      </c>
      <c r="AA4158" s="93">
        <v>14176042</v>
      </c>
      <c r="AB4158" s="91" t="s">
        <v>331</v>
      </c>
    </row>
    <row r="4159" spans="2:28" s="95" customFormat="1" ht="20" x14ac:dyDescent="0.25">
      <c r="B4159" s="110">
        <v>40646</v>
      </c>
      <c r="C4159" s="108"/>
      <c r="D4159" s="91" t="s">
        <v>275</v>
      </c>
      <c r="E4159" s="91" t="s">
        <v>490</v>
      </c>
      <c r="F4159" s="91" t="s">
        <v>22</v>
      </c>
      <c r="G4159" s="107" t="s">
        <v>10</v>
      </c>
      <c r="H4159" s="108"/>
      <c r="I4159" s="107" t="s">
        <v>328</v>
      </c>
      <c r="J4159" s="109"/>
      <c r="K4159" s="109"/>
      <c r="L4159" s="108"/>
      <c r="M4159" s="92"/>
      <c r="O4159" s="93">
        <v>0</v>
      </c>
      <c r="Q4159" s="91" t="s">
        <v>11</v>
      </c>
      <c r="R4159" s="91" t="s">
        <v>329</v>
      </c>
      <c r="S4159" s="110">
        <v>40646</v>
      </c>
      <c r="T4159" s="108"/>
      <c r="U4159" s="111" t="s">
        <v>330</v>
      </c>
      <c r="V4159" s="109"/>
      <c r="W4159" s="109"/>
      <c r="X4159" s="112">
        <v>200000</v>
      </c>
      <c r="Y4159" s="108"/>
      <c r="Z4159" s="92" t="s">
        <v>330</v>
      </c>
      <c r="AA4159" s="93">
        <v>200000</v>
      </c>
      <c r="AB4159" s="91" t="s">
        <v>331</v>
      </c>
    </row>
    <row r="4160" spans="2:28" s="95" customFormat="1" x14ac:dyDescent="0.25">
      <c r="B4160" s="107"/>
      <c r="C4160" s="108"/>
      <c r="D4160" s="91"/>
      <c r="E4160" s="91"/>
      <c r="F4160" s="91"/>
      <c r="G4160" s="107"/>
      <c r="H4160" s="108"/>
      <c r="I4160" s="107"/>
      <c r="J4160" s="109"/>
      <c r="K4160" s="109"/>
      <c r="L4160" s="108"/>
      <c r="M4160" s="92"/>
      <c r="O4160" s="89"/>
      <c r="Q4160" s="91"/>
      <c r="R4160" s="91"/>
      <c r="S4160" s="110">
        <v>40676</v>
      </c>
      <c r="T4160" s="108"/>
      <c r="U4160" s="111" t="s">
        <v>330</v>
      </c>
      <c r="V4160" s="109"/>
      <c r="W4160" s="109"/>
      <c r="X4160" s="112">
        <v>100000</v>
      </c>
      <c r="Y4160" s="108"/>
      <c r="Z4160" s="92" t="s">
        <v>330</v>
      </c>
      <c r="AA4160" s="93">
        <v>300000</v>
      </c>
      <c r="AB4160" s="91" t="s">
        <v>331</v>
      </c>
    </row>
    <row r="4161" spans="2:28" s="95" customFormat="1" x14ac:dyDescent="0.25">
      <c r="B4161" s="107"/>
      <c r="C4161" s="108"/>
      <c r="D4161" s="91"/>
      <c r="E4161" s="91"/>
      <c r="F4161" s="91"/>
      <c r="G4161" s="107"/>
      <c r="H4161" s="108"/>
      <c r="I4161" s="107"/>
      <c r="J4161" s="109"/>
      <c r="K4161" s="109"/>
      <c r="L4161" s="108"/>
      <c r="M4161" s="92"/>
      <c r="O4161" s="89"/>
      <c r="Q4161" s="91"/>
      <c r="R4161" s="91"/>
      <c r="S4161" s="110">
        <v>40710</v>
      </c>
      <c r="T4161" s="108"/>
      <c r="U4161" s="111" t="s">
        <v>330</v>
      </c>
      <c r="V4161" s="109"/>
      <c r="W4161" s="109"/>
      <c r="X4161" s="112">
        <v>300000</v>
      </c>
      <c r="Y4161" s="108"/>
      <c r="Z4161" s="92" t="s">
        <v>330</v>
      </c>
      <c r="AA4161" s="93">
        <v>600000</v>
      </c>
      <c r="AB4161" s="91" t="s">
        <v>331</v>
      </c>
    </row>
    <row r="4162" spans="2:28" s="95" customFormat="1" x14ac:dyDescent="0.25">
      <c r="B4162" s="107"/>
      <c r="C4162" s="108"/>
      <c r="D4162" s="91"/>
      <c r="E4162" s="91"/>
      <c r="F4162" s="91"/>
      <c r="G4162" s="107"/>
      <c r="H4162" s="108"/>
      <c r="I4162" s="107"/>
      <c r="J4162" s="109"/>
      <c r="K4162" s="109"/>
      <c r="L4162" s="108"/>
      <c r="M4162" s="92"/>
      <c r="O4162" s="89"/>
      <c r="Q4162" s="91"/>
      <c r="R4162" s="91"/>
      <c r="S4162" s="110">
        <v>40723</v>
      </c>
      <c r="T4162" s="108"/>
      <c r="U4162" s="111" t="s">
        <v>330</v>
      </c>
      <c r="V4162" s="109"/>
      <c r="W4162" s="109"/>
      <c r="X4162" s="112">
        <v>-9</v>
      </c>
      <c r="Y4162" s="108"/>
      <c r="Z4162" s="92" t="s">
        <v>330</v>
      </c>
      <c r="AA4162" s="93">
        <v>599991</v>
      </c>
      <c r="AB4162" s="91" t="s">
        <v>332</v>
      </c>
    </row>
    <row r="4163" spans="2:28" s="95" customFormat="1" x14ac:dyDescent="0.25">
      <c r="B4163" s="107"/>
      <c r="C4163" s="108"/>
      <c r="D4163" s="91"/>
      <c r="E4163" s="91"/>
      <c r="F4163" s="91"/>
      <c r="G4163" s="107"/>
      <c r="H4163" s="108"/>
      <c r="I4163" s="107"/>
      <c r="J4163" s="109"/>
      <c r="K4163" s="109"/>
      <c r="L4163" s="108"/>
      <c r="M4163" s="92"/>
      <c r="O4163" s="89"/>
      <c r="Q4163" s="91"/>
      <c r="R4163" s="91"/>
      <c r="S4163" s="110">
        <v>40771</v>
      </c>
      <c r="T4163" s="108"/>
      <c r="U4163" s="111" t="s">
        <v>330</v>
      </c>
      <c r="V4163" s="109"/>
      <c r="W4163" s="109"/>
      <c r="X4163" s="112">
        <v>200000</v>
      </c>
      <c r="Y4163" s="108"/>
      <c r="Z4163" s="92" t="s">
        <v>330</v>
      </c>
      <c r="AA4163" s="93">
        <v>799991</v>
      </c>
      <c r="AB4163" s="91" t="s">
        <v>331</v>
      </c>
    </row>
    <row r="4164" spans="2:28" s="95" customFormat="1" x14ac:dyDescent="0.25">
      <c r="B4164" s="107"/>
      <c r="C4164" s="108"/>
      <c r="D4164" s="91"/>
      <c r="E4164" s="91"/>
      <c r="F4164" s="91"/>
      <c r="G4164" s="107"/>
      <c r="H4164" s="108"/>
      <c r="I4164" s="107"/>
      <c r="J4164" s="109"/>
      <c r="K4164" s="109"/>
      <c r="L4164" s="108"/>
      <c r="M4164" s="92"/>
      <c r="O4164" s="89"/>
      <c r="Q4164" s="91"/>
      <c r="R4164" s="91"/>
      <c r="S4164" s="110">
        <v>41088</v>
      </c>
      <c r="T4164" s="108"/>
      <c r="U4164" s="111" t="s">
        <v>330</v>
      </c>
      <c r="V4164" s="109"/>
      <c r="W4164" s="109"/>
      <c r="X4164" s="112">
        <v>-7</v>
      </c>
      <c r="Y4164" s="108"/>
      <c r="Z4164" s="92" t="s">
        <v>330</v>
      </c>
      <c r="AA4164" s="93">
        <v>799984</v>
      </c>
      <c r="AB4164" s="91" t="s">
        <v>332</v>
      </c>
    </row>
    <row r="4165" spans="2:28" s="95" customFormat="1" x14ac:dyDescent="0.25">
      <c r="B4165" s="107"/>
      <c r="C4165" s="108"/>
      <c r="D4165" s="91"/>
      <c r="E4165" s="91"/>
      <c r="F4165" s="91"/>
      <c r="G4165" s="107"/>
      <c r="H4165" s="108"/>
      <c r="I4165" s="107"/>
      <c r="J4165" s="109"/>
      <c r="K4165" s="109"/>
      <c r="L4165" s="108"/>
      <c r="M4165" s="92"/>
      <c r="O4165" s="89"/>
      <c r="Q4165" s="91"/>
      <c r="R4165" s="91"/>
      <c r="S4165" s="110">
        <v>41179</v>
      </c>
      <c r="T4165" s="108"/>
      <c r="U4165" s="111" t="s">
        <v>330</v>
      </c>
      <c r="V4165" s="109"/>
      <c r="W4165" s="109"/>
      <c r="X4165" s="112">
        <v>-19</v>
      </c>
      <c r="Y4165" s="108"/>
      <c r="Z4165" s="92" t="s">
        <v>330</v>
      </c>
      <c r="AA4165" s="93">
        <v>799965</v>
      </c>
      <c r="AB4165" s="91" t="s">
        <v>332</v>
      </c>
    </row>
    <row r="4166" spans="2:28" s="95" customFormat="1" x14ac:dyDescent="0.25">
      <c r="B4166" s="107"/>
      <c r="C4166" s="108"/>
      <c r="D4166" s="91"/>
      <c r="E4166" s="91"/>
      <c r="F4166" s="91"/>
      <c r="G4166" s="107"/>
      <c r="H4166" s="108"/>
      <c r="I4166" s="107"/>
      <c r="J4166" s="109"/>
      <c r="K4166" s="109"/>
      <c r="L4166" s="108"/>
      <c r="M4166" s="92"/>
      <c r="O4166" s="89"/>
      <c r="Q4166" s="91"/>
      <c r="R4166" s="91"/>
      <c r="S4166" s="110">
        <v>41270</v>
      </c>
      <c r="T4166" s="108"/>
      <c r="U4166" s="111" t="s">
        <v>330</v>
      </c>
      <c r="V4166" s="109"/>
      <c r="W4166" s="109"/>
      <c r="X4166" s="112">
        <v>-3</v>
      </c>
      <c r="Y4166" s="108"/>
      <c r="Z4166" s="92" t="s">
        <v>330</v>
      </c>
      <c r="AA4166" s="93">
        <v>799962</v>
      </c>
      <c r="AB4166" s="91" t="s">
        <v>332</v>
      </c>
    </row>
    <row r="4167" spans="2:28" s="95" customFormat="1" x14ac:dyDescent="0.25">
      <c r="B4167" s="107"/>
      <c r="C4167" s="108"/>
      <c r="D4167" s="91"/>
      <c r="E4167" s="91"/>
      <c r="F4167" s="91"/>
      <c r="G4167" s="107"/>
      <c r="H4167" s="108"/>
      <c r="I4167" s="107"/>
      <c r="J4167" s="109"/>
      <c r="K4167" s="109"/>
      <c r="L4167" s="108"/>
      <c r="M4167" s="92"/>
      <c r="O4167" s="89"/>
      <c r="Q4167" s="91"/>
      <c r="R4167" s="91"/>
      <c r="S4167" s="110">
        <v>41358</v>
      </c>
      <c r="T4167" s="108"/>
      <c r="U4167" s="111" t="s">
        <v>330</v>
      </c>
      <c r="V4167" s="109"/>
      <c r="W4167" s="109"/>
      <c r="X4167" s="112">
        <v>-12</v>
      </c>
      <c r="Y4167" s="108"/>
      <c r="Z4167" s="92" t="s">
        <v>330</v>
      </c>
      <c r="AA4167" s="93">
        <v>799950</v>
      </c>
      <c r="AB4167" s="91" t="s">
        <v>332</v>
      </c>
    </row>
    <row r="4168" spans="2:28" s="95" customFormat="1" x14ac:dyDescent="0.25">
      <c r="B4168" s="107"/>
      <c r="C4168" s="108"/>
      <c r="D4168" s="91"/>
      <c r="E4168" s="91"/>
      <c r="F4168" s="91"/>
      <c r="G4168" s="107"/>
      <c r="H4168" s="108"/>
      <c r="I4168" s="107"/>
      <c r="J4168" s="109"/>
      <c r="K4168" s="109"/>
      <c r="L4168" s="108"/>
      <c r="M4168" s="92"/>
      <c r="O4168" s="89"/>
      <c r="Q4168" s="91"/>
      <c r="R4168" s="91"/>
      <c r="S4168" s="110">
        <v>41452</v>
      </c>
      <c r="T4168" s="108"/>
      <c r="U4168" s="111" t="s">
        <v>330</v>
      </c>
      <c r="V4168" s="109"/>
      <c r="W4168" s="109"/>
      <c r="X4168" s="112">
        <v>-5</v>
      </c>
      <c r="Y4168" s="108"/>
      <c r="Z4168" s="92" t="s">
        <v>330</v>
      </c>
      <c r="AA4168" s="93">
        <v>799945</v>
      </c>
      <c r="AB4168" s="91" t="s">
        <v>332</v>
      </c>
    </row>
    <row r="4169" spans="2:28" s="95" customFormat="1" x14ac:dyDescent="0.25">
      <c r="B4169" s="107"/>
      <c r="C4169" s="108"/>
      <c r="D4169" s="91"/>
      <c r="E4169" s="91"/>
      <c r="F4169" s="91"/>
      <c r="G4169" s="107"/>
      <c r="H4169" s="108"/>
      <c r="I4169" s="107"/>
      <c r="J4169" s="109"/>
      <c r="K4169" s="109"/>
      <c r="L4169" s="108"/>
      <c r="M4169" s="92"/>
      <c r="O4169" s="89"/>
      <c r="Q4169" s="91"/>
      <c r="R4169" s="91"/>
      <c r="S4169" s="110">
        <v>41471</v>
      </c>
      <c r="T4169" s="108"/>
      <c r="U4169" s="111" t="s">
        <v>330</v>
      </c>
      <c r="V4169" s="109"/>
      <c r="W4169" s="109"/>
      <c r="X4169" s="112">
        <v>150000</v>
      </c>
      <c r="Y4169" s="108"/>
      <c r="Z4169" s="92" t="s">
        <v>330</v>
      </c>
      <c r="AA4169" s="93">
        <v>949945</v>
      </c>
      <c r="AB4169" s="91" t="s">
        <v>331</v>
      </c>
    </row>
    <row r="4170" spans="2:28" s="95" customFormat="1" x14ac:dyDescent="0.25">
      <c r="B4170" s="107"/>
      <c r="C4170" s="108"/>
      <c r="D4170" s="91"/>
      <c r="E4170" s="91"/>
      <c r="F4170" s="91"/>
      <c r="G4170" s="107"/>
      <c r="H4170" s="108"/>
      <c r="I4170" s="107"/>
      <c r="J4170" s="109"/>
      <c r="K4170" s="109"/>
      <c r="L4170" s="108"/>
      <c r="M4170" s="92"/>
      <c r="O4170" s="89"/>
      <c r="Q4170" s="91"/>
      <c r="R4170" s="91"/>
      <c r="S4170" s="110">
        <v>41544</v>
      </c>
      <c r="T4170" s="108"/>
      <c r="U4170" s="111" t="s">
        <v>330</v>
      </c>
      <c r="V4170" s="109"/>
      <c r="W4170" s="109"/>
      <c r="X4170" s="112">
        <v>-2</v>
      </c>
      <c r="Y4170" s="108"/>
      <c r="Z4170" s="92" t="s">
        <v>330</v>
      </c>
      <c r="AA4170" s="93">
        <v>949943</v>
      </c>
      <c r="AB4170" s="91" t="s">
        <v>332</v>
      </c>
    </row>
    <row r="4171" spans="2:28" s="95" customFormat="1" x14ac:dyDescent="0.25">
      <c r="B4171" s="107"/>
      <c r="C4171" s="108"/>
      <c r="D4171" s="91"/>
      <c r="E4171" s="91"/>
      <c r="F4171" s="91"/>
      <c r="G4171" s="107"/>
      <c r="H4171" s="108"/>
      <c r="I4171" s="107"/>
      <c r="J4171" s="109"/>
      <c r="K4171" s="109"/>
      <c r="L4171" s="108"/>
      <c r="M4171" s="92"/>
      <c r="O4171" s="89"/>
      <c r="Q4171" s="91"/>
      <c r="R4171" s="91"/>
      <c r="S4171" s="110">
        <v>41631</v>
      </c>
      <c r="T4171" s="108"/>
      <c r="U4171" s="111" t="s">
        <v>330</v>
      </c>
      <c r="V4171" s="109"/>
      <c r="W4171" s="109"/>
      <c r="X4171" s="112">
        <v>-3454</v>
      </c>
      <c r="Y4171" s="108"/>
      <c r="Z4171" s="92" t="s">
        <v>330</v>
      </c>
      <c r="AA4171" s="93">
        <v>946489</v>
      </c>
      <c r="AB4171" s="91" t="s">
        <v>332</v>
      </c>
    </row>
    <row r="4172" spans="2:28" s="95" customFormat="1" x14ac:dyDescent="0.25">
      <c r="B4172" s="107"/>
      <c r="C4172" s="108"/>
      <c r="D4172" s="91"/>
      <c r="E4172" s="91"/>
      <c r="F4172" s="91"/>
      <c r="G4172" s="107"/>
      <c r="H4172" s="108"/>
      <c r="I4172" s="107"/>
      <c r="J4172" s="109"/>
      <c r="K4172" s="109"/>
      <c r="L4172" s="108"/>
      <c r="M4172" s="92"/>
      <c r="O4172" s="89"/>
      <c r="Q4172" s="91"/>
      <c r="R4172" s="91"/>
      <c r="S4172" s="110">
        <v>41724</v>
      </c>
      <c r="T4172" s="108"/>
      <c r="U4172" s="111" t="s">
        <v>330</v>
      </c>
      <c r="V4172" s="109"/>
      <c r="W4172" s="109"/>
      <c r="X4172" s="112">
        <v>-121</v>
      </c>
      <c r="Y4172" s="108"/>
      <c r="Z4172" s="92" t="s">
        <v>330</v>
      </c>
      <c r="AA4172" s="93">
        <v>946368</v>
      </c>
      <c r="AB4172" s="91" t="s">
        <v>332</v>
      </c>
    </row>
    <row r="4173" spans="2:28" s="95" customFormat="1" x14ac:dyDescent="0.25">
      <c r="B4173" s="107"/>
      <c r="C4173" s="108"/>
      <c r="D4173" s="91"/>
      <c r="E4173" s="91"/>
      <c r="F4173" s="91"/>
      <c r="G4173" s="107"/>
      <c r="H4173" s="108"/>
      <c r="I4173" s="107"/>
      <c r="J4173" s="109"/>
      <c r="K4173" s="109"/>
      <c r="L4173" s="108"/>
      <c r="M4173" s="92"/>
      <c r="O4173" s="89"/>
      <c r="Q4173" s="91"/>
      <c r="R4173" s="91"/>
      <c r="S4173" s="110">
        <v>41816</v>
      </c>
      <c r="T4173" s="108"/>
      <c r="U4173" s="111" t="s">
        <v>330</v>
      </c>
      <c r="V4173" s="109"/>
      <c r="W4173" s="109"/>
      <c r="X4173" s="112">
        <v>-1433</v>
      </c>
      <c r="Y4173" s="108"/>
      <c r="Z4173" s="92" t="s">
        <v>330</v>
      </c>
      <c r="AA4173" s="93">
        <v>944935</v>
      </c>
      <c r="AB4173" s="91" t="s">
        <v>332</v>
      </c>
    </row>
    <row r="4174" spans="2:28" s="95" customFormat="1" x14ac:dyDescent="0.25">
      <c r="B4174" s="107"/>
      <c r="C4174" s="108"/>
      <c r="D4174" s="91"/>
      <c r="E4174" s="91"/>
      <c r="F4174" s="91"/>
      <c r="G4174" s="107"/>
      <c r="H4174" s="108"/>
      <c r="I4174" s="107"/>
      <c r="J4174" s="109"/>
      <c r="K4174" s="109"/>
      <c r="L4174" s="108"/>
      <c r="M4174" s="92"/>
      <c r="O4174" s="89"/>
      <c r="Q4174" s="91"/>
      <c r="R4174" s="91"/>
      <c r="S4174" s="110">
        <v>41849</v>
      </c>
      <c r="T4174" s="108"/>
      <c r="U4174" s="111" t="s">
        <v>330</v>
      </c>
      <c r="V4174" s="109"/>
      <c r="W4174" s="109"/>
      <c r="X4174" s="112">
        <v>-2846</v>
      </c>
      <c r="Y4174" s="108"/>
      <c r="Z4174" s="92" t="s">
        <v>330</v>
      </c>
      <c r="AA4174" s="93">
        <v>942089</v>
      </c>
      <c r="AB4174" s="91" t="s">
        <v>332</v>
      </c>
    </row>
    <row r="4175" spans="2:28" s="95" customFormat="1" x14ac:dyDescent="0.25">
      <c r="B4175" s="107"/>
      <c r="C4175" s="108"/>
      <c r="D4175" s="91"/>
      <c r="E4175" s="91"/>
      <c r="F4175" s="91"/>
      <c r="G4175" s="107"/>
      <c r="H4175" s="108"/>
      <c r="I4175" s="107"/>
      <c r="J4175" s="109"/>
      <c r="K4175" s="109"/>
      <c r="L4175" s="108"/>
      <c r="M4175" s="92"/>
      <c r="O4175" s="89"/>
      <c r="Q4175" s="91"/>
      <c r="R4175" s="91"/>
      <c r="S4175" s="110">
        <v>41911</v>
      </c>
      <c r="T4175" s="108"/>
      <c r="U4175" s="111" t="s">
        <v>330</v>
      </c>
      <c r="V4175" s="109"/>
      <c r="W4175" s="109"/>
      <c r="X4175" s="112">
        <v>-940</v>
      </c>
      <c r="Y4175" s="108"/>
      <c r="Z4175" s="92" t="s">
        <v>330</v>
      </c>
      <c r="AA4175" s="93">
        <v>941149</v>
      </c>
      <c r="AB4175" s="91" t="s">
        <v>332</v>
      </c>
    </row>
    <row r="4176" spans="2:28" s="95" customFormat="1" x14ac:dyDescent="0.25">
      <c r="B4176" s="107"/>
      <c r="C4176" s="108"/>
      <c r="D4176" s="91"/>
      <c r="E4176" s="91"/>
      <c r="F4176" s="91"/>
      <c r="G4176" s="107"/>
      <c r="H4176" s="108"/>
      <c r="I4176" s="107"/>
      <c r="J4176" s="109"/>
      <c r="K4176" s="109"/>
      <c r="L4176" s="108"/>
      <c r="M4176" s="92"/>
      <c r="O4176" s="89"/>
      <c r="Q4176" s="91"/>
      <c r="R4176" s="91"/>
      <c r="S4176" s="110">
        <v>42002</v>
      </c>
      <c r="T4176" s="108"/>
      <c r="U4176" s="111" t="s">
        <v>330</v>
      </c>
      <c r="V4176" s="109"/>
      <c r="W4176" s="109"/>
      <c r="X4176" s="112">
        <v>-93451</v>
      </c>
      <c r="Y4176" s="108"/>
      <c r="Z4176" s="92" t="s">
        <v>330</v>
      </c>
      <c r="AA4176" s="93">
        <v>847698</v>
      </c>
      <c r="AB4176" s="91" t="s">
        <v>332</v>
      </c>
    </row>
    <row r="4177" spans="2:28" s="95" customFormat="1" x14ac:dyDescent="0.25">
      <c r="B4177" s="107"/>
      <c r="C4177" s="108"/>
      <c r="D4177" s="91"/>
      <c r="E4177" s="91"/>
      <c r="F4177" s="91"/>
      <c r="G4177" s="107"/>
      <c r="H4177" s="108"/>
      <c r="I4177" s="107"/>
      <c r="J4177" s="109"/>
      <c r="K4177" s="109"/>
      <c r="L4177" s="108"/>
      <c r="M4177" s="92"/>
      <c r="O4177" s="89"/>
      <c r="Q4177" s="91"/>
      <c r="R4177" s="91"/>
      <c r="S4177" s="110">
        <v>42089</v>
      </c>
      <c r="T4177" s="108"/>
      <c r="U4177" s="111" t="s">
        <v>330</v>
      </c>
      <c r="V4177" s="109"/>
      <c r="W4177" s="109"/>
      <c r="X4177" s="112">
        <v>-38280</v>
      </c>
      <c r="Y4177" s="108"/>
      <c r="Z4177" s="92" t="s">
        <v>330</v>
      </c>
      <c r="AA4177" s="93">
        <v>809418</v>
      </c>
      <c r="AB4177" s="91" t="s">
        <v>332</v>
      </c>
    </row>
    <row r="4178" spans="2:28" s="95" customFormat="1" x14ac:dyDescent="0.25">
      <c r="B4178" s="107"/>
      <c r="C4178" s="108"/>
      <c r="D4178" s="91"/>
      <c r="E4178" s="91"/>
      <c r="F4178" s="91"/>
      <c r="G4178" s="107"/>
      <c r="H4178" s="108"/>
      <c r="I4178" s="107"/>
      <c r="J4178" s="109"/>
      <c r="K4178" s="109"/>
      <c r="L4178" s="108"/>
      <c r="M4178" s="92"/>
      <c r="O4178" s="89"/>
      <c r="Q4178" s="91"/>
      <c r="R4178" s="91"/>
      <c r="S4178" s="110">
        <v>42122</v>
      </c>
      <c r="T4178" s="108"/>
      <c r="U4178" s="111" t="s">
        <v>330</v>
      </c>
      <c r="V4178" s="109"/>
      <c r="W4178" s="109"/>
      <c r="X4178" s="112">
        <v>-150882</v>
      </c>
      <c r="Y4178" s="108"/>
      <c r="Z4178" s="92" t="s">
        <v>330</v>
      </c>
      <c r="AA4178" s="93">
        <v>658536</v>
      </c>
      <c r="AB4178" s="91" t="s">
        <v>332</v>
      </c>
    </row>
    <row r="4179" spans="2:28" s="95" customFormat="1" x14ac:dyDescent="0.25">
      <c r="B4179" s="107"/>
      <c r="C4179" s="108"/>
      <c r="D4179" s="91"/>
      <c r="E4179" s="91"/>
      <c r="F4179" s="91"/>
      <c r="G4179" s="107"/>
      <c r="H4179" s="108"/>
      <c r="I4179" s="107"/>
      <c r="J4179" s="109"/>
      <c r="K4179" s="109"/>
      <c r="L4179" s="108"/>
      <c r="M4179" s="92"/>
      <c r="O4179" s="89"/>
      <c r="Q4179" s="91"/>
      <c r="R4179" s="91"/>
      <c r="S4179" s="110">
        <v>42180</v>
      </c>
      <c r="T4179" s="108"/>
      <c r="U4179" s="111" t="s">
        <v>330</v>
      </c>
      <c r="V4179" s="109"/>
      <c r="W4179" s="109"/>
      <c r="X4179" s="112">
        <v>-36528</v>
      </c>
      <c r="Y4179" s="108"/>
      <c r="Z4179" s="92" t="s">
        <v>330</v>
      </c>
      <c r="AA4179" s="93">
        <v>622008</v>
      </c>
      <c r="AB4179" s="91" t="s">
        <v>332</v>
      </c>
    </row>
    <row r="4180" spans="2:28" s="95" customFormat="1" x14ac:dyDescent="0.25">
      <c r="B4180" s="107"/>
      <c r="C4180" s="108"/>
      <c r="D4180" s="91"/>
      <c r="E4180" s="91"/>
      <c r="F4180" s="91"/>
      <c r="G4180" s="107"/>
      <c r="H4180" s="108"/>
      <c r="I4180" s="107"/>
      <c r="J4180" s="109"/>
      <c r="K4180" s="109"/>
      <c r="L4180" s="108"/>
      <c r="M4180" s="92"/>
      <c r="O4180" s="89"/>
      <c r="Q4180" s="91"/>
      <c r="R4180" s="91"/>
      <c r="S4180" s="110">
        <v>42275</v>
      </c>
      <c r="T4180" s="108"/>
      <c r="U4180" s="111" t="s">
        <v>330</v>
      </c>
      <c r="V4180" s="109"/>
      <c r="W4180" s="109"/>
      <c r="X4180" s="112">
        <v>-48795</v>
      </c>
      <c r="Y4180" s="108"/>
      <c r="Z4180" s="92" t="s">
        <v>330</v>
      </c>
      <c r="AA4180" s="93">
        <v>573213</v>
      </c>
      <c r="AB4180" s="91" t="s">
        <v>332</v>
      </c>
    </row>
    <row r="4181" spans="2:28" s="95" customFormat="1" x14ac:dyDescent="0.25">
      <c r="B4181" s="107"/>
      <c r="C4181" s="108"/>
      <c r="D4181" s="91"/>
      <c r="E4181" s="91"/>
      <c r="F4181" s="91"/>
      <c r="G4181" s="107"/>
      <c r="H4181" s="108"/>
      <c r="I4181" s="107"/>
      <c r="J4181" s="109"/>
      <c r="K4181" s="109"/>
      <c r="L4181" s="108"/>
      <c r="M4181" s="92"/>
      <c r="O4181" s="89"/>
      <c r="Q4181" s="91"/>
      <c r="R4181" s="91"/>
      <c r="S4181" s="110">
        <v>42366</v>
      </c>
      <c r="T4181" s="108"/>
      <c r="U4181" s="111" t="s">
        <v>330</v>
      </c>
      <c r="V4181" s="109"/>
      <c r="W4181" s="109"/>
      <c r="X4181" s="112">
        <v>-36112</v>
      </c>
      <c r="Y4181" s="108"/>
      <c r="Z4181" s="92" t="s">
        <v>330</v>
      </c>
      <c r="AA4181" s="93">
        <v>537101</v>
      </c>
      <c r="AB4181" s="91" t="s">
        <v>332</v>
      </c>
    </row>
    <row r="4182" spans="2:28" s="95" customFormat="1" x14ac:dyDescent="0.25">
      <c r="B4182" s="107"/>
      <c r="C4182" s="108"/>
      <c r="D4182" s="91"/>
      <c r="E4182" s="91"/>
      <c r="F4182" s="91"/>
      <c r="G4182" s="107"/>
      <c r="H4182" s="108"/>
      <c r="I4182" s="107"/>
      <c r="J4182" s="109"/>
      <c r="K4182" s="109"/>
      <c r="L4182" s="108"/>
      <c r="M4182" s="92"/>
      <c r="O4182" s="89"/>
      <c r="Q4182" s="91"/>
      <c r="R4182" s="91"/>
      <c r="S4182" s="110">
        <v>42425</v>
      </c>
      <c r="T4182" s="108"/>
      <c r="U4182" s="111" t="s">
        <v>330</v>
      </c>
      <c r="V4182" s="109"/>
      <c r="W4182" s="109"/>
      <c r="X4182" s="112">
        <v>-114666</v>
      </c>
      <c r="Y4182" s="108"/>
      <c r="Z4182" s="92" t="s">
        <v>330</v>
      </c>
      <c r="AA4182" s="93">
        <v>422435</v>
      </c>
      <c r="AB4182" s="91" t="s">
        <v>333</v>
      </c>
    </row>
    <row r="4183" spans="2:28" s="95" customFormat="1" x14ac:dyDescent="0.25">
      <c r="B4183" s="107"/>
      <c r="C4183" s="108"/>
      <c r="D4183" s="91"/>
      <c r="E4183" s="91"/>
      <c r="F4183" s="91"/>
      <c r="G4183" s="107"/>
      <c r="H4183" s="108"/>
      <c r="I4183" s="107"/>
      <c r="J4183" s="109"/>
      <c r="K4183" s="109"/>
      <c r="L4183" s="108"/>
      <c r="M4183" s="92"/>
      <c r="O4183" s="89"/>
      <c r="Q4183" s="91"/>
      <c r="R4183" s="91"/>
      <c r="S4183" s="110">
        <v>42457</v>
      </c>
      <c r="T4183" s="108"/>
      <c r="U4183" s="111" t="s">
        <v>330</v>
      </c>
      <c r="V4183" s="109"/>
      <c r="W4183" s="109"/>
      <c r="X4183" s="112">
        <v>-2395</v>
      </c>
      <c r="Y4183" s="108"/>
      <c r="Z4183" s="92" t="s">
        <v>330</v>
      </c>
      <c r="AA4183" s="93">
        <v>420040</v>
      </c>
      <c r="AB4183" s="91" t="s">
        <v>332</v>
      </c>
    </row>
    <row r="4184" spans="2:28" s="95" customFormat="1" x14ac:dyDescent="0.25">
      <c r="B4184" s="107"/>
      <c r="C4184" s="108"/>
      <c r="D4184" s="91"/>
      <c r="E4184" s="91"/>
      <c r="F4184" s="91"/>
      <c r="G4184" s="107"/>
      <c r="H4184" s="108"/>
      <c r="I4184" s="107"/>
      <c r="J4184" s="109"/>
      <c r="K4184" s="109"/>
      <c r="L4184" s="108"/>
      <c r="M4184" s="92"/>
      <c r="O4184" s="89"/>
      <c r="Q4184" s="91"/>
      <c r="R4184" s="91"/>
      <c r="S4184" s="110">
        <v>42521</v>
      </c>
      <c r="T4184" s="108"/>
      <c r="U4184" s="111" t="s">
        <v>330</v>
      </c>
      <c r="V4184" s="109"/>
      <c r="W4184" s="109"/>
      <c r="X4184" s="112">
        <v>-18747</v>
      </c>
      <c r="Y4184" s="108"/>
      <c r="Z4184" s="92" t="s">
        <v>330</v>
      </c>
      <c r="AA4184" s="93">
        <v>401293</v>
      </c>
      <c r="AB4184" s="91" t="s">
        <v>332</v>
      </c>
    </row>
    <row r="4185" spans="2:28" s="95" customFormat="1" x14ac:dyDescent="0.25">
      <c r="B4185" s="107"/>
      <c r="C4185" s="108"/>
      <c r="D4185" s="91"/>
      <c r="E4185" s="91"/>
      <c r="F4185" s="91"/>
      <c r="G4185" s="107"/>
      <c r="H4185" s="108"/>
      <c r="I4185" s="107"/>
      <c r="J4185" s="109"/>
      <c r="K4185" s="109"/>
      <c r="L4185" s="108"/>
      <c r="M4185" s="92"/>
      <c r="O4185" s="89"/>
      <c r="Q4185" s="91"/>
      <c r="R4185" s="91"/>
      <c r="S4185" s="110">
        <v>42537</v>
      </c>
      <c r="T4185" s="108"/>
      <c r="U4185" s="111" t="s">
        <v>330</v>
      </c>
      <c r="V4185" s="109"/>
      <c r="W4185" s="109"/>
      <c r="X4185" s="112">
        <v>40000</v>
      </c>
      <c r="Y4185" s="108"/>
      <c r="Z4185" s="92" t="s">
        <v>330</v>
      </c>
      <c r="AA4185" s="93">
        <v>441293</v>
      </c>
      <c r="AB4185" s="91" t="s">
        <v>331</v>
      </c>
    </row>
    <row r="4186" spans="2:28" s="95" customFormat="1" x14ac:dyDescent="0.25">
      <c r="B4186" s="107"/>
      <c r="C4186" s="108"/>
      <c r="D4186" s="91"/>
      <c r="E4186" s="91"/>
      <c r="F4186" s="91"/>
      <c r="G4186" s="107"/>
      <c r="H4186" s="108"/>
      <c r="I4186" s="107"/>
      <c r="J4186" s="109"/>
      <c r="K4186" s="109"/>
      <c r="L4186" s="108"/>
      <c r="M4186" s="92"/>
      <c r="O4186" s="89"/>
      <c r="Q4186" s="91"/>
      <c r="R4186" s="91"/>
      <c r="S4186" s="110">
        <v>42548</v>
      </c>
      <c r="T4186" s="108"/>
      <c r="U4186" s="111" t="s">
        <v>330</v>
      </c>
      <c r="V4186" s="109"/>
      <c r="W4186" s="109"/>
      <c r="X4186" s="112">
        <v>-10639</v>
      </c>
      <c r="Y4186" s="108"/>
      <c r="Z4186" s="92" t="s">
        <v>330</v>
      </c>
      <c r="AA4186" s="93">
        <v>430654</v>
      </c>
      <c r="AB4186" s="91" t="s">
        <v>332</v>
      </c>
    </row>
    <row r="4187" spans="2:28" s="95" customFormat="1" x14ac:dyDescent="0.25">
      <c r="B4187" s="107"/>
      <c r="C4187" s="108"/>
      <c r="D4187" s="91"/>
      <c r="E4187" s="91"/>
      <c r="F4187" s="91"/>
      <c r="G4187" s="107"/>
      <c r="H4187" s="108"/>
      <c r="I4187" s="107"/>
      <c r="J4187" s="109"/>
      <c r="K4187" s="109"/>
      <c r="L4187" s="108"/>
      <c r="M4187" s="92"/>
      <c r="O4187" s="89"/>
      <c r="Q4187" s="91"/>
      <c r="R4187" s="91"/>
      <c r="S4187" s="110">
        <v>42578</v>
      </c>
      <c r="T4187" s="108"/>
      <c r="U4187" s="111" t="s">
        <v>330</v>
      </c>
      <c r="V4187" s="109"/>
      <c r="W4187" s="109"/>
      <c r="X4187" s="112">
        <v>-13632</v>
      </c>
      <c r="Y4187" s="108"/>
      <c r="Z4187" s="92" t="s">
        <v>330</v>
      </c>
      <c r="AA4187" s="93">
        <v>417022</v>
      </c>
      <c r="AB4187" s="91" t="s">
        <v>332</v>
      </c>
    </row>
    <row r="4188" spans="2:28" s="95" customFormat="1" x14ac:dyDescent="0.25">
      <c r="B4188" s="107"/>
      <c r="C4188" s="108"/>
      <c r="D4188" s="91"/>
      <c r="E4188" s="91"/>
      <c r="F4188" s="91"/>
      <c r="G4188" s="107"/>
      <c r="H4188" s="108"/>
      <c r="I4188" s="107"/>
      <c r="J4188" s="109"/>
      <c r="K4188" s="109"/>
      <c r="L4188" s="108"/>
      <c r="M4188" s="92"/>
      <c r="O4188" s="89"/>
      <c r="Q4188" s="91"/>
      <c r="R4188" s="91"/>
      <c r="S4188" s="110">
        <v>42641</v>
      </c>
      <c r="T4188" s="108"/>
      <c r="U4188" s="111" t="s">
        <v>330</v>
      </c>
      <c r="V4188" s="109"/>
      <c r="W4188" s="109"/>
      <c r="X4188" s="112">
        <v>-23841</v>
      </c>
      <c r="Y4188" s="108"/>
      <c r="Z4188" s="92" t="s">
        <v>330</v>
      </c>
      <c r="AA4188" s="93">
        <v>393181</v>
      </c>
      <c r="AB4188" s="91" t="s">
        <v>332</v>
      </c>
    </row>
    <row r="4189" spans="2:28" s="95" customFormat="1" x14ac:dyDescent="0.25">
      <c r="B4189" s="107"/>
      <c r="C4189" s="108"/>
      <c r="D4189" s="91"/>
      <c r="E4189" s="91"/>
      <c r="F4189" s="91"/>
      <c r="G4189" s="107"/>
      <c r="H4189" s="108"/>
      <c r="I4189" s="107"/>
      <c r="J4189" s="109"/>
      <c r="K4189" s="109"/>
      <c r="L4189" s="108"/>
      <c r="M4189" s="92"/>
      <c r="O4189" s="89"/>
      <c r="Q4189" s="91"/>
      <c r="R4189" s="91"/>
      <c r="S4189" s="110">
        <v>42668</v>
      </c>
      <c r="T4189" s="108"/>
      <c r="U4189" s="111" t="s">
        <v>330</v>
      </c>
      <c r="V4189" s="109"/>
      <c r="W4189" s="109"/>
      <c r="X4189" s="112">
        <v>-22528</v>
      </c>
      <c r="Y4189" s="108"/>
      <c r="Z4189" s="92" t="s">
        <v>330</v>
      </c>
      <c r="AA4189" s="93">
        <v>370653</v>
      </c>
      <c r="AB4189" s="91" t="s">
        <v>332</v>
      </c>
    </row>
    <row r="4190" spans="2:28" s="95" customFormat="1" x14ac:dyDescent="0.25">
      <c r="B4190" s="107"/>
      <c r="C4190" s="108"/>
      <c r="D4190" s="91"/>
      <c r="E4190" s="91"/>
      <c r="F4190" s="91"/>
      <c r="G4190" s="107"/>
      <c r="H4190" s="108"/>
      <c r="I4190" s="107"/>
      <c r="J4190" s="109"/>
      <c r="K4190" s="109"/>
      <c r="L4190" s="108"/>
      <c r="M4190" s="92"/>
      <c r="O4190" s="89"/>
      <c r="Q4190" s="91"/>
      <c r="R4190" s="91"/>
      <c r="S4190" s="110">
        <v>42681</v>
      </c>
      <c r="T4190" s="108"/>
      <c r="U4190" s="111" t="s">
        <v>330</v>
      </c>
      <c r="V4190" s="109"/>
      <c r="W4190" s="109"/>
      <c r="X4190" s="112">
        <v>8685</v>
      </c>
      <c r="Y4190" s="108"/>
      <c r="Z4190" s="92" t="s">
        <v>330</v>
      </c>
      <c r="AA4190" s="93">
        <v>379338</v>
      </c>
      <c r="AB4190" s="91" t="s">
        <v>332</v>
      </c>
    </row>
    <row r="4191" spans="2:28" s="95" customFormat="1" x14ac:dyDescent="0.25">
      <c r="B4191" s="107"/>
      <c r="C4191" s="108"/>
      <c r="D4191" s="91"/>
      <c r="E4191" s="91"/>
      <c r="F4191" s="91"/>
      <c r="G4191" s="107"/>
      <c r="H4191" s="108"/>
      <c r="I4191" s="107"/>
      <c r="J4191" s="109"/>
      <c r="K4191" s="109"/>
      <c r="L4191" s="108"/>
      <c r="M4191" s="92"/>
      <c r="O4191" s="89"/>
      <c r="Q4191" s="91"/>
      <c r="R4191" s="91"/>
      <c r="S4191" s="110">
        <v>42703</v>
      </c>
      <c r="T4191" s="108"/>
      <c r="U4191" s="111" t="s">
        <v>330</v>
      </c>
      <c r="V4191" s="109"/>
      <c r="W4191" s="109"/>
      <c r="X4191" s="112">
        <v>-310</v>
      </c>
      <c r="Y4191" s="108"/>
      <c r="Z4191" s="92" t="s">
        <v>330</v>
      </c>
      <c r="AA4191" s="93">
        <v>379028</v>
      </c>
      <c r="AB4191" s="91" t="s">
        <v>332</v>
      </c>
    </row>
    <row r="4192" spans="2:28" s="95" customFormat="1" x14ac:dyDescent="0.25">
      <c r="B4192" s="107"/>
      <c r="C4192" s="108"/>
      <c r="D4192" s="91"/>
      <c r="E4192" s="91"/>
      <c r="F4192" s="91"/>
      <c r="G4192" s="107"/>
      <c r="H4192" s="108"/>
      <c r="I4192" s="107"/>
      <c r="J4192" s="109"/>
      <c r="K4192" s="109"/>
      <c r="L4192" s="108"/>
      <c r="M4192" s="92"/>
      <c r="O4192" s="89"/>
      <c r="Q4192" s="91"/>
      <c r="R4192" s="91"/>
      <c r="S4192" s="110">
        <v>42731</v>
      </c>
      <c r="T4192" s="108"/>
      <c r="U4192" s="111" t="s">
        <v>330</v>
      </c>
      <c r="V4192" s="109"/>
      <c r="W4192" s="109"/>
      <c r="X4192" s="112">
        <v>-47</v>
      </c>
      <c r="Y4192" s="108"/>
      <c r="Z4192" s="92" t="s">
        <v>330</v>
      </c>
      <c r="AA4192" s="93">
        <v>378981</v>
      </c>
      <c r="AB4192" s="91" t="s">
        <v>331</v>
      </c>
    </row>
    <row r="4193" spans="2:28" s="95" customFormat="1" x14ac:dyDescent="0.25">
      <c r="B4193" s="107"/>
      <c r="C4193" s="108"/>
      <c r="D4193" s="91"/>
      <c r="E4193" s="91"/>
      <c r="F4193" s="91"/>
      <c r="G4193" s="107"/>
      <c r="H4193" s="108"/>
      <c r="I4193" s="107"/>
      <c r="J4193" s="109"/>
      <c r="K4193" s="109"/>
      <c r="L4193" s="108"/>
      <c r="M4193" s="92"/>
      <c r="O4193" s="89"/>
      <c r="Q4193" s="91"/>
      <c r="R4193" s="91"/>
      <c r="S4193" s="110">
        <v>42793</v>
      </c>
      <c r="T4193" s="108"/>
      <c r="U4193" s="111" t="s">
        <v>330</v>
      </c>
      <c r="V4193" s="109"/>
      <c r="W4193" s="109"/>
      <c r="X4193" s="112">
        <v>-820</v>
      </c>
      <c r="Y4193" s="108"/>
      <c r="Z4193" s="92" t="s">
        <v>330</v>
      </c>
      <c r="AA4193" s="93">
        <v>378161</v>
      </c>
      <c r="AB4193" s="91" t="s">
        <v>331</v>
      </c>
    </row>
    <row r="4194" spans="2:28" s="95" customFormat="1" x14ac:dyDescent="0.25">
      <c r="B4194" s="107"/>
      <c r="C4194" s="108"/>
      <c r="D4194" s="91"/>
      <c r="E4194" s="91"/>
      <c r="F4194" s="91"/>
      <c r="G4194" s="107"/>
      <c r="H4194" s="108"/>
      <c r="I4194" s="107"/>
      <c r="J4194" s="109"/>
      <c r="K4194" s="109"/>
      <c r="L4194" s="108"/>
      <c r="M4194" s="92"/>
      <c r="O4194" s="89"/>
      <c r="Q4194" s="91"/>
      <c r="R4194" s="91"/>
      <c r="S4194" s="110">
        <v>42851</v>
      </c>
      <c r="T4194" s="108"/>
      <c r="U4194" s="111" t="s">
        <v>330</v>
      </c>
      <c r="V4194" s="109"/>
      <c r="W4194" s="109"/>
      <c r="X4194" s="112">
        <v>-62</v>
      </c>
      <c r="Y4194" s="108"/>
      <c r="Z4194" s="92" t="s">
        <v>330</v>
      </c>
      <c r="AA4194" s="93">
        <v>378099</v>
      </c>
      <c r="AB4194" s="91" t="s">
        <v>331</v>
      </c>
    </row>
    <row r="4195" spans="2:28" s="95" customFormat="1" x14ac:dyDescent="0.25">
      <c r="B4195" s="107"/>
      <c r="C4195" s="108"/>
      <c r="D4195" s="91"/>
      <c r="E4195" s="91"/>
      <c r="F4195" s="91"/>
      <c r="G4195" s="107"/>
      <c r="H4195" s="108"/>
      <c r="I4195" s="107"/>
      <c r="J4195" s="109"/>
      <c r="K4195" s="109"/>
      <c r="L4195" s="108"/>
      <c r="M4195" s="92"/>
      <c r="O4195" s="89"/>
      <c r="Q4195" s="91"/>
      <c r="R4195" s="91"/>
      <c r="S4195" s="110">
        <v>42912</v>
      </c>
      <c r="T4195" s="108"/>
      <c r="U4195" s="111" t="s">
        <v>330</v>
      </c>
      <c r="V4195" s="109"/>
      <c r="W4195" s="109"/>
      <c r="X4195" s="112">
        <v>-474</v>
      </c>
      <c r="Y4195" s="108"/>
      <c r="Z4195" s="92" t="s">
        <v>330</v>
      </c>
      <c r="AA4195" s="93">
        <v>377625</v>
      </c>
      <c r="AB4195" s="91" t="s">
        <v>331</v>
      </c>
    </row>
    <row r="4196" spans="2:28" s="95" customFormat="1" x14ac:dyDescent="0.25">
      <c r="B4196" s="107"/>
      <c r="C4196" s="108"/>
      <c r="D4196" s="91"/>
      <c r="E4196" s="91"/>
      <c r="F4196" s="91"/>
      <c r="G4196" s="107"/>
      <c r="H4196" s="108"/>
      <c r="I4196" s="107"/>
      <c r="J4196" s="109"/>
      <c r="K4196" s="109"/>
      <c r="L4196" s="108"/>
      <c r="M4196" s="92"/>
      <c r="O4196" s="89"/>
      <c r="Q4196" s="91"/>
      <c r="R4196" s="91"/>
      <c r="S4196" s="110">
        <v>42942</v>
      </c>
      <c r="T4196" s="108"/>
      <c r="U4196" s="111" t="s">
        <v>330</v>
      </c>
      <c r="V4196" s="109"/>
      <c r="W4196" s="109"/>
      <c r="X4196" s="112">
        <v>-14</v>
      </c>
      <c r="Y4196" s="108"/>
      <c r="Z4196" s="92" t="s">
        <v>330</v>
      </c>
      <c r="AA4196" s="93">
        <v>377611</v>
      </c>
      <c r="AB4196" s="91" t="s">
        <v>331</v>
      </c>
    </row>
    <row r="4197" spans="2:28" s="95" customFormat="1" x14ac:dyDescent="0.25">
      <c r="B4197" s="107"/>
      <c r="C4197" s="108"/>
      <c r="D4197" s="91"/>
      <c r="E4197" s="91"/>
      <c r="F4197" s="91"/>
      <c r="G4197" s="107"/>
      <c r="H4197" s="108"/>
      <c r="I4197" s="107"/>
      <c r="J4197" s="109"/>
      <c r="K4197" s="109"/>
      <c r="L4197" s="108"/>
      <c r="M4197" s="92"/>
      <c r="O4197" s="89"/>
      <c r="Q4197" s="91"/>
      <c r="R4197" s="91"/>
      <c r="S4197" s="110">
        <v>43004</v>
      </c>
      <c r="T4197" s="108"/>
      <c r="U4197" s="111" t="s">
        <v>330</v>
      </c>
      <c r="V4197" s="109"/>
      <c r="W4197" s="109"/>
      <c r="X4197" s="112">
        <v>-10498</v>
      </c>
      <c r="Y4197" s="108"/>
      <c r="Z4197" s="92" t="s">
        <v>330</v>
      </c>
      <c r="AA4197" s="93">
        <v>367113</v>
      </c>
      <c r="AB4197" s="91" t="s">
        <v>331</v>
      </c>
    </row>
    <row r="4198" spans="2:28" s="95" customFormat="1" x14ac:dyDescent="0.25">
      <c r="B4198" s="107"/>
      <c r="C4198" s="108"/>
      <c r="D4198" s="91"/>
      <c r="E4198" s="91"/>
      <c r="F4198" s="91"/>
      <c r="G4198" s="107"/>
      <c r="H4198" s="108"/>
      <c r="I4198" s="107"/>
      <c r="J4198" s="109"/>
      <c r="K4198" s="109"/>
      <c r="L4198" s="108"/>
      <c r="M4198" s="92"/>
      <c r="O4198" s="89"/>
      <c r="Q4198" s="91"/>
      <c r="R4198" s="91"/>
      <c r="S4198" s="110">
        <v>43034</v>
      </c>
      <c r="T4198" s="108"/>
      <c r="U4198" s="111" t="s">
        <v>330</v>
      </c>
      <c r="V4198" s="109"/>
      <c r="W4198" s="109"/>
      <c r="X4198" s="112">
        <v>-1302</v>
      </c>
      <c r="Y4198" s="108"/>
      <c r="Z4198" s="92" t="s">
        <v>330</v>
      </c>
      <c r="AA4198" s="93">
        <v>365811</v>
      </c>
      <c r="AB4198" s="91" t="s">
        <v>331</v>
      </c>
    </row>
    <row r="4199" spans="2:28" s="95" customFormat="1" x14ac:dyDescent="0.25">
      <c r="B4199" s="107"/>
      <c r="C4199" s="108"/>
      <c r="D4199" s="91"/>
      <c r="E4199" s="91"/>
      <c r="F4199" s="91"/>
      <c r="G4199" s="107"/>
      <c r="H4199" s="108"/>
      <c r="I4199" s="107"/>
      <c r="J4199" s="109"/>
      <c r="K4199" s="109"/>
      <c r="L4199" s="108"/>
      <c r="M4199" s="92"/>
      <c r="O4199" s="89"/>
      <c r="Q4199" s="91"/>
      <c r="R4199" s="91"/>
      <c r="S4199" s="110">
        <v>43090</v>
      </c>
      <c r="T4199" s="108"/>
      <c r="U4199" s="111" t="s">
        <v>330</v>
      </c>
      <c r="V4199" s="109"/>
      <c r="W4199" s="109"/>
      <c r="X4199" s="112">
        <v>-1356</v>
      </c>
      <c r="Y4199" s="108"/>
      <c r="Z4199" s="92" t="s">
        <v>330</v>
      </c>
      <c r="AA4199" s="93">
        <v>364455</v>
      </c>
      <c r="AB4199" s="91" t="s">
        <v>331</v>
      </c>
    </row>
    <row r="4200" spans="2:28" s="95" customFormat="1" x14ac:dyDescent="0.25">
      <c r="B4200" s="107"/>
      <c r="C4200" s="108"/>
      <c r="D4200" s="91"/>
      <c r="E4200" s="91"/>
      <c r="F4200" s="91"/>
      <c r="G4200" s="107"/>
      <c r="H4200" s="108"/>
      <c r="I4200" s="107"/>
      <c r="J4200" s="109"/>
      <c r="K4200" s="109"/>
      <c r="L4200" s="108"/>
      <c r="M4200" s="92"/>
      <c r="O4200" s="89"/>
      <c r="Q4200" s="91"/>
      <c r="R4200" s="91"/>
      <c r="S4200" s="110">
        <v>43157</v>
      </c>
      <c r="T4200" s="108"/>
      <c r="U4200" s="111" t="s">
        <v>330</v>
      </c>
      <c r="V4200" s="109"/>
      <c r="W4200" s="109"/>
      <c r="X4200" s="112">
        <v>-168</v>
      </c>
      <c r="Y4200" s="108"/>
      <c r="Z4200" s="92" t="s">
        <v>330</v>
      </c>
      <c r="AA4200" s="93">
        <v>364287</v>
      </c>
      <c r="AB4200" s="91" t="s">
        <v>331</v>
      </c>
    </row>
    <row r="4201" spans="2:28" s="95" customFormat="1" x14ac:dyDescent="0.25">
      <c r="B4201" s="107"/>
      <c r="C4201" s="108"/>
      <c r="D4201" s="91"/>
      <c r="E4201" s="91"/>
      <c r="F4201" s="91"/>
      <c r="G4201" s="107"/>
      <c r="H4201" s="108"/>
      <c r="I4201" s="107"/>
      <c r="J4201" s="109"/>
      <c r="K4201" s="109"/>
      <c r="L4201" s="108"/>
      <c r="M4201" s="92"/>
      <c r="O4201" s="89"/>
      <c r="Q4201" s="91"/>
      <c r="R4201" s="91"/>
      <c r="S4201" s="110">
        <v>43181</v>
      </c>
      <c r="T4201" s="108"/>
      <c r="U4201" s="111" t="s">
        <v>330</v>
      </c>
      <c r="V4201" s="109"/>
      <c r="W4201" s="109"/>
      <c r="X4201" s="112">
        <v>-548</v>
      </c>
      <c r="Y4201" s="108"/>
      <c r="Z4201" s="92" t="s">
        <v>330</v>
      </c>
      <c r="AA4201" s="93">
        <v>363739</v>
      </c>
      <c r="AB4201" s="91" t="s">
        <v>331</v>
      </c>
    </row>
    <row r="4202" spans="2:28" s="95" customFormat="1" x14ac:dyDescent="0.25">
      <c r="B4202" s="107"/>
      <c r="C4202" s="108"/>
      <c r="D4202" s="91"/>
      <c r="E4202" s="91"/>
      <c r="F4202" s="91"/>
      <c r="G4202" s="107"/>
      <c r="H4202" s="108"/>
      <c r="I4202" s="107"/>
      <c r="J4202" s="109"/>
      <c r="K4202" s="109"/>
      <c r="L4202" s="108"/>
      <c r="M4202" s="92"/>
      <c r="O4202" s="89"/>
      <c r="Q4202" s="91"/>
      <c r="R4202" s="91"/>
      <c r="S4202" s="110">
        <v>43215</v>
      </c>
      <c r="T4202" s="108"/>
      <c r="U4202" s="111" t="s">
        <v>330</v>
      </c>
      <c r="V4202" s="109"/>
      <c r="W4202" s="109"/>
      <c r="X4202" s="112">
        <v>-1083</v>
      </c>
      <c r="Y4202" s="108"/>
      <c r="Z4202" s="92" t="s">
        <v>330</v>
      </c>
      <c r="AA4202" s="93">
        <v>362656</v>
      </c>
      <c r="AB4202" s="91" t="s">
        <v>331</v>
      </c>
    </row>
    <row r="4203" spans="2:28" s="95" customFormat="1" x14ac:dyDescent="0.25">
      <c r="B4203" s="107"/>
      <c r="C4203" s="108"/>
      <c r="D4203" s="91"/>
      <c r="E4203" s="91"/>
      <c r="F4203" s="91"/>
      <c r="G4203" s="107"/>
      <c r="H4203" s="108"/>
      <c r="I4203" s="107"/>
      <c r="J4203" s="109"/>
      <c r="K4203" s="109"/>
      <c r="L4203" s="108"/>
      <c r="M4203" s="92"/>
      <c r="O4203" s="89"/>
      <c r="Q4203" s="91"/>
      <c r="R4203" s="91"/>
      <c r="S4203" s="110">
        <v>43272</v>
      </c>
      <c r="T4203" s="108"/>
      <c r="U4203" s="111" t="s">
        <v>330</v>
      </c>
      <c r="V4203" s="109"/>
      <c r="W4203" s="109"/>
      <c r="X4203" s="112">
        <v>-203</v>
      </c>
      <c r="Y4203" s="108"/>
      <c r="Z4203" s="92" t="s">
        <v>330</v>
      </c>
      <c r="AA4203" s="93">
        <v>362453</v>
      </c>
      <c r="AB4203" s="91" t="s">
        <v>331</v>
      </c>
    </row>
    <row r="4204" spans="2:28" s="95" customFormat="1" x14ac:dyDescent="0.25">
      <c r="B4204" s="107"/>
      <c r="C4204" s="108"/>
      <c r="D4204" s="91"/>
      <c r="E4204" s="91"/>
      <c r="F4204" s="91"/>
      <c r="G4204" s="107"/>
      <c r="H4204" s="108"/>
      <c r="I4204" s="107"/>
      <c r="J4204" s="109"/>
      <c r="K4204" s="109"/>
      <c r="L4204" s="108"/>
      <c r="M4204" s="92"/>
      <c r="O4204" s="89"/>
      <c r="Q4204" s="91"/>
      <c r="R4204" s="91"/>
      <c r="S4204" s="110">
        <v>43307</v>
      </c>
      <c r="T4204" s="108"/>
      <c r="U4204" s="111" t="s">
        <v>330</v>
      </c>
      <c r="V4204" s="109"/>
      <c r="W4204" s="109"/>
      <c r="X4204" s="112">
        <v>-65265</v>
      </c>
      <c r="Y4204" s="108"/>
      <c r="Z4204" s="92" t="s">
        <v>330</v>
      </c>
      <c r="AA4204" s="93">
        <v>297188</v>
      </c>
      <c r="AB4204" s="91" t="s">
        <v>333</v>
      </c>
    </row>
    <row r="4205" spans="2:28" s="95" customFormat="1" x14ac:dyDescent="0.25">
      <c r="B4205" s="107"/>
      <c r="C4205" s="108"/>
      <c r="D4205" s="91"/>
      <c r="E4205" s="91"/>
      <c r="F4205" s="91"/>
      <c r="G4205" s="107"/>
      <c r="H4205" s="108"/>
      <c r="I4205" s="107"/>
      <c r="J4205" s="109"/>
      <c r="K4205" s="109"/>
      <c r="L4205" s="108"/>
      <c r="M4205" s="92"/>
      <c r="O4205" s="89"/>
      <c r="Q4205" s="91"/>
      <c r="R4205" s="91"/>
      <c r="S4205" s="110">
        <v>43339</v>
      </c>
      <c r="T4205" s="108"/>
      <c r="U4205" s="111" t="s">
        <v>330</v>
      </c>
      <c r="V4205" s="109"/>
      <c r="W4205" s="109"/>
      <c r="X4205" s="112">
        <v>-4</v>
      </c>
      <c r="Y4205" s="108"/>
      <c r="Z4205" s="92" t="s">
        <v>330</v>
      </c>
      <c r="AA4205" s="93">
        <v>297184</v>
      </c>
      <c r="AB4205" s="91" t="s">
        <v>331</v>
      </c>
    </row>
    <row r="4206" spans="2:28" s="95" customFormat="1" x14ac:dyDescent="0.25">
      <c r="B4206" s="107"/>
      <c r="C4206" s="108"/>
      <c r="D4206" s="91"/>
      <c r="E4206" s="91"/>
      <c r="F4206" s="91"/>
      <c r="G4206" s="107"/>
      <c r="H4206" s="108"/>
      <c r="I4206" s="107"/>
      <c r="J4206" s="109"/>
      <c r="K4206" s="109"/>
      <c r="L4206" s="108"/>
      <c r="M4206" s="92"/>
      <c r="O4206" s="89"/>
      <c r="Q4206" s="91"/>
      <c r="R4206" s="91"/>
      <c r="S4206" s="110">
        <v>43369</v>
      </c>
      <c r="T4206" s="108"/>
      <c r="U4206" s="111" t="s">
        <v>330</v>
      </c>
      <c r="V4206" s="109"/>
      <c r="W4206" s="109"/>
      <c r="X4206" s="112">
        <v>-4</v>
      </c>
      <c r="Y4206" s="108"/>
      <c r="Z4206" s="92" t="s">
        <v>330</v>
      </c>
      <c r="AA4206" s="93">
        <v>297180</v>
      </c>
      <c r="AB4206" s="91" t="s">
        <v>331</v>
      </c>
    </row>
    <row r="4207" spans="2:28" s="95" customFormat="1" x14ac:dyDescent="0.25">
      <c r="B4207" s="107"/>
      <c r="C4207" s="108"/>
      <c r="D4207" s="91"/>
      <c r="E4207" s="91"/>
      <c r="F4207" s="91"/>
      <c r="G4207" s="107"/>
      <c r="H4207" s="108"/>
      <c r="I4207" s="107"/>
      <c r="J4207" s="109"/>
      <c r="K4207" s="109"/>
      <c r="L4207" s="108"/>
      <c r="M4207" s="92"/>
      <c r="O4207" s="89"/>
      <c r="Q4207" s="91"/>
      <c r="R4207" s="91"/>
      <c r="S4207" s="110">
        <v>43398</v>
      </c>
      <c r="T4207" s="108"/>
      <c r="U4207" s="111" t="s">
        <v>330</v>
      </c>
      <c r="V4207" s="109"/>
      <c r="W4207" s="109"/>
      <c r="X4207" s="112">
        <v>-134</v>
      </c>
      <c r="Y4207" s="108"/>
      <c r="Z4207" s="92" t="s">
        <v>330</v>
      </c>
      <c r="AA4207" s="93">
        <v>297046</v>
      </c>
      <c r="AB4207" s="91" t="s">
        <v>331</v>
      </c>
    </row>
    <row r="4208" spans="2:28" s="95" customFormat="1" x14ac:dyDescent="0.25">
      <c r="B4208" s="107"/>
      <c r="C4208" s="108"/>
      <c r="D4208" s="91"/>
      <c r="E4208" s="91"/>
      <c r="F4208" s="91"/>
      <c r="G4208" s="107"/>
      <c r="H4208" s="108"/>
      <c r="I4208" s="107"/>
      <c r="J4208" s="109"/>
      <c r="K4208" s="109"/>
      <c r="L4208" s="108"/>
      <c r="M4208" s="92"/>
      <c r="O4208" s="89"/>
      <c r="Q4208" s="91"/>
      <c r="R4208" s="91">
        <v>6</v>
      </c>
      <c r="S4208" s="110">
        <v>43902</v>
      </c>
      <c r="T4208" s="108"/>
      <c r="U4208" s="111" t="s">
        <v>330</v>
      </c>
      <c r="V4208" s="109"/>
      <c r="W4208" s="109"/>
      <c r="X4208" s="112">
        <v>-11932.51</v>
      </c>
      <c r="Y4208" s="108"/>
      <c r="Z4208" s="92" t="s">
        <v>330</v>
      </c>
      <c r="AA4208" s="93">
        <f>AA4207+X4208</f>
        <v>285113.49</v>
      </c>
      <c r="AB4208" s="91" t="s">
        <v>335</v>
      </c>
    </row>
    <row r="4209" spans="2:28" s="95" customFormat="1" ht="30" x14ac:dyDescent="0.25">
      <c r="B4209" s="110">
        <v>41865</v>
      </c>
      <c r="C4209" s="108"/>
      <c r="D4209" s="91" t="s">
        <v>600</v>
      </c>
      <c r="E4209" s="91" t="s">
        <v>489</v>
      </c>
      <c r="F4209" s="91" t="s">
        <v>13</v>
      </c>
      <c r="G4209" s="107" t="s">
        <v>10</v>
      </c>
      <c r="H4209" s="108"/>
      <c r="I4209" s="107" t="s">
        <v>328</v>
      </c>
      <c r="J4209" s="109"/>
      <c r="K4209" s="109"/>
      <c r="L4209" s="108"/>
      <c r="M4209" s="92"/>
      <c r="O4209" s="93">
        <v>0</v>
      </c>
      <c r="Q4209" s="91" t="s">
        <v>11</v>
      </c>
      <c r="R4209" s="91" t="s">
        <v>329</v>
      </c>
      <c r="S4209" s="110">
        <v>41865</v>
      </c>
      <c r="T4209" s="108"/>
      <c r="U4209" s="111" t="s">
        <v>330</v>
      </c>
      <c r="V4209" s="109"/>
      <c r="W4209" s="109"/>
      <c r="X4209" s="112">
        <v>240000</v>
      </c>
      <c r="Y4209" s="108"/>
      <c r="Z4209" s="92" t="s">
        <v>330</v>
      </c>
      <c r="AA4209" s="93">
        <v>240000</v>
      </c>
      <c r="AB4209" s="91" t="s">
        <v>331</v>
      </c>
    </row>
    <row r="4210" spans="2:28" s="95" customFormat="1" x14ac:dyDescent="0.25">
      <c r="B4210" s="107"/>
      <c r="C4210" s="108"/>
      <c r="D4210" s="91"/>
      <c r="E4210" s="91"/>
      <c r="F4210" s="91"/>
      <c r="G4210" s="107"/>
      <c r="H4210" s="108"/>
      <c r="I4210" s="107"/>
      <c r="J4210" s="109"/>
      <c r="K4210" s="109"/>
      <c r="L4210" s="108"/>
      <c r="M4210" s="92"/>
      <c r="O4210" s="89"/>
      <c r="Q4210" s="91"/>
      <c r="R4210" s="91"/>
      <c r="S4210" s="110">
        <v>41898</v>
      </c>
      <c r="T4210" s="108"/>
      <c r="U4210" s="111" t="s">
        <v>330</v>
      </c>
      <c r="V4210" s="109"/>
      <c r="W4210" s="109"/>
      <c r="X4210" s="112">
        <v>59230003.780000001</v>
      </c>
      <c r="Y4210" s="108"/>
      <c r="Z4210" s="92" t="s">
        <v>330</v>
      </c>
      <c r="AA4210" s="93">
        <v>59470003.780000001</v>
      </c>
      <c r="AB4210" s="91" t="s">
        <v>331</v>
      </c>
    </row>
    <row r="4211" spans="2:28" s="95" customFormat="1" x14ac:dyDescent="0.25">
      <c r="B4211" s="107"/>
      <c r="C4211" s="108"/>
      <c r="D4211" s="91"/>
      <c r="E4211" s="91"/>
      <c r="F4211" s="91"/>
      <c r="G4211" s="107"/>
      <c r="H4211" s="108"/>
      <c r="I4211" s="107"/>
      <c r="J4211" s="109"/>
      <c r="K4211" s="109"/>
      <c r="L4211" s="108"/>
      <c r="M4211" s="92"/>
      <c r="O4211" s="89"/>
      <c r="Q4211" s="91"/>
      <c r="R4211" s="91"/>
      <c r="S4211" s="110">
        <v>41911</v>
      </c>
      <c r="T4211" s="108"/>
      <c r="U4211" s="111" t="s">
        <v>330</v>
      </c>
      <c r="V4211" s="109"/>
      <c r="W4211" s="109"/>
      <c r="X4211" s="112">
        <v>-69838</v>
      </c>
      <c r="Y4211" s="108"/>
      <c r="Z4211" s="92" t="s">
        <v>330</v>
      </c>
      <c r="AA4211" s="93">
        <v>59400165.780000001</v>
      </c>
      <c r="AB4211" s="91" t="s">
        <v>332</v>
      </c>
    </row>
    <row r="4212" spans="2:28" s="95" customFormat="1" x14ac:dyDescent="0.25">
      <c r="B4212" s="107"/>
      <c r="C4212" s="108"/>
      <c r="D4212" s="91"/>
      <c r="E4212" s="91"/>
      <c r="F4212" s="91"/>
      <c r="G4212" s="107"/>
      <c r="H4212" s="108"/>
      <c r="I4212" s="107"/>
      <c r="J4212" s="109"/>
      <c r="K4212" s="109"/>
      <c r="L4212" s="108"/>
      <c r="M4212" s="92"/>
      <c r="O4212" s="89"/>
      <c r="Q4212" s="91"/>
      <c r="R4212" s="91"/>
      <c r="S4212" s="110">
        <v>41928</v>
      </c>
      <c r="T4212" s="108"/>
      <c r="U4212" s="111" t="s">
        <v>330</v>
      </c>
      <c r="V4212" s="109"/>
      <c r="W4212" s="109"/>
      <c r="X4212" s="112">
        <v>11480000</v>
      </c>
      <c r="Y4212" s="108"/>
      <c r="Z4212" s="92" t="s">
        <v>330</v>
      </c>
      <c r="AA4212" s="93">
        <v>70880165.780000001</v>
      </c>
      <c r="AB4212" s="91" t="s">
        <v>331</v>
      </c>
    </row>
    <row r="4213" spans="2:28" s="95" customFormat="1" x14ac:dyDescent="0.25">
      <c r="B4213" s="107"/>
      <c r="C4213" s="108"/>
      <c r="D4213" s="91"/>
      <c r="E4213" s="91"/>
      <c r="F4213" s="91"/>
      <c r="G4213" s="107"/>
      <c r="H4213" s="108"/>
      <c r="I4213" s="107"/>
      <c r="J4213" s="109"/>
      <c r="K4213" s="109"/>
      <c r="L4213" s="108"/>
      <c r="M4213" s="92"/>
      <c r="O4213" s="89"/>
      <c r="Q4213" s="91"/>
      <c r="R4213" s="91"/>
      <c r="S4213" s="110">
        <v>41946</v>
      </c>
      <c r="T4213" s="108"/>
      <c r="U4213" s="111" t="s">
        <v>330</v>
      </c>
      <c r="V4213" s="109"/>
      <c r="W4213" s="109"/>
      <c r="X4213" s="112">
        <v>800680.46</v>
      </c>
      <c r="Y4213" s="108"/>
      <c r="Z4213" s="92" t="s">
        <v>330</v>
      </c>
      <c r="AA4213" s="93">
        <v>71680846.239999995</v>
      </c>
      <c r="AB4213" s="91" t="s">
        <v>358</v>
      </c>
    </row>
    <row r="4214" spans="2:28" s="95" customFormat="1" x14ac:dyDescent="0.25">
      <c r="B4214" s="107"/>
      <c r="C4214" s="108"/>
      <c r="D4214" s="91"/>
      <c r="E4214" s="91"/>
      <c r="F4214" s="91"/>
      <c r="G4214" s="107"/>
      <c r="H4214" s="108"/>
      <c r="I4214" s="107"/>
      <c r="J4214" s="109"/>
      <c r="K4214" s="109"/>
      <c r="L4214" s="108"/>
      <c r="M4214" s="92"/>
      <c r="O4214" s="89"/>
      <c r="Q4214" s="91"/>
      <c r="R4214" s="91"/>
      <c r="S4214" s="110">
        <v>41957</v>
      </c>
      <c r="T4214" s="108"/>
      <c r="U4214" s="111" t="s">
        <v>330</v>
      </c>
      <c r="V4214" s="109"/>
      <c r="W4214" s="109"/>
      <c r="X4214" s="112">
        <v>1750000</v>
      </c>
      <c r="Y4214" s="108"/>
      <c r="Z4214" s="92" t="s">
        <v>330</v>
      </c>
      <c r="AA4214" s="93">
        <v>73430846.239999995</v>
      </c>
      <c r="AB4214" s="91" t="s">
        <v>331</v>
      </c>
    </row>
    <row r="4215" spans="2:28" s="95" customFormat="1" x14ac:dyDescent="0.25">
      <c r="B4215" s="107"/>
      <c r="C4215" s="108"/>
      <c r="D4215" s="91"/>
      <c r="E4215" s="91"/>
      <c r="F4215" s="91"/>
      <c r="G4215" s="107"/>
      <c r="H4215" s="108"/>
      <c r="I4215" s="107"/>
      <c r="J4215" s="109"/>
      <c r="K4215" s="109"/>
      <c r="L4215" s="108"/>
      <c r="M4215" s="92"/>
      <c r="O4215" s="89"/>
      <c r="Q4215" s="91"/>
      <c r="R4215" s="91"/>
      <c r="S4215" s="110">
        <v>41989</v>
      </c>
      <c r="T4215" s="108"/>
      <c r="U4215" s="111" t="s">
        <v>330</v>
      </c>
      <c r="V4215" s="109"/>
      <c r="W4215" s="109"/>
      <c r="X4215" s="112">
        <v>440000</v>
      </c>
      <c r="Y4215" s="108"/>
      <c r="Z4215" s="92" t="s">
        <v>330</v>
      </c>
      <c r="AA4215" s="93">
        <v>73870846.239999995</v>
      </c>
      <c r="AB4215" s="91" t="s">
        <v>331</v>
      </c>
    </row>
    <row r="4216" spans="2:28" s="95" customFormat="1" x14ac:dyDescent="0.25">
      <c r="B4216" s="107"/>
      <c r="C4216" s="108"/>
      <c r="D4216" s="91"/>
      <c r="E4216" s="91"/>
      <c r="F4216" s="91"/>
      <c r="G4216" s="107"/>
      <c r="H4216" s="108"/>
      <c r="I4216" s="107"/>
      <c r="J4216" s="109"/>
      <c r="K4216" s="109"/>
      <c r="L4216" s="108"/>
      <c r="M4216" s="92"/>
      <c r="O4216" s="89"/>
      <c r="Q4216" s="91"/>
      <c r="R4216" s="91"/>
      <c r="S4216" s="110">
        <v>42002</v>
      </c>
      <c r="T4216" s="108"/>
      <c r="U4216" s="111" t="s">
        <v>330</v>
      </c>
      <c r="V4216" s="109"/>
      <c r="W4216" s="109"/>
      <c r="X4216" s="112">
        <v>-7109361</v>
      </c>
      <c r="Y4216" s="108"/>
      <c r="Z4216" s="92" t="s">
        <v>330</v>
      </c>
      <c r="AA4216" s="93">
        <v>66761485.240000002</v>
      </c>
      <c r="AB4216" s="91" t="s">
        <v>332</v>
      </c>
    </row>
    <row r="4217" spans="2:28" s="95" customFormat="1" x14ac:dyDescent="0.25">
      <c r="B4217" s="107"/>
      <c r="C4217" s="108"/>
      <c r="D4217" s="91"/>
      <c r="E4217" s="91"/>
      <c r="F4217" s="91"/>
      <c r="G4217" s="107"/>
      <c r="H4217" s="108"/>
      <c r="I4217" s="107"/>
      <c r="J4217" s="109"/>
      <c r="K4217" s="109"/>
      <c r="L4217" s="108"/>
      <c r="M4217" s="92"/>
      <c r="O4217" s="89"/>
      <c r="Q4217" s="91"/>
      <c r="R4217" s="91"/>
      <c r="S4217" s="110">
        <v>42019</v>
      </c>
      <c r="T4217" s="108"/>
      <c r="U4217" s="111" t="s">
        <v>330</v>
      </c>
      <c r="V4217" s="109"/>
      <c r="W4217" s="109"/>
      <c r="X4217" s="112">
        <v>300000</v>
      </c>
      <c r="Y4217" s="108"/>
      <c r="Z4217" s="92" t="s">
        <v>330</v>
      </c>
      <c r="AA4217" s="93">
        <v>67061485.240000002</v>
      </c>
      <c r="AB4217" s="91" t="s">
        <v>331</v>
      </c>
    </row>
    <row r="4218" spans="2:28" s="95" customFormat="1" x14ac:dyDescent="0.25">
      <c r="B4218" s="107"/>
      <c r="C4218" s="108"/>
      <c r="D4218" s="91"/>
      <c r="E4218" s="91"/>
      <c r="F4218" s="91"/>
      <c r="G4218" s="107"/>
      <c r="H4218" s="108"/>
      <c r="I4218" s="107"/>
      <c r="J4218" s="109"/>
      <c r="K4218" s="109"/>
      <c r="L4218" s="108"/>
      <c r="M4218" s="92"/>
      <c r="O4218" s="89"/>
      <c r="Q4218" s="91"/>
      <c r="R4218" s="91"/>
      <c r="S4218" s="110">
        <v>42048</v>
      </c>
      <c r="T4218" s="108"/>
      <c r="U4218" s="111" t="s">
        <v>330</v>
      </c>
      <c r="V4218" s="109"/>
      <c r="W4218" s="109"/>
      <c r="X4218" s="112">
        <v>3380000</v>
      </c>
      <c r="Y4218" s="108"/>
      <c r="Z4218" s="92" t="s">
        <v>330</v>
      </c>
      <c r="AA4218" s="93">
        <v>70441485.239999995</v>
      </c>
      <c r="AB4218" s="91" t="s">
        <v>331</v>
      </c>
    </row>
    <row r="4219" spans="2:28" s="95" customFormat="1" x14ac:dyDescent="0.25">
      <c r="B4219" s="107"/>
      <c r="C4219" s="108"/>
      <c r="D4219" s="91"/>
      <c r="E4219" s="91"/>
      <c r="F4219" s="91"/>
      <c r="G4219" s="107"/>
      <c r="H4219" s="108"/>
      <c r="I4219" s="107"/>
      <c r="J4219" s="109"/>
      <c r="K4219" s="109"/>
      <c r="L4219" s="108"/>
      <c r="M4219" s="92"/>
      <c r="O4219" s="89"/>
      <c r="Q4219" s="91"/>
      <c r="R4219" s="91"/>
      <c r="S4219" s="110">
        <v>42079</v>
      </c>
      <c r="T4219" s="108"/>
      <c r="U4219" s="111" t="s">
        <v>330</v>
      </c>
      <c r="V4219" s="109"/>
      <c r="W4219" s="109"/>
      <c r="X4219" s="112">
        <v>1300000</v>
      </c>
      <c r="Y4219" s="108"/>
      <c r="Z4219" s="92" t="s">
        <v>330</v>
      </c>
      <c r="AA4219" s="93">
        <v>71741485.239999995</v>
      </c>
      <c r="AB4219" s="91" t="s">
        <v>331</v>
      </c>
    </row>
    <row r="4220" spans="2:28" s="95" customFormat="1" x14ac:dyDescent="0.25">
      <c r="B4220" s="107"/>
      <c r="C4220" s="108"/>
      <c r="D4220" s="91"/>
      <c r="E4220" s="91"/>
      <c r="F4220" s="91"/>
      <c r="G4220" s="107"/>
      <c r="H4220" s="108"/>
      <c r="I4220" s="107"/>
      <c r="J4220" s="109"/>
      <c r="K4220" s="109"/>
      <c r="L4220" s="108"/>
      <c r="M4220" s="92"/>
      <c r="O4220" s="89"/>
      <c r="Q4220" s="91"/>
      <c r="R4220" s="91"/>
      <c r="S4220" s="110">
        <v>42089</v>
      </c>
      <c r="T4220" s="108"/>
      <c r="U4220" s="111" t="s">
        <v>330</v>
      </c>
      <c r="V4220" s="109"/>
      <c r="W4220" s="109"/>
      <c r="X4220" s="112">
        <v>-3077094</v>
      </c>
      <c r="Y4220" s="108"/>
      <c r="Z4220" s="92" t="s">
        <v>330</v>
      </c>
      <c r="AA4220" s="93">
        <v>68664391.239999995</v>
      </c>
      <c r="AB4220" s="91" t="s">
        <v>332</v>
      </c>
    </row>
    <row r="4221" spans="2:28" s="95" customFormat="1" x14ac:dyDescent="0.25">
      <c r="B4221" s="107"/>
      <c r="C4221" s="108"/>
      <c r="D4221" s="91"/>
      <c r="E4221" s="91"/>
      <c r="F4221" s="91"/>
      <c r="G4221" s="107"/>
      <c r="H4221" s="108"/>
      <c r="I4221" s="107"/>
      <c r="J4221" s="109"/>
      <c r="K4221" s="109"/>
      <c r="L4221" s="108"/>
      <c r="M4221" s="92"/>
      <c r="O4221" s="89"/>
      <c r="Q4221" s="91"/>
      <c r="R4221" s="91"/>
      <c r="S4221" s="110">
        <v>42110</v>
      </c>
      <c r="T4221" s="108"/>
      <c r="U4221" s="111" t="s">
        <v>330</v>
      </c>
      <c r="V4221" s="109"/>
      <c r="W4221" s="109"/>
      <c r="X4221" s="112">
        <v>-2060000</v>
      </c>
      <c r="Y4221" s="108"/>
      <c r="Z4221" s="92" t="s">
        <v>330</v>
      </c>
      <c r="AA4221" s="93">
        <v>66604391.240000002</v>
      </c>
      <c r="AB4221" s="91" t="s">
        <v>331</v>
      </c>
    </row>
    <row r="4222" spans="2:28" s="95" customFormat="1" x14ac:dyDescent="0.25">
      <c r="B4222" s="107"/>
      <c r="C4222" s="108"/>
      <c r="D4222" s="91"/>
      <c r="E4222" s="91"/>
      <c r="F4222" s="91"/>
      <c r="G4222" s="107"/>
      <c r="H4222" s="108"/>
      <c r="I4222" s="107"/>
      <c r="J4222" s="109"/>
      <c r="K4222" s="109"/>
      <c r="L4222" s="108"/>
      <c r="M4222" s="92"/>
      <c r="O4222" s="89"/>
      <c r="Q4222" s="91"/>
      <c r="R4222" s="91"/>
      <c r="S4222" s="110">
        <v>42122</v>
      </c>
      <c r="T4222" s="108"/>
      <c r="U4222" s="111" t="s">
        <v>330</v>
      </c>
      <c r="V4222" s="109"/>
      <c r="W4222" s="109"/>
      <c r="X4222" s="112">
        <v>-11593331</v>
      </c>
      <c r="Y4222" s="108"/>
      <c r="Z4222" s="92" t="s">
        <v>330</v>
      </c>
      <c r="AA4222" s="93">
        <v>55011060.240000002</v>
      </c>
      <c r="AB4222" s="91" t="s">
        <v>332</v>
      </c>
    </row>
    <row r="4223" spans="2:28" s="95" customFormat="1" x14ac:dyDescent="0.25">
      <c r="B4223" s="107"/>
      <c r="C4223" s="108"/>
      <c r="D4223" s="91"/>
      <c r="E4223" s="91"/>
      <c r="F4223" s="91"/>
      <c r="G4223" s="107"/>
      <c r="H4223" s="108"/>
      <c r="I4223" s="107"/>
      <c r="J4223" s="109"/>
      <c r="K4223" s="109"/>
      <c r="L4223" s="108"/>
      <c r="M4223" s="92"/>
      <c r="O4223" s="89"/>
      <c r="Q4223" s="91"/>
      <c r="R4223" s="91"/>
      <c r="S4223" s="110">
        <v>42138</v>
      </c>
      <c r="T4223" s="108"/>
      <c r="U4223" s="111" t="s">
        <v>330</v>
      </c>
      <c r="V4223" s="109"/>
      <c r="W4223" s="109"/>
      <c r="X4223" s="112">
        <v>1410000</v>
      </c>
      <c r="Y4223" s="108"/>
      <c r="Z4223" s="92" t="s">
        <v>330</v>
      </c>
      <c r="AA4223" s="93">
        <v>56421060.240000002</v>
      </c>
      <c r="AB4223" s="91" t="s">
        <v>331</v>
      </c>
    </row>
    <row r="4224" spans="2:28" s="95" customFormat="1" x14ac:dyDescent="0.25">
      <c r="B4224" s="107"/>
      <c r="C4224" s="108"/>
      <c r="D4224" s="91"/>
      <c r="E4224" s="91"/>
      <c r="F4224" s="91"/>
      <c r="G4224" s="107"/>
      <c r="H4224" s="108"/>
      <c r="I4224" s="107"/>
      <c r="J4224" s="109"/>
      <c r="K4224" s="109"/>
      <c r="L4224" s="108"/>
      <c r="M4224" s="92"/>
      <c r="O4224" s="89"/>
      <c r="Q4224" s="91"/>
      <c r="R4224" s="91"/>
      <c r="S4224" s="110">
        <v>42171</v>
      </c>
      <c r="T4224" s="108"/>
      <c r="U4224" s="111" t="s">
        <v>330</v>
      </c>
      <c r="V4224" s="109"/>
      <c r="W4224" s="109"/>
      <c r="X4224" s="112">
        <v>5720000</v>
      </c>
      <c r="Y4224" s="108"/>
      <c r="Z4224" s="92" t="s">
        <v>330</v>
      </c>
      <c r="AA4224" s="93">
        <v>62141060.240000002</v>
      </c>
      <c r="AB4224" s="91" t="s">
        <v>331</v>
      </c>
    </row>
    <row r="4225" spans="2:28" s="95" customFormat="1" x14ac:dyDescent="0.25">
      <c r="B4225" s="107"/>
      <c r="C4225" s="108"/>
      <c r="D4225" s="91"/>
      <c r="E4225" s="91"/>
      <c r="F4225" s="91"/>
      <c r="G4225" s="107"/>
      <c r="H4225" s="108"/>
      <c r="I4225" s="107"/>
      <c r="J4225" s="109"/>
      <c r="K4225" s="109"/>
      <c r="L4225" s="108"/>
      <c r="M4225" s="92"/>
      <c r="O4225" s="89"/>
      <c r="Q4225" s="91"/>
      <c r="R4225" s="91"/>
      <c r="S4225" s="110">
        <v>42180</v>
      </c>
      <c r="T4225" s="108"/>
      <c r="U4225" s="111" t="s">
        <v>330</v>
      </c>
      <c r="V4225" s="109"/>
      <c r="W4225" s="109"/>
      <c r="X4225" s="112">
        <v>-2857812</v>
      </c>
      <c r="Y4225" s="108"/>
      <c r="Z4225" s="92" t="s">
        <v>330</v>
      </c>
      <c r="AA4225" s="93">
        <v>59283248.240000002</v>
      </c>
      <c r="AB4225" s="91" t="s">
        <v>332</v>
      </c>
    </row>
    <row r="4226" spans="2:28" s="95" customFormat="1" x14ac:dyDescent="0.25">
      <c r="B4226" s="107"/>
      <c r="C4226" s="108"/>
      <c r="D4226" s="91"/>
      <c r="E4226" s="91"/>
      <c r="F4226" s="91"/>
      <c r="G4226" s="107"/>
      <c r="H4226" s="108"/>
      <c r="I4226" s="107"/>
      <c r="J4226" s="109"/>
      <c r="K4226" s="109"/>
      <c r="L4226" s="108"/>
      <c r="M4226" s="92"/>
      <c r="O4226" s="89"/>
      <c r="Q4226" s="91"/>
      <c r="R4226" s="91"/>
      <c r="S4226" s="110">
        <v>42201</v>
      </c>
      <c r="T4226" s="108"/>
      <c r="U4226" s="111" t="s">
        <v>330</v>
      </c>
      <c r="V4226" s="109"/>
      <c r="W4226" s="109"/>
      <c r="X4226" s="112">
        <v>13130000</v>
      </c>
      <c r="Y4226" s="108"/>
      <c r="Z4226" s="92" t="s">
        <v>330</v>
      </c>
      <c r="AA4226" s="93">
        <v>72413248.239999995</v>
      </c>
      <c r="AB4226" s="91" t="s">
        <v>331</v>
      </c>
    </row>
    <row r="4227" spans="2:28" s="95" customFormat="1" x14ac:dyDescent="0.25">
      <c r="B4227" s="107"/>
      <c r="C4227" s="108"/>
      <c r="D4227" s="91"/>
      <c r="E4227" s="91"/>
      <c r="F4227" s="91"/>
      <c r="G4227" s="107"/>
      <c r="H4227" s="108"/>
      <c r="I4227" s="107"/>
      <c r="J4227" s="109"/>
      <c r="K4227" s="109"/>
      <c r="L4227" s="108"/>
      <c r="M4227" s="92"/>
      <c r="O4227" s="89"/>
      <c r="Q4227" s="91"/>
      <c r="R4227" s="91"/>
      <c r="S4227" s="110">
        <v>42230</v>
      </c>
      <c r="T4227" s="108"/>
      <c r="U4227" s="111" t="s">
        <v>330</v>
      </c>
      <c r="V4227" s="109"/>
      <c r="W4227" s="109"/>
      <c r="X4227" s="112">
        <v>-2810000</v>
      </c>
      <c r="Y4227" s="108"/>
      <c r="Z4227" s="92" t="s">
        <v>330</v>
      </c>
      <c r="AA4227" s="93">
        <v>69603248.239999995</v>
      </c>
      <c r="AB4227" s="91" t="s">
        <v>331</v>
      </c>
    </row>
    <row r="4228" spans="2:28" s="95" customFormat="1" x14ac:dyDescent="0.25">
      <c r="B4228" s="107"/>
      <c r="C4228" s="108"/>
      <c r="D4228" s="91"/>
      <c r="E4228" s="91"/>
      <c r="F4228" s="91"/>
      <c r="G4228" s="107"/>
      <c r="H4228" s="108"/>
      <c r="I4228" s="107"/>
      <c r="J4228" s="109"/>
      <c r="K4228" s="109"/>
      <c r="L4228" s="108"/>
      <c r="M4228" s="92"/>
      <c r="O4228" s="89"/>
      <c r="Q4228" s="91"/>
      <c r="R4228" s="91"/>
      <c r="S4228" s="110">
        <v>42263</v>
      </c>
      <c r="T4228" s="108"/>
      <c r="U4228" s="111" t="s">
        <v>330</v>
      </c>
      <c r="V4228" s="109"/>
      <c r="W4228" s="109"/>
      <c r="X4228" s="112">
        <v>1280000</v>
      </c>
      <c r="Y4228" s="108"/>
      <c r="Z4228" s="92" t="s">
        <v>330</v>
      </c>
      <c r="AA4228" s="93">
        <v>70883248.239999995</v>
      </c>
      <c r="AB4228" s="91" t="s">
        <v>331</v>
      </c>
    </row>
    <row r="4229" spans="2:28" s="95" customFormat="1" x14ac:dyDescent="0.25">
      <c r="B4229" s="107"/>
      <c r="C4229" s="108"/>
      <c r="D4229" s="91"/>
      <c r="E4229" s="91"/>
      <c r="F4229" s="91"/>
      <c r="G4229" s="107"/>
      <c r="H4229" s="108"/>
      <c r="I4229" s="107"/>
      <c r="J4229" s="109"/>
      <c r="K4229" s="109"/>
      <c r="L4229" s="108"/>
      <c r="M4229" s="92"/>
      <c r="O4229" s="89"/>
      <c r="Q4229" s="91"/>
      <c r="R4229" s="91"/>
      <c r="S4229" s="110">
        <v>42275</v>
      </c>
      <c r="T4229" s="108"/>
      <c r="U4229" s="111" t="s">
        <v>330</v>
      </c>
      <c r="V4229" s="109"/>
      <c r="W4229" s="109"/>
      <c r="X4229" s="112">
        <v>-3708330</v>
      </c>
      <c r="Y4229" s="108"/>
      <c r="Z4229" s="92" t="s">
        <v>330</v>
      </c>
      <c r="AA4229" s="93">
        <v>67174918.239999995</v>
      </c>
      <c r="AB4229" s="91" t="s">
        <v>332</v>
      </c>
    </row>
    <row r="4230" spans="2:28" s="95" customFormat="1" x14ac:dyDescent="0.25">
      <c r="B4230" s="107"/>
      <c r="C4230" s="108"/>
      <c r="D4230" s="91"/>
      <c r="E4230" s="91"/>
      <c r="F4230" s="91"/>
      <c r="G4230" s="107"/>
      <c r="H4230" s="108"/>
      <c r="I4230" s="107"/>
      <c r="J4230" s="109"/>
      <c r="K4230" s="109"/>
      <c r="L4230" s="108"/>
      <c r="M4230" s="92"/>
      <c r="O4230" s="89"/>
      <c r="Q4230" s="91"/>
      <c r="R4230" s="91"/>
      <c r="S4230" s="110">
        <v>42292</v>
      </c>
      <c r="T4230" s="108"/>
      <c r="U4230" s="111" t="s">
        <v>330</v>
      </c>
      <c r="V4230" s="109"/>
      <c r="W4230" s="109"/>
      <c r="X4230" s="112">
        <v>680000</v>
      </c>
      <c r="Y4230" s="108"/>
      <c r="Z4230" s="92" t="s">
        <v>330</v>
      </c>
      <c r="AA4230" s="93">
        <v>67854918.239999995</v>
      </c>
      <c r="AB4230" s="91" t="s">
        <v>331</v>
      </c>
    </row>
    <row r="4231" spans="2:28" s="95" customFormat="1" x14ac:dyDescent="0.25">
      <c r="B4231" s="107"/>
      <c r="C4231" s="108"/>
      <c r="D4231" s="91"/>
      <c r="E4231" s="91"/>
      <c r="F4231" s="91"/>
      <c r="G4231" s="107"/>
      <c r="H4231" s="108"/>
      <c r="I4231" s="107"/>
      <c r="J4231" s="109"/>
      <c r="K4231" s="109"/>
      <c r="L4231" s="108"/>
      <c r="M4231" s="92"/>
      <c r="O4231" s="89"/>
      <c r="Q4231" s="91"/>
      <c r="R4231" s="91"/>
      <c r="S4231" s="110">
        <v>42324</v>
      </c>
      <c r="T4231" s="108"/>
      <c r="U4231" s="111" t="s">
        <v>330</v>
      </c>
      <c r="V4231" s="109"/>
      <c r="W4231" s="109"/>
      <c r="X4231" s="112">
        <v>-300000</v>
      </c>
      <c r="Y4231" s="108"/>
      <c r="Z4231" s="92" t="s">
        <v>330</v>
      </c>
      <c r="AA4231" s="93">
        <v>67554918.239999995</v>
      </c>
      <c r="AB4231" s="91" t="s">
        <v>331</v>
      </c>
    </row>
    <row r="4232" spans="2:28" s="95" customFormat="1" x14ac:dyDescent="0.25">
      <c r="B4232" s="107"/>
      <c r="C4232" s="108"/>
      <c r="D4232" s="91"/>
      <c r="E4232" s="91"/>
      <c r="F4232" s="91"/>
      <c r="G4232" s="107"/>
      <c r="H4232" s="108"/>
      <c r="I4232" s="107"/>
      <c r="J4232" s="109"/>
      <c r="K4232" s="109"/>
      <c r="L4232" s="108"/>
      <c r="M4232" s="92"/>
      <c r="O4232" s="89"/>
      <c r="Q4232" s="91"/>
      <c r="R4232" s="91"/>
      <c r="S4232" s="110">
        <v>42354</v>
      </c>
      <c r="T4232" s="108"/>
      <c r="U4232" s="111" t="s">
        <v>330</v>
      </c>
      <c r="V4232" s="109"/>
      <c r="W4232" s="109"/>
      <c r="X4232" s="112">
        <v>1410000</v>
      </c>
      <c r="Y4232" s="108"/>
      <c r="Z4232" s="92" t="s">
        <v>330</v>
      </c>
      <c r="AA4232" s="93">
        <v>68964918.239999995</v>
      </c>
      <c r="AB4232" s="91" t="s">
        <v>331</v>
      </c>
    </row>
    <row r="4233" spans="2:28" s="95" customFormat="1" x14ac:dyDescent="0.25">
      <c r="B4233" s="107"/>
      <c r="C4233" s="108"/>
      <c r="D4233" s="91"/>
      <c r="E4233" s="91"/>
      <c r="F4233" s="91"/>
      <c r="G4233" s="107"/>
      <c r="H4233" s="108"/>
      <c r="I4233" s="107"/>
      <c r="J4233" s="109"/>
      <c r="K4233" s="109"/>
      <c r="L4233" s="108"/>
      <c r="M4233" s="92"/>
      <c r="O4233" s="89"/>
      <c r="Q4233" s="91"/>
      <c r="R4233" s="91"/>
      <c r="S4233" s="110">
        <v>42366</v>
      </c>
      <c r="T4233" s="108"/>
      <c r="U4233" s="111" t="s">
        <v>330</v>
      </c>
      <c r="V4233" s="109"/>
      <c r="W4233" s="109"/>
      <c r="X4233" s="112">
        <v>-2856501</v>
      </c>
      <c r="Y4233" s="108"/>
      <c r="Z4233" s="92" t="s">
        <v>330</v>
      </c>
      <c r="AA4233" s="93">
        <v>66108417.240000002</v>
      </c>
      <c r="AB4233" s="91" t="s">
        <v>332</v>
      </c>
    </row>
    <row r="4234" spans="2:28" s="95" customFormat="1" x14ac:dyDescent="0.25">
      <c r="B4234" s="107"/>
      <c r="C4234" s="108"/>
      <c r="D4234" s="91"/>
      <c r="E4234" s="91"/>
      <c r="F4234" s="91"/>
      <c r="G4234" s="107"/>
      <c r="H4234" s="108"/>
      <c r="I4234" s="107"/>
      <c r="J4234" s="109"/>
      <c r="K4234" s="109"/>
      <c r="L4234" s="108"/>
      <c r="M4234" s="92"/>
      <c r="O4234" s="89"/>
      <c r="Q4234" s="91"/>
      <c r="R4234" s="91"/>
      <c r="S4234" s="110">
        <v>42383</v>
      </c>
      <c r="T4234" s="108"/>
      <c r="U4234" s="111" t="s">
        <v>330</v>
      </c>
      <c r="V4234" s="109"/>
      <c r="W4234" s="109"/>
      <c r="X4234" s="112">
        <v>3030000</v>
      </c>
      <c r="Y4234" s="108"/>
      <c r="Z4234" s="92" t="s">
        <v>330</v>
      </c>
      <c r="AA4234" s="93">
        <v>69138417.239999995</v>
      </c>
      <c r="AB4234" s="91" t="s">
        <v>331</v>
      </c>
    </row>
    <row r="4235" spans="2:28" s="95" customFormat="1" x14ac:dyDescent="0.25">
      <c r="B4235" s="107"/>
      <c r="C4235" s="108"/>
      <c r="D4235" s="91"/>
      <c r="E4235" s="91"/>
      <c r="F4235" s="91"/>
      <c r="G4235" s="107"/>
      <c r="H4235" s="108"/>
      <c r="I4235" s="107"/>
      <c r="J4235" s="109"/>
      <c r="K4235" s="109"/>
      <c r="L4235" s="108"/>
      <c r="M4235" s="92"/>
      <c r="O4235" s="89"/>
      <c r="Q4235" s="91"/>
      <c r="R4235" s="91"/>
      <c r="S4235" s="110">
        <v>42416</v>
      </c>
      <c r="T4235" s="108"/>
      <c r="U4235" s="111" t="s">
        <v>330</v>
      </c>
      <c r="V4235" s="109"/>
      <c r="W4235" s="109"/>
      <c r="X4235" s="112">
        <v>4770000</v>
      </c>
      <c r="Y4235" s="108"/>
      <c r="Z4235" s="92" t="s">
        <v>330</v>
      </c>
      <c r="AA4235" s="93">
        <v>73908417.239999995</v>
      </c>
      <c r="AB4235" s="91" t="s">
        <v>331</v>
      </c>
    </row>
    <row r="4236" spans="2:28" s="95" customFormat="1" x14ac:dyDescent="0.25">
      <c r="B4236" s="107"/>
      <c r="C4236" s="108"/>
      <c r="D4236" s="91"/>
      <c r="E4236" s="91"/>
      <c r="F4236" s="91"/>
      <c r="G4236" s="107"/>
      <c r="H4236" s="108"/>
      <c r="I4236" s="107"/>
      <c r="J4236" s="109"/>
      <c r="K4236" s="109"/>
      <c r="L4236" s="108"/>
      <c r="M4236" s="92"/>
      <c r="O4236" s="89"/>
      <c r="Q4236" s="91"/>
      <c r="R4236" s="91"/>
      <c r="S4236" s="110">
        <v>42425</v>
      </c>
      <c r="T4236" s="108"/>
      <c r="U4236" s="111" t="s">
        <v>330</v>
      </c>
      <c r="V4236" s="109"/>
      <c r="W4236" s="109"/>
      <c r="X4236" s="112">
        <v>-13405332</v>
      </c>
      <c r="Y4236" s="108"/>
      <c r="Z4236" s="92" t="s">
        <v>330</v>
      </c>
      <c r="AA4236" s="93">
        <v>60503085.240000002</v>
      </c>
      <c r="AB4236" s="91" t="s">
        <v>333</v>
      </c>
    </row>
    <row r="4237" spans="2:28" s="95" customFormat="1" x14ac:dyDescent="0.25">
      <c r="B4237" s="107"/>
      <c r="C4237" s="108"/>
      <c r="D4237" s="91"/>
      <c r="E4237" s="91"/>
      <c r="F4237" s="91"/>
      <c r="G4237" s="107"/>
      <c r="H4237" s="108"/>
      <c r="I4237" s="107"/>
      <c r="J4237" s="109"/>
      <c r="K4237" s="109"/>
      <c r="L4237" s="108"/>
      <c r="M4237" s="92"/>
      <c r="O4237" s="89"/>
      <c r="Q4237" s="91"/>
      <c r="R4237" s="91"/>
      <c r="S4237" s="110">
        <v>42445</v>
      </c>
      <c r="T4237" s="108"/>
      <c r="U4237" s="111" t="s">
        <v>330</v>
      </c>
      <c r="V4237" s="109"/>
      <c r="W4237" s="109"/>
      <c r="X4237" s="112">
        <v>19990000</v>
      </c>
      <c r="Y4237" s="108"/>
      <c r="Z4237" s="92" t="s">
        <v>330</v>
      </c>
      <c r="AA4237" s="93">
        <v>80493085.239999995</v>
      </c>
      <c r="AB4237" s="91" t="s">
        <v>331</v>
      </c>
    </row>
    <row r="4238" spans="2:28" s="95" customFormat="1" x14ac:dyDescent="0.25">
      <c r="B4238" s="107"/>
      <c r="C4238" s="108"/>
      <c r="D4238" s="91"/>
      <c r="E4238" s="91"/>
      <c r="F4238" s="91"/>
      <c r="G4238" s="107"/>
      <c r="H4238" s="108"/>
      <c r="I4238" s="107"/>
      <c r="J4238" s="109"/>
      <c r="K4238" s="109"/>
      <c r="L4238" s="108"/>
      <c r="M4238" s="92"/>
      <c r="O4238" s="89"/>
      <c r="Q4238" s="91"/>
      <c r="R4238" s="91"/>
      <c r="S4238" s="110">
        <v>42457</v>
      </c>
      <c r="T4238" s="108"/>
      <c r="U4238" s="111" t="s">
        <v>330</v>
      </c>
      <c r="V4238" s="109"/>
      <c r="W4238" s="109"/>
      <c r="X4238" s="112">
        <v>-758592</v>
      </c>
      <c r="Y4238" s="108"/>
      <c r="Z4238" s="92" t="s">
        <v>330</v>
      </c>
      <c r="AA4238" s="93">
        <v>79734493.239999995</v>
      </c>
      <c r="AB4238" s="91" t="s">
        <v>332</v>
      </c>
    </row>
    <row r="4239" spans="2:28" s="95" customFormat="1" x14ac:dyDescent="0.25">
      <c r="B4239" s="107"/>
      <c r="C4239" s="108"/>
      <c r="D4239" s="91"/>
      <c r="E4239" s="91"/>
      <c r="F4239" s="91"/>
      <c r="G4239" s="107"/>
      <c r="H4239" s="108"/>
      <c r="I4239" s="107"/>
      <c r="J4239" s="109"/>
      <c r="K4239" s="109"/>
      <c r="L4239" s="108"/>
      <c r="M4239" s="92"/>
      <c r="O4239" s="89"/>
      <c r="Q4239" s="91"/>
      <c r="R4239" s="91"/>
      <c r="S4239" s="110">
        <v>42474</v>
      </c>
      <c r="T4239" s="108"/>
      <c r="U4239" s="111" t="s">
        <v>330</v>
      </c>
      <c r="V4239" s="109"/>
      <c r="W4239" s="109"/>
      <c r="X4239" s="112">
        <v>7800000</v>
      </c>
      <c r="Y4239" s="108"/>
      <c r="Z4239" s="92" t="s">
        <v>330</v>
      </c>
      <c r="AA4239" s="93">
        <v>87534493.239999995</v>
      </c>
      <c r="AB4239" s="91" t="s">
        <v>331</v>
      </c>
    </row>
    <row r="4240" spans="2:28" s="95" customFormat="1" x14ac:dyDescent="0.25">
      <c r="B4240" s="107"/>
      <c r="C4240" s="108"/>
      <c r="D4240" s="91"/>
      <c r="E4240" s="91"/>
      <c r="F4240" s="91"/>
      <c r="G4240" s="107"/>
      <c r="H4240" s="108"/>
      <c r="I4240" s="107"/>
      <c r="J4240" s="109"/>
      <c r="K4240" s="109"/>
      <c r="L4240" s="108"/>
      <c r="M4240" s="92"/>
      <c r="O4240" s="89"/>
      <c r="Q4240" s="91"/>
      <c r="R4240" s="91"/>
      <c r="S4240" s="110">
        <v>42506</v>
      </c>
      <c r="T4240" s="108"/>
      <c r="U4240" s="111" t="s">
        <v>330</v>
      </c>
      <c r="V4240" s="109"/>
      <c r="W4240" s="109"/>
      <c r="X4240" s="112">
        <v>4050000</v>
      </c>
      <c r="Y4240" s="108"/>
      <c r="Z4240" s="92" t="s">
        <v>330</v>
      </c>
      <c r="AA4240" s="93">
        <v>91584493.239999995</v>
      </c>
      <c r="AB4240" s="91" t="s">
        <v>331</v>
      </c>
    </row>
    <row r="4241" spans="2:28" s="95" customFormat="1" x14ac:dyDescent="0.25">
      <c r="B4241" s="107"/>
      <c r="C4241" s="108"/>
      <c r="D4241" s="91"/>
      <c r="E4241" s="91"/>
      <c r="F4241" s="91"/>
      <c r="G4241" s="107"/>
      <c r="H4241" s="108"/>
      <c r="I4241" s="107"/>
      <c r="J4241" s="109"/>
      <c r="K4241" s="109"/>
      <c r="L4241" s="108"/>
      <c r="M4241" s="92"/>
      <c r="O4241" s="89"/>
      <c r="Q4241" s="91"/>
      <c r="R4241" s="91"/>
      <c r="S4241" s="110">
        <v>42521</v>
      </c>
      <c r="T4241" s="108"/>
      <c r="U4241" s="111" t="s">
        <v>330</v>
      </c>
      <c r="V4241" s="109"/>
      <c r="W4241" s="109"/>
      <c r="X4241" s="112">
        <v>-7677850</v>
      </c>
      <c r="Y4241" s="108"/>
      <c r="Z4241" s="92" t="s">
        <v>330</v>
      </c>
      <c r="AA4241" s="93">
        <v>83906643.239999995</v>
      </c>
      <c r="AB4241" s="91" t="s">
        <v>332</v>
      </c>
    </row>
    <row r="4242" spans="2:28" s="95" customFormat="1" x14ac:dyDescent="0.25">
      <c r="B4242" s="107"/>
      <c r="C4242" s="108"/>
      <c r="D4242" s="91"/>
      <c r="E4242" s="91"/>
      <c r="F4242" s="91"/>
      <c r="G4242" s="107"/>
      <c r="H4242" s="108"/>
      <c r="I4242" s="107"/>
      <c r="J4242" s="109"/>
      <c r="K4242" s="109"/>
      <c r="L4242" s="108"/>
      <c r="M4242" s="92"/>
      <c r="O4242" s="89"/>
      <c r="Q4242" s="91"/>
      <c r="R4242" s="91"/>
      <c r="S4242" s="110">
        <v>42537</v>
      </c>
      <c r="T4242" s="108"/>
      <c r="U4242" s="111" t="s">
        <v>330</v>
      </c>
      <c r="V4242" s="109"/>
      <c r="W4242" s="109"/>
      <c r="X4242" s="112">
        <v>4570000</v>
      </c>
      <c r="Y4242" s="108"/>
      <c r="Z4242" s="92" t="s">
        <v>330</v>
      </c>
      <c r="AA4242" s="93">
        <v>88476643.239999995</v>
      </c>
      <c r="AB4242" s="91" t="s">
        <v>331</v>
      </c>
    </row>
    <row r="4243" spans="2:28" s="95" customFormat="1" x14ac:dyDescent="0.25">
      <c r="B4243" s="107"/>
      <c r="C4243" s="108"/>
      <c r="D4243" s="91"/>
      <c r="E4243" s="91"/>
      <c r="F4243" s="91"/>
      <c r="G4243" s="107"/>
      <c r="H4243" s="108"/>
      <c r="I4243" s="107"/>
      <c r="J4243" s="109"/>
      <c r="K4243" s="109"/>
      <c r="L4243" s="108"/>
      <c r="M4243" s="92"/>
      <c r="O4243" s="89"/>
      <c r="Q4243" s="91"/>
      <c r="R4243" s="91"/>
      <c r="S4243" s="110">
        <v>42548</v>
      </c>
      <c r="T4243" s="108"/>
      <c r="U4243" s="111" t="s">
        <v>330</v>
      </c>
      <c r="V4243" s="109"/>
      <c r="W4243" s="109"/>
      <c r="X4243" s="112">
        <v>-4563638</v>
      </c>
      <c r="Y4243" s="108"/>
      <c r="Z4243" s="92" t="s">
        <v>330</v>
      </c>
      <c r="AA4243" s="93">
        <v>83913005.239999995</v>
      </c>
      <c r="AB4243" s="91" t="s">
        <v>332</v>
      </c>
    </row>
    <row r="4244" spans="2:28" s="95" customFormat="1" x14ac:dyDescent="0.25">
      <c r="B4244" s="107"/>
      <c r="C4244" s="108"/>
      <c r="D4244" s="91"/>
      <c r="E4244" s="91"/>
      <c r="F4244" s="91"/>
      <c r="G4244" s="107"/>
      <c r="H4244" s="108"/>
      <c r="I4244" s="107"/>
      <c r="J4244" s="109"/>
      <c r="K4244" s="109"/>
      <c r="L4244" s="108"/>
      <c r="M4244" s="92"/>
      <c r="O4244" s="89"/>
      <c r="Q4244" s="91"/>
      <c r="R4244" s="91"/>
      <c r="S4244" s="110">
        <v>42565</v>
      </c>
      <c r="T4244" s="108"/>
      <c r="U4244" s="111" t="s">
        <v>330</v>
      </c>
      <c r="V4244" s="109"/>
      <c r="W4244" s="109"/>
      <c r="X4244" s="112">
        <v>380000</v>
      </c>
      <c r="Y4244" s="108"/>
      <c r="Z4244" s="92" t="s">
        <v>330</v>
      </c>
      <c r="AA4244" s="93">
        <v>84293005.239999995</v>
      </c>
      <c r="AB4244" s="91" t="s">
        <v>331</v>
      </c>
    </row>
    <row r="4245" spans="2:28" s="95" customFormat="1" x14ac:dyDescent="0.25">
      <c r="B4245" s="107"/>
      <c r="C4245" s="108"/>
      <c r="D4245" s="91"/>
      <c r="E4245" s="91"/>
      <c r="F4245" s="91"/>
      <c r="G4245" s="107"/>
      <c r="H4245" s="108"/>
      <c r="I4245" s="107"/>
      <c r="J4245" s="109"/>
      <c r="K4245" s="109"/>
      <c r="L4245" s="108"/>
      <c r="M4245" s="92"/>
      <c r="O4245" s="89"/>
      <c r="Q4245" s="91"/>
      <c r="R4245" s="91"/>
      <c r="S4245" s="110">
        <v>42578</v>
      </c>
      <c r="T4245" s="108"/>
      <c r="U4245" s="111" t="s">
        <v>330</v>
      </c>
      <c r="V4245" s="109"/>
      <c r="W4245" s="109"/>
      <c r="X4245" s="112">
        <v>-4538684</v>
      </c>
      <c r="Y4245" s="108"/>
      <c r="Z4245" s="92" t="s">
        <v>330</v>
      </c>
      <c r="AA4245" s="93">
        <v>79754321.239999995</v>
      </c>
      <c r="AB4245" s="91" t="s">
        <v>332</v>
      </c>
    </row>
    <row r="4246" spans="2:28" s="95" customFormat="1" x14ac:dyDescent="0.25">
      <c r="B4246" s="107"/>
      <c r="C4246" s="108"/>
      <c r="D4246" s="91"/>
      <c r="E4246" s="91"/>
      <c r="F4246" s="91"/>
      <c r="G4246" s="107"/>
      <c r="H4246" s="108"/>
      <c r="I4246" s="107"/>
      <c r="J4246" s="109"/>
      <c r="K4246" s="109"/>
      <c r="L4246" s="108"/>
      <c r="M4246" s="92"/>
      <c r="O4246" s="89"/>
      <c r="Q4246" s="91"/>
      <c r="R4246" s="91"/>
      <c r="S4246" s="110">
        <v>42598</v>
      </c>
      <c r="T4246" s="108"/>
      <c r="U4246" s="111" t="s">
        <v>330</v>
      </c>
      <c r="V4246" s="109"/>
      <c r="W4246" s="109"/>
      <c r="X4246" s="112">
        <v>2430000</v>
      </c>
      <c r="Y4246" s="108"/>
      <c r="Z4246" s="92" t="s">
        <v>330</v>
      </c>
      <c r="AA4246" s="93">
        <v>82184321.239999995</v>
      </c>
      <c r="AB4246" s="91" t="s">
        <v>331</v>
      </c>
    </row>
    <row r="4247" spans="2:28" s="95" customFormat="1" x14ac:dyDescent="0.25">
      <c r="B4247" s="107"/>
      <c r="C4247" s="108"/>
      <c r="D4247" s="91"/>
      <c r="E4247" s="91"/>
      <c r="F4247" s="91"/>
      <c r="G4247" s="107"/>
      <c r="H4247" s="108"/>
      <c r="I4247" s="107"/>
      <c r="J4247" s="109"/>
      <c r="K4247" s="109"/>
      <c r="L4247" s="108"/>
      <c r="M4247" s="92"/>
      <c r="O4247" s="89"/>
      <c r="Q4247" s="91"/>
      <c r="R4247" s="91"/>
      <c r="S4247" s="110">
        <v>42628</v>
      </c>
      <c r="T4247" s="108"/>
      <c r="U4247" s="111" t="s">
        <v>330</v>
      </c>
      <c r="V4247" s="109"/>
      <c r="W4247" s="109"/>
      <c r="X4247" s="112">
        <v>450000</v>
      </c>
      <c r="Y4247" s="108"/>
      <c r="Z4247" s="92" t="s">
        <v>330</v>
      </c>
      <c r="AA4247" s="93">
        <v>82634321.239999995</v>
      </c>
      <c r="AB4247" s="91" t="s">
        <v>331</v>
      </c>
    </row>
    <row r="4248" spans="2:28" s="95" customFormat="1" x14ac:dyDescent="0.25">
      <c r="B4248" s="107"/>
      <c r="C4248" s="108"/>
      <c r="D4248" s="91"/>
      <c r="E4248" s="91"/>
      <c r="F4248" s="91"/>
      <c r="G4248" s="107"/>
      <c r="H4248" s="108"/>
      <c r="I4248" s="107"/>
      <c r="J4248" s="109"/>
      <c r="K4248" s="109"/>
      <c r="L4248" s="108"/>
      <c r="M4248" s="92"/>
      <c r="O4248" s="89"/>
      <c r="Q4248" s="91"/>
      <c r="R4248" s="91"/>
      <c r="S4248" s="110">
        <v>42641</v>
      </c>
      <c r="T4248" s="108"/>
      <c r="U4248" s="111" t="s">
        <v>330</v>
      </c>
      <c r="V4248" s="109"/>
      <c r="W4248" s="109"/>
      <c r="X4248" s="112">
        <v>-6594915</v>
      </c>
      <c r="Y4248" s="108"/>
      <c r="Z4248" s="92" t="s">
        <v>330</v>
      </c>
      <c r="AA4248" s="93">
        <v>76039406.239999995</v>
      </c>
      <c r="AB4248" s="91" t="s">
        <v>332</v>
      </c>
    </row>
    <row r="4249" spans="2:28" s="95" customFormat="1" x14ac:dyDescent="0.25">
      <c r="B4249" s="107"/>
      <c r="C4249" s="108"/>
      <c r="D4249" s="91"/>
      <c r="E4249" s="91"/>
      <c r="F4249" s="91"/>
      <c r="G4249" s="107"/>
      <c r="H4249" s="108"/>
      <c r="I4249" s="107"/>
      <c r="J4249" s="109"/>
      <c r="K4249" s="109"/>
      <c r="L4249" s="108"/>
      <c r="M4249" s="92"/>
      <c r="O4249" s="89"/>
      <c r="Q4249" s="91"/>
      <c r="R4249" s="91"/>
      <c r="S4249" s="110">
        <v>42657</v>
      </c>
      <c r="T4249" s="108"/>
      <c r="U4249" s="111" t="s">
        <v>330</v>
      </c>
      <c r="V4249" s="109"/>
      <c r="W4249" s="109"/>
      <c r="X4249" s="112">
        <v>1320000</v>
      </c>
      <c r="Y4249" s="108"/>
      <c r="Z4249" s="92" t="s">
        <v>330</v>
      </c>
      <c r="AA4249" s="93">
        <v>77359406.239999995</v>
      </c>
      <c r="AB4249" s="91" t="s">
        <v>331</v>
      </c>
    </row>
    <row r="4250" spans="2:28" s="95" customFormat="1" x14ac:dyDescent="0.25">
      <c r="B4250" s="107"/>
      <c r="C4250" s="108"/>
      <c r="D4250" s="91"/>
      <c r="E4250" s="91"/>
      <c r="F4250" s="91"/>
      <c r="G4250" s="107"/>
      <c r="H4250" s="108"/>
      <c r="I4250" s="107"/>
      <c r="J4250" s="109"/>
      <c r="K4250" s="109"/>
      <c r="L4250" s="108"/>
      <c r="M4250" s="92"/>
      <c r="O4250" s="89"/>
      <c r="Q4250" s="91"/>
      <c r="R4250" s="91"/>
      <c r="S4250" s="110">
        <v>42668</v>
      </c>
      <c r="T4250" s="108"/>
      <c r="U4250" s="111" t="s">
        <v>330</v>
      </c>
      <c r="V4250" s="109"/>
      <c r="W4250" s="109"/>
      <c r="X4250" s="112">
        <v>-160395</v>
      </c>
      <c r="Y4250" s="108"/>
      <c r="Z4250" s="92" t="s">
        <v>330</v>
      </c>
      <c r="AA4250" s="93">
        <v>77199011.239999995</v>
      </c>
      <c r="AB4250" s="91" t="s">
        <v>332</v>
      </c>
    </row>
    <row r="4251" spans="2:28" s="95" customFormat="1" x14ac:dyDescent="0.25">
      <c r="B4251" s="107"/>
      <c r="C4251" s="108"/>
      <c r="D4251" s="91"/>
      <c r="E4251" s="91"/>
      <c r="F4251" s="91"/>
      <c r="G4251" s="107"/>
      <c r="H4251" s="108"/>
      <c r="I4251" s="107"/>
      <c r="J4251" s="109"/>
      <c r="K4251" s="109"/>
      <c r="L4251" s="108"/>
      <c r="M4251" s="92"/>
      <c r="O4251" s="89"/>
      <c r="Q4251" s="91"/>
      <c r="R4251" s="91"/>
      <c r="S4251" s="110">
        <v>42681</v>
      </c>
      <c r="T4251" s="108"/>
      <c r="U4251" s="111" t="s">
        <v>330</v>
      </c>
      <c r="V4251" s="109"/>
      <c r="W4251" s="109"/>
      <c r="X4251" s="112">
        <v>61838</v>
      </c>
      <c r="Y4251" s="108"/>
      <c r="Z4251" s="92" t="s">
        <v>330</v>
      </c>
      <c r="AA4251" s="93">
        <v>77260849.239999995</v>
      </c>
      <c r="AB4251" s="91" t="s">
        <v>332</v>
      </c>
    </row>
    <row r="4252" spans="2:28" s="95" customFormat="1" x14ac:dyDescent="0.25">
      <c r="B4252" s="107"/>
      <c r="C4252" s="108"/>
      <c r="D4252" s="91"/>
      <c r="E4252" s="91"/>
      <c r="F4252" s="91"/>
      <c r="G4252" s="107"/>
      <c r="H4252" s="108"/>
      <c r="I4252" s="107"/>
      <c r="J4252" s="109"/>
      <c r="K4252" s="109"/>
      <c r="L4252" s="108"/>
      <c r="M4252" s="92"/>
      <c r="O4252" s="89"/>
      <c r="Q4252" s="91"/>
      <c r="R4252" s="91"/>
      <c r="S4252" s="110">
        <v>42690</v>
      </c>
      <c r="T4252" s="108"/>
      <c r="U4252" s="111" t="s">
        <v>330</v>
      </c>
      <c r="V4252" s="109"/>
      <c r="W4252" s="109"/>
      <c r="X4252" s="112">
        <v>950000</v>
      </c>
      <c r="Y4252" s="108"/>
      <c r="Z4252" s="92" t="s">
        <v>330</v>
      </c>
      <c r="AA4252" s="93">
        <v>78210849.239999995</v>
      </c>
      <c r="AB4252" s="91" t="s">
        <v>331</v>
      </c>
    </row>
    <row r="4253" spans="2:28" s="95" customFormat="1" x14ac:dyDescent="0.25">
      <c r="B4253" s="107"/>
      <c r="C4253" s="108"/>
      <c r="D4253" s="91"/>
      <c r="E4253" s="91"/>
      <c r="F4253" s="91"/>
      <c r="G4253" s="107"/>
      <c r="H4253" s="108"/>
      <c r="I4253" s="107"/>
      <c r="J4253" s="109"/>
      <c r="K4253" s="109"/>
      <c r="L4253" s="108"/>
      <c r="M4253" s="92"/>
      <c r="O4253" s="89"/>
      <c r="Q4253" s="91"/>
      <c r="R4253" s="91"/>
      <c r="S4253" s="110">
        <v>42703</v>
      </c>
      <c r="T4253" s="108"/>
      <c r="U4253" s="111" t="s">
        <v>330</v>
      </c>
      <c r="V4253" s="109"/>
      <c r="W4253" s="109"/>
      <c r="X4253" s="112">
        <v>11811739.76</v>
      </c>
      <c r="Y4253" s="108"/>
      <c r="Z4253" s="92" t="s">
        <v>330</v>
      </c>
      <c r="AA4253" s="93">
        <v>90022589</v>
      </c>
      <c r="AB4253" s="91" t="s">
        <v>332</v>
      </c>
    </row>
    <row r="4254" spans="2:28" s="95" customFormat="1" x14ac:dyDescent="0.25">
      <c r="B4254" s="107"/>
      <c r="C4254" s="108"/>
      <c r="D4254" s="91"/>
      <c r="E4254" s="91"/>
      <c r="F4254" s="91"/>
      <c r="G4254" s="107"/>
      <c r="H4254" s="108"/>
      <c r="I4254" s="107"/>
      <c r="J4254" s="109"/>
      <c r="K4254" s="109"/>
      <c r="L4254" s="108"/>
      <c r="M4254" s="92"/>
      <c r="O4254" s="89"/>
      <c r="Q4254" s="91"/>
      <c r="R4254" s="91"/>
      <c r="S4254" s="110">
        <v>42719</v>
      </c>
      <c r="T4254" s="108"/>
      <c r="U4254" s="111" t="s">
        <v>330</v>
      </c>
      <c r="V4254" s="109"/>
      <c r="W4254" s="109"/>
      <c r="X4254" s="112">
        <v>2740000</v>
      </c>
      <c r="Y4254" s="108"/>
      <c r="Z4254" s="92" t="s">
        <v>330</v>
      </c>
      <c r="AA4254" s="93">
        <v>92762589</v>
      </c>
      <c r="AB4254" s="91" t="s">
        <v>331</v>
      </c>
    </row>
    <row r="4255" spans="2:28" s="95" customFormat="1" x14ac:dyDescent="0.25">
      <c r="B4255" s="107"/>
      <c r="C4255" s="108"/>
      <c r="D4255" s="91"/>
      <c r="E4255" s="91"/>
      <c r="F4255" s="91"/>
      <c r="G4255" s="107"/>
      <c r="H4255" s="108"/>
      <c r="I4255" s="107"/>
      <c r="J4255" s="109"/>
      <c r="K4255" s="109"/>
      <c r="L4255" s="108"/>
      <c r="M4255" s="92"/>
      <c r="O4255" s="89"/>
      <c r="Q4255" s="91"/>
      <c r="R4255" s="91"/>
      <c r="S4255" s="110">
        <v>42731</v>
      </c>
      <c r="T4255" s="108"/>
      <c r="U4255" s="111" t="s">
        <v>330</v>
      </c>
      <c r="V4255" s="109"/>
      <c r="W4255" s="109"/>
      <c r="X4255" s="112">
        <v>1622420</v>
      </c>
      <c r="Y4255" s="108"/>
      <c r="Z4255" s="92" t="s">
        <v>330</v>
      </c>
      <c r="AA4255" s="93">
        <v>94385009</v>
      </c>
      <c r="AB4255" s="91" t="s">
        <v>331</v>
      </c>
    </row>
    <row r="4256" spans="2:28" s="95" customFormat="1" x14ac:dyDescent="0.25">
      <c r="B4256" s="107"/>
      <c r="C4256" s="108"/>
      <c r="D4256" s="91"/>
      <c r="E4256" s="91"/>
      <c r="F4256" s="91"/>
      <c r="G4256" s="107"/>
      <c r="H4256" s="108"/>
      <c r="I4256" s="107"/>
      <c r="J4256" s="109"/>
      <c r="K4256" s="109"/>
      <c r="L4256" s="108"/>
      <c r="M4256" s="92"/>
      <c r="O4256" s="89"/>
      <c r="Q4256" s="91"/>
      <c r="R4256" s="91"/>
      <c r="S4256" s="110">
        <v>42748</v>
      </c>
      <c r="T4256" s="108"/>
      <c r="U4256" s="111" t="s">
        <v>330</v>
      </c>
      <c r="V4256" s="109"/>
      <c r="W4256" s="109"/>
      <c r="X4256" s="112">
        <v>630000</v>
      </c>
      <c r="Y4256" s="108"/>
      <c r="Z4256" s="92" t="s">
        <v>330</v>
      </c>
      <c r="AA4256" s="93">
        <v>95015009</v>
      </c>
      <c r="AB4256" s="91" t="s">
        <v>331</v>
      </c>
    </row>
    <row r="4257" spans="2:28" s="95" customFormat="1" x14ac:dyDescent="0.25">
      <c r="B4257" s="107"/>
      <c r="C4257" s="108"/>
      <c r="D4257" s="91"/>
      <c r="E4257" s="91"/>
      <c r="F4257" s="91"/>
      <c r="G4257" s="107"/>
      <c r="H4257" s="108"/>
      <c r="I4257" s="107"/>
      <c r="J4257" s="109"/>
      <c r="K4257" s="109"/>
      <c r="L4257" s="108"/>
      <c r="M4257" s="92"/>
      <c r="O4257" s="89"/>
      <c r="Q4257" s="91"/>
      <c r="R4257" s="91"/>
      <c r="S4257" s="110">
        <v>42782</v>
      </c>
      <c r="T4257" s="108"/>
      <c r="U4257" s="111" t="s">
        <v>330</v>
      </c>
      <c r="V4257" s="109"/>
      <c r="W4257" s="109"/>
      <c r="X4257" s="112">
        <v>71430000</v>
      </c>
      <c r="Y4257" s="108"/>
      <c r="Z4257" s="92" t="s">
        <v>330</v>
      </c>
      <c r="AA4257" s="93">
        <v>166445009</v>
      </c>
      <c r="AB4257" s="91" t="s">
        <v>331</v>
      </c>
    </row>
    <row r="4258" spans="2:28" s="95" customFormat="1" x14ac:dyDescent="0.25">
      <c r="B4258" s="107"/>
      <c r="C4258" s="108"/>
      <c r="D4258" s="91"/>
      <c r="E4258" s="91"/>
      <c r="F4258" s="91"/>
      <c r="G4258" s="107"/>
      <c r="H4258" s="108"/>
      <c r="I4258" s="107"/>
      <c r="J4258" s="109"/>
      <c r="K4258" s="109"/>
      <c r="L4258" s="108"/>
      <c r="M4258" s="92"/>
      <c r="O4258" s="89"/>
      <c r="Q4258" s="91"/>
      <c r="R4258" s="91"/>
      <c r="S4258" s="110">
        <v>42793</v>
      </c>
      <c r="T4258" s="108"/>
      <c r="U4258" s="111" t="s">
        <v>330</v>
      </c>
      <c r="V4258" s="109"/>
      <c r="W4258" s="109"/>
      <c r="X4258" s="112">
        <v>-768780</v>
      </c>
      <c r="Y4258" s="108"/>
      <c r="Z4258" s="92" t="s">
        <v>330</v>
      </c>
      <c r="AA4258" s="93">
        <v>165676229</v>
      </c>
      <c r="AB4258" s="91" t="s">
        <v>331</v>
      </c>
    </row>
    <row r="4259" spans="2:28" s="95" customFormat="1" x14ac:dyDescent="0.25">
      <c r="B4259" s="107"/>
      <c r="C4259" s="108"/>
      <c r="D4259" s="91"/>
      <c r="E4259" s="91"/>
      <c r="F4259" s="91"/>
      <c r="G4259" s="107"/>
      <c r="H4259" s="108"/>
      <c r="I4259" s="107"/>
      <c r="J4259" s="109"/>
      <c r="K4259" s="109"/>
      <c r="L4259" s="108"/>
      <c r="M4259" s="92"/>
      <c r="O4259" s="89"/>
      <c r="Q4259" s="91"/>
      <c r="R4259" s="91"/>
      <c r="S4259" s="110">
        <v>42810</v>
      </c>
      <c r="T4259" s="108"/>
      <c r="U4259" s="111" t="s">
        <v>330</v>
      </c>
      <c r="V4259" s="109"/>
      <c r="W4259" s="109"/>
      <c r="X4259" s="112">
        <v>2270000</v>
      </c>
      <c r="Y4259" s="108"/>
      <c r="Z4259" s="92" t="s">
        <v>330</v>
      </c>
      <c r="AA4259" s="93">
        <v>167946229</v>
      </c>
      <c r="AB4259" s="91" t="s">
        <v>331</v>
      </c>
    </row>
    <row r="4260" spans="2:28" s="95" customFormat="1" x14ac:dyDescent="0.25">
      <c r="B4260" s="107"/>
      <c r="C4260" s="108"/>
      <c r="D4260" s="91"/>
      <c r="E4260" s="91"/>
      <c r="F4260" s="91"/>
      <c r="G4260" s="107"/>
      <c r="H4260" s="108"/>
      <c r="I4260" s="107"/>
      <c r="J4260" s="109"/>
      <c r="K4260" s="109"/>
      <c r="L4260" s="108"/>
      <c r="M4260" s="92"/>
      <c r="O4260" s="89"/>
      <c r="Q4260" s="91"/>
      <c r="R4260" s="91"/>
      <c r="S4260" s="110">
        <v>42851</v>
      </c>
      <c r="T4260" s="108"/>
      <c r="U4260" s="111" t="s">
        <v>330</v>
      </c>
      <c r="V4260" s="109"/>
      <c r="W4260" s="109"/>
      <c r="X4260" s="112">
        <v>-49435</v>
      </c>
      <c r="Y4260" s="108"/>
      <c r="Z4260" s="92" t="s">
        <v>330</v>
      </c>
      <c r="AA4260" s="93">
        <v>167896794</v>
      </c>
      <c r="AB4260" s="91" t="s">
        <v>331</v>
      </c>
    </row>
    <row r="4261" spans="2:28" s="95" customFormat="1" x14ac:dyDescent="0.25">
      <c r="B4261" s="107"/>
      <c r="C4261" s="108"/>
      <c r="D4261" s="91"/>
      <c r="E4261" s="91"/>
      <c r="F4261" s="91"/>
      <c r="G4261" s="107"/>
      <c r="H4261" s="108"/>
      <c r="I4261" s="107"/>
      <c r="J4261" s="109"/>
      <c r="K4261" s="109"/>
      <c r="L4261" s="108"/>
      <c r="M4261" s="92"/>
      <c r="O4261" s="89"/>
      <c r="Q4261" s="91"/>
      <c r="R4261" s="91"/>
      <c r="S4261" s="110">
        <v>42912</v>
      </c>
      <c r="T4261" s="108"/>
      <c r="U4261" s="111" t="s">
        <v>330</v>
      </c>
      <c r="V4261" s="109"/>
      <c r="W4261" s="109"/>
      <c r="X4261" s="112">
        <v>-342770</v>
      </c>
      <c r="Y4261" s="108"/>
      <c r="Z4261" s="92" t="s">
        <v>330</v>
      </c>
      <c r="AA4261" s="93">
        <v>167554024</v>
      </c>
      <c r="AB4261" s="91" t="s">
        <v>331</v>
      </c>
    </row>
    <row r="4262" spans="2:28" s="95" customFormat="1" x14ac:dyDescent="0.25">
      <c r="B4262" s="107"/>
      <c r="C4262" s="108"/>
      <c r="D4262" s="91"/>
      <c r="E4262" s="91"/>
      <c r="F4262" s="91"/>
      <c r="G4262" s="107"/>
      <c r="H4262" s="108"/>
      <c r="I4262" s="107"/>
      <c r="J4262" s="109"/>
      <c r="K4262" s="109"/>
      <c r="L4262" s="108"/>
      <c r="M4262" s="92"/>
      <c r="O4262" s="89"/>
      <c r="Q4262" s="91"/>
      <c r="R4262" s="91"/>
      <c r="S4262" s="110">
        <v>42942</v>
      </c>
      <c r="T4262" s="108"/>
      <c r="U4262" s="111" t="s">
        <v>330</v>
      </c>
      <c r="V4262" s="109"/>
      <c r="W4262" s="109"/>
      <c r="X4262" s="112">
        <v>-9942</v>
      </c>
      <c r="Y4262" s="108"/>
      <c r="Z4262" s="92" t="s">
        <v>330</v>
      </c>
      <c r="AA4262" s="93">
        <v>167544082</v>
      </c>
      <c r="AB4262" s="91" t="s">
        <v>331</v>
      </c>
    </row>
    <row r="4263" spans="2:28" s="95" customFormat="1" x14ac:dyDescent="0.25">
      <c r="B4263" s="107"/>
      <c r="C4263" s="108"/>
      <c r="D4263" s="91"/>
      <c r="E4263" s="91"/>
      <c r="F4263" s="91"/>
      <c r="G4263" s="107"/>
      <c r="H4263" s="108"/>
      <c r="I4263" s="107"/>
      <c r="J4263" s="109"/>
      <c r="K4263" s="109"/>
      <c r="L4263" s="108"/>
      <c r="M4263" s="92"/>
      <c r="O4263" s="89"/>
      <c r="Q4263" s="91"/>
      <c r="R4263" s="91"/>
      <c r="S4263" s="110">
        <v>43004</v>
      </c>
      <c r="T4263" s="108"/>
      <c r="U4263" s="111" t="s">
        <v>330</v>
      </c>
      <c r="V4263" s="109"/>
      <c r="W4263" s="109"/>
      <c r="X4263" s="112">
        <v>-8919264</v>
      </c>
      <c r="Y4263" s="108"/>
      <c r="Z4263" s="92" t="s">
        <v>330</v>
      </c>
      <c r="AA4263" s="93">
        <v>158624818</v>
      </c>
      <c r="AB4263" s="91" t="s">
        <v>331</v>
      </c>
    </row>
    <row r="4264" spans="2:28" s="95" customFormat="1" x14ac:dyDescent="0.25">
      <c r="B4264" s="107"/>
      <c r="C4264" s="108"/>
      <c r="D4264" s="91"/>
      <c r="E4264" s="91"/>
      <c r="F4264" s="91"/>
      <c r="G4264" s="107"/>
      <c r="H4264" s="108"/>
      <c r="I4264" s="107"/>
      <c r="J4264" s="109"/>
      <c r="K4264" s="109"/>
      <c r="L4264" s="108"/>
      <c r="M4264" s="92"/>
      <c r="O4264" s="89"/>
      <c r="Q4264" s="91"/>
      <c r="R4264" s="91"/>
      <c r="S4264" s="110">
        <v>43034</v>
      </c>
      <c r="T4264" s="108"/>
      <c r="U4264" s="111" t="s">
        <v>330</v>
      </c>
      <c r="V4264" s="109"/>
      <c r="W4264" s="109"/>
      <c r="X4264" s="112">
        <v>-1353381</v>
      </c>
      <c r="Y4264" s="108"/>
      <c r="Z4264" s="92" t="s">
        <v>330</v>
      </c>
      <c r="AA4264" s="93">
        <v>157271437</v>
      </c>
      <c r="AB4264" s="91" t="s">
        <v>331</v>
      </c>
    </row>
    <row r="4265" spans="2:28" s="95" customFormat="1" x14ac:dyDescent="0.25">
      <c r="B4265" s="107"/>
      <c r="C4265" s="108"/>
      <c r="D4265" s="91"/>
      <c r="E4265" s="91"/>
      <c r="F4265" s="91"/>
      <c r="G4265" s="107"/>
      <c r="H4265" s="108"/>
      <c r="I4265" s="107"/>
      <c r="J4265" s="109"/>
      <c r="K4265" s="109"/>
      <c r="L4265" s="108"/>
      <c r="M4265" s="92"/>
      <c r="O4265" s="89"/>
      <c r="Q4265" s="91"/>
      <c r="R4265" s="91"/>
      <c r="S4265" s="110">
        <v>43090</v>
      </c>
      <c r="T4265" s="108"/>
      <c r="U4265" s="111" t="s">
        <v>330</v>
      </c>
      <c r="V4265" s="109"/>
      <c r="W4265" s="109"/>
      <c r="X4265" s="112">
        <v>-1635881</v>
      </c>
      <c r="Y4265" s="108"/>
      <c r="Z4265" s="92" t="s">
        <v>330</v>
      </c>
      <c r="AA4265" s="93">
        <v>155635556</v>
      </c>
      <c r="AB4265" s="91" t="s">
        <v>331</v>
      </c>
    </row>
    <row r="4266" spans="2:28" s="95" customFormat="1" x14ac:dyDescent="0.25">
      <c r="B4266" s="107"/>
      <c r="C4266" s="108"/>
      <c r="D4266" s="91"/>
      <c r="E4266" s="91"/>
      <c r="F4266" s="91"/>
      <c r="G4266" s="107"/>
      <c r="H4266" s="108"/>
      <c r="I4266" s="107"/>
      <c r="J4266" s="109"/>
      <c r="K4266" s="109"/>
      <c r="L4266" s="108"/>
      <c r="M4266" s="92"/>
      <c r="O4266" s="89"/>
      <c r="Q4266" s="91"/>
      <c r="R4266" s="91"/>
      <c r="S4266" s="110">
        <v>43157</v>
      </c>
      <c r="T4266" s="108"/>
      <c r="U4266" s="111" t="s">
        <v>330</v>
      </c>
      <c r="V4266" s="109"/>
      <c r="W4266" s="109"/>
      <c r="X4266" s="112">
        <v>-64270</v>
      </c>
      <c r="Y4266" s="108"/>
      <c r="Z4266" s="92" t="s">
        <v>330</v>
      </c>
      <c r="AA4266" s="93">
        <v>155571286</v>
      </c>
      <c r="AB4266" s="91" t="s">
        <v>331</v>
      </c>
    </row>
    <row r="4267" spans="2:28" s="95" customFormat="1" x14ac:dyDescent="0.25">
      <c r="B4267" s="107"/>
      <c r="C4267" s="108"/>
      <c r="D4267" s="91"/>
      <c r="E4267" s="91"/>
      <c r="F4267" s="91"/>
      <c r="G4267" s="107"/>
      <c r="H4267" s="108"/>
      <c r="I4267" s="107"/>
      <c r="J4267" s="109"/>
      <c r="K4267" s="109"/>
      <c r="L4267" s="108"/>
      <c r="M4267" s="92"/>
      <c r="O4267" s="89"/>
      <c r="Q4267" s="91"/>
      <c r="R4267" s="91"/>
      <c r="S4267" s="110">
        <v>43181</v>
      </c>
      <c r="T4267" s="108"/>
      <c r="U4267" s="111" t="s">
        <v>330</v>
      </c>
      <c r="V4267" s="109"/>
      <c r="W4267" s="109"/>
      <c r="X4267" s="112">
        <v>-214202</v>
      </c>
      <c r="Y4267" s="108"/>
      <c r="Z4267" s="92" t="s">
        <v>330</v>
      </c>
      <c r="AA4267" s="93">
        <v>155357084</v>
      </c>
      <c r="AB4267" s="91" t="s">
        <v>331</v>
      </c>
    </row>
    <row r="4268" spans="2:28" s="95" customFormat="1" x14ac:dyDescent="0.25">
      <c r="B4268" s="107"/>
      <c r="C4268" s="108"/>
      <c r="D4268" s="91"/>
      <c r="E4268" s="91"/>
      <c r="F4268" s="91"/>
      <c r="G4268" s="107"/>
      <c r="H4268" s="108"/>
      <c r="I4268" s="107"/>
      <c r="J4268" s="109"/>
      <c r="K4268" s="109"/>
      <c r="L4268" s="108"/>
      <c r="M4268" s="92"/>
      <c r="O4268" s="89"/>
      <c r="Q4268" s="91"/>
      <c r="R4268" s="91"/>
      <c r="S4268" s="110">
        <v>43215</v>
      </c>
      <c r="T4268" s="108"/>
      <c r="U4268" s="111" t="s">
        <v>330</v>
      </c>
      <c r="V4268" s="109"/>
      <c r="W4268" s="109"/>
      <c r="X4268" s="112">
        <v>-405472</v>
      </c>
      <c r="Y4268" s="108"/>
      <c r="Z4268" s="92" t="s">
        <v>330</v>
      </c>
      <c r="AA4268" s="93">
        <v>154951612</v>
      </c>
      <c r="AB4268" s="91" t="s">
        <v>331</v>
      </c>
    </row>
    <row r="4269" spans="2:28" s="95" customFormat="1" x14ac:dyDescent="0.25">
      <c r="B4269" s="107"/>
      <c r="C4269" s="108"/>
      <c r="D4269" s="91"/>
      <c r="E4269" s="91"/>
      <c r="F4269" s="91"/>
      <c r="G4269" s="107"/>
      <c r="H4269" s="108"/>
      <c r="I4269" s="107"/>
      <c r="J4269" s="109"/>
      <c r="K4269" s="109"/>
      <c r="L4269" s="108"/>
      <c r="M4269" s="92"/>
      <c r="O4269" s="89"/>
      <c r="Q4269" s="91"/>
      <c r="R4269" s="91"/>
      <c r="S4269" s="110">
        <v>43272</v>
      </c>
      <c r="T4269" s="108"/>
      <c r="U4269" s="111" t="s">
        <v>330</v>
      </c>
      <c r="V4269" s="109"/>
      <c r="W4269" s="109"/>
      <c r="X4269" s="112">
        <v>-103840</v>
      </c>
      <c r="Y4269" s="108"/>
      <c r="Z4269" s="92" t="s">
        <v>330</v>
      </c>
      <c r="AA4269" s="93">
        <v>154847772</v>
      </c>
      <c r="AB4269" s="91" t="s">
        <v>331</v>
      </c>
    </row>
    <row r="4270" spans="2:28" s="95" customFormat="1" x14ac:dyDescent="0.25">
      <c r="B4270" s="107"/>
      <c r="C4270" s="108"/>
      <c r="D4270" s="91"/>
      <c r="E4270" s="91"/>
      <c r="F4270" s="91"/>
      <c r="G4270" s="107"/>
      <c r="H4270" s="108"/>
      <c r="I4270" s="107"/>
      <c r="J4270" s="109"/>
      <c r="K4270" s="109"/>
      <c r="L4270" s="108"/>
      <c r="M4270" s="92"/>
      <c r="O4270" s="89"/>
      <c r="Q4270" s="91"/>
      <c r="R4270" s="91"/>
      <c r="S4270" s="110">
        <v>43307</v>
      </c>
      <c r="T4270" s="108"/>
      <c r="U4270" s="111" t="s">
        <v>330</v>
      </c>
      <c r="V4270" s="109"/>
      <c r="W4270" s="109"/>
      <c r="X4270" s="112">
        <v>-29875895</v>
      </c>
      <c r="Y4270" s="108"/>
      <c r="Z4270" s="92" t="s">
        <v>330</v>
      </c>
      <c r="AA4270" s="93">
        <v>124971877</v>
      </c>
      <c r="AB4270" s="91" t="s">
        <v>333</v>
      </c>
    </row>
    <row r="4271" spans="2:28" s="95" customFormat="1" x14ac:dyDescent="0.25">
      <c r="B4271" s="107"/>
      <c r="C4271" s="108"/>
      <c r="D4271" s="91"/>
      <c r="E4271" s="91"/>
      <c r="F4271" s="91"/>
      <c r="G4271" s="107"/>
      <c r="H4271" s="108"/>
      <c r="I4271" s="107"/>
      <c r="J4271" s="109"/>
      <c r="K4271" s="109"/>
      <c r="L4271" s="108"/>
      <c r="M4271" s="92"/>
      <c r="O4271" s="89"/>
      <c r="Q4271" s="91"/>
      <c r="R4271" s="91"/>
      <c r="S4271" s="110">
        <v>43339</v>
      </c>
      <c r="T4271" s="108"/>
      <c r="U4271" s="111" t="s">
        <v>330</v>
      </c>
      <c r="V4271" s="109"/>
      <c r="W4271" s="109"/>
      <c r="X4271" s="112">
        <v>-1788</v>
      </c>
      <c r="Y4271" s="108"/>
      <c r="Z4271" s="92" t="s">
        <v>330</v>
      </c>
      <c r="AA4271" s="93">
        <v>124970089</v>
      </c>
      <c r="AB4271" s="91" t="s">
        <v>331</v>
      </c>
    </row>
    <row r="4272" spans="2:28" s="95" customFormat="1" x14ac:dyDescent="0.25">
      <c r="B4272" s="107"/>
      <c r="C4272" s="108"/>
      <c r="D4272" s="91"/>
      <c r="E4272" s="91"/>
      <c r="F4272" s="91"/>
      <c r="G4272" s="107"/>
      <c r="H4272" s="108"/>
      <c r="I4272" s="107"/>
      <c r="J4272" s="109"/>
      <c r="K4272" s="109"/>
      <c r="L4272" s="108"/>
      <c r="M4272" s="92"/>
      <c r="O4272" s="89"/>
      <c r="Q4272" s="91"/>
      <c r="R4272" s="91"/>
      <c r="S4272" s="110">
        <v>43369</v>
      </c>
      <c r="T4272" s="108"/>
      <c r="U4272" s="111" t="s">
        <v>330</v>
      </c>
      <c r="V4272" s="109"/>
      <c r="W4272" s="109"/>
      <c r="X4272" s="112">
        <v>-2411</v>
      </c>
      <c r="Y4272" s="108"/>
      <c r="Z4272" s="92" t="s">
        <v>330</v>
      </c>
      <c r="AA4272" s="93">
        <v>124967678</v>
      </c>
      <c r="AB4272" s="91" t="s">
        <v>331</v>
      </c>
    </row>
    <row r="4273" spans="2:28" s="95" customFormat="1" x14ac:dyDescent="0.25">
      <c r="B4273" s="107"/>
      <c r="C4273" s="108"/>
      <c r="D4273" s="91"/>
      <c r="E4273" s="91"/>
      <c r="F4273" s="91"/>
      <c r="G4273" s="107"/>
      <c r="H4273" s="108"/>
      <c r="I4273" s="107"/>
      <c r="J4273" s="109"/>
      <c r="K4273" s="109"/>
      <c r="L4273" s="108"/>
      <c r="M4273" s="92"/>
      <c r="O4273" s="89"/>
      <c r="Q4273" s="91"/>
      <c r="R4273" s="91"/>
      <c r="S4273" s="110">
        <v>43398</v>
      </c>
      <c r="T4273" s="108"/>
      <c r="U4273" s="111" t="s">
        <v>330</v>
      </c>
      <c r="V4273" s="109"/>
      <c r="W4273" s="109"/>
      <c r="X4273" s="112">
        <v>-49871</v>
      </c>
      <c r="Y4273" s="108"/>
      <c r="Z4273" s="92" t="s">
        <v>330</v>
      </c>
      <c r="AA4273" s="93">
        <v>124917807</v>
      </c>
      <c r="AB4273" s="91" t="s">
        <v>331</v>
      </c>
    </row>
    <row r="4274" spans="2:28" s="95" customFormat="1" x14ac:dyDescent="0.25">
      <c r="B4274" s="110">
        <v>42079</v>
      </c>
      <c r="C4274" s="108"/>
      <c r="D4274" s="91" t="s">
        <v>276</v>
      </c>
      <c r="E4274" s="91" t="s">
        <v>152</v>
      </c>
      <c r="F4274" s="91" t="s">
        <v>16</v>
      </c>
      <c r="G4274" s="107" t="s">
        <v>10</v>
      </c>
      <c r="H4274" s="108"/>
      <c r="I4274" s="107" t="s">
        <v>328</v>
      </c>
      <c r="J4274" s="109"/>
      <c r="K4274" s="109"/>
      <c r="L4274" s="108"/>
      <c r="M4274" s="92"/>
      <c r="O4274" s="93">
        <v>0</v>
      </c>
      <c r="Q4274" s="91" t="s">
        <v>11</v>
      </c>
      <c r="R4274" s="91" t="s">
        <v>329</v>
      </c>
      <c r="S4274" s="110">
        <v>42079</v>
      </c>
      <c r="T4274" s="108"/>
      <c r="U4274" s="111" t="s">
        <v>330</v>
      </c>
      <c r="V4274" s="109"/>
      <c r="W4274" s="109"/>
      <c r="X4274" s="112">
        <v>210000</v>
      </c>
      <c r="Y4274" s="108"/>
      <c r="Z4274" s="92" t="s">
        <v>330</v>
      </c>
      <c r="AA4274" s="93">
        <v>210000</v>
      </c>
      <c r="AB4274" s="91" t="s">
        <v>331</v>
      </c>
    </row>
    <row r="4275" spans="2:28" s="95" customFormat="1" x14ac:dyDescent="0.25">
      <c r="B4275" s="107"/>
      <c r="C4275" s="108"/>
      <c r="D4275" s="91"/>
      <c r="E4275" s="91"/>
      <c r="F4275" s="91"/>
      <c r="G4275" s="107"/>
      <c r="H4275" s="108"/>
      <c r="I4275" s="107"/>
      <c r="J4275" s="109"/>
      <c r="K4275" s="109"/>
      <c r="L4275" s="108"/>
      <c r="M4275" s="92"/>
      <c r="O4275" s="89"/>
      <c r="Q4275" s="91"/>
      <c r="R4275" s="91"/>
      <c r="S4275" s="110">
        <v>42089</v>
      </c>
      <c r="T4275" s="108"/>
      <c r="U4275" s="111" t="s">
        <v>330</v>
      </c>
      <c r="V4275" s="109"/>
      <c r="W4275" s="109"/>
      <c r="X4275" s="112">
        <v>52082</v>
      </c>
      <c r="Y4275" s="108"/>
      <c r="Z4275" s="92" t="s">
        <v>330</v>
      </c>
      <c r="AA4275" s="93">
        <v>262082</v>
      </c>
      <c r="AB4275" s="91" t="s">
        <v>332</v>
      </c>
    </row>
    <row r="4276" spans="2:28" s="95" customFormat="1" x14ac:dyDescent="0.25">
      <c r="B4276" s="107"/>
      <c r="C4276" s="108"/>
      <c r="D4276" s="91"/>
      <c r="E4276" s="91"/>
      <c r="F4276" s="91"/>
      <c r="G4276" s="107"/>
      <c r="H4276" s="108"/>
      <c r="I4276" s="107"/>
      <c r="J4276" s="109"/>
      <c r="K4276" s="109"/>
      <c r="L4276" s="108"/>
      <c r="M4276" s="92"/>
      <c r="O4276" s="89"/>
      <c r="Q4276" s="91"/>
      <c r="R4276" s="91"/>
      <c r="S4276" s="110">
        <v>42122</v>
      </c>
      <c r="T4276" s="108"/>
      <c r="U4276" s="111" t="s">
        <v>330</v>
      </c>
      <c r="V4276" s="109"/>
      <c r="W4276" s="109"/>
      <c r="X4276" s="112">
        <v>-20260</v>
      </c>
      <c r="Y4276" s="108"/>
      <c r="Z4276" s="92" t="s">
        <v>330</v>
      </c>
      <c r="AA4276" s="93">
        <v>241822</v>
      </c>
      <c r="AB4276" s="91" t="s">
        <v>332</v>
      </c>
    </row>
    <row r="4277" spans="2:28" s="95" customFormat="1" x14ac:dyDescent="0.25">
      <c r="B4277" s="107"/>
      <c r="C4277" s="108"/>
      <c r="D4277" s="91"/>
      <c r="E4277" s="91"/>
      <c r="F4277" s="91"/>
      <c r="G4277" s="107"/>
      <c r="H4277" s="108"/>
      <c r="I4277" s="107"/>
      <c r="J4277" s="109"/>
      <c r="K4277" s="109"/>
      <c r="L4277" s="108"/>
      <c r="M4277" s="92"/>
      <c r="O4277" s="89"/>
      <c r="Q4277" s="91"/>
      <c r="R4277" s="91"/>
      <c r="S4277" s="110">
        <v>42180</v>
      </c>
      <c r="T4277" s="108"/>
      <c r="U4277" s="111" t="s">
        <v>330</v>
      </c>
      <c r="V4277" s="109"/>
      <c r="W4277" s="109"/>
      <c r="X4277" s="112">
        <v>-4820</v>
      </c>
      <c r="Y4277" s="108"/>
      <c r="Z4277" s="92" t="s">
        <v>330</v>
      </c>
      <c r="AA4277" s="93">
        <v>237002</v>
      </c>
      <c r="AB4277" s="91" t="s">
        <v>332</v>
      </c>
    </row>
    <row r="4278" spans="2:28" s="95" customFormat="1" x14ac:dyDescent="0.25">
      <c r="B4278" s="107"/>
      <c r="C4278" s="108"/>
      <c r="D4278" s="91"/>
      <c r="E4278" s="91"/>
      <c r="F4278" s="91"/>
      <c r="G4278" s="107"/>
      <c r="H4278" s="108"/>
      <c r="I4278" s="107"/>
      <c r="J4278" s="109"/>
      <c r="K4278" s="109"/>
      <c r="L4278" s="108"/>
      <c r="M4278" s="92"/>
      <c r="O4278" s="89"/>
      <c r="Q4278" s="91"/>
      <c r="R4278" s="91"/>
      <c r="S4278" s="110">
        <v>42275</v>
      </c>
      <c r="T4278" s="108"/>
      <c r="U4278" s="111" t="s">
        <v>330</v>
      </c>
      <c r="V4278" s="109"/>
      <c r="W4278" s="109"/>
      <c r="X4278" s="112">
        <v>-6306</v>
      </c>
      <c r="Y4278" s="108"/>
      <c r="Z4278" s="92" t="s">
        <v>330</v>
      </c>
      <c r="AA4278" s="93">
        <v>230696</v>
      </c>
      <c r="AB4278" s="91" t="s">
        <v>332</v>
      </c>
    </row>
    <row r="4279" spans="2:28" s="95" customFormat="1" x14ac:dyDescent="0.25">
      <c r="B4279" s="107"/>
      <c r="C4279" s="108"/>
      <c r="D4279" s="91"/>
      <c r="E4279" s="91"/>
      <c r="F4279" s="91"/>
      <c r="G4279" s="107"/>
      <c r="H4279" s="108"/>
      <c r="I4279" s="107"/>
      <c r="J4279" s="109"/>
      <c r="K4279" s="109"/>
      <c r="L4279" s="108"/>
      <c r="M4279" s="92"/>
      <c r="O4279" s="89"/>
      <c r="Q4279" s="91"/>
      <c r="R4279" s="91"/>
      <c r="S4279" s="110">
        <v>42366</v>
      </c>
      <c r="T4279" s="108"/>
      <c r="U4279" s="111" t="s">
        <v>330</v>
      </c>
      <c r="V4279" s="109"/>
      <c r="W4279" s="109"/>
      <c r="X4279" s="112">
        <v>-4751</v>
      </c>
      <c r="Y4279" s="108"/>
      <c r="Z4279" s="92" t="s">
        <v>330</v>
      </c>
      <c r="AA4279" s="93">
        <v>225945</v>
      </c>
      <c r="AB4279" s="91" t="s">
        <v>332</v>
      </c>
    </row>
    <row r="4280" spans="2:28" s="95" customFormat="1" x14ac:dyDescent="0.25">
      <c r="B4280" s="107"/>
      <c r="C4280" s="108"/>
      <c r="D4280" s="91"/>
      <c r="E4280" s="91"/>
      <c r="F4280" s="91"/>
      <c r="G4280" s="107"/>
      <c r="H4280" s="108"/>
      <c r="I4280" s="107"/>
      <c r="J4280" s="109"/>
      <c r="K4280" s="109"/>
      <c r="L4280" s="108"/>
      <c r="M4280" s="92"/>
      <c r="O4280" s="89"/>
      <c r="Q4280" s="91"/>
      <c r="R4280" s="91"/>
      <c r="S4280" s="110">
        <v>42425</v>
      </c>
      <c r="T4280" s="108"/>
      <c r="U4280" s="111" t="s">
        <v>330</v>
      </c>
      <c r="V4280" s="109"/>
      <c r="W4280" s="109"/>
      <c r="X4280" s="112">
        <v>-20231</v>
      </c>
      <c r="Y4280" s="108"/>
      <c r="Z4280" s="92" t="s">
        <v>330</v>
      </c>
      <c r="AA4280" s="93">
        <v>205714</v>
      </c>
      <c r="AB4280" s="91" t="s">
        <v>333</v>
      </c>
    </row>
    <row r="4281" spans="2:28" s="95" customFormat="1" x14ac:dyDescent="0.25">
      <c r="B4281" s="107"/>
      <c r="C4281" s="108"/>
      <c r="D4281" s="91"/>
      <c r="E4281" s="91"/>
      <c r="F4281" s="91"/>
      <c r="G4281" s="107"/>
      <c r="H4281" s="108"/>
      <c r="I4281" s="107"/>
      <c r="J4281" s="109"/>
      <c r="K4281" s="109"/>
      <c r="L4281" s="108"/>
      <c r="M4281" s="92"/>
      <c r="O4281" s="89"/>
      <c r="Q4281" s="91"/>
      <c r="R4281" s="91"/>
      <c r="S4281" s="110">
        <v>42457</v>
      </c>
      <c r="T4281" s="108"/>
      <c r="U4281" s="111" t="s">
        <v>330</v>
      </c>
      <c r="V4281" s="109"/>
      <c r="W4281" s="109"/>
      <c r="X4281" s="112">
        <v>-423</v>
      </c>
      <c r="Y4281" s="108"/>
      <c r="Z4281" s="92" t="s">
        <v>330</v>
      </c>
      <c r="AA4281" s="93">
        <v>205291</v>
      </c>
      <c r="AB4281" s="91" t="s">
        <v>332</v>
      </c>
    </row>
    <row r="4282" spans="2:28" s="95" customFormat="1" x14ac:dyDescent="0.25">
      <c r="B4282" s="107"/>
      <c r="C4282" s="108"/>
      <c r="D4282" s="91"/>
      <c r="E4282" s="91"/>
      <c r="F4282" s="91"/>
      <c r="G4282" s="107"/>
      <c r="H4282" s="108"/>
      <c r="I4282" s="107"/>
      <c r="J4282" s="109"/>
      <c r="K4282" s="109"/>
      <c r="L4282" s="108"/>
      <c r="M4282" s="92"/>
      <c r="O4282" s="89"/>
      <c r="Q4282" s="91"/>
      <c r="R4282" s="91"/>
      <c r="S4282" s="110">
        <v>42521</v>
      </c>
      <c r="T4282" s="108"/>
      <c r="U4282" s="111" t="s">
        <v>330</v>
      </c>
      <c r="V4282" s="109"/>
      <c r="W4282" s="109"/>
      <c r="X4282" s="112">
        <v>-3307</v>
      </c>
      <c r="Y4282" s="108"/>
      <c r="Z4282" s="92" t="s">
        <v>330</v>
      </c>
      <c r="AA4282" s="93">
        <v>201984</v>
      </c>
      <c r="AB4282" s="91" t="s">
        <v>332</v>
      </c>
    </row>
    <row r="4283" spans="2:28" s="95" customFormat="1" x14ac:dyDescent="0.25">
      <c r="B4283" s="107"/>
      <c r="C4283" s="108"/>
      <c r="D4283" s="91"/>
      <c r="E4283" s="91"/>
      <c r="F4283" s="91"/>
      <c r="G4283" s="107"/>
      <c r="H4283" s="108"/>
      <c r="I4283" s="107"/>
      <c r="J4283" s="109"/>
      <c r="K4283" s="109"/>
      <c r="L4283" s="108"/>
      <c r="M4283" s="92"/>
      <c r="O4283" s="89"/>
      <c r="Q4283" s="91"/>
      <c r="R4283" s="91"/>
      <c r="S4283" s="110">
        <v>42548</v>
      </c>
      <c r="T4283" s="108"/>
      <c r="U4283" s="111" t="s">
        <v>330</v>
      </c>
      <c r="V4283" s="109"/>
      <c r="W4283" s="109"/>
      <c r="X4283" s="112">
        <v>-1976</v>
      </c>
      <c r="Y4283" s="108"/>
      <c r="Z4283" s="92" t="s">
        <v>330</v>
      </c>
      <c r="AA4283" s="93">
        <v>200008</v>
      </c>
      <c r="AB4283" s="91" t="s">
        <v>332</v>
      </c>
    </row>
    <row r="4284" spans="2:28" s="95" customFormat="1" x14ac:dyDescent="0.25">
      <c r="B4284" s="107"/>
      <c r="C4284" s="108"/>
      <c r="D4284" s="91"/>
      <c r="E4284" s="91"/>
      <c r="F4284" s="91"/>
      <c r="G4284" s="107"/>
      <c r="H4284" s="108"/>
      <c r="I4284" s="107"/>
      <c r="J4284" s="109"/>
      <c r="K4284" s="109"/>
      <c r="L4284" s="108"/>
      <c r="M4284" s="92"/>
      <c r="O4284" s="89"/>
      <c r="Q4284" s="91"/>
      <c r="R4284" s="91"/>
      <c r="S4284" s="110">
        <v>42578</v>
      </c>
      <c r="T4284" s="108"/>
      <c r="U4284" s="111" t="s">
        <v>330</v>
      </c>
      <c r="V4284" s="109"/>
      <c r="W4284" s="109"/>
      <c r="X4284" s="112">
        <v>-1995</v>
      </c>
      <c r="Y4284" s="108"/>
      <c r="Z4284" s="92" t="s">
        <v>330</v>
      </c>
      <c r="AA4284" s="93">
        <v>198013</v>
      </c>
      <c r="AB4284" s="91" t="s">
        <v>332</v>
      </c>
    </row>
    <row r="4285" spans="2:28" s="95" customFormat="1" x14ac:dyDescent="0.25">
      <c r="B4285" s="107"/>
      <c r="C4285" s="108"/>
      <c r="D4285" s="91"/>
      <c r="E4285" s="91"/>
      <c r="F4285" s="91"/>
      <c r="G4285" s="107"/>
      <c r="H4285" s="108"/>
      <c r="I4285" s="107"/>
      <c r="J4285" s="109"/>
      <c r="K4285" s="109"/>
      <c r="L4285" s="108"/>
      <c r="M4285" s="92"/>
      <c r="O4285" s="89"/>
      <c r="Q4285" s="91"/>
      <c r="R4285" s="91"/>
      <c r="S4285" s="110">
        <v>42641</v>
      </c>
      <c r="T4285" s="108"/>
      <c r="U4285" s="111" t="s">
        <v>330</v>
      </c>
      <c r="V4285" s="109"/>
      <c r="W4285" s="109"/>
      <c r="X4285" s="112">
        <v>-3529</v>
      </c>
      <c r="Y4285" s="108"/>
      <c r="Z4285" s="92" t="s">
        <v>330</v>
      </c>
      <c r="AA4285" s="93">
        <v>194484</v>
      </c>
      <c r="AB4285" s="91" t="s">
        <v>332</v>
      </c>
    </row>
    <row r="4286" spans="2:28" s="95" customFormat="1" x14ac:dyDescent="0.25">
      <c r="B4286" s="107"/>
      <c r="C4286" s="108"/>
      <c r="D4286" s="91"/>
      <c r="E4286" s="91"/>
      <c r="F4286" s="91"/>
      <c r="G4286" s="107"/>
      <c r="H4286" s="108"/>
      <c r="I4286" s="107"/>
      <c r="J4286" s="109"/>
      <c r="K4286" s="109"/>
      <c r="L4286" s="108"/>
      <c r="M4286" s="92"/>
      <c r="O4286" s="89"/>
      <c r="Q4286" s="91"/>
      <c r="R4286" s="91"/>
      <c r="S4286" s="110">
        <v>42668</v>
      </c>
      <c r="T4286" s="108"/>
      <c r="U4286" s="111" t="s">
        <v>330</v>
      </c>
      <c r="V4286" s="109"/>
      <c r="W4286" s="109"/>
      <c r="X4286" s="112">
        <v>-3400</v>
      </c>
      <c r="Y4286" s="108"/>
      <c r="Z4286" s="92" t="s">
        <v>330</v>
      </c>
      <c r="AA4286" s="93">
        <v>191084</v>
      </c>
      <c r="AB4286" s="91" t="s">
        <v>332</v>
      </c>
    </row>
    <row r="4287" spans="2:28" s="95" customFormat="1" x14ac:dyDescent="0.25">
      <c r="B4287" s="107"/>
      <c r="C4287" s="108"/>
      <c r="D4287" s="91"/>
      <c r="E4287" s="91"/>
      <c r="F4287" s="91"/>
      <c r="G4287" s="107"/>
      <c r="H4287" s="108"/>
      <c r="I4287" s="107"/>
      <c r="J4287" s="109"/>
      <c r="K4287" s="109"/>
      <c r="L4287" s="108"/>
      <c r="M4287" s="92"/>
      <c r="O4287" s="89"/>
      <c r="Q4287" s="91"/>
      <c r="R4287" s="91"/>
      <c r="S4287" s="110">
        <v>42681</v>
      </c>
      <c r="T4287" s="108"/>
      <c r="U4287" s="111" t="s">
        <v>330</v>
      </c>
      <c r="V4287" s="109"/>
      <c r="W4287" s="109"/>
      <c r="X4287" s="112">
        <v>1311</v>
      </c>
      <c r="Y4287" s="108"/>
      <c r="Z4287" s="92" t="s">
        <v>330</v>
      </c>
      <c r="AA4287" s="93">
        <v>192395</v>
      </c>
      <c r="AB4287" s="91" t="s">
        <v>332</v>
      </c>
    </row>
    <row r="4288" spans="2:28" s="95" customFormat="1" x14ac:dyDescent="0.25">
      <c r="B4288" s="107"/>
      <c r="C4288" s="108"/>
      <c r="D4288" s="91"/>
      <c r="E4288" s="91"/>
      <c r="F4288" s="91"/>
      <c r="G4288" s="107"/>
      <c r="H4288" s="108"/>
      <c r="I4288" s="107"/>
      <c r="J4288" s="109"/>
      <c r="K4288" s="109"/>
      <c r="L4288" s="108"/>
      <c r="M4288" s="92"/>
      <c r="O4288" s="89"/>
      <c r="Q4288" s="91"/>
      <c r="R4288" s="91"/>
      <c r="S4288" s="110">
        <v>42703</v>
      </c>
      <c r="T4288" s="108"/>
      <c r="U4288" s="111" t="s">
        <v>330</v>
      </c>
      <c r="V4288" s="109"/>
      <c r="W4288" s="109"/>
      <c r="X4288" s="112">
        <v>-105</v>
      </c>
      <c r="Y4288" s="108"/>
      <c r="Z4288" s="92" t="s">
        <v>330</v>
      </c>
      <c r="AA4288" s="93">
        <v>192290</v>
      </c>
      <c r="AB4288" s="91" t="s">
        <v>332</v>
      </c>
    </row>
    <row r="4289" spans="2:28" s="95" customFormat="1" x14ac:dyDescent="0.25">
      <c r="B4289" s="107"/>
      <c r="C4289" s="108"/>
      <c r="D4289" s="91"/>
      <c r="E4289" s="91"/>
      <c r="F4289" s="91"/>
      <c r="G4289" s="107"/>
      <c r="H4289" s="108"/>
      <c r="I4289" s="107"/>
      <c r="J4289" s="109"/>
      <c r="K4289" s="109"/>
      <c r="L4289" s="108"/>
      <c r="M4289" s="92"/>
      <c r="O4289" s="89"/>
      <c r="Q4289" s="91"/>
      <c r="R4289" s="91"/>
      <c r="S4289" s="110">
        <v>42731</v>
      </c>
      <c r="T4289" s="108"/>
      <c r="U4289" s="111" t="s">
        <v>330</v>
      </c>
      <c r="V4289" s="109"/>
      <c r="W4289" s="109"/>
      <c r="X4289" s="112">
        <v>-16</v>
      </c>
      <c r="Y4289" s="108"/>
      <c r="Z4289" s="92" t="s">
        <v>330</v>
      </c>
      <c r="AA4289" s="93">
        <v>192274</v>
      </c>
      <c r="AB4289" s="91" t="s">
        <v>331</v>
      </c>
    </row>
    <row r="4290" spans="2:28" s="95" customFormat="1" x14ac:dyDescent="0.25">
      <c r="B4290" s="107"/>
      <c r="C4290" s="108"/>
      <c r="D4290" s="91"/>
      <c r="E4290" s="91"/>
      <c r="F4290" s="91"/>
      <c r="G4290" s="107"/>
      <c r="H4290" s="108"/>
      <c r="I4290" s="107"/>
      <c r="J4290" s="109"/>
      <c r="K4290" s="109"/>
      <c r="L4290" s="108"/>
      <c r="M4290" s="92"/>
      <c r="O4290" s="89"/>
      <c r="Q4290" s="91"/>
      <c r="R4290" s="91"/>
      <c r="S4290" s="110">
        <v>42793</v>
      </c>
      <c r="T4290" s="108"/>
      <c r="U4290" s="111" t="s">
        <v>330</v>
      </c>
      <c r="V4290" s="109"/>
      <c r="W4290" s="109"/>
      <c r="X4290" s="112">
        <v>-279</v>
      </c>
      <c r="Y4290" s="108"/>
      <c r="Z4290" s="92" t="s">
        <v>330</v>
      </c>
      <c r="AA4290" s="93">
        <v>191995</v>
      </c>
      <c r="AB4290" s="91" t="s">
        <v>331</v>
      </c>
    </row>
    <row r="4291" spans="2:28" s="95" customFormat="1" x14ac:dyDescent="0.25">
      <c r="B4291" s="107"/>
      <c r="C4291" s="108"/>
      <c r="D4291" s="91"/>
      <c r="E4291" s="91"/>
      <c r="F4291" s="91"/>
      <c r="G4291" s="107"/>
      <c r="H4291" s="108"/>
      <c r="I4291" s="107"/>
      <c r="J4291" s="109"/>
      <c r="K4291" s="109"/>
      <c r="L4291" s="108"/>
      <c r="M4291" s="92"/>
      <c r="O4291" s="89"/>
      <c r="Q4291" s="91"/>
      <c r="R4291" s="91"/>
      <c r="S4291" s="110">
        <v>42851</v>
      </c>
      <c r="T4291" s="108"/>
      <c r="U4291" s="111" t="s">
        <v>330</v>
      </c>
      <c r="V4291" s="109"/>
      <c r="W4291" s="109"/>
      <c r="X4291" s="112">
        <v>-18</v>
      </c>
      <c r="Y4291" s="108"/>
      <c r="Z4291" s="92" t="s">
        <v>330</v>
      </c>
      <c r="AA4291" s="93">
        <v>191977</v>
      </c>
      <c r="AB4291" s="91" t="s">
        <v>331</v>
      </c>
    </row>
    <row r="4292" spans="2:28" s="95" customFormat="1" x14ac:dyDescent="0.25">
      <c r="B4292" s="107"/>
      <c r="C4292" s="108"/>
      <c r="D4292" s="91"/>
      <c r="E4292" s="91"/>
      <c r="F4292" s="91"/>
      <c r="G4292" s="107"/>
      <c r="H4292" s="108"/>
      <c r="I4292" s="107"/>
      <c r="J4292" s="109"/>
      <c r="K4292" s="109"/>
      <c r="L4292" s="108"/>
      <c r="M4292" s="92"/>
      <c r="O4292" s="89"/>
      <c r="Q4292" s="91"/>
      <c r="R4292" s="91"/>
      <c r="S4292" s="110">
        <v>42912</v>
      </c>
      <c r="T4292" s="108"/>
      <c r="U4292" s="111" t="s">
        <v>330</v>
      </c>
      <c r="V4292" s="109"/>
      <c r="W4292" s="109"/>
      <c r="X4292" s="112">
        <v>-141</v>
      </c>
      <c r="Y4292" s="108"/>
      <c r="Z4292" s="92" t="s">
        <v>330</v>
      </c>
      <c r="AA4292" s="93">
        <v>191836</v>
      </c>
      <c r="AB4292" s="91" t="s">
        <v>331</v>
      </c>
    </row>
    <row r="4293" spans="2:28" s="95" customFormat="1" x14ac:dyDescent="0.25">
      <c r="B4293" s="107"/>
      <c r="C4293" s="108"/>
      <c r="D4293" s="91"/>
      <c r="E4293" s="91"/>
      <c r="F4293" s="91"/>
      <c r="G4293" s="107"/>
      <c r="H4293" s="108"/>
      <c r="I4293" s="107"/>
      <c r="J4293" s="109"/>
      <c r="K4293" s="109"/>
      <c r="L4293" s="108"/>
      <c r="M4293" s="92"/>
      <c r="O4293" s="89"/>
      <c r="Q4293" s="91"/>
      <c r="R4293" s="91"/>
      <c r="S4293" s="110">
        <v>42942</v>
      </c>
      <c r="T4293" s="108"/>
      <c r="U4293" s="111" t="s">
        <v>330</v>
      </c>
      <c r="V4293" s="109"/>
      <c r="W4293" s="109"/>
      <c r="X4293" s="112">
        <v>-4</v>
      </c>
      <c r="Y4293" s="108"/>
      <c r="Z4293" s="92" t="s">
        <v>330</v>
      </c>
      <c r="AA4293" s="93">
        <v>191832</v>
      </c>
      <c r="AB4293" s="91" t="s">
        <v>331</v>
      </c>
    </row>
    <row r="4294" spans="2:28" s="95" customFormat="1" x14ac:dyDescent="0.25">
      <c r="B4294" s="107"/>
      <c r="C4294" s="108"/>
      <c r="D4294" s="91"/>
      <c r="E4294" s="91"/>
      <c r="F4294" s="91"/>
      <c r="G4294" s="107"/>
      <c r="H4294" s="108"/>
      <c r="I4294" s="107"/>
      <c r="J4294" s="109"/>
      <c r="K4294" s="109"/>
      <c r="L4294" s="108"/>
      <c r="M4294" s="92"/>
      <c r="O4294" s="89"/>
      <c r="Q4294" s="91"/>
      <c r="R4294" s="91"/>
      <c r="S4294" s="110">
        <v>43004</v>
      </c>
      <c r="T4294" s="108"/>
      <c r="U4294" s="111" t="s">
        <v>330</v>
      </c>
      <c r="V4294" s="109"/>
      <c r="W4294" s="109"/>
      <c r="X4294" s="112">
        <v>-1276</v>
      </c>
      <c r="Y4294" s="108"/>
      <c r="Z4294" s="92" t="s">
        <v>330</v>
      </c>
      <c r="AA4294" s="93">
        <v>190556</v>
      </c>
      <c r="AB4294" s="91" t="s">
        <v>331</v>
      </c>
    </row>
    <row r="4295" spans="2:28" s="95" customFormat="1" x14ac:dyDescent="0.25">
      <c r="B4295" s="107"/>
      <c r="C4295" s="108"/>
      <c r="D4295" s="91"/>
      <c r="E4295" s="91"/>
      <c r="F4295" s="91"/>
      <c r="G4295" s="107"/>
      <c r="H4295" s="108"/>
      <c r="I4295" s="107"/>
      <c r="J4295" s="109"/>
      <c r="K4295" s="109"/>
      <c r="L4295" s="108"/>
      <c r="M4295" s="92"/>
      <c r="O4295" s="89"/>
      <c r="Q4295" s="91"/>
      <c r="R4295" s="91"/>
      <c r="S4295" s="110">
        <v>43034</v>
      </c>
      <c r="T4295" s="108"/>
      <c r="U4295" s="111" t="s">
        <v>330</v>
      </c>
      <c r="V4295" s="109"/>
      <c r="W4295" s="109"/>
      <c r="X4295" s="112">
        <v>-167</v>
      </c>
      <c r="Y4295" s="108"/>
      <c r="Z4295" s="92" t="s">
        <v>330</v>
      </c>
      <c r="AA4295" s="93">
        <v>190389</v>
      </c>
      <c r="AB4295" s="91" t="s">
        <v>331</v>
      </c>
    </row>
    <row r="4296" spans="2:28" s="95" customFormat="1" x14ac:dyDescent="0.25">
      <c r="B4296" s="107"/>
      <c r="C4296" s="108"/>
      <c r="D4296" s="91"/>
      <c r="E4296" s="91"/>
      <c r="F4296" s="91"/>
      <c r="G4296" s="107"/>
      <c r="H4296" s="108"/>
      <c r="I4296" s="107"/>
      <c r="J4296" s="109"/>
      <c r="K4296" s="109"/>
      <c r="L4296" s="108"/>
      <c r="M4296" s="92"/>
      <c r="O4296" s="89"/>
      <c r="Q4296" s="91"/>
      <c r="R4296" s="91"/>
      <c r="S4296" s="110">
        <v>43090</v>
      </c>
      <c r="T4296" s="108"/>
      <c r="U4296" s="111" t="s">
        <v>330</v>
      </c>
      <c r="V4296" s="109"/>
      <c r="W4296" s="109"/>
      <c r="X4296" s="112">
        <v>-195</v>
      </c>
      <c r="Y4296" s="108"/>
      <c r="Z4296" s="92" t="s">
        <v>330</v>
      </c>
      <c r="AA4296" s="93">
        <v>190194</v>
      </c>
      <c r="AB4296" s="91" t="s">
        <v>331</v>
      </c>
    </row>
    <row r="4297" spans="2:28" s="95" customFormat="1" x14ac:dyDescent="0.25">
      <c r="B4297" s="107"/>
      <c r="C4297" s="108"/>
      <c r="D4297" s="91"/>
      <c r="E4297" s="91"/>
      <c r="F4297" s="91"/>
      <c r="G4297" s="107"/>
      <c r="H4297" s="108"/>
      <c r="I4297" s="107"/>
      <c r="J4297" s="109"/>
      <c r="K4297" s="109"/>
      <c r="L4297" s="108"/>
      <c r="M4297" s="92"/>
      <c r="O4297" s="89"/>
      <c r="Q4297" s="91"/>
      <c r="R4297" s="91"/>
      <c r="S4297" s="110">
        <v>43157</v>
      </c>
      <c r="T4297" s="108"/>
      <c r="U4297" s="111" t="s">
        <v>330</v>
      </c>
      <c r="V4297" s="109"/>
      <c r="W4297" s="109"/>
      <c r="X4297" s="112">
        <v>-11</v>
      </c>
      <c r="Y4297" s="108"/>
      <c r="Z4297" s="92" t="s">
        <v>330</v>
      </c>
      <c r="AA4297" s="93">
        <v>190183</v>
      </c>
      <c r="AB4297" s="91" t="s">
        <v>331</v>
      </c>
    </row>
    <row r="4298" spans="2:28" s="95" customFormat="1" x14ac:dyDescent="0.25">
      <c r="B4298" s="107"/>
      <c r="C4298" s="108"/>
      <c r="D4298" s="91"/>
      <c r="E4298" s="91"/>
      <c r="F4298" s="91"/>
      <c r="G4298" s="107"/>
      <c r="H4298" s="108"/>
      <c r="I4298" s="107"/>
      <c r="J4298" s="109"/>
      <c r="K4298" s="109"/>
      <c r="L4298" s="108"/>
      <c r="M4298" s="92"/>
      <c r="O4298" s="89"/>
      <c r="Q4298" s="91"/>
      <c r="R4298" s="91"/>
      <c r="S4298" s="110">
        <v>43181</v>
      </c>
      <c r="T4298" s="108"/>
      <c r="U4298" s="111" t="s">
        <v>330</v>
      </c>
      <c r="V4298" s="109"/>
      <c r="W4298" s="109"/>
      <c r="X4298" s="112">
        <v>-36</v>
      </c>
      <c r="Y4298" s="108"/>
      <c r="Z4298" s="92" t="s">
        <v>330</v>
      </c>
      <c r="AA4298" s="93">
        <v>190147</v>
      </c>
      <c r="AB4298" s="91" t="s">
        <v>331</v>
      </c>
    </row>
    <row r="4299" spans="2:28" s="95" customFormat="1" x14ac:dyDescent="0.25">
      <c r="B4299" s="107"/>
      <c r="C4299" s="108"/>
      <c r="D4299" s="91"/>
      <c r="E4299" s="91"/>
      <c r="F4299" s="91"/>
      <c r="G4299" s="107"/>
      <c r="H4299" s="108"/>
      <c r="I4299" s="107"/>
      <c r="J4299" s="109"/>
      <c r="K4299" s="109"/>
      <c r="L4299" s="108"/>
      <c r="M4299" s="92"/>
      <c r="O4299" s="89"/>
      <c r="Q4299" s="91"/>
      <c r="R4299" s="91"/>
      <c r="S4299" s="110">
        <v>43215</v>
      </c>
      <c r="T4299" s="108"/>
      <c r="U4299" s="111" t="s">
        <v>330</v>
      </c>
      <c r="V4299" s="109"/>
      <c r="W4299" s="109"/>
      <c r="X4299" s="112">
        <v>-76</v>
      </c>
      <c r="Y4299" s="108"/>
      <c r="Z4299" s="92" t="s">
        <v>330</v>
      </c>
      <c r="AA4299" s="93">
        <v>190071</v>
      </c>
      <c r="AB4299" s="91" t="s">
        <v>331</v>
      </c>
    </row>
    <row r="4300" spans="2:28" s="95" customFormat="1" x14ac:dyDescent="0.25">
      <c r="B4300" s="107"/>
      <c r="C4300" s="108"/>
      <c r="D4300" s="91"/>
      <c r="E4300" s="91"/>
      <c r="F4300" s="91"/>
      <c r="G4300" s="107"/>
      <c r="H4300" s="108"/>
      <c r="I4300" s="107"/>
      <c r="J4300" s="109"/>
      <c r="K4300" s="109"/>
      <c r="L4300" s="108"/>
      <c r="M4300" s="92"/>
      <c r="O4300" s="89"/>
      <c r="Q4300" s="91"/>
      <c r="R4300" s="91"/>
      <c r="S4300" s="110">
        <v>43272</v>
      </c>
      <c r="T4300" s="108"/>
      <c r="U4300" s="111" t="s">
        <v>330</v>
      </c>
      <c r="V4300" s="109"/>
      <c r="W4300" s="109"/>
      <c r="X4300" s="112">
        <v>-16</v>
      </c>
      <c r="Y4300" s="108"/>
      <c r="Z4300" s="92" t="s">
        <v>330</v>
      </c>
      <c r="AA4300" s="93">
        <v>190055</v>
      </c>
      <c r="AB4300" s="91" t="s">
        <v>331</v>
      </c>
    </row>
    <row r="4301" spans="2:28" s="95" customFormat="1" x14ac:dyDescent="0.25">
      <c r="B4301" s="107"/>
      <c r="C4301" s="108"/>
      <c r="D4301" s="91"/>
      <c r="E4301" s="91"/>
      <c r="F4301" s="91"/>
      <c r="G4301" s="107"/>
      <c r="H4301" s="108"/>
      <c r="I4301" s="107"/>
      <c r="J4301" s="109"/>
      <c r="K4301" s="109"/>
      <c r="L4301" s="108"/>
      <c r="M4301" s="92"/>
      <c r="O4301" s="89"/>
      <c r="Q4301" s="91"/>
      <c r="R4301" s="91"/>
      <c r="S4301" s="110">
        <v>43307</v>
      </c>
      <c r="T4301" s="108"/>
      <c r="U4301" s="111" t="s">
        <v>330</v>
      </c>
      <c r="V4301" s="109"/>
      <c r="W4301" s="109"/>
      <c r="X4301" s="112">
        <v>-25625</v>
      </c>
      <c r="Y4301" s="108"/>
      <c r="Z4301" s="92" t="s">
        <v>330</v>
      </c>
      <c r="AA4301" s="93">
        <v>164430</v>
      </c>
      <c r="AB4301" s="91" t="s">
        <v>333</v>
      </c>
    </row>
    <row r="4302" spans="2:28" s="95" customFormat="1" x14ac:dyDescent="0.25">
      <c r="B4302" s="107"/>
      <c r="C4302" s="108"/>
      <c r="D4302" s="91"/>
      <c r="E4302" s="91"/>
      <c r="F4302" s="91"/>
      <c r="G4302" s="107"/>
      <c r="H4302" s="108"/>
      <c r="I4302" s="107"/>
      <c r="J4302" s="109"/>
      <c r="K4302" s="109"/>
      <c r="L4302" s="108"/>
      <c r="M4302" s="92"/>
      <c r="O4302" s="89"/>
      <c r="Q4302" s="91"/>
      <c r="R4302" s="91"/>
      <c r="S4302" s="110">
        <v>43339</v>
      </c>
      <c r="T4302" s="108"/>
      <c r="U4302" s="111" t="s">
        <v>330</v>
      </c>
      <c r="V4302" s="109"/>
      <c r="W4302" s="109"/>
      <c r="X4302" s="112">
        <v>-1</v>
      </c>
      <c r="Y4302" s="108"/>
      <c r="Z4302" s="92" t="s">
        <v>330</v>
      </c>
      <c r="AA4302" s="93">
        <v>164429</v>
      </c>
      <c r="AB4302" s="91" t="s">
        <v>331</v>
      </c>
    </row>
    <row r="4303" spans="2:28" s="95" customFormat="1" x14ac:dyDescent="0.25">
      <c r="B4303" s="107"/>
      <c r="C4303" s="108"/>
      <c r="D4303" s="91"/>
      <c r="E4303" s="91"/>
      <c r="F4303" s="91"/>
      <c r="G4303" s="107"/>
      <c r="H4303" s="108"/>
      <c r="I4303" s="107"/>
      <c r="J4303" s="109"/>
      <c r="K4303" s="109"/>
      <c r="L4303" s="108"/>
      <c r="M4303" s="92"/>
      <c r="O4303" s="89"/>
      <c r="Q4303" s="91"/>
      <c r="R4303" s="91"/>
      <c r="S4303" s="110">
        <v>43369</v>
      </c>
      <c r="T4303" s="108"/>
      <c r="U4303" s="111" t="s">
        <v>330</v>
      </c>
      <c r="V4303" s="109"/>
      <c r="W4303" s="109"/>
      <c r="X4303" s="112">
        <v>-2</v>
      </c>
      <c r="Y4303" s="108"/>
      <c r="Z4303" s="92" t="s">
        <v>330</v>
      </c>
      <c r="AA4303" s="93">
        <v>164427</v>
      </c>
      <c r="AB4303" s="91" t="s">
        <v>331</v>
      </c>
    </row>
    <row r="4304" spans="2:28" s="95" customFormat="1" x14ac:dyDescent="0.25">
      <c r="B4304" s="107"/>
      <c r="C4304" s="108"/>
      <c r="D4304" s="91"/>
      <c r="E4304" s="91"/>
      <c r="F4304" s="91"/>
      <c r="G4304" s="107"/>
      <c r="H4304" s="108"/>
      <c r="I4304" s="107"/>
      <c r="J4304" s="109"/>
      <c r="K4304" s="109"/>
      <c r="L4304" s="108"/>
      <c r="M4304" s="92"/>
      <c r="O4304" s="89"/>
      <c r="Q4304" s="91"/>
      <c r="R4304" s="91"/>
      <c r="S4304" s="110">
        <v>43398</v>
      </c>
      <c r="T4304" s="108"/>
      <c r="U4304" s="111" t="s">
        <v>330</v>
      </c>
      <c r="V4304" s="109"/>
      <c r="W4304" s="109"/>
      <c r="X4304" s="112">
        <v>-55</v>
      </c>
      <c r="Y4304" s="108"/>
      <c r="Z4304" s="92" t="s">
        <v>330</v>
      </c>
      <c r="AA4304" s="93">
        <v>164372</v>
      </c>
      <c r="AB4304" s="91" t="s">
        <v>331</v>
      </c>
    </row>
    <row r="4305" spans="2:28" s="95" customFormat="1" x14ac:dyDescent="0.25">
      <c r="B4305" s="110">
        <v>43024</v>
      </c>
      <c r="C4305" s="108"/>
      <c r="D4305" s="91" t="s">
        <v>194</v>
      </c>
      <c r="E4305" s="91" t="s">
        <v>491</v>
      </c>
      <c r="F4305" s="91" t="s">
        <v>381</v>
      </c>
      <c r="G4305" s="107" t="s">
        <v>10</v>
      </c>
      <c r="H4305" s="108"/>
      <c r="I4305" s="107" t="s">
        <v>328</v>
      </c>
      <c r="J4305" s="109"/>
      <c r="K4305" s="109"/>
      <c r="L4305" s="108"/>
      <c r="M4305" s="92" t="s">
        <v>330</v>
      </c>
      <c r="O4305" s="93">
        <v>1</v>
      </c>
      <c r="Q4305" s="91" t="s">
        <v>11</v>
      </c>
      <c r="R4305" s="91" t="s">
        <v>329</v>
      </c>
      <c r="S4305" s="110">
        <v>43034</v>
      </c>
      <c r="T4305" s="108"/>
      <c r="U4305" s="111" t="s">
        <v>330</v>
      </c>
      <c r="V4305" s="109"/>
      <c r="W4305" s="109"/>
      <c r="X4305" s="112">
        <v>51482</v>
      </c>
      <c r="Y4305" s="108"/>
      <c r="Z4305" s="92" t="s">
        <v>330</v>
      </c>
      <c r="AA4305" s="93">
        <v>51483</v>
      </c>
      <c r="AB4305" s="91" t="s">
        <v>331</v>
      </c>
    </row>
    <row r="4306" spans="2:28" s="95" customFormat="1" ht="12.65" customHeight="1" x14ac:dyDescent="0.25">
      <c r="B4306" s="110">
        <v>40030</v>
      </c>
      <c r="C4306" s="108"/>
      <c r="D4306" s="91" t="s">
        <v>74</v>
      </c>
      <c r="E4306" s="91" t="s">
        <v>492</v>
      </c>
      <c r="F4306" s="91" t="s">
        <v>15</v>
      </c>
      <c r="G4306" s="107" t="s">
        <v>10</v>
      </c>
      <c r="H4306" s="108"/>
      <c r="I4306" s="107" t="s">
        <v>328</v>
      </c>
      <c r="J4306" s="109"/>
      <c r="K4306" s="109"/>
      <c r="L4306" s="108"/>
      <c r="M4306" s="92" t="s">
        <v>330</v>
      </c>
      <c r="O4306" s="93">
        <v>140000</v>
      </c>
      <c r="Q4306" s="91" t="s">
        <v>11</v>
      </c>
      <c r="R4306" s="91"/>
      <c r="S4306" s="110">
        <v>40086</v>
      </c>
      <c r="T4306" s="108"/>
      <c r="U4306" s="111" t="s">
        <v>330</v>
      </c>
      <c r="V4306" s="109"/>
      <c r="W4306" s="109"/>
      <c r="X4306" s="112">
        <v>290000</v>
      </c>
      <c r="Y4306" s="108"/>
      <c r="Z4306" s="92" t="s">
        <v>330</v>
      </c>
      <c r="AA4306" s="93">
        <v>430000</v>
      </c>
      <c r="AB4306" s="91" t="s">
        <v>337</v>
      </c>
    </row>
    <row r="4307" spans="2:28" s="95" customFormat="1" ht="12.65" customHeight="1" x14ac:dyDescent="0.25">
      <c r="B4307" s="107"/>
      <c r="C4307" s="108"/>
      <c r="D4307" s="91"/>
      <c r="E4307" s="91"/>
      <c r="F4307" s="91"/>
      <c r="G4307" s="107"/>
      <c r="H4307" s="108"/>
      <c r="I4307" s="107"/>
      <c r="J4307" s="109"/>
      <c r="K4307" s="109"/>
      <c r="L4307" s="108"/>
      <c r="M4307" s="92"/>
      <c r="O4307" s="89"/>
      <c r="Q4307" s="91"/>
      <c r="R4307" s="91"/>
      <c r="S4307" s="110">
        <v>40177</v>
      </c>
      <c r="T4307" s="108"/>
      <c r="U4307" s="111" t="s">
        <v>330</v>
      </c>
      <c r="V4307" s="109"/>
      <c r="W4307" s="109"/>
      <c r="X4307" s="112">
        <v>210000</v>
      </c>
      <c r="Y4307" s="108"/>
      <c r="Z4307" s="92" t="s">
        <v>330</v>
      </c>
      <c r="AA4307" s="93">
        <v>640000</v>
      </c>
      <c r="AB4307" s="91" t="s">
        <v>337</v>
      </c>
    </row>
    <row r="4308" spans="2:28" s="95" customFormat="1" x14ac:dyDescent="0.25">
      <c r="B4308" s="107"/>
      <c r="C4308" s="108"/>
      <c r="D4308" s="91"/>
      <c r="E4308" s="91"/>
      <c r="F4308" s="91"/>
      <c r="G4308" s="107"/>
      <c r="H4308" s="108"/>
      <c r="I4308" s="107"/>
      <c r="J4308" s="109"/>
      <c r="K4308" s="109"/>
      <c r="L4308" s="108"/>
      <c r="M4308" s="92"/>
      <c r="O4308" s="89"/>
      <c r="Q4308" s="91"/>
      <c r="R4308" s="91"/>
      <c r="S4308" s="110">
        <v>40263</v>
      </c>
      <c r="T4308" s="108"/>
      <c r="U4308" s="111" t="s">
        <v>330</v>
      </c>
      <c r="V4308" s="109"/>
      <c r="W4308" s="109"/>
      <c r="X4308" s="112">
        <v>170000</v>
      </c>
      <c r="Y4308" s="108"/>
      <c r="Z4308" s="92" t="s">
        <v>330</v>
      </c>
      <c r="AA4308" s="93">
        <v>810000</v>
      </c>
      <c r="AB4308" s="91" t="s">
        <v>334</v>
      </c>
    </row>
    <row r="4309" spans="2:28" s="95" customFormat="1" x14ac:dyDescent="0.25">
      <c r="B4309" s="107"/>
      <c r="C4309" s="108"/>
      <c r="D4309" s="91"/>
      <c r="E4309" s="91"/>
      <c r="F4309" s="91"/>
      <c r="G4309" s="107"/>
      <c r="H4309" s="108"/>
      <c r="I4309" s="107"/>
      <c r="J4309" s="109"/>
      <c r="K4309" s="109"/>
      <c r="L4309" s="108"/>
      <c r="M4309" s="92"/>
      <c r="O4309" s="89"/>
      <c r="Q4309" s="91"/>
      <c r="R4309" s="91"/>
      <c r="S4309" s="110">
        <v>40373</v>
      </c>
      <c r="T4309" s="108"/>
      <c r="U4309" s="111" t="s">
        <v>330</v>
      </c>
      <c r="V4309" s="109"/>
      <c r="W4309" s="109"/>
      <c r="X4309" s="112">
        <v>-10000</v>
      </c>
      <c r="Y4309" s="108"/>
      <c r="Z4309" s="92" t="s">
        <v>330</v>
      </c>
      <c r="AA4309" s="93">
        <v>800000</v>
      </c>
      <c r="AB4309" s="91" t="s">
        <v>334</v>
      </c>
    </row>
    <row r="4310" spans="2:28" s="95" customFormat="1" x14ac:dyDescent="0.25">
      <c r="B4310" s="107"/>
      <c r="C4310" s="108"/>
      <c r="D4310" s="91"/>
      <c r="E4310" s="91"/>
      <c r="F4310" s="91"/>
      <c r="G4310" s="107"/>
      <c r="H4310" s="108"/>
      <c r="I4310" s="107"/>
      <c r="J4310" s="109"/>
      <c r="K4310" s="109"/>
      <c r="L4310" s="108"/>
      <c r="M4310" s="92"/>
      <c r="O4310" s="89"/>
      <c r="Q4310" s="91"/>
      <c r="R4310" s="91"/>
      <c r="S4310" s="110">
        <v>40451</v>
      </c>
      <c r="T4310" s="108"/>
      <c r="U4310" s="111" t="s">
        <v>330</v>
      </c>
      <c r="V4310" s="109"/>
      <c r="W4310" s="109"/>
      <c r="X4310" s="112">
        <v>-74722</v>
      </c>
      <c r="Y4310" s="108"/>
      <c r="Z4310" s="92" t="s">
        <v>330</v>
      </c>
      <c r="AA4310" s="93">
        <v>725278</v>
      </c>
      <c r="AB4310" s="91" t="s">
        <v>334</v>
      </c>
    </row>
    <row r="4311" spans="2:28" s="95" customFormat="1" x14ac:dyDescent="0.25">
      <c r="B4311" s="107"/>
      <c r="C4311" s="108"/>
      <c r="D4311" s="91"/>
      <c r="E4311" s="91"/>
      <c r="F4311" s="91"/>
      <c r="G4311" s="107"/>
      <c r="H4311" s="108"/>
      <c r="I4311" s="107"/>
      <c r="J4311" s="109"/>
      <c r="K4311" s="109"/>
      <c r="L4311" s="108"/>
      <c r="M4311" s="92"/>
      <c r="O4311" s="89"/>
      <c r="Q4311" s="91"/>
      <c r="R4311" s="91"/>
      <c r="S4311" s="110">
        <v>40549</v>
      </c>
      <c r="T4311" s="108"/>
      <c r="U4311" s="111" t="s">
        <v>330</v>
      </c>
      <c r="V4311" s="109"/>
      <c r="W4311" s="109"/>
      <c r="X4311" s="112">
        <v>-1</v>
      </c>
      <c r="Y4311" s="108"/>
      <c r="Z4311" s="92" t="s">
        <v>330</v>
      </c>
      <c r="AA4311" s="93">
        <v>725277</v>
      </c>
      <c r="AB4311" s="91" t="s">
        <v>332</v>
      </c>
    </row>
    <row r="4312" spans="2:28" s="95" customFormat="1" x14ac:dyDescent="0.25">
      <c r="B4312" s="107"/>
      <c r="C4312" s="108"/>
      <c r="D4312" s="91"/>
      <c r="E4312" s="91"/>
      <c r="F4312" s="91"/>
      <c r="G4312" s="107"/>
      <c r="H4312" s="108"/>
      <c r="I4312" s="107"/>
      <c r="J4312" s="109"/>
      <c r="K4312" s="109"/>
      <c r="L4312" s="108"/>
      <c r="M4312" s="92"/>
      <c r="O4312" s="89"/>
      <c r="Q4312" s="91"/>
      <c r="R4312" s="91"/>
      <c r="S4312" s="110">
        <v>40632</v>
      </c>
      <c r="T4312" s="108"/>
      <c r="U4312" s="111" t="s">
        <v>330</v>
      </c>
      <c r="V4312" s="109"/>
      <c r="W4312" s="109"/>
      <c r="X4312" s="112">
        <v>-1</v>
      </c>
      <c r="Y4312" s="108"/>
      <c r="Z4312" s="92" t="s">
        <v>330</v>
      </c>
      <c r="AA4312" s="93">
        <v>725276</v>
      </c>
      <c r="AB4312" s="91" t="s">
        <v>332</v>
      </c>
    </row>
    <row r="4313" spans="2:28" s="95" customFormat="1" x14ac:dyDescent="0.25">
      <c r="B4313" s="107"/>
      <c r="C4313" s="108"/>
      <c r="D4313" s="91"/>
      <c r="E4313" s="91"/>
      <c r="F4313" s="91"/>
      <c r="G4313" s="107"/>
      <c r="H4313" s="108"/>
      <c r="I4313" s="107"/>
      <c r="J4313" s="109"/>
      <c r="K4313" s="109"/>
      <c r="L4313" s="108"/>
      <c r="M4313" s="92"/>
      <c r="O4313" s="89"/>
      <c r="Q4313" s="91"/>
      <c r="R4313" s="91"/>
      <c r="S4313" s="110">
        <v>40646</v>
      </c>
      <c r="T4313" s="108"/>
      <c r="U4313" s="111" t="s">
        <v>330</v>
      </c>
      <c r="V4313" s="109"/>
      <c r="W4313" s="109"/>
      <c r="X4313" s="112">
        <v>-200000</v>
      </c>
      <c r="Y4313" s="108"/>
      <c r="Z4313" s="92" t="s">
        <v>330</v>
      </c>
      <c r="AA4313" s="93">
        <v>525276</v>
      </c>
      <c r="AB4313" s="91" t="s">
        <v>331</v>
      </c>
    </row>
    <row r="4314" spans="2:28" s="95" customFormat="1" x14ac:dyDescent="0.25">
      <c r="B4314" s="107"/>
      <c r="C4314" s="108"/>
      <c r="D4314" s="91"/>
      <c r="E4314" s="91"/>
      <c r="F4314" s="91"/>
      <c r="G4314" s="107"/>
      <c r="H4314" s="108"/>
      <c r="I4314" s="107"/>
      <c r="J4314" s="109"/>
      <c r="K4314" s="109"/>
      <c r="L4314" s="108"/>
      <c r="M4314" s="92"/>
      <c r="O4314" s="89"/>
      <c r="Q4314" s="91"/>
      <c r="R4314" s="91"/>
      <c r="S4314" s="110">
        <v>40723</v>
      </c>
      <c r="T4314" s="108"/>
      <c r="U4314" s="111" t="s">
        <v>330</v>
      </c>
      <c r="V4314" s="109"/>
      <c r="W4314" s="109"/>
      <c r="X4314" s="112">
        <v>-7</v>
      </c>
      <c r="Y4314" s="108"/>
      <c r="Z4314" s="92" t="s">
        <v>330</v>
      </c>
      <c r="AA4314" s="93">
        <v>525269</v>
      </c>
      <c r="AB4314" s="91" t="s">
        <v>332</v>
      </c>
    </row>
    <row r="4315" spans="2:28" s="95" customFormat="1" x14ac:dyDescent="0.25">
      <c r="B4315" s="107"/>
      <c r="C4315" s="108"/>
      <c r="D4315" s="91"/>
      <c r="E4315" s="91"/>
      <c r="F4315" s="91"/>
      <c r="G4315" s="107"/>
      <c r="H4315" s="108"/>
      <c r="I4315" s="107"/>
      <c r="J4315" s="109"/>
      <c r="K4315" s="109"/>
      <c r="L4315" s="108"/>
      <c r="M4315" s="92"/>
      <c r="O4315" s="89"/>
      <c r="Q4315" s="91"/>
      <c r="R4315" s="91" t="s">
        <v>384</v>
      </c>
      <c r="S4315" s="110">
        <v>40746</v>
      </c>
      <c r="T4315" s="108"/>
      <c r="U4315" s="111" t="s">
        <v>330</v>
      </c>
      <c r="V4315" s="109"/>
      <c r="W4315" s="109"/>
      <c r="X4315" s="112">
        <v>-515200.89</v>
      </c>
      <c r="Y4315" s="108"/>
      <c r="Z4315" s="92" t="s">
        <v>330</v>
      </c>
      <c r="AA4315" s="93">
        <v>10068.11</v>
      </c>
      <c r="AB4315" s="91" t="s">
        <v>335</v>
      </c>
    </row>
    <row r="4316" spans="2:28" s="95" customFormat="1" ht="30" x14ac:dyDescent="0.25">
      <c r="B4316" s="110">
        <v>39916</v>
      </c>
      <c r="C4316" s="108"/>
      <c r="D4316" s="91" t="s">
        <v>277</v>
      </c>
      <c r="E4316" s="91" t="s">
        <v>494</v>
      </c>
      <c r="F4316" s="91" t="s">
        <v>391</v>
      </c>
      <c r="G4316" s="107" t="s">
        <v>10</v>
      </c>
      <c r="H4316" s="108"/>
      <c r="I4316" s="107" t="s">
        <v>328</v>
      </c>
      <c r="J4316" s="109"/>
      <c r="K4316" s="109"/>
      <c r="L4316" s="108"/>
      <c r="M4316" s="92" t="s">
        <v>330</v>
      </c>
      <c r="O4316" s="93">
        <v>633000000</v>
      </c>
      <c r="Q4316" s="91" t="s">
        <v>11</v>
      </c>
      <c r="R4316" s="91"/>
      <c r="S4316" s="110">
        <v>39976</v>
      </c>
      <c r="T4316" s="108"/>
      <c r="U4316" s="111" t="s">
        <v>330</v>
      </c>
      <c r="V4316" s="109"/>
      <c r="W4316" s="109"/>
      <c r="X4316" s="112">
        <v>384650000</v>
      </c>
      <c r="Y4316" s="108"/>
      <c r="Z4316" s="92" t="s">
        <v>330</v>
      </c>
      <c r="AA4316" s="93">
        <v>1017650000</v>
      </c>
      <c r="AB4316" s="91" t="s">
        <v>334</v>
      </c>
    </row>
    <row r="4317" spans="2:28" s="95" customFormat="1" ht="12.65" customHeight="1" x14ac:dyDescent="0.25">
      <c r="B4317" s="107"/>
      <c r="C4317" s="108"/>
      <c r="D4317" s="91"/>
      <c r="E4317" s="91"/>
      <c r="F4317" s="91"/>
      <c r="G4317" s="107"/>
      <c r="H4317" s="108"/>
      <c r="I4317" s="107"/>
      <c r="J4317" s="109"/>
      <c r="K4317" s="109"/>
      <c r="L4317" s="108"/>
      <c r="M4317" s="92"/>
      <c r="O4317" s="89"/>
      <c r="Q4317" s="91"/>
      <c r="R4317" s="91"/>
      <c r="S4317" s="110">
        <v>40086</v>
      </c>
      <c r="T4317" s="108"/>
      <c r="U4317" s="111" t="s">
        <v>330</v>
      </c>
      <c r="V4317" s="109"/>
      <c r="W4317" s="109"/>
      <c r="X4317" s="112">
        <v>2537240000</v>
      </c>
      <c r="Y4317" s="108"/>
      <c r="Z4317" s="92" t="s">
        <v>330</v>
      </c>
      <c r="AA4317" s="93">
        <v>3554890000</v>
      </c>
      <c r="AB4317" s="91" t="s">
        <v>337</v>
      </c>
    </row>
    <row r="4318" spans="2:28" s="95" customFormat="1" ht="12.65" customHeight="1" x14ac:dyDescent="0.25">
      <c r="B4318" s="107"/>
      <c r="C4318" s="108"/>
      <c r="D4318" s="91"/>
      <c r="E4318" s="91"/>
      <c r="F4318" s="91"/>
      <c r="G4318" s="107"/>
      <c r="H4318" s="108"/>
      <c r="I4318" s="107"/>
      <c r="J4318" s="109"/>
      <c r="K4318" s="109"/>
      <c r="L4318" s="108"/>
      <c r="M4318" s="92"/>
      <c r="O4318" s="89"/>
      <c r="Q4318" s="91"/>
      <c r="R4318" s="91"/>
      <c r="S4318" s="110">
        <v>40177</v>
      </c>
      <c r="T4318" s="108"/>
      <c r="U4318" s="111" t="s">
        <v>330</v>
      </c>
      <c r="V4318" s="109"/>
      <c r="W4318" s="109"/>
      <c r="X4318" s="112">
        <v>-1679520000</v>
      </c>
      <c r="Y4318" s="108"/>
      <c r="Z4318" s="92" t="s">
        <v>330</v>
      </c>
      <c r="AA4318" s="93">
        <v>1875370000</v>
      </c>
      <c r="AB4318" s="91" t="s">
        <v>337</v>
      </c>
    </row>
    <row r="4319" spans="2:28" s="95" customFormat="1" x14ac:dyDescent="0.25">
      <c r="B4319" s="107"/>
      <c r="C4319" s="108"/>
      <c r="D4319" s="91"/>
      <c r="E4319" s="91"/>
      <c r="F4319" s="91"/>
      <c r="G4319" s="107"/>
      <c r="H4319" s="108"/>
      <c r="I4319" s="107"/>
      <c r="J4319" s="109"/>
      <c r="K4319" s="109"/>
      <c r="L4319" s="108"/>
      <c r="M4319" s="92"/>
      <c r="O4319" s="89"/>
      <c r="Q4319" s="91"/>
      <c r="R4319" s="91"/>
      <c r="S4319" s="110">
        <v>40263</v>
      </c>
      <c r="T4319" s="108"/>
      <c r="U4319" s="111" t="s">
        <v>330</v>
      </c>
      <c r="V4319" s="109"/>
      <c r="W4319" s="109"/>
      <c r="X4319" s="112">
        <v>190180000</v>
      </c>
      <c r="Y4319" s="108"/>
      <c r="Z4319" s="92" t="s">
        <v>330</v>
      </c>
      <c r="AA4319" s="93">
        <v>2065550000</v>
      </c>
      <c r="AB4319" s="91" t="s">
        <v>334</v>
      </c>
    </row>
    <row r="4320" spans="2:28" s="95" customFormat="1" x14ac:dyDescent="0.25">
      <c r="B4320" s="107"/>
      <c r="C4320" s="108"/>
      <c r="D4320" s="91"/>
      <c r="E4320" s="91"/>
      <c r="F4320" s="91"/>
      <c r="G4320" s="107"/>
      <c r="H4320" s="108"/>
      <c r="I4320" s="107"/>
      <c r="J4320" s="109"/>
      <c r="K4320" s="109"/>
      <c r="L4320" s="108"/>
      <c r="M4320" s="92"/>
      <c r="O4320" s="89"/>
      <c r="Q4320" s="91"/>
      <c r="R4320" s="91"/>
      <c r="S4320" s="110">
        <v>40312</v>
      </c>
      <c r="T4320" s="108"/>
      <c r="U4320" s="111" t="s">
        <v>330</v>
      </c>
      <c r="V4320" s="109"/>
      <c r="W4320" s="109"/>
      <c r="X4320" s="112">
        <v>1880000</v>
      </c>
      <c r="Y4320" s="108"/>
      <c r="Z4320" s="92" t="s">
        <v>330</v>
      </c>
      <c r="AA4320" s="93">
        <v>2067430000</v>
      </c>
      <c r="AB4320" s="91" t="s">
        <v>331</v>
      </c>
    </row>
    <row r="4321" spans="2:28" s="95" customFormat="1" x14ac:dyDescent="0.25">
      <c r="B4321" s="107"/>
      <c r="C4321" s="108"/>
      <c r="D4321" s="91"/>
      <c r="E4321" s="91"/>
      <c r="F4321" s="91"/>
      <c r="G4321" s="107"/>
      <c r="H4321" s="108"/>
      <c r="I4321" s="107"/>
      <c r="J4321" s="109"/>
      <c r="K4321" s="109"/>
      <c r="L4321" s="108"/>
      <c r="M4321" s="92"/>
      <c r="O4321" s="89"/>
      <c r="Q4321" s="91"/>
      <c r="R4321" s="91"/>
      <c r="S4321" s="110">
        <v>40373</v>
      </c>
      <c r="T4321" s="108"/>
      <c r="U4321" s="111" t="s">
        <v>330</v>
      </c>
      <c r="V4321" s="109"/>
      <c r="W4321" s="109"/>
      <c r="X4321" s="112">
        <v>-881530000</v>
      </c>
      <c r="Y4321" s="108"/>
      <c r="Z4321" s="92" t="s">
        <v>330</v>
      </c>
      <c r="AA4321" s="93">
        <v>1185900000</v>
      </c>
      <c r="AB4321" s="91" t="s">
        <v>334</v>
      </c>
    </row>
    <row r="4322" spans="2:28" s="95" customFormat="1" x14ac:dyDescent="0.25">
      <c r="B4322" s="107"/>
      <c r="C4322" s="108"/>
      <c r="D4322" s="91"/>
      <c r="E4322" s="91"/>
      <c r="F4322" s="91"/>
      <c r="G4322" s="107"/>
      <c r="H4322" s="108"/>
      <c r="I4322" s="107"/>
      <c r="J4322" s="109"/>
      <c r="K4322" s="109"/>
      <c r="L4322" s="108"/>
      <c r="M4322" s="92"/>
      <c r="O4322" s="89"/>
      <c r="Q4322" s="91"/>
      <c r="R4322" s="91"/>
      <c r="S4322" s="110">
        <v>40403</v>
      </c>
      <c r="T4322" s="108"/>
      <c r="U4322" s="111" t="s">
        <v>330</v>
      </c>
      <c r="V4322" s="109"/>
      <c r="W4322" s="109"/>
      <c r="X4322" s="112">
        <v>-3700000</v>
      </c>
      <c r="Y4322" s="108"/>
      <c r="Z4322" s="92" t="s">
        <v>330</v>
      </c>
      <c r="AA4322" s="93">
        <v>1182200000</v>
      </c>
      <c r="AB4322" s="91" t="s">
        <v>331</v>
      </c>
    </row>
    <row r="4323" spans="2:28" s="95" customFormat="1" ht="12.65" customHeight="1" x14ac:dyDescent="0.25">
      <c r="B4323" s="107"/>
      <c r="C4323" s="108"/>
      <c r="D4323" s="91"/>
      <c r="E4323" s="91"/>
      <c r="F4323" s="91"/>
      <c r="G4323" s="107"/>
      <c r="H4323" s="108"/>
      <c r="I4323" s="107"/>
      <c r="J4323" s="109"/>
      <c r="K4323" s="109"/>
      <c r="L4323" s="108"/>
      <c r="M4323" s="92"/>
      <c r="O4323" s="89"/>
      <c r="Q4323" s="91"/>
      <c r="R4323" s="91"/>
      <c r="S4323" s="110">
        <v>40451</v>
      </c>
      <c r="T4323" s="108"/>
      <c r="U4323" s="111" t="s">
        <v>330</v>
      </c>
      <c r="V4323" s="109"/>
      <c r="W4323" s="109"/>
      <c r="X4323" s="112">
        <v>119200000</v>
      </c>
      <c r="Y4323" s="108"/>
      <c r="Z4323" s="92" t="s">
        <v>330</v>
      </c>
      <c r="AA4323" s="93">
        <v>1301400000</v>
      </c>
      <c r="AB4323" s="91" t="s">
        <v>337</v>
      </c>
    </row>
    <row r="4324" spans="2:28" s="95" customFormat="1" x14ac:dyDescent="0.25">
      <c r="B4324" s="107"/>
      <c r="C4324" s="108"/>
      <c r="D4324" s="91"/>
      <c r="E4324" s="91"/>
      <c r="F4324" s="91"/>
      <c r="G4324" s="107"/>
      <c r="H4324" s="108"/>
      <c r="I4324" s="107"/>
      <c r="J4324" s="109"/>
      <c r="K4324" s="109"/>
      <c r="L4324" s="108"/>
      <c r="M4324" s="92"/>
      <c r="O4324" s="89"/>
      <c r="Q4324" s="91"/>
      <c r="R4324" s="91"/>
      <c r="S4324" s="110">
        <v>40451</v>
      </c>
      <c r="T4324" s="108"/>
      <c r="U4324" s="111" t="s">
        <v>330</v>
      </c>
      <c r="V4324" s="109"/>
      <c r="W4324" s="109"/>
      <c r="X4324" s="112">
        <v>216998139</v>
      </c>
      <c r="Y4324" s="108"/>
      <c r="Z4324" s="92" t="s">
        <v>330</v>
      </c>
      <c r="AA4324" s="93">
        <v>1518398139</v>
      </c>
      <c r="AB4324" s="91" t="s">
        <v>334</v>
      </c>
    </row>
    <row r="4325" spans="2:28" s="95" customFormat="1" x14ac:dyDescent="0.25">
      <c r="B4325" s="107"/>
      <c r="C4325" s="108"/>
      <c r="D4325" s="91"/>
      <c r="E4325" s="91"/>
      <c r="F4325" s="91"/>
      <c r="G4325" s="107"/>
      <c r="H4325" s="108"/>
      <c r="I4325" s="107"/>
      <c r="J4325" s="109"/>
      <c r="K4325" s="109"/>
      <c r="L4325" s="108"/>
      <c r="M4325" s="92"/>
      <c r="O4325" s="89"/>
      <c r="Q4325" s="91"/>
      <c r="R4325" s="91"/>
      <c r="S4325" s="110">
        <v>40527</v>
      </c>
      <c r="T4325" s="108"/>
      <c r="U4325" s="111" t="s">
        <v>330</v>
      </c>
      <c r="V4325" s="109"/>
      <c r="W4325" s="109"/>
      <c r="X4325" s="112">
        <v>-500000</v>
      </c>
      <c r="Y4325" s="108"/>
      <c r="Z4325" s="92" t="s">
        <v>330</v>
      </c>
      <c r="AA4325" s="93">
        <v>1517898139</v>
      </c>
      <c r="AB4325" s="91" t="s">
        <v>331</v>
      </c>
    </row>
    <row r="4326" spans="2:28" s="95" customFormat="1" x14ac:dyDescent="0.25">
      <c r="B4326" s="107"/>
      <c r="C4326" s="108"/>
      <c r="D4326" s="91"/>
      <c r="E4326" s="91"/>
      <c r="F4326" s="91"/>
      <c r="G4326" s="107"/>
      <c r="H4326" s="108"/>
      <c r="I4326" s="107"/>
      <c r="J4326" s="109"/>
      <c r="K4326" s="109"/>
      <c r="L4326" s="108"/>
      <c r="M4326" s="92"/>
      <c r="O4326" s="89"/>
      <c r="Q4326" s="91"/>
      <c r="R4326" s="91"/>
      <c r="S4326" s="110">
        <v>40549</v>
      </c>
      <c r="T4326" s="108"/>
      <c r="U4326" s="111" t="s">
        <v>330</v>
      </c>
      <c r="V4326" s="109"/>
      <c r="W4326" s="109"/>
      <c r="X4326" s="112">
        <v>-1734</v>
      </c>
      <c r="Y4326" s="108"/>
      <c r="Z4326" s="92" t="s">
        <v>330</v>
      </c>
      <c r="AA4326" s="93">
        <v>1517896405</v>
      </c>
      <c r="AB4326" s="91" t="s">
        <v>332</v>
      </c>
    </row>
    <row r="4327" spans="2:28" s="95" customFormat="1" x14ac:dyDescent="0.25">
      <c r="B4327" s="107"/>
      <c r="C4327" s="108"/>
      <c r="D4327" s="91"/>
      <c r="E4327" s="91"/>
      <c r="F4327" s="91"/>
      <c r="G4327" s="107"/>
      <c r="H4327" s="108"/>
      <c r="I4327" s="107"/>
      <c r="J4327" s="109"/>
      <c r="K4327" s="109"/>
      <c r="L4327" s="108"/>
      <c r="M4327" s="92"/>
      <c r="O4327" s="89"/>
      <c r="Q4327" s="91"/>
      <c r="R4327" s="91"/>
      <c r="S4327" s="110">
        <v>40618</v>
      </c>
      <c r="T4327" s="108"/>
      <c r="U4327" s="111" t="s">
        <v>330</v>
      </c>
      <c r="V4327" s="109"/>
      <c r="W4327" s="109"/>
      <c r="X4327" s="112">
        <v>-100000</v>
      </c>
      <c r="Y4327" s="108"/>
      <c r="Z4327" s="92" t="s">
        <v>330</v>
      </c>
      <c r="AA4327" s="93">
        <v>1517796405</v>
      </c>
      <c r="AB4327" s="91" t="s">
        <v>331</v>
      </c>
    </row>
    <row r="4328" spans="2:28" s="95" customFormat="1" x14ac:dyDescent="0.25">
      <c r="B4328" s="107"/>
      <c r="C4328" s="108"/>
      <c r="D4328" s="91"/>
      <c r="E4328" s="91"/>
      <c r="F4328" s="91"/>
      <c r="G4328" s="107"/>
      <c r="H4328" s="108"/>
      <c r="I4328" s="107"/>
      <c r="J4328" s="109"/>
      <c r="K4328" s="109"/>
      <c r="L4328" s="108"/>
      <c r="M4328" s="92"/>
      <c r="O4328" s="89"/>
      <c r="Q4328" s="91"/>
      <c r="R4328" s="91"/>
      <c r="S4328" s="110">
        <v>40632</v>
      </c>
      <c r="T4328" s="108"/>
      <c r="U4328" s="111" t="s">
        <v>330</v>
      </c>
      <c r="V4328" s="109"/>
      <c r="W4328" s="109"/>
      <c r="X4328" s="112">
        <v>-2024</v>
      </c>
      <c r="Y4328" s="108"/>
      <c r="Z4328" s="92" t="s">
        <v>330</v>
      </c>
      <c r="AA4328" s="93">
        <v>1517794381</v>
      </c>
      <c r="AB4328" s="91" t="s">
        <v>332</v>
      </c>
    </row>
    <row r="4329" spans="2:28" s="95" customFormat="1" x14ac:dyDescent="0.25">
      <c r="B4329" s="107"/>
      <c r="C4329" s="108"/>
      <c r="D4329" s="91"/>
      <c r="E4329" s="91"/>
      <c r="F4329" s="91"/>
      <c r="G4329" s="107"/>
      <c r="H4329" s="108"/>
      <c r="I4329" s="107"/>
      <c r="J4329" s="109"/>
      <c r="K4329" s="109"/>
      <c r="L4329" s="108"/>
      <c r="M4329" s="92"/>
      <c r="O4329" s="89"/>
      <c r="Q4329" s="91"/>
      <c r="R4329" s="91"/>
      <c r="S4329" s="110">
        <v>40646</v>
      </c>
      <c r="T4329" s="108"/>
      <c r="U4329" s="111" t="s">
        <v>330</v>
      </c>
      <c r="V4329" s="109"/>
      <c r="W4329" s="109"/>
      <c r="X4329" s="112">
        <v>-800000</v>
      </c>
      <c r="Y4329" s="108"/>
      <c r="Z4329" s="92" t="s">
        <v>330</v>
      </c>
      <c r="AA4329" s="93">
        <v>1516994381</v>
      </c>
      <c r="AB4329" s="91" t="s">
        <v>331</v>
      </c>
    </row>
    <row r="4330" spans="2:28" s="95" customFormat="1" x14ac:dyDescent="0.25">
      <c r="B4330" s="107"/>
      <c r="C4330" s="108"/>
      <c r="D4330" s="91"/>
      <c r="E4330" s="91"/>
      <c r="F4330" s="91"/>
      <c r="G4330" s="107"/>
      <c r="H4330" s="108"/>
      <c r="I4330" s="107"/>
      <c r="J4330" s="109"/>
      <c r="K4330" s="109"/>
      <c r="L4330" s="108"/>
      <c r="M4330" s="92"/>
      <c r="O4330" s="89"/>
      <c r="Q4330" s="91"/>
      <c r="R4330" s="91"/>
      <c r="S4330" s="110">
        <v>40676</v>
      </c>
      <c r="T4330" s="108"/>
      <c r="U4330" s="111" t="s">
        <v>330</v>
      </c>
      <c r="V4330" s="109"/>
      <c r="W4330" s="109"/>
      <c r="X4330" s="112">
        <v>-17900000</v>
      </c>
      <c r="Y4330" s="108"/>
      <c r="Z4330" s="92" t="s">
        <v>330</v>
      </c>
      <c r="AA4330" s="93">
        <v>1499094381</v>
      </c>
      <c r="AB4330" s="91" t="s">
        <v>331</v>
      </c>
    </row>
    <row r="4331" spans="2:28" s="95" customFormat="1" x14ac:dyDescent="0.25">
      <c r="B4331" s="107"/>
      <c r="C4331" s="108"/>
      <c r="D4331" s="91"/>
      <c r="E4331" s="91"/>
      <c r="F4331" s="91"/>
      <c r="G4331" s="107"/>
      <c r="H4331" s="108"/>
      <c r="I4331" s="107"/>
      <c r="J4331" s="109"/>
      <c r="K4331" s="109"/>
      <c r="L4331" s="108"/>
      <c r="M4331" s="92"/>
      <c r="O4331" s="89"/>
      <c r="Q4331" s="91"/>
      <c r="R4331" s="91"/>
      <c r="S4331" s="110">
        <v>40723</v>
      </c>
      <c r="T4331" s="108"/>
      <c r="U4331" s="111" t="s">
        <v>330</v>
      </c>
      <c r="V4331" s="109"/>
      <c r="W4331" s="109"/>
      <c r="X4331" s="112">
        <v>-18457</v>
      </c>
      <c r="Y4331" s="108"/>
      <c r="Z4331" s="92" t="s">
        <v>330</v>
      </c>
      <c r="AA4331" s="93">
        <v>1499075924</v>
      </c>
      <c r="AB4331" s="91" t="s">
        <v>332</v>
      </c>
    </row>
    <row r="4332" spans="2:28" s="95" customFormat="1" x14ac:dyDescent="0.25">
      <c r="B4332" s="107"/>
      <c r="C4332" s="108"/>
      <c r="D4332" s="91"/>
      <c r="E4332" s="91"/>
      <c r="F4332" s="91"/>
      <c r="G4332" s="107"/>
      <c r="H4332" s="108"/>
      <c r="I4332" s="107"/>
      <c r="J4332" s="109"/>
      <c r="K4332" s="109"/>
      <c r="L4332" s="108"/>
      <c r="M4332" s="92"/>
      <c r="O4332" s="89"/>
      <c r="Q4332" s="91"/>
      <c r="R4332" s="91"/>
      <c r="S4332" s="110">
        <v>40738</v>
      </c>
      <c r="T4332" s="108"/>
      <c r="U4332" s="111" t="s">
        <v>330</v>
      </c>
      <c r="V4332" s="109"/>
      <c r="W4332" s="109"/>
      <c r="X4332" s="112">
        <v>-200000</v>
      </c>
      <c r="Y4332" s="108"/>
      <c r="Z4332" s="92" t="s">
        <v>330</v>
      </c>
      <c r="AA4332" s="93">
        <v>1498875924</v>
      </c>
      <c r="AB4332" s="91" t="s">
        <v>331</v>
      </c>
    </row>
    <row r="4333" spans="2:28" s="95" customFormat="1" x14ac:dyDescent="0.25">
      <c r="B4333" s="107"/>
      <c r="C4333" s="108"/>
      <c r="D4333" s="91"/>
      <c r="E4333" s="91"/>
      <c r="F4333" s="91"/>
      <c r="G4333" s="107"/>
      <c r="H4333" s="108"/>
      <c r="I4333" s="107"/>
      <c r="J4333" s="109"/>
      <c r="K4333" s="109"/>
      <c r="L4333" s="108"/>
      <c r="M4333" s="92"/>
      <c r="O4333" s="89"/>
      <c r="Q4333" s="91"/>
      <c r="R4333" s="91"/>
      <c r="S4333" s="110">
        <v>40771</v>
      </c>
      <c r="T4333" s="108"/>
      <c r="U4333" s="111" t="s">
        <v>330</v>
      </c>
      <c r="V4333" s="109"/>
      <c r="W4333" s="109"/>
      <c r="X4333" s="112">
        <v>3400000</v>
      </c>
      <c r="Y4333" s="108"/>
      <c r="Z4333" s="92" t="s">
        <v>330</v>
      </c>
      <c r="AA4333" s="93">
        <v>1502275924</v>
      </c>
      <c r="AB4333" s="91" t="s">
        <v>331</v>
      </c>
    </row>
    <row r="4334" spans="2:28" s="95" customFormat="1" x14ac:dyDescent="0.25">
      <c r="B4334" s="107"/>
      <c r="C4334" s="108"/>
      <c r="D4334" s="91"/>
      <c r="E4334" s="91"/>
      <c r="F4334" s="91"/>
      <c r="G4334" s="107"/>
      <c r="H4334" s="108"/>
      <c r="I4334" s="107"/>
      <c r="J4334" s="109"/>
      <c r="K4334" s="109"/>
      <c r="L4334" s="108"/>
      <c r="M4334" s="92"/>
      <c r="O4334" s="89"/>
      <c r="Q4334" s="91"/>
      <c r="R4334" s="91"/>
      <c r="S4334" s="110">
        <v>40801</v>
      </c>
      <c r="T4334" s="108"/>
      <c r="U4334" s="111" t="s">
        <v>330</v>
      </c>
      <c r="V4334" s="109"/>
      <c r="W4334" s="109"/>
      <c r="X4334" s="112">
        <v>200000</v>
      </c>
      <c r="Y4334" s="108"/>
      <c r="Z4334" s="92" t="s">
        <v>330</v>
      </c>
      <c r="AA4334" s="93">
        <v>1502475924</v>
      </c>
      <c r="AB4334" s="91" t="s">
        <v>331</v>
      </c>
    </row>
    <row r="4335" spans="2:28" s="95" customFormat="1" x14ac:dyDescent="0.25">
      <c r="B4335" s="107"/>
      <c r="C4335" s="108"/>
      <c r="D4335" s="91"/>
      <c r="E4335" s="91"/>
      <c r="F4335" s="91"/>
      <c r="G4335" s="107"/>
      <c r="H4335" s="108"/>
      <c r="I4335" s="107"/>
      <c r="J4335" s="109"/>
      <c r="K4335" s="109"/>
      <c r="L4335" s="108"/>
      <c r="M4335" s="92"/>
      <c r="O4335" s="89"/>
      <c r="Q4335" s="91"/>
      <c r="R4335" s="91"/>
      <c r="S4335" s="110">
        <v>40830</v>
      </c>
      <c r="T4335" s="108"/>
      <c r="U4335" s="111" t="s">
        <v>330</v>
      </c>
      <c r="V4335" s="109"/>
      <c r="W4335" s="109"/>
      <c r="X4335" s="112">
        <v>-800000</v>
      </c>
      <c r="Y4335" s="108"/>
      <c r="Z4335" s="92" t="s">
        <v>330</v>
      </c>
      <c r="AA4335" s="93">
        <v>1501675924</v>
      </c>
      <c r="AB4335" s="91" t="s">
        <v>331</v>
      </c>
    </row>
    <row r="4336" spans="2:28" s="95" customFormat="1" x14ac:dyDescent="0.25">
      <c r="B4336" s="107"/>
      <c r="C4336" s="108"/>
      <c r="D4336" s="91"/>
      <c r="E4336" s="91"/>
      <c r="F4336" s="91"/>
      <c r="G4336" s="107"/>
      <c r="H4336" s="108"/>
      <c r="I4336" s="107"/>
      <c r="J4336" s="109"/>
      <c r="K4336" s="109"/>
      <c r="L4336" s="108"/>
      <c r="M4336" s="92"/>
      <c r="O4336" s="89"/>
      <c r="Q4336" s="91"/>
      <c r="R4336" s="91"/>
      <c r="S4336" s="110">
        <v>40863</v>
      </c>
      <c r="T4336" s="108"/>
      <c r="U4336" s="111" t="s">
        <v>330</v>
      </c>
      <c r="V4336" s="109"/>
      <c r="W4336" s="109"/>
      <c r="X4336" s="112">
        <v>-200000</v>
      </c>
      <c r="Y4336" s="108"/>
      <c r="Z4336" s="92" t="s">
        <v>330</v>
      </c>
      <c r="AA4336" s="93">
        <v>1501475924</v>
      </c>
      <c r="AB4336" s="91" t="s">
        <v>331</v>
      </c>
    </row>
    <row r="4337" spans="2:28" s="95" customFormat="1" x14ac:dyDescent="0.25">
      <c r="B4337" s="107"/>
      <c r="C4337" s="108"/>
      <c r="D4337" s="91"/>
      <c r="E4337" s="91"/>
      <c r="F4337" s="91"/>
      <c r="G4337" s="107"/>
      <c r="H4337" s="108"/>
      <c r="I4337" s="107"/>
      <c r="J4337" s="109"/>
      <c r="K4337" s="109"/>
      <c r="L4337" s="108"/>
      <c r="M4337" s="92"/>
      <c r="O4337" s="89"/>
      <c r="Q4337" s="91"/>
      <c r="R4337" s="91"/>
      <c r="S4337" s="110">
        <v>40892</v>
      </c>
      <c r="T4337" s="108"/>
      <c r="U4337" s="111" t="s">
        <v>330</v>
      </c>
      <c r="V4337" s="109"/>
      <c r="W4337" s="109"/>
      <c r="X4337" s="112">
        <v>2600000</v>
      </c>
      <c r="Y4337" s="108"/>
      <c r="Z4337" s="92" t="s">
        <v>330</v>
      </c>
      <c r="AA4337" s="93">
        <v>1504075924</v>
      </c>
      <c r="AB4337" s="91" t="s">
        <v>331</v>
      </c>
    </row>
    <row r="4338" spans="2:28" s="95" customFormat="1" x14ac:dyDescent="0.25">
      <c r="B4338" s="107"/>
      <c r="C4338" s="108"/>
      <c r="D4338" s="91"/>
      <c r="E4338" s="91"/>
      <c r="F4338" s="91"/>
      <c r="G4338" s="107"/>
      <c r="H4338" s="108"/>
      <c r="I4338" s="107"/>
      <c r="J4338" s="109"/>
      <c r="K4338" s="109"/>
      <c r="L4338" s="108"/>
      <c r="M4338" s="92"/>
      <c r="O4338" s="89"/>
      <c r="Q4338" s="91"/>
      <c r="R4338" s="91"/>
      <c r="S4338" s="110">
        <v>40921</v>
      </c>
      <c r="T4338" s="108"/>
      <c r="U4338" s="111" t="s">
        <v>330</v>
      </c>
      <c r="V4338" s="109"/>
      <c r="W4338" s="109"/>
      <c r="X4338" s="112">
        <v>-1600000</v>
      </c>
      <c r="Y4338" s="108"/>
      <c r="Z4338" s="92" t="s">
        <v>330</v>
      </c>
      <c r="AA4338" s="93">
        <v>1502475924</v>
      </c>
      <c r="AB4338" s="91" t="s">
        <v>331</v>
      </c>
    </row>
    <row r="4339" spans="2:28" s="95" customFormat="1" x14ac:dyDescent="0.25">
      <c r="B4339" s="107"/>
      <c r="C4339" s="108"/>
      <c r="D4339" s="91"/>
      <c r="E4339" s="91"/>
      <c r="F4339" s="91"/>
      <c r="G4339" s="107"/>
      <c r="H4339" s="108"/>
      <c r="I4339" s="107"/>
      <c r="J4339" s="109"/>
      <c r="K4339" s="109"/>
      <c r="L4339" s="108"/>
      <c r="M4339" s="92"/>
      <c r="O4339" s="89"/>
      <c r="Q4339" s="91"/>
      <c r="R4339" s="91"/>
      <c r="S4339" s="110">
        <v>40983</v>
      </c>
      <c r="T4339" s="108"/>
      <c r="U4339" s="111" t="s">
        <v>330</v>
      </c>
      <c r="V4339" s="109"/>
      <c r="W4339" s="109"/>
      <c r="X4339" s="112">
        <v>-400000</v>
      </c>
      <c r="Y4339" s="108"/>
      <c r="Z4339" s="92" t="s">
        <v>330</v>
      </c>
      <c r="AA4339" s="93">
        <v>1502075924</v>
      </c>
      <c r="AB4339" s="91" t="s">
        <v>331</v>
      </c>
    </row>
    <row r="4340" spans="2:28" s="95" customFormat="1" x14ac:dyDescent="0.25">
      <c r="B4340" s="107"/>
      <c r="C4340" s="108"/>
      <c r="D4340" s="91"/>
      <c r="E4340" s="91"/>
      <c r="F4340" s="91"/>
      <c r="G4340" s="107"/>
      <c r="H4340" s="108"/>
      <c r="I4340" s="107"/>
      <c r="J4340" s="109"/>
      <c r="K4340" s="109"/>
      <c r="L4340" s="108"/>
      <c r="M4340" s="92"/>
      <c r="O4340" s="89"/>
      <c r="Q4340" s="91"/>
      <c r="R4340" s="91"/>
      <c r="S4340" s="110">
        <v>41015</v>
      </c>
      <c r="T4340" s="108"/>
      <c r="U4340" s="111" t="s">
        <v>330</v>
      </c>
      <c r="V4340" s="109"/>
      <c r="W4340" s="109"/>
      <c r="X4340" s="112">
        <v>-100000</v>
      </c>
      <c r="Y4340" s="108"/>
      <c r="Z4340" s="92" t="s">
        <v>330</v>
      </c>
      <c r="AA4340" s="93">
        <v>1501975924</v>
      </c>
      <c r="AB4340" s="91" t="s">
        <v>331</v>
      </c>
    </row>
    <row r="4341" spans="2:28" s="95" customFormat="1" x14ac:dyDescent="0.25">
      <c r="B4341" s="107"/>
      <c r="C4341" s="108"/>
      <c r="D4341" s="91"/>
      <c r="E4341" s="91"/>
      <c r="F4341" s="91"/>
      <c r="G4341" s="107"/>
      <c r="H4341" s="108"/>
      <c r="I4341" s="107"/>
      <c r="J4341" s="109"/>
      <c r="K4341" s="109"/>
      <c r="L4341" s="108"/>
      <c r="M4341" s="92"/>
      <c r="O4341" s="89"/>
      <c r="Q4341" s="91"/>
      <c r="R4341" s="91"/>
      <c r="S4341" s="110">
        <v>41045</v>
      </c>
      <c r="T4341" s="108"/>
      <c r="U4341" s="111" t="s">
        <v>330</v>
      </c>
      <c r="V4341" s="109"/>
      <c r="W4341" s="109"/>
      <c r="X4341" s="112">
        <v>-800000</v>
      </c>
      <c r="Y4341" s="108"/>
      <c r="Z4341" s="92" t="s">
        <v>330</v>
      </c>
      <c r="AA4341" s="93">
        <v>1501175924</v>
      </c>
      <c r="AB4341" s="91" t="s">
        <v>331</v>
      </c>
    </row>
    <row r="4342" spans="2:28" s="95" customFormat="1" x14ac:dyDescent="0.25">
      <c r="B4342" s="107"/>
      <c r="C4342" s="108"/>
      <c r="D4342" s="91"/>
      <c r="E4342" s="91"/>
      <c r="F4342" s="91"/>
      <c r="G4342" s="107"/>
      <c r="H4342" s="108"/>
      <c r="I4342" s="107"/>
      <c r="J4342" s="109"/>
      <c r="K4342" s="109"/>
      <c r="L4342" s="108"/>
      <c r="M4342" s="92"/>
      <c r="O4342" s="89"/>
      <c r="Q4342" s="91"/>
      <c r="R4342" s="91"/>
      <c r="S4342" s="110">
        <v>41074</v>
      </c>
      <c r="T4342" s="108"/>
      <c r="U4342" s="111" t="s">
        <v>330</v>
      </c>
      <c r="V4342" s="109"/>
      <c r="W4342" s="109"/>
      <c r="X4342" s="112">
        <v>-990000</v>
      </c>
      <c r="Y4342" s="108"/>
      <c r="Z4342" s="92" t="s">
        <v>330</v>
      </c>
      <c r="AA4342" s="93">
        <v>1500185924</v>
      </c>
      <c r="AB4342" s="91" t="s">
        <v>331</v>
      </c>
    </row>
    <row r="4343" spans="2:28" s="95" customFormat="1" x14ac:dyDescent="0.25">
      <c r="B4343" s="107"/>
      <c r="C4343" s="108"/>
      <c r="D4343" s="91"/>
      <c r="E4343" s="91"/>
      <c r="F4343" s="91"/>
      <c r="G4343" s="107"/>
      <c r="H4343" s="108"/>
      <c r="I4343" s="107"/>
      <c r="J4343" s="109"/>
      <c r="K4343" s="109"/>
      <c r="L4343" s="108"/>
      <c r="M4343" s="92"/>
      <c r="O4343" s="89"/>
      <c r="Q4343" s="91"/>
      <c r="R4343" s="91"/>
      <c r="S4343" s="110">
        <v>41088</v>
      </c>
      <c r="T4343" s="108"/>
      <c r="U4343" s="111" t="s">
        <v>330</v>
      </c>
      <c r="V4343" s="109"/>
      <c r="W4343" s="109"/>
      <c r="X4343" s="112">
        <v>-12463</v>
      </c>
      <c r="Y4343" s="108"/>
      <c r="Z4343" s="92" t="s">
        <v>330</v>
      </c>
      <c r="AA4343" s="93">
        <v>1500173461</v>
      </c>
      <c r="AB4343" s="91" t="s">
        <v>332</v>
      </c>
    </row>
    <row r="4344" spans="2:28" s="95" customFormat="1" x14ac:dyDescent="0.25">
      <c r="B4344" s="107"/>
      <c r="C4344" s="108"/>
      <c r="D4344" s="91"/>
      <c r="E4344" s="91"/>
      <c r="F4344" s="91"/>
      <c r="G4344" s="107"/>
      <c r="H4344" s="108"/>
      <c r="I4344" s="107"/>
      <c r="J4344" s="109"/>
      <c r="K4344" s="109"/>
      <c r="L4344" s="108"/>
      <c r="M4344" s="92"/>
      <c r="O4344" s="89"/>
      <c r="Q4344" s="91"/>
      <c r="R4344" s="91"/>
      <c r="S4344" s="110">
        <v>41137</v>
      </c>
      <c r="T4344" s="108"/>
      <c r="U4344" s="111" t="s">
        <v>330</v>
      </c>
      <c r="V4344" s="109"/>
      <c r="W4344" s="109"/>
      <c r="X4344" s="112">
        <v>10000</v>
      </c>
      <c r="Y4344" s="108"/>
      <c r="Z4344" s="92" t="s">
        <v>330</v>
      </c>
      <c r="AA4344" s="93">
        <v>1500183461</v>
      </c>
      <c r="AB4344" s="91" t="s">
        <v>331</v>
      </c>
    </row>
    <row r="4345" spans="2:28" s="95" customFormat="1" x14ac:dyDescent="0.25">
      <c r="B4345" s="107"/>
      <c r="C4345" s="108"/>
      <c r="D4345" s="91"/>
      <c r="E4345" s="91"/>
      <c r="F4345" s="91"/>
      <c r="G4345" s="107"/>
      <c r="H4345" s="108"/>
      <c r="I4345" s="107"/>
      <c r="J4345" s="109"/>
      <c r="K4345" s="109"/>
      <c r="L4345" s="108"/>
      <c r="M4345" s="92"/>
      <c r="O4345" s="89"/>
      <c r="Q4345" s="91"/>
      <c r="R4345" s="91"/>
      <c r="S4345" s="110">
        <v>41179</v>
      </c>
      <c r="T4345" s="108"/>
      <c r="U4345" s="111" t="s">
        <v>330</v>
      </c>
      <c r="V4345" s="109"/>
      <c r="W4345" s="109"/>
      <c r="X4345" s="112">
        <v>-33210</v>
      </c>
      <c r="Y4345" s="108"/>
      <c r="Z4345" s="92" t="s">
        <v>330</v>
      </c>
      <c r="AA4345" s="93">
        <v>1500150251</v>
      </c>
      <c r="AB4345" s="91" t="s">
        <v>332</v>
      </c>
    </row>
    <row r="4346" spans="2:28" s="95" customFormat="1" x14ac:dyDescent="0.25">
      <c r="B4346" s="107"/>
      <c r="C4346" s="108"/>
      <c r="D4346" s="91"/>
      <c r="E4346" s="91"/>
      <c r="F4346" s="91"/>
      <c r="G4346" s="107"/>
      <c r="H4346" s="108"/>
      <c r="I4346" s="107"/>
      <c r="J4346" s="109"/>
      <c r="K4346" s="109"/>
      <c r="L4346" s="108"/>
      <c r="M4346" s="92"/>
      <c r="O4346" s="89"/>
      <c r="Q4346" s="91"/>
      <c r="R4346" s="91"/>
      <c r="S4346" s="110">
        <v>41228</v>
      </c>
      <c r="T4346" s="108"/>
      <c r="U4346" s="111" t="s">
        <v>330</v>
      </c>
      <c r="V4346" s="109"/>
      <c r="W4346" s="109"/>
      <c r="X4346" s="112">
        <v>-1200000</v>
      </c>
      <c r="Y4346" s="108"/>
      <c r="Z4346" s="92" t="s">
        <v>330</v>
      </c>
      <c r="AA4346" s="93">
        <v>1498950251</v>
      </c>
      <c r="AB4346" s="91" t="s">
        <v>331</v>
      </c>
    </row>
    <row r="4347" spans="2:28" s="95" customFormat="1" x14ac:dyDescent="0.25">
      <c r="B4347" s="107"/>
      <c r="C4347" s="108"/>
      <c r="D4347" s="91"/>
      <c r="E4347" s="91"/>
      <c r="F4347" s="91"/>
      <c r="G4347" s="107"/>
      <c r="H4347" s="108"/>
      <c r="I4347" s="107"/>
      <c r="J4347" s="109"/>
      <c r="K4347" s="109"/>
      <c r="L4347" s="108"/>
      <c r="M4347" s="92"/>
      <c r="O4347" s="89"/>
      <c r="Q4347" s="91"/>
      <c r="R4347" s="91"/>
      <c r="S4347" s="110">
        <v>41257</v>
      </c>
      <c r="T4347" s="108"/>
      <c r="U4347" s="111" t="s">
        <v>330</v>
      </c>
      <c r="V4347" s="109"/>
      <c r="W4347" s="109"/>
      <c r="X4347" s="112">
        <v>40000</v>
      </c>
      <c r="Y4347" s="108"/>
      <c r="Z4347" s="92" t="s">
        <v>330</v>
      </c>
      <c r="AA4347" s="93">
        <v>1498990251</v>
      </c>
      <c r="AB4347" s="91" t="s">
        <v>331</v>
      </c>
    </row>
    <row r="4348" spans="2:28" s="95" customFormat="1" x14ac:dyDescent="0.25">
      <c r="B4348" s="107"/>
      <c r="C4348" s="108"/>
      <c r="D4348" s="91"/>
      <c r="E4348" s="91"/>
      <c r="F4348" s="91"/>
      <c r="G4348" s="107"/>
      <c r="H4348" s="108"/>
      <c r="I4348" s="107"/>
      <c r="J4348" s="109"/>
      <c r="K4348" s="109"/>
      <c r="L4348" s="108"/>
      <c r="M4348" s="92"/>
      <c r="O4348" s="89"/>
      <c r="Q4348" s="91"/>
      <c r="R4348" s="91"/>
      <c r="S4348" s="110">
        <v>41270</v>
      </c>
      <c r="T4348" s="108"/>
      <c r="U4348" s="111" t="s">
        <v>330</v>
      </c>
      <c r="V4348" s="109"/>
      <c r="W4348" s="109"/>
      <c r="X4348" s="112">
        <v>-5432</v>
      </c>
      <c r="Y4348" s="108"/>
      <c r="Z4348" s="92" t="s">
        <v>330</v>
      </c>
      <c r="AA4348" s="93">
        <v>1498984819</v>
      </c>
      <c r="AB4348" s="91" t="s">
        <v>332</v>
      </c>
    </row>
    <row r="4349" spans="2:28" s="95" customFormat="1" x14ac:dyDescent="0.25">
      <c r="B4349" s="107"/>
      <c r="C4349" s="108"/>
      <c r="D4349" s="91"/>
      <c r="E4349" s="91"/>
      <c r="F4349" s="91"/>
      <c r="G4349" s="107"/>
      <c r="H4349" s="108"/>
      <c r="I4349" s="107"/>
      <c r="J4349" s="109"/>
      <c r="K4349" s="109"/>
      <c r="L4349" s="108"/>
      <c r="M4349" s="92"/>
      <c r="O4349" s="89"/>
      <c r="Q4349" s="91"/>
      <c r="R4349" s="91"/>
      <c r="S4349" s="110">
        <v>41290</v>
      </c>
      <c r="T4349" s="108"/>
      <c r="U4349" s="111" t="s">
        <v>330</v>
      </c>
      <c r="V4349" s="109"/>
      <c r="W4349" s="109"/>
      <c r="X4349" s="112">
        <v>60000</v>
      </c>
      <c r="Y4349" s="108"/>
      <c r="Z4349" s="92" t="s">
        <v>330</v>
      </c>
      <c r="AA4349" s="93">
        <v>1499044819</v>
      </c>
      <c r="AB4349" s="91" t="s">
        <v>331</v>
      </c>
    </row>
    <row r="4350" spans="2:28" s="95" customFormat="1" x14ac:dyDescent="0.25">
      <c r="B4350" s="107"/>
      <c r="C4350" s="108"/>
      <c r="D4350" s="91"/>
      <c r="E4350" s="91"/>
      <c r="F4350" s="91"/>
      <c r="G4350" s="107"/>
      <c r="H4350" s="108"/>
      <c r="I4350" s="107"/>
      <c r="J4350" s="109"/>
      <c r="K4350" s="109"/>
      <c r="L4350" s="108"/>
      <c r="M4350" s="92"/>
      <c r="O4350" s="89"/>
      <c r="Q4350" s="91"/>
      <c r="R4350" s="91"/>
      <c r="S4350" s="110">
        <v>41319</v>
      </c>
      <c r="T4350" s="108"/>
      <c r="U4350" s="111" t="s">
        <v>330</v>
      </c>
      <c r="V4350" s="109"/>
      <c r="W4350" s="109"/>
      <c r="X4350" s="112">
        <v>-30000</v>
      </c>
      <c r="Y4350" s="108"/>
      <c r="Z4350" s="92" t="s">
        <v>330</v>
      </c>
      <c r="AA4350" s="93">
        <v>1499014819</v>
      </c>
      <c r="AB4350" s="91" t="s">
        <v>331</v>
      </c>
    </row>
    <row r="4351" spans="2:28" s="95" customFormat="1" x14ac:dyDescent="0.25">
      <c r="B4351" s="107"/>
      <c r="C4351" s="108"/>
      <c r="D4351" s="91"/>
      <c r="E4351" s="91"/>
      <c r="F4351" s="91"/>
      <c r="G4351" s="107"/>
      <c r="H4351" s="108"/>
      <c r="I4351" s="107"/>
      <c r="J4351" s="109"/>
      <c r="K4351" s="109"/>
      <c r="L4351" s="108"/>
      <c r="M4351" s="92"/>
      <c r="O4351" s="89"/>
      <c r="Q4351" s="91"/>
      <c r="R4351" s="91"/>
      <c r="S4351" s="110">
        <v>41347</v>
      </c>
      <c r="T4351" s="108"/>
      <c r="U4351" s="111" t="s">
        <v>330</v>
      </c>
      <c r="V4351" s="109"/>
      <c r="W4351" s="109"/>
      <c r="X4351" s="112">
        <v>-80000</v>
      </c>
      <c r="Y4351" s="108"/>
      <c r="Z4351" s="92" t="s">
        <v>330</v>
      </c>
      <c r="AA4351" s="93">
        <v>1498934819</v>
      </c>
      <c r="AB4351" s="91" t="s">
        <v>331</v>
      </c>
    </row>
    <row r="4352" spans="2:28" s="95" customFormat="1" x14ac:dyDescent="0.25">
      <c r="B4352" s="107"/>
      <c r="C4352" s="108"/>
      <c r="D4352" s="91"/>
      <c r="E4352" s="91"/>
      <c r="F4352" s="91"/>
      <c r="G4352" s="107"/>
      <c r="H4352" s="108"/>
      <c r="I4352" s="107"/>
      <c r="J4352" s="109"/>
      <c r="K4352" s="109"/>
      <c r="L4352" s="108"/>
      <c r="M4352" s="92"/>
      <c r="O4352" s="89"/>
      <c r="Q4352" s="91"/>
      <c r="R4352" s="91"/>
      <c r="S4352" s="110">
        <v>41358</v>
      </c>
      <c r="T4352" s="108"/>
      <c r="U4352" s="111" t="s">
        <v>330</v>
      </c>
      <c r="V4352" s="109"/>
      <c r="W4352" s="109"/>
      <c r="X4352" s="112">
        <v>-19838</v>
      </c>
      <c r="Y4352" s="108"/>
      <c r="Z4352" s="92" t="s">
        <v>330</v>
      </c>
      <c r="AA4352" s="93">
        <v>1498914981</v>
      </c>
      <c r="AB4352" s="91" t="s">
        <v>332</v>
      </c>
    </row>
    <row r="4353" spans="2:28" s="95" customFormat="1" x14ac:dyDescent="0.25">
      <c r="B4353" s="107"/>
      <c r="C4353" s="108"/>
      <c r="D4353" s="91"/>
      <c r="E4353" s="91"/>
      <c r="F4353" s="91"/>
      <c r="G4353" s="107"/>
      <c r="H4353" s="108"/>
      <c r="I4353" s="107"/>
      <c r="J4353" s="109"/>
      <c r="K4353" s="109"/>
      <c r="L4353" s="108"/>
      <c r="M4353" s="92"/>
      <c r="O4353" s="89"/>
      <c r="Q4353" s="91"/>
      <c r="R4353" s="91"/>
      <c r="S4353" s="110">
        <v>41439</v>
      </c>
      <c r="T4353" s="108"/>
      <c r="U4353" s="111" t="s">
        <v>330</v>
      </c>
      <c r="V4353" s="109"/>
      <c r="W4353" s="109"/>
      <c r="X4353" s="112">
        <v>30000</v>
      </c>
      <c r="Y4353" s="108"/>
      <c r="Z4353" s="92" t="s">
        <v>330</v>
      </c>
      <c r="AA4353" s="93">
        <v>1498944981</v>
      </c>
      <c r="AB4353" s="91" t="s">
        <v>331</v>
      </c>
    </row>
    <row r="4354" spans="2:28" s="95" customFormat="1" x14ac:dyDescent="0.25">
      <c r="B4354" s="107"/>
      <c r="C4354" s="108"/>
      <c r="D4354" s="91"/>
      <c r="E4354" s="91"/>
      <c r="F4354" s="91"/>
      <c r="G4354" s="107"/>
      <c r="H4354" s="108"/>
      <c r="I4354" s="107"/>
      <c r="J4354" s="109"/>
      <c r="K4354" s="109"/>
      <c r="L4354" s="108"/>
      <c r="M4354" s="92"/>
      <c r="O4354" s="89"/>
      <c r="Q4354" s="91"/>
      <c r="R4354" s="91"/>
      <c r="S4354" s="110">
        <v>41452</v>
      </c>
      <c r="T4354" s="108"/>
      <c r="U4354" s="111" t="s">
        <v>330</v>
      </c>
      <c r="V4354" s="109"/>
      <c r="W4354" s="109"/>
      <c r="X4354" s="112">
        <v>-7105</v>
      </c>
      <c r="Y4354" s="108"/>
      <c r="Z4354" s="92" t="s">
        <v>330</v>
      </c>
      <c r="AA4354" s="93">
        <v>1498937876</v>
      </c>
      <c r="AB4354" s="91" t="s">
        <v>332</v>
      </c>
    </row>
    <row r="4355" spans="2:28" s="95" customFormat="1" x14ac:dyDescent="0.25">
      <c r="B4355" s="107"/>
      <c r="C4355" s="108"/>
      <c r="D4355" s="91"/>
      <c r="E4355" s="91"/>
      <c r="F4355" s="91"/>
      <c r="G4355" s="107"/>
      <c r="H4355" s="108"/>
      <c r="I4355" s="107"/>
      <c r="J4355" s="109"/>
      <c r="K4355" s="109"/>
      <c r="L4355" s="108"/>
      <c r="M4355" s="92"/>
      <c r="O4355" s="89"/>
      <c r="Q4355" s="91"/>
      <c r="R4355" s="91"/>
      <c r="S4355" s="110">
        <v>41533</v>
      </c>
      <c r="T4355" s="108"/>
      <c r="U4355" s="111" t="s">
        <v>330</v>
      </c>
      <c r="V4355" s="109"/>
      <c r="W4355" s="109"/>
      <c r="X4355" s="112">
        <v>-66500000</v>
      </c>
      <c r="Y4355" s="108"/>
      <c r="Z4355" s="92" t="s">
        <v>330</v>
      </c>
      <c r="AA4355" s="93">
        <v>1432437876</v>
      </c>
      <c r="AB4355" s="91" t="s">
        <v>331</v>
      </c>
    </row>
    <row r="4356" spans="2:28" s="95" customFormat="1" x14ac:dyDescent="0.25">
      <c r="B4356" s="107"/>
      <c r="C4356" s="108"/>
      <c r="D4356" s="91"/>
      <c r="E4356" s="91"/>
      <c r="F4356" s="91"/>
      <c r="G4356" s="107"/>
      <c r="H4356" s="108"/>
      <c r="I4356" s="107"/>
      <c r="J4356" s="109"/>
      <c r="K4356" s="109"/>
      <c r="L4356" s="108"/>
      <c r="M4356" s="92"/>
      <c r="O4356" s="89"/>
      <c r="Q4356" s="91"/>
      <c r="R4356" s="91"/>
      <c r="S4356" s="110">
        <v>41544</v>
      </c>
      <c r="T4356" s="108"/>
      <c r="U4356" s="111" t="s">
        <v>330</v>
      </c>
      <c r="V4356" s="109"/>
      <c r="W4356" s="109"/>
      <c r="X4356" s="112">
        <v>-2430</v>
      </c>
      <c r="Y4356" s="108"/>
      <c r="Z4356" s="92" t="s">
        <v>330</v>
      </c>
      <c r="AA4356" s="93">
        <v>1432435446</v>
      </c>
      <c r="AB4356" s="91" t="s">
        <v>332</v>
      </c>
    </row>
    <row r="4357" spans="2:28" s="95" customFormat="1" x14ac:dyDescent="0.25">
      <c r="B4357" s="107"/>
      <c r="C4357" s="108"/>
      <c r="D4357" s="91"/>
      <c r="E4357" s="91"/>
      <c r="F4357" s="91"/>
      <c r="G4357" s="107"/>
      <c r="H4357" s="108"/>
      <c r="I4357" s="107"/>
      <c r="J4357" s="109"/>
      <c r="K4357" s="109"/>
      <c r="L4357" s="108"/>
      <c r="M4357" s="92"/>
      <c r="O4357" s="89"/>
      <c r="Q4357" s="91"/>
      <c r="R4357" s="91"/>
      <c r="S4357" s="110">
        <v>41562</v>
      </c>
      <c r="T4357" s="108"/>
      <c r="U4357" s="111" t="s">
        <v>330</v>
      </c>
      <c r="V4357" s="109"/>
      <c r="W4357" s="109"/>
      <c r="X4357" s="112">
        <v>-197220000</v>
      </c>
      <c r="Y4357" s="108"/>
      <c r="Z4357" s="92" t="s">
        <v>330</v>
      </c>
      <c r="AA4357" s="93">
        <v>1235215446</v>
      </c>
      <c r="AB4357" s="91" t="s">
        <v>331</v>
      </c>
    </row>
    <row r="4358" spans="2:28" s="95" customFormat="1" x14ac:dyDescent="0.25">
      <c r="B4358" s="107"/>
      <c r="C4358" s="108"/>
      <c r="D4358" s="91"/>
      <c r="E4358" s="91"/>
      <c r="F4358" s="91"/>
      <c r="G4358" s="107"/>
      <c r="H4358" s="108"/>
      <c r="I4358" s="107"/>
      <c r="J4358" s="109"/>
      <c r="K4358" s="109"/>
      <c r="L4358" s="108"/>
      <c r="M4358" s="92"/>
      <c r="O4358" s="89"/>
      <c r="Q4358" s="91"/>
      <c r="R4358" s="91"/>
      <c r="S4358" s="110">
        <v>41592</v>
      </c>
      <c r="T4358" s="108"/>
      <c r="U4358" s="111" t="s">
        <v>330</v>
      </c>
      <c r="V4358" s="109"/>
      <c r="W4358" s="109"/>
      <c r="X4358" s="112">
        <v>-30000</v>
      </c>
      <c r="Y4358" s="108"/>
      <c r="Z4358" s="92" t="s">
        <v>330</v>
      </c>
      <c r="AA4358" s="93">
        <v>1235185446</v>
      </c>
      <c r="AB4358" s="91" t="s">
        <v>331</v>
      </c>
    </row>
    <row r="4359" spans="2:28" s="95" customFormat="1" x14ac:dyDescent="0.25">
      <c r="B4359" s="107"/>
      <c r="C4359" s="108"/>
      <c r="D4359" s="91"/>
      <c r="E4359" s="91"/>
      <c r="F4359" s="91"/>
      <c r="G4359" s="107"/>
      <c r="H4359" s="108"/>
      <c r="I4359" s="107"/>
      <c r="J4359" s="109"/>
      <c r="K4359" s="109"/>
      <c r="L4359" s="108"/>
      <c r="M4359" s="92"/>
      <c r="O4359" s="89"/>
      <c r="Q4359" s="91"/>
      <c r="R4359" s="91"/>
      <c r="S4359" s="110">
        <v>41624</v>
      </c>
      <c r="T4359" s="108"/>
      <c r="U4359" s="111" t="s">
        <v>330</v>
      </c>
      <c r="V4359" s="109"/>
      <c r="W4359" s="109"/>
      <c r="X4359" s="112">
        <v>-2230000</v>
      </c>
      <c r="Y4359" s="108"/>
      <c r="Z4359" s="92" t="s">
        <v>330</v>
      </c>
      <c r="AA4359" s="93">
        <v>1232955446</v>
      </c>
      <c r="AB4359" s="91" t="s">
        <v>331</v>
      </c>
    </row>
    <row r="4360" spans="2:28" s="95" customFormat="1" x14ac:dyDescent="0.25">
      <c r="B4360" s="107"/>
      <c r="C4360" s="108"/>
      <c r="D4360" s="91"/>
      <c r="E4360" s="91"/>
      <c r="F4360" s="91"/>
      <c r="G4360" s="107"/>
      <c r="H4360" s="108"/>
      <c r="I4360" s="107"/>
      <c r="J4360" s="109"/>
      <c r="K4360" s="109"/>
      <c r="L4360" s="108"/>
      <c r="M4360" s="92"/>
      <c r="O4360" s="89"/>
      <c r="Q4360" s="91"/>
      <c r="R4360" s="91"/>
      <c r="S4360" s="110">
        <v>41631</v>
      </c>
      <c r="T4360" s="108"/>
      <c r="U4360" s="111" t="s">
        <v>330</v>
      </c>
      <c r="V4360" s="109"/>
      <c r="W4360" s="109"/>
      <c r="X4360" s="112">
        <v>-3902818</v>
      </c>
      <c r="Y4360" s="108"/>
      <c r="Z4360" s="92" t="s">
        <v>330</v>
      </c>
      <c r="AA4360" s="93">
        <v>1229052628</v>
      </c>
      <c r="AB4360" s="91" t="s">
        <v>332</v>
      </c>
    </row>
    <row r="4361" spans="2:28" s="95" customFormat="1" x14ac:dyDescent="0.25">
      <c r="B4361" s="107"/>
      <c r="C4361" s="108"/>
      <c r="D4361" s="91"/>
      <c r="E4361" s="91"/>
      <c r="F4361" s="91"/>
      <c r="G4361" s="107"/>
      <c r="H4361" s="108"/>
      <c r="I4361" s="107"/>
      <c r="J4361" s="109"/>
      <c r="K4361" s="109"/>
      <c r="L4361" s="108"/>
      <c r="M4361" s="92"/>
      <c r="O4361" s="89"/>
      <c r="Q4361" s="91"/>
      <c r="R4361" s="91"/>
      <c r="S4361" s="110">
        <v>41655</v>
      </c>
      <c r="T4361" s="108"/>
      <c r="U4361" s="111" t="s">
        <v>330</v>
      </c>
      <c r="V4361" s="109"/>
      <c r="W4361" s="109"/>
      <c r="X4361" s="112">
        <v>-9350000</v>
      </c>
      <c r="Y4361" s="108"/>
      <c r="Z4361" s="92" t="s">
        <v>330</v>
      </c>
      <c r="AA4361" s="93">
        <v>1219702628</v>
      </c>
      <c r="AB4361" s="91" t="s">
        <v>331</v>
      </c>
    </row>
    <row r="4362" spans="2:28" s="95" customFormat="1" x14ac:dyDescent="0.25">
      <c r="B4362" s="107"/>
      <c r="C4362" s="108"/>
      <c r="D4362" s="91"/>
      <c r="E4362" s="91"/>
      <c r="F4362" s="91"/>
      <c r="G4362" s="107"/>
      <c r="H4362" s="108"/>
      <c r="I4362" s="107"/>
      <c r="J4362" s="109"/>
      <c r="K4362" s="109"/>
      <c r="L4362" s="108"/>
      <c r="M4362" s="92"/>
      <c r="O4362" s="89"/>
      <c r="Q4362" s="91"/>
      <c r="R4362" s="91"/>
      <c r="S4362" s="110">
        <v>41683</v>
      </c>
      <c r="T4362" s="108"/>
      <c r="U4362" s="111" t="s">
        <v>330</v>
      </c>
      <c r="V4362" s="109"/>
      <c r="W4362" s="109"/>
      <c r="X4362" s="112">
        <v>-36560000</v>
      </c>
      <c r="Y4362" s="108"/>
      <c r="Z4362" s="92" t="s">
        <v>330</v>
      </c>
      <c r="AA4362" s="93">
        <v>1183142628</v>
      </c>
      <c r="AB4362" s="91" t="s">
        <v>331</v>
      </c>
    </row>
    <row r="4363" spans="2:28" s="95" customFormat="1" x14ac:dyDescent="0.25">
      <c r="B4363" s="107"/>
      <c r="C4363" s="108"/>
      <c r="D4363" s="91"/>
      <c r="E4363" s="91"/>
      <c r="F4363" s="91"/>
      <c r="G4363" s="107"/>
      <c r="H4363" s="108"/>
      <c r="I4363" s="107"/>
      <c r="J4363" s="109"/>
      <c r="K4363" s="109"/>
      <c r="L4363" s="108"/>
      <c r="M4363" s="92"/>
      <c r="O4363" s="89"/>
      <c r="Q4363" s="91"/>
      <c r="R4363" s="91"/>
      <c r="S4363" s="110">
        <v>41712</v>
      </c>
      <c r="T4363" s="108"/>
      <c r="U4363" s="111" t="s">
        <v>330</v>
      </c>
      <c r="V4363" s="109"/>
      <c r="W4363" s="109"/>
      <c r="X4363" s="112">
        <v>-17170000</v>
      </c>
      <c r="Y4363" s="108"/>
      <c r="Z4363" s="92" t="s">
        <v>330</v>
      </c>
      <c r="AA4363" s="93">
        <v>1165972628</v>
      </c>
      <c r="AB4363" s="91" t="s">
        <v>331</v>
      </c>
    </row>
    <row r="4364" spans="2:28" s="95" customFormat="1" x14ac:dyDescent="0.25">
      <c r="B4364" s="107"/>
      <c r="C4364" s="108"/>
      <c r="D4364" s="91"/>
      <c r="E4364" s="91"/>
      <c r="F4364" s="91"/>
      <c r="G4364" s="107"/>
      <c r="H4364" s="108"/>
      <c r="I4364" s="107"/>
      <c r="J4364" s="109"/>
      <c r="K4364" s="109"/>
      <c r="L4364" s="108"/>
      <c r="M4364" s="92"/>
      <c r="O4364" s="89"/>
      <c r="Q4364" s="91"/>
      <c r="R4364" s="91"/>
      <c r="S4364" s="110">
        <v>41724</v>
      </c>
      <c r="T4364" s="108"/>
      <c r="U4364" s="111" t="s">
        <v>330</v>
      </c>
      <c r="V4364" s="109"/>
      <c r="W4364" s="109"/>
      <c r="X4364" s="112">
        <v>-136207</v>
      </c>
      <c r="Y4364" s="108"/>
      <c r="Z4364" s="92" t="s">
        <v>330</v>
      </c>
      <c r="AA4364" s="93">
        <v>1165836421</v>
      </c>
      <c r="AB4364" s="91" t="s">
        <v>332</v>
      </c>
    </row>
    <row r="4365" spans="2:28" s="95" customFormat="1" x14ac:dyDescent="0.25">
      <c r="B4365" s="107"/>
      <c r="C4365" s="108"/>
      <c r="D4365" s="91"/>
      <c r="E4365" s="91"/>
      <c r="F4365" s="91"/>
      <c r="G4365" s="107"/>
      <c r="H4365" s="108"/>
      <c r="I4365" s="107"/>
      <c r="J4365" s="109"/>
      <c r="K4365" s="109"/>
      <c r="L4365" s="108"/>
      <c r="M4365" s="92"/>
      <c r="O4365" s="89"/>
      <c r="Q4365" s="91"/>
      <c r="R4365" s="91"/>
      <c r="S4365" s="110">
        <v>41745</v>
      </c>
      <c r="T4365" s="108"/>
      <c r="U4365" s="111" t="s">
        <v>330</v>
      </c>
      <c r="V4365" s="109"/>
      <c r="W4365" s="109"/>
      <c r="X4365" s="112">
        <v>-20570000</v>
      </c>
      <c r="Y4365" s="108"/>
      <c r="Z4365" s="92" t="s">
        <v>330</v>
      </c>
      <c r="AA4365" s="93">
        <v>1145266421</v>
      </c>
      <c r="AB4365" s="91" t="s">
        <v>331</v>
      </c>
    </row>
    <row r="4366" spans="2:28" s="95" customFormat="1" x14ac:dyDescent="0.25">
      <c r="B4366" s="107"/>
      <c r="C4366" s="108"/>
      <c r="D4366" s="91"/>
      <c r="E4366" s="91"/>
      <c r="F4366" s="91"/>
      <c r="G4366" s="107"/>
      <c r="H4366" s="108"/>
      <c r="I4366" s="107"/>
      <c r="J4366" s="109"/>
      <c r="K4366" s="109"/>
      <c r="L4366" s="108"/>
      <c r="M4366" s="92"/>
      <c r="O4366" s="89"/>
      <c r="Q4366" s="91"/>
      <c r="R4366" s="91"/>
      <c r="S4366" s="110">
        <v>41774</v>
      </c>
      <c r="T4366" s="108"/>
      <c r="U4366" s="111" t="s">
        <v>330</v>
      </c>
      <c r="V4366" s="109"/>
      <c r="W4366" s="109"/>
      <c r="X4366" s="112">
        <v>-260000</v>
      </c>
      <c r="Y4366" s="108"/>
      <c r="Z4366" s="92" t="s">
        <v>330</v>
      </c>
      <c r="AA4366" s="93">
        <v>1145006421</v>
      </c>
      <c r="AB4366" s="91" t="s">
        <v>331</v>
      </c>
    </row>
    <row r="4367" spans="2:28" s="95" customFormat="1" x14ac:dyDescent="0.25">
      <c r="B4367" s="107"/>
      <c r="C4367" s="108"/>
      <c r="D4367" s="91"/>
      <c r="E4367" s="91"/>
      <c r="F4367" s="91"/>
      <c r="G4367" s="107"/>
      <c r="H4367" s="108"/>
      <c r="I4367" s="107"/>
      <c r="J4367" s="109"/>
      <c r="K4367" s="109"/>
      <c r="L4367" s="108"/>
      <c r="M4367" s="92"/>
      <c r="O4367" s="89"/>
      <c r="Q4367" s="91"/>
      <c r="R4367" s="91"/>
      <c r="S4367" s="110">
        <v>41806</v>
      </c>
      <c r="T4367" s="108"/>
      <c r="U4367" s="111" t="s">
        <v>330</v>
      </c>
      <c r="V4367" s="109"/>
      <c r="W4367" s="109"/>
      <c r="X4367" s="112">
        <v>-400000</v>
      </c>
      <c r="Y4367" s="108"/>
      <c r="Z4367" s="92" t="s">
        <v>330</v>
      </c>
      <c r="AA4367" s="93">
        <v>1144606421</v>
      </c>
      <c r="AB4367" s="91" t="s">
        <v>331</v>
      </c>
    </row>
    <row r="4368" spans="2:28" s="95" customFormat="1" x14ac:dyDescent="0.25">
      <c r="B4368" s="107"/>
      <c r="C4368" s="108"/>
      <c r="D4368" s="91"/>
      <c r="E4368" s="91"/>
      <c r="F4368" s="91"/>
      <c r="G4368" s="107"/>
      <c r="H4368" s="108"/>
      <c r="I4368" s="107"/>
      <c r="J4368" s="109"/>
      <c r="K4368" s="109"/>
      <c r="L4368" s="108"/>
      <c r="M4368" s="92"/>
      <c r="O4368" s="89"/>
      <c r="Q4368" s="91"/>
      <c r="R4368" s="91"/>
      <c r="S4368" s="110">
        <v>41816</v>
      </c>
      <c r="T4368" s="108"/>
      <c r="U4368" s="111" t="s">
        <v>330</v>
      </c>
      <c r="V4368" s="109"/>
      <c r="W4368" s="109"/>
      <c r="X4368" s="112">
        <v>-1585532</v>
      </c>
      <c r="Y4368" s="108"/>
      <c r="Z4368" s="92" t="s">
        <v>330</v>
      </c>
      <c r="AA4368" s="93">
        <v>1143020889</v>
      </c>
      <c r="AB4368" s="91" t="s">
        <v>332</v>
      </c>
    </row>
    <row r="4369" spans="2:28" s="95" customFormat="1" x14ac:dyDescent="0.25">
      <c r="B4369" s="107"/>
      <c r="C4369" s="108"/>
      <c r="D4369" s="91"/>
      <c r="E4369" s="91"/>
      <c r="F4369" s="91"/>
      <c r="G4369" s="107"/>
      <c r="H4369" s="108"/>
      <c r="I4369" s="107"/>
      <c r="J4369" s="109"/>
      <c r="K4369" s="109"/>
      <c r="L4369" s="108"/>
      <c r="M4369" s="92"/>
      <c r="O4369" s="89"/>
      <c r="Q4369" s="91"/>
      <c r="R4369" s="91"/>
      <c r="S4369" s="110">
        <v>41836</v>
      </c>
      <c r="T4369" s="108"/>
      <c r="U4369" s="111" t="s">
        <v>330</v>
      </c>
      <c r="V4369" s="109"/>
      <c r="W4369" s="109"/>
      <c r="X4369" s="112">
        <v>-70000</v>
      </c>
      <c r="Y4369" s="108"/>
      <c r="Z4369" s="92" t="s">
        <v>330</v>
      </c>
      <c r="AA4369" s="93">
        <v>1142950889</v>
      </c>
      <c r="AB4369" s="91" t="s">
        <v>331</v>
      </c>
    </row>
    <row r="4370" spans="2:28" s="95" customFormat="1" x14ac:dyDescent="0.25">
      <c r="B4370" s="107"/>
      <c r="C4370" s="108"/>
      <c r="D4370" s="91"/>
      <c r="E4370" s="91"/>
      <c r="F4370" s="91"/>
      <c r="G4370" s="107"/>
      <c r="H4370" s="108"/>
      <c r="I4370" s="107"/>
      <c r="J4370" s="109"/>
      <c r="K4370" s="109"/>
      <c r="L4370" s="108"/>
      <c r="M4370" s="92"/>
      <c r="O4370" s="89"/>
      <c r="Q4370" s="91"/>
      <c r="R4370" s="91"/>
      <c r="S4370" s="110">
        <v>41849</v>
      </c>
      <c r="T4370" s="108"/>
      <c r="U4370" s="111" t="s">
        <v>330</v>
      </c>
      <c r="V4370" s="109"/>
      <c r="W4370" s="109"/>
      <c r="X4370" s="112">
        <v>-3099444</v>
      </c>
      <c r="Y4370" s="108"/>
      <c r="Z4370" s="92" t="s">
        <v>330</v>
      </c>
      <c r="AA4370" s="93">
        <v>1139851445</v>
      </c>
      <c r="AB4370" s="91" t="s">
        <v>332</v>
      </c>
    </row>
    <row r="4371" spans="2:28" s="95" customFormat="1" x14ac:dyDescent="0.25">
      <c r="B4371" s="107"/>
      <c r="C4371" s="108"/>
      <c r="D4371" s="91"/>
      <c r="E4371" s="91"/>
      <c r="F4371" s="91"/>
      <c r="G4371" s="107"/>
      <c r="H4371" s="108"/>
      <c r="I4371" s="107"/>
      <c r="J4371" s="109"/>
      <c r="K4371" s="109"/>
      <c r="L4371" s="108"/>
      <c r="M4371" s="92"/>
      <c r="O4371" s="89"/>
      <c r="Q4371" s="91"/>
      <c r="R4371" s="91"/>
      <c r="S4371" s="110">
        <v>41865</v>
      </c>
      <c r="T4371" s="108"/>
      <c r="U4371" s="111" t="s">
        <v>330</v>
      </c>
      <c r="V4371" s="109"/>
      <c r="W4371" s="109"/>
      <c r="X4371" s="112">
        <v>-7900000</v>
      </c>
      <c r="Y4371" s="108"/>
      <c r="Z4371" s="92" t="s">
        <v>330</v>
      </c>
      <c r="AA4371" s="93">
        <v>1131951445</v>
      </c>
      <c r="AB4371" s="91" t="s">
        <v>331</v>
      </c>
    </row>
    <row r="4372" spans="2:28" s="95" customFormat="1" x14ac:dyDescent="0.25">
      <c r="B4372" s="107"/>
      <c r="C4372" s="108"/>
      <c r="D4372" s="91"/>
      <c r="E4372" s="91"/>
      <c r="F4372" s="91"/>
      <c r="G4372" s="107"/>
      <c r="H4372" s="108"/>
      <c r="I4372" s="107"/>
      <c r="J4372" s="109"/>
      <c r="K4372" s="109"/>
      <c r="L4372" s="108"/>
      <c r="M4372" s="92"/>
      <c r="O4372" s="89"/>
      <c r="Q4372" s="91"/>
      <c r="R4372" s="91"/>
      <c r="S4372" s="110">
        <v>41898</v>
      </c>
      <c r="T4372" s="108"/>
      <c r="U4372" s="111" t="s">
        <v>330</v>
      </c>
      <c r="V4372" s="109"/>
      <c r="W4372" s="109"/>
      <c r="X4372" s="112">
        <v>-2480000</v>
      </c>
      <c r="Y4372" s="108"/>
      <c r="Z4372" s="92" t="s">
        <v>330</v>
      </c>
      <c r="AA4372" s="93">
        <v>1129471445</v>
      </c>
      <c r="AB4372" s="91" t="s">
        <v>331</v>
      </c>
    </row>
    <row r="4373" spans="2:28" s="95" customFormat="1" x14ac:dyDescent="0.25">
      <c r="B4373" s="107"/>
      <c r="C4373" s="108"/>
      <c r="D4373" s="91"/>
      <c r="E4373" s="91"/>
      <c r="F4373" s="91"/>
      <c r="G4373" s="107"/>
      <c r="H4373" s="108"/>
      <c r="I4373" s="107"/>
      <c r="J4373" s="109"/>
      <c r="K4373" s="109"/>
      <c r="L4373" s="108"/>
      <c r="M4373" s="92"/>
      <c r="O4373" s="89"/>
      <c r="Q4373" s="91"/>
      <c r="R4373" s="91"/>
      <c r="S4373" s="110">
        <v>41911</v>
      </c>
      <c r="T4373" s="108"/>
      <c r="U4373" s="111" t="s">
        <v>330</v>
      </c>
      <c r="V4373" s="109"/>
      <c r="W4373" s="109"/>
      <c r="X4373" s="112">
        <v>-1022008</v>
      </c>
      <c r="Y4373" s="108"/>
      <c r="Z4373" s="92" t="s">
        <v>330</v>
      </c>
      <c r="AA4373" s="93">
        <v>1128449437</v>
      </c>
      <c r="AB4373" s="91" t="s">
        <v>332</v>
      </c>
    </row>
    <row r="4374" spans="2:28" s="95" customFormat="1" x14ac:dyDescent="0.25">
      <c r="B4374" s="107"/>
      <c r="C4374" s="108"/>
      <c r="D4374" s="91"/>
      <c r="E4374" s="91"/>
      <c r="F4374" s="91"/>
      <c r="G4374" s="107"/>
      <c r="H4374" s="108"/>
      <c r="I4374" s="107"/>
      <c r="J4374" s="109"/>
      <c r="K4374" s="109"/>
      <c r="L4374" s="108"/>
      <c r="M4374" s="92"/>
      <c r="O4374" s="89"/>
      <c r="Q4374" s="91"/>
      <c r="R4374" s="91"/>
      <c r="S4374" s="110">
        <v>41928</v>
      </c>
      <c r="T4374" s="108"/>
      <c r="U4374" s="111" t="s">
        <v>330</v>
      </c>
      <c r="V4374" s="109"/>
      <c r="W4374" s="109"/>
      <c r="X4374" s="112">
        <v>-240000</v>
      </c>
      <c r="Y4374" s="108"/>
      <c r="Z4374" s="92" t="s">
        <v>330</v>
      </c>
      <c r="AA4374" s="93">
        <v>1128209437</v>
      </c>
      <c r="AB4374" s="91" t="s">
        <v>331</v>
      </c>
    </row>
    <row r="4375" spans="2:28" s="95" customFormat="1" x14ac:dyDescent="0.25">
      <c r="B4375" s="107"/>
      <c r="C4375" s="108"/>
      <c r="D4375" s="91"/>
      <c r="E4375" s="91"/>
      <c r="F4375" s="91"/>
      <c r="G4375" s="107"/>
      <c r="H4375" s="108"/>
      <c r="I4375" s="107"/>
      <c r="J4375" s="109"/>
      <c r="K4375" s="109"/>
      <c r="L4375" s="108"/>
      <c r="M4375" s="92"/>
      <c r="O4375" s="89"/>
      <c r="Q4375" s="91"/>
      <c r="R4375" s="91"/>
      <c r="S4375" s="110">
        <v>41957</v>
      </c>
      <c r="T4375" s="108"/>
      <c r="U4375" s="111" t="s">
        <v>330</v>
      </c>
      <c r="V4375" s="109"/>
      <c r="W4375" s="109"/>
      <c r="X4375" s="112">
        <v>-260000</v>
      </c>
      <c r="Y4375" s="108"/>
      <c r="Z4375" s="92" t="s">
        <v>330</v>
      </c>
      <c r="AA4375" s="93">
        <v>1127949437</v>
      </c>
      <c r="AB4375" s="91" t="s">
        <v>331</v>
      </c>
    </row>
    <row r="4376" spans="2:28" s="95" customFormat="1" x14ac:dyDescent="0.25">
      <c r="B4376" s="107"/>
      <c r="C4376" s="108"/>
      <c r="D4376" s="91"/>
      <c r="E4376" s="91"/>
      <c r="F4376" s="91"/>
      <c r="G4376" s="107"/>
      <c r="H4376" s="108"/>
      <c r="I4376" s="107"/>
      <c r="J4376" s="109"/>
      <c r="K4376" s="109"/>
      <c r="L4376" s="108"/>
      <c r="M4376" s="92"/>
      <c r="O4376" s="89"/>
      <c r="Q4376" s="91"/>
      <c r="R4376" s="91"/>
      <c r="S4376" s="110">
        <v>41989</v>
      </c>
      <c r="T4376" s="108"/>
      <c r="U4376" s="111" t="s">
        <v>330</v>
      </c>
      <c r="V4376" s="109"/>
      <c r="W4376" s="109"/>
      <c r="X4376" s="112">
        <v>-1200000</v>
      </c>
      <c r="Y4376" s="108"/>
      <c r="Z4376" s="92" t="s">
        <v>330</v>
      </c>
      <c r="AA4376" s="93">
        <v>1126749437</v>
      </c>
      <c r="AB4376" s="91" t="s">
        <v>331</v>
      </c>
    </row>
    <row r="4377" spans="2:28" s="95" customFormat="1" x14ac:dyDescent="0.25">
      <c r="B4377" s="107"/>
      <c r="C4377" s="108"/>
      <c r="D4377" s="91"/>
      <c r="E4377" s="91"/>
      <c r="F4377" s="91"/>
      <c r="G4377" s="107"/>
      <c r="H4377" s="108"/>
      <c r="I4377" s="107"/>
      <c r="J4377" s="109"/>
      <c r="K4377" s="109"/>
      <c r="L4377" s="108"/>
      <c r="M4377" s="92"/>
      <c r="O4377" s="89"/>
      <c r="Q4377" s="91"/>
      <c r="R4377" s="91"/>
      <c r="S4377" s="110">
        <v>42002</v>
      </c>
      <c r="T4377" s="108"/>
      <c r="U4377" s="111" t="s">
        <v>330</v>
      </c>
      <c r="V4377" s="109"/>
      <c r="W4377" s="109"/>
      <c r="X4377" s="112">
        <v>-120415077</v>
      </c>
      <c r="Y4377" s="108"/>
      <c r="Z4377" s="92" t="s">
        <v>330</v>
      </c>
      <c r="AA4377" s="93">
        <v>1006334360</v>
      </c>
      <c r="AB4377" s="91" t="s">
        <v>332</v>
      </c>
    </row>
    <row r="4378" spans="2:28" s="95" customFormat="1" x14ac:dyDescent="0.25">
      <c r="B4378" s="107"/>
      <c r="C4378" s="108"/>
      <c r="D4378" s="91"/>
      <c r="E4378" s="91"/>
      <c r="F4378" s="91"/>
      <c r="G4378" s="107"/>
      <c r="H4378" s="108"/>
      <c r="I4378" s="107"/>
      <c r="J4378" s="109"/>
      <c r="K4378" s="109"/>
      <c r="L4378" s="108"/>
      <c r="M4378" s="92"/>
      <c r="O4378" s="89"/>
      <c r="Q4378" s="91"/>
      <c r="R4378" s="91"/>
      <c r="S4378" s="110">
        <v>42019</v>
      </c>
      <c r="T4378" s="108"/>
      <c r="U4378" s="111" t="s">
        <v>330</v>
      </c>
      <c r="V4378" s="109"/>
      <c r="W4378" s="109"/>
      <c r="X4378" s="112">
        <v>-90000</v>
      </c>
      <c r="Y4378" s="108"/>
      <c r="Z4378" s="92" t="s">
        <v>330</v>
      </c>
      <c r="AA4378" s="93">
        <v>1006244360</v>
      </c>
      <c r="AB4378" s="91" t="s">
        <v>331</v>
      </c>
    </row>
    <row r="4379" spans="2:28" s="95" customFormat="1" x14ac:dyDescent="0.25">
      <c r="B4379" s="107"/>
      <c r="C4379" s="108"/>
      <c r="D4379" s="91"/>
      <c r="E4379" s="91"/>
      <c r="F4379" s="91"/>
      <c r="G4379" s="107"/>
      <c r="H4379" s="108"/>
      <c r="I4379" s="107"/>
      <c r="J4379" s="109"/>
      <c r="K4379" s="109"/>
      <c r="L4379" s="108"/>
      <c r="M4379" s="92"/>
      <c r="O4379" s="89"/>
      <c r="Q4379" s="91"/>
      <c r="R4379" s="91"/>
      <c r="S4379" s="110">
        <v>42048</v>
      </c>
      <c r="T4379" s="108"/>
      <c r="U4379" s="111" t="s">
        <v>330</v>
      </c>
      <c r="V4379" s="109"/>
      <c r="W4379" s="109"/>
      <c r="X4379" s="112">
        <v>-32040000</v>
      </c>
      <c r="Y4379" s="108"/>
      <c r="Z4379" s="92" t="s">
        <v>330</v>
      </c>
      <c r="AA4379" s="93">
        <v>974204360</v>
      </c>
      <c r="AB4379" s="91" t="s">
        <v>331</v>
      </c>
    </row>
    <row r="4380" spans="2:28" s="95" customFormat="1" x14ac:dyDescent="0.25">
      <c r="B4380" s="107"/>
      <c r="C4380" s="108"/>
      <c r="D4380" s="91"/>
      <c r="E4380" s="91"/>
      <c r="F4380" s="91"/>
      <c r="G4380" s="107"/>
      <c r="H4380" s="108"/>
      <c r="I4380" s="107"/>
      <c r="J4380" s="109"/>
      <c r="K4380" s="109"/>
      <c r="L4380" s="108"/>
      <c r="M4380" s="92"/>
      <c r="O4380" s="89"/>
      <c r="Q4380" s="91"/>
      <c r="R4380" s="91"/>
      <c r="S4380" s="110">
        <v>42089</v>
      </c>
      <c r="T4380" s="108"/>
      <c r="U4380" s="111" t="s">
        <v>330</v>
      </c>
      <c r="V4380" s="109"/>
      <c r="W4380" s="109"/>
      <c r="X4380" s="112">
        <v>-45741813</v>
      </c>
      <c r="Y4380" s="108"/>
      <c r="Z4380" s="92" t="s">
        <v>330</v>
      </c>
      <c r="AA4380" s="93">
        <v>928462547</v>
      </c>
      <c r="AB4380" s="91" t="s">
        <v>332</v>
      </c>
    </row>
    <row r="4381" spans="2:28" s="95" customFormat="1" x14ac:dyDescent="0.25">
      <c r="B4381" s="107"/>
      <c r="C4381" s="108"/>
      <c r="D4381" s="91"/>
      <c r="E4381" s="91"/>
      <c r="F4381" s="91"/>
      <c r="G4381" s="107"/>
      <c r="H4381" s="108"/>
      <c r="I4381" s="107"/>
      <c r="J4381" s="109"/>
      <c r="K4381" s="109"/>
      <c r="L4381" s="108"/>
      <c r="M4381" s="92"/>
      <c r="O4381" s="89"/>
      <c r="Q4381" s="91"/>
      <c r="R4381" s="91"/>
      <c r="S4381" s="110">
        <v>42110</v>
      </c>
      <c r="T4381" s="108"/>
      <c r="U4381" s="111" t="s">
        <v>330</v>
      </c>
      <c r="V4381" s="109"/>
      <c r="W4381" s="109"/>
      <c r="X4381" s="112">
        <v>80000</v>
      </c>
      <c r="Y4381" s="108"/>
      <c r="Z4381" s="92" t="s">
        <v>330</v>
      </c>
      <c r="AA4381" s="93">
        <v>928542547</v>
      </c>
      <c r="AB4381" s="91" t="s">
        <v>331</v>
      </c>
    </row>
    <row r="4382" spans="2:28" s="95" customFormat="1" x14ac:dyDescent="0.25">
      <c r="B4382" s="107"/>
      <c r="C4382" s="108"/>
      <c r="D4382" s="91"/>
      <c r="E4382" s="91"/>
      <c r="F4382" s="91"/>
      <c r="G4382" s="107"/>
      <c r="H4382" s="108"/>
      <c r="I4382" s="107"/>
      <c r="J4382" s="109"/>
      <c r="K4382" s="109"/>
      <c r="L4382" s="108"/>
      <c r="M4382" s="92"/>
      <c r="O4382" s="89"/>
      <c r="Q4382" s="91"/>
      <c r="R4382" s="91"/>
      <c r="S4382" s="110">
        <v>42122</v>
      </c>
      <c r="T4382" s="108"/>
      <c r="U4382" s="111" t="s">
        <v>330</v>
      </c>
      <c r="V4382" s="109"/>
      <c r="W4382" s="109"/>
      <c r="X4382" s="112">
        <v>-180258444</v>
      </c>
      <c r="Y4382" s="108"/>
      <c r="Z4382" s="92" t="s">
        <v>330</v>
      </c>
      <c r="AA4382" s="93">
        <v>748284103</v>
      </c>
      <c r="AB4382" s="91" t="s">
        <v>332</v>
      </c>
    </row>
    <row r="4383" spans="2:28" s="95" customFormat="1" x14ac:dyDescent="0.25">
      <c r="B4383" s="107"/>
      <c r="C4383" s="108"/>
      <c r="D4383" s="91"/>
      <c r="E4383" s="91"/>
      <c r="F4383" s="91"/>
      <c r="G4383" s="107"/>
      <c r="H4383" s="108"/>
      <c r="I4383" s="107"/>
      <c r="J4383" s="109"/>
      <c r="K4383" s="109"/>
      <c r="L4383" s="108"/>
      <c r="M4383" s="92"/>
      <c r="O4383" s="89"/>
      <c r="Q4383" s="91"/>
      <c r="R4383" s="91"/>
      <c r="S4383" s="110">
        <v>42171</v>
      </c>
      <c r="T4383" s="108"/>
      <c r="U4383" s="111" t="s">
        <v>330</v>
      </c>
      <c r="V4383" s="109"/>
      <c r="W4383" s="109"/>
      <c r="X4383" s="112">
        <v>-180000</v>
      </c>
      <c r="Y4383" s="108"/>
      <c r="Z4383" s="92" t="s">
        <v>330</v>
      </c>
      <c r="AA4383" s="93">
        <v>748104103</v>
      </c>
      <c r="AB4383" s="91" t="s">
        <v>331</v>
      </c>
    </row>
    <row r="4384" spans="2:28" s="95" customFormat="1" x14ac:dyDescent="0.25">
      <c r="B4384" s="107"/>
      <c r="C4384" s="108"/>
      <c r="D4384" s="91"/>
      <c r="E4384" s="91"/>
      <c r="F4384" s="91"/>
      <c r="G4384" s="107"/>
      <c r="H4384" s="108"/>
      <c r="I4384" s="107"/>
      <c r="J4384" s="109"/>
      <c r="K4384" s="109"/>
      <c r="L4384" s="108"/>
      <c r="M4384" s="92"/>
      <c r="O4384" s="89"/>
      <c r="Q4384" s="91"/>
      <c r="R4384" s="91"/>
      <c r="S4384" s="110">
        <v>42180</v>
      </c>
      <c r="T4384" s="108"/>
      <c r="U4384" s="111" t="s">
        <v>330</v>
      </c>
      <c r="V4384" s="109"/>
      <c r="W4384" s="109"/>
      <c r="X4384" s="112">
        <v>-42755476</v>
      </c>
      <c r="Y4384" s="108"/>
      <c r="Z4384" s="92" t="s">
        <v>330</v>
      </c>
      <c r="AA4384" s="93">
        <v>705348627</v>
      </c>
      <c r="AB4384" s="91" t="s">
        <v>332</v>
      </c>
    </row>
    <row r="4385" spans="2:28" s="95" customFormat="1" x14ac:dyDescent="0.25">
      <c r="B4385" s="107"/>
      <c r="C4385" s="108"/>
      <c r="D4385" s="91"/>
      <c r="E4385" s="91"/>
      <c r="F4385" s="91"/>
      <c r="G4385" s="107"/>
      <c r="H4385" s="108"/>
      <c r="I4385" s="107"/>
      <c r="J4385" s="109"/>
      <c r="K4385" s="109"/>
      <c r="L4385" s="108"/>
      <c r="M4385" s="92"/>
      <c r="O4385" s="89"/>
      <c r="Q4385" s="91"/>
      <c r="R4385" s="91"/>
      <c r="S4385" s="110">
        <v>42275</v>
      </c>
      <c r="T4385" s="108"/>
      <c r="U4385" s="111" t="s">
        <v>330</v>
      </c>
      <c r="V4385" s="109"/>
      <c r="W4385" s="109"/>
      <c r="X4385" s="112">
        <v>-57116228</v>
      </c>
      <c r="Y4385" s="108"/>
      <c r="Z4385" s="92" t="s">
        <v>330</v>
      </c>
      <c r="AA4385" s="93">
        <v>648232399</v>
      </c>
      <c r="AB4385" s="91" t="s">
        <v>332</v>
      </c>
    </row>
    <row r="4386" spans="2:28" s="95" customFormat="1" x14ac:dyDescent="0.25">
      <c r="B4386" s="107"/>
      <c r="C4386" s="108"/>
      <c r="D4386" s="91"/>
      <c r="E4386" s="91"/>
      <c r="F4386" s="91"/>
      <c r="G4386" s="107"/>
      <c r="H4386" s="108"/>
      <c r="I4386" s="107"/>
      <c r="J4386" s="109"/>
      <c r="K4386" s="109"/>
      <c r="L4386" s="108"/>
      <c r="M4386" s="92"/>
      <c r="O4386" s="89"/>
      <c r="Q4386" s="91"/>
      <c r="R4386" s="91"/>
      <c r="S4386" s="110">
        <v>42366</v>
      </c>
      <c r="T4386" s="108"/>
      <c r="U4386" s="111" t="s">
        <v>330</v>
      </c>
      <c r="V4386" s="109"/>
      <c r="W4386" s="109"/>
      <c r="X4386" s="112">
        <v>-42653357</v>
      </c>
      <c r="Y4386" s="108"/>
      <c r="Z4386" s="92" t="s">
        <v>330</v>
      </c>
      <c r="AA4386" s="93">
        <v>605579042</v>
      </c>
      <c r="AB4386" s="91" t="s">
        <v>332</v>
      </c>
    </row>
    <row r="4387" spans="2:28" s="95" customFormat="1" x14ac:dyDescent="0.25">
      <c r="B4387" s="107"/>
      <c r="C4387" s="108"/>
      <c r="D4387" s="91"/>
      <c r="E4387" s="91"/>
      <c r="F4387" s="91"/>
      <c r="G4387" s="107"/>
      <c r="H4387" s="108"/>
      <c r="I4387" s="107"/>
      <c r="J4387" s="109"/>
      <c r="K4387" s="109"/>
      <c r="L4387" s="108"/>
      <c r="M4387" s="92"/>
      <c r="O4387" s="89"/>
      <c r="Q4387" s="91"/>
      <c r="R4387" s="91"/>
      <c r="S4387" s="110">
        <v>42425</v>
      </c>
      <c r="T4387" s="108"/>
      <c r="U4387" s="111" t="s">
        <v>330</v>
      </c>
      <c r="V4387" s="109"/>
      <c r="W4387" s="109"/>
      <c r="X4387" s="112">
        <v>-134493339</v>
      </c>
      <c r="Y4387" s="108"/>
      <c r="Z4387" s="92" t="s">
        <v>330</v>
      </c>
      <c r="AA4387" s="93">
        <v>471085703</v>
      </c>
      <c r="AB4387" s="91" t="s">
        <v>333</v>
      </c>
    </row>
    <row r="4388" spans="2:28" s="95" customFormat="1" x14ac:dyDescent="0.25">
      <c r="B4388" s="107"/>
      <c r="C4388" s="108"/>
      <c r="D4388" s="91"/>
      <c r="E4388" s="91"/>
      <c r="F4388" s="91"/>
      <c r="G4388" s="107"/>
      <c r="H4388" s="108"/>
      <c r="I4388" s="107"/>
      <c r="J4388" s="109"/>
      <c r="K4388" s="109"/>
      <c r="L4388" s="108"/>
      <c r="M4388" s="92"/>
      <c r="O4388" s="89"/>
      <c r="Q4388" s="91"/>
      <c r="R4388" s="91" t="s">
        <v>495</v>
      </c>
      <c r="S4388" s="110">
        <v>42433</v>
      </c>
      <c r="T4388" s="108"/>
      <c r="U4388" s="111" t="s">
        <v>330</v>
      </c>
      <c r="V4388" s="109"/>
      <c r="W4388" s="109"/>
      <c r="X4388" s="112">
        <v>-161526034.91999999</v>
      </c>
      <c r="Y4388" s="108"/>
      <c r="Z4388" s="92" t="s">
        <v>330</v>
      </c>
      <c r="AA4388" s="93">
        <v>309559668.07999998</v>
      </c>
      <c r="AB4388" s="91" t="s">
        <v>335</v>
      </c>
    </row>
    <row r="4389" spans="2:28" s="95" customFormat="1" x14ac:dyDescent="0.25">
      <c r="B4389" s="110">
        <v>43448</v>
      </c>
      <c r="C4389" s="108"/>
      <c r="D4389" s="91" t="s">
        <v>599</v>
      </c>
      <c r="E4389" s="91" t="s">
        <v>352</v>
      </c>
      <c r="F4389" s="91" t="s">
        <v>353</v>
      </c>
      <c r="G4389" s="107" t="s">
        <v>10</v>
      </c>
      <c r="H4389" s="108"/>
      <c r="I4389" s="107" t="s">
        <v>328</v>
      </c>
      <c r="J4389" s="109"/>
      <c r="K4389" s="109"/>
      <c r="L4389" s="108"/>
      <c r="M4389" s="92" t="s">
        <v>330</v>
      </c>
      <c r="O4389" s="93">
        <v>1</v>
      </c>
      <c r="Q4389" s="91" t="s">
        <v>11</v>
      </c>
      <c r="R4389" s="91" t="s">
        <v>329</v>
      </c>
      <c r="S4389" s="110">
        <v>43549</v>
      </c>
      <c r="T4389" s="108"/>
      <c r="U4389" s="111" t="s">
        <v>330</v>
      </c>
      <c r="V4389" s="109"/>
      <c r="W4389" s="109"/>
      <c r="X4389" s="112">
        <v>117140</v>
      </c>
      <c r="Y4389" s="108"/>
      <c r="Z4389" s="92" t="s">
        <v>330</v>
      </c>
      <c r="AA4389" s="93">
        <v>117141</v>
      </c>
      <c r="AB4389" s="91" t="s">
        <v>331</v>
      </c>
    </row>
    <row r="4390" spans="2:28" s="95" customFormat="1" ht="12.65" customHeight="1" x14ac:dyDescent="0.25">
      <c r="B4390" s="110">
        <v>40067</v>
      </c>
      <c r="C4390" s="108"/>
      <c r="D4390" s="91" t="s">
        <v>75</v>
      </c>
      <c r="E4390" s="91" t="s">
        <v>496</v>
      </c>
      <c r="F4390" s="91" t="s">
        <v>9</v>
      </c>
      <c r="G4390" s="107" t="s">
        <v>10</v>
      </c>
      <c r="H4390" s="108"/>
      <c r="I4390" s="107" t="s">
        <v>328</v>
      </c>
      <c r="J4390" s="109"/>
      <c r="K4390" s="109"/>
      <c r="L4390" s="108"/>
      <c r="M4390" s="92" t="s">
        <v>330</v>
      </c>
      <c r="O4390" s="93">
        <v>2070000</v>
      </c>
      <c r="Q4390" s="91" t="s">
        <v>11</v>
      </c>
      <c r="R4390" s="91"/>
      <c r="S4390" s="110">
        <v>40088</v>
      </c>
      <c r="T4390" s="108"/>
      <c r="U4390" s="111" t="s">
        <v>330</v>
      </c>
      <c r="V4390" s="109"/>
      <c r="W4390" s="109"/>
      <c r="X4390" s="112">
        <v>460000</v>
      </c>
      <c r="Y4390" s="108"/>
      <c r="Z4390" s="92" t="s">
        <v>330</v>
      </c>
      <c r="AA4390" s="93">
        <v>2530000</v>
      </c>
      <c r="AB4390" s="91" t="s">
        <v>337</v>
      </c>
    </row>
    <row r="4391" spans="2:28" s="95" customFormat="1" ht="12.65" customHeight="1" x14ac:dyDescent="0.25">
      <c r="B4391" s="107"/>
      <c r="C4391" s="108"/>
      <c r="D4391" s="91"/>
      <c r="E4391" s="91"/>
      <c r="F4391" s="91"/>
      <c r="G4391" s="107"/>
      <c r="H4391" s="108"/>
      <c r="I4391" s="107"/>
      <c r="J4391" s="109"/>
      <c r="K4391" s="109"/>
      <c r="L4391" s="108"/>
      <c r="M4391" s="92"/>
      <c r="O4391" s="89"/>
      <c r="Q4391" s="91"/>
      <c r="R4391" s="91"/>
      <c r="S4391" s="110">
        <v>40177</v>
      </c>
      <c r="T4391" s="108"/>
      <c r="U4391" s="111" t="s">
        <v>330</v>
      </c>
      <c r="V4391" s="109"/>
      <c r="W4391" s="109"/>
      <c r="X4391" s="112">
        <v>2730000</v>
      </c>
      <c r="Y4391" s="108"/>
      <c r="Z4391" s="92" t="s">
        <v>330</v>
      </c>
      <c r="AA4391" s="93">
        <v>5260000</v>
      </c>
      <c r="AB4391" s="91" t="s">
        <v>337</v>
      </c>
    </row>
    <row r="4392" spans="2:28" s="95" customFormat="1" x14ac:dyDescent="0.25">
      <c r="B4392" s="107"/>
      <c r="C4392" s="108"/>
      <c r="D4392" s="91"/>
      <c r="E4392" s="91"/>
      <c r="F4392" s="91"/>
      <c r="G4392" s="107"/>
      <c r="H4392" s="108"/>
      <c r="I4392" s="107"/>
      <c r="J4392" s="109"/>
      <c r="K4392" s="109"/>
      <c r="L4392" s="108"/>
      <c r="M4392" s="92"/>
      <c r="O4392" s="89"/>
      <c r="Q4392" s="91"/>
      <c r="R4392" s="91"/>
      <c r="S4392" s="110">
        <v>40263</v>
      </c>
      <c r="T4392" s="108"/>
      <c r="U4392" s="111" t="s">
        <v>330</v>
      </c>
      <c r="V4392" s="109"/>
      <c r="W4392" s="109"/>
      <c r="X4392" s="112">
        <v>13280000</v>
      </c>
      <c r="Y4392" s="108"/>
      <c r="Z4392" s="92" t="s">
        <v>330</v>
      </c>
      <c r="AA4392" s="93">
        <v>18540000</v>
      </c>
      <c r="AB4392" s="91" t="s">
        <v>334</v>
      </c>
    </row>
    <row r="4393" spans="2:28" s="95" customFormat="1" x14ac:dyDescent="0.25">
      <c r="B4393" s="107"/>
      <c r="C4393" s="108"/>
      <c r="D4393" s="91"/>
      <c r="E4393" s="91"/>
      <c r="F4393" s="91"/>
      <c r="G4393" s="107"/>
      <c r="H4393" s="108"/>
      <c r="I4393" s="107"/>
      <c r="J4393" s="109"/>
      <c r="K4393" s="109"/>
      <c r="L4393" s="108"/>
      <c r="M4393" s="92"/>
      <c r="O4393" s="89"/>
      <c r="Q4393" s="91"/>
      <c r="R4393" s="91"/>
      <c r="S4393" s="110">
        <v>40373</v>
      </c>
      <c r="T4393" s="108"/>
      <c r="U4393" s="111" t="s">
        <v>330</v>
      </c>
      <c r="V4393" s="109"/>
      <c r="W4393" s="109"/>
      <c r="X4393" s="112">
        <v>-13540000</v>
      </c>
      <c r="Y4393" s="108"/>
      <c r="Z4393" s="92" t="s">
        <v>330</v>
      </c>
      <c r="AA4393" s="93">
        <v>5000000</v>
      </c>
      <c r="AB4393" s="91" t="s">
        <v>334</v>
      </c>
    </row>
    <row r="4394" spans="2:28" s="95" customFormat="1" x14ac:dyDescent="0.25">
      <c r="B4394" s="107"/>
      <c r="C4394" s="108"/>
      <c r="D4394" s="91"/>
      <c r="E4394" s="91"/>
      <c r="F4394" s="91"/>
      <c r="G4394" s="107"/>
      <c r="H4394" s="108"/>
      <c r="I4394" s="107"/>
      <c r="J4394" s="109"/>
      <c r="K4394" s="109"/>
      <c r="L4394" s="108"/>
      <c r="M4394" s="92"/>
      <c r="O4394" s="89"/>
      <c r="Q4394" s="91"/>
      <c r="R4394" s="91"/>
      <c r="S4394" s="110">
        <v>40451</v>
      </c>
      <c r="T4394" s="108"/>
      <c r="U4394" s="111" t="s">
        <v>330</v>
      </c>
      <c r="V4394" s="109"/>
      <c r="W4394" s="109"/>
      <c r="X4394" s="112">
        <v>1817613</v>
      </c>
      <c r="Y4394" s="108"/>
      <c r="Z4394" s="92" t="s">
        <v>330</v>
      </c>
      <c r="AA4394" s="93">
        <v>6817613</v>
      </c>
      <c r="AB4394" s="91" t="s">
        <v>334</v>
      </c>
    </row>
    <row r="4395" spans="2:28" s="95" customFormat="1" x14ac:dyDescent="0.25">
      <c r="B4395" s="107"/>
      <c r="C4395" s="108"/>
      <c r="D4395" s="91"/>
      <c r="E4395" s="91"/>
      <c r="F4395" s="91"/>
      <c r="G4395" s="107"/>
      <c r="H4395" s="108"/>
      <c r="I4395" s="107"/>
      <c r="J4395" s="109"/>
      <c r="K4395" s="109"/>
      <c r="L4395" s="108"/>
      <c r="M4395" s="92"/>
      <c r="O4395" s="89"/>
      <c r="Q4395" s="91"/>
      <c r="R4395" s="91"/>
      <c r="S4395" s="110">
        <v>40549</v>
      </c>
      <c r="T4395" s="108"/>
      <c r="U4395" s="111" t="s">
        <v>330</v>
      </c>
      <c r="V4395" s="109"/>
      <c r="W4395" s="109"/>
      <c r="X4395" s="112">
        <v>-10</v>
      </c>
      <c r="Y4395" s="108"/>
      <c r="Z4395" s="92" t="s">
        <v>330</v>
      </c>
      <c r="AA4395" s="93">
        <v>6817603</v>
      </c>
      <c r="AB4395" s="91" t="s">
        <v>332</v>
      </c>
    </row>
    <row r="4396" spans="2:28" s="95" customFormat="1" x14ac:dyDescent="0.25">
      <c r="B4396" s="107"/>
      <c r="C4396" s="108"/>
      <c r="D4396" s="91"/>
      <c r="E4396" s="91"/>
      <c r="F4396" s="91"/>
      <c r="G4396" s="107"/>
      <c r="H4396" s="108"/>
      <c r="I4396" s="107"/>
      <c r="J4396" s="109"/>
      <c r="K4396" s="109"/>
      <c r="L4396" s="108"/>
      <c r="M4396" s="92"/>
      <c r="O4396" s="89"/>
      <c r="Q4396" s="91"/>
      <c r="R4396" s="91"/>
      <c r="S4396" s="110">
        <v>40632</v>
      </c>
      <c r="T4396" s="108"/>
      <c r="U4396" s="111" t="s">
        <v>330</v>
      </c>
      <c r="V4396" s="109"/>
      <c r="W4396" s="109"/>
      <c r="X4396" s="112">
        <v>-12</v>
      </c>
      <c r="Y4396" s="108"/>
      <c r="Z4396" s="92" t="s">
        <v>330</v>
      </c>
      <c r="AA4396" s="93">
        <v>6817591</v>
      </c>
      <c r="AB4396" s="91" t="s">
        <v>332</v>
      </c>
    </row>
    <row r="4397" spans="2:28" s="95" customFormat="1" x14ac:dyDescent="0.25">
      <c r="B4397" s="107"/>
      <c r="C4397" s="108"/>
      <c r="D4397" s="91"/>
      <c r="E4397" s="91"/>
      <c r="F4397" s="91"/>
      <c r="G4397" s="107"/>
      <c r="H4397" s="108"/>
      <c r="I4397" s="107"/>
      <c r="J4397" s="109"/>
      <c r="K4397" s="109"/>
      <c r="L4397" s="108"/>
      <c r="M4397" s="92"/>
      <c r="O4397" s="89"/>
      <c r="Q4397" s="91"/>
      <c r="R4397" s="91"/>
      <c r="S4397" s="110">
        <v>40723</v>
      </c>
      <c r="T4397" s="108"/>
      <c r="U4397" s="111" t="s">
        <v>330</v>
      </c>
      <c r="V4397" s="109"/>
      <c r="W4397" s="109"/>
      <c r="X4397" s="112">
        <v>-115</v>
      </c>
      <c r="Y4397" s="108"/>
      <c r="Z4397" s="92" t="s">
        <v>330</v>
      </c>
      <c r="AA4397" s="93">
        <v>6817476</v>
      </c>
      <c r="AB4397" s="91" t="s">
        <v>332</v>
      </c>
    </row>
    <row r="4398" spans="2:28" s="95" customFormat="1" x14ac:dyDescent="0.25">
      <c r="B4398" s="107"/>
      <c r="C4398" s="108"/>
      <c r="D4398" s="91"/>
      <c r="E4398" s="91"/>
      <c r="F4398" s="91"/>
      <c r="G4398" s="107"/>
      <c r="H4398" s="108"/>
      <c r="I4398" s="107"/>
      <c r="J4398" s="109"/>
      <c r="K4398" s="109"/>
      <c r="L4398" s="108"/>
      <c r="M4398" s="92"/>
      <c r="O4398" s="89"/>
      <c r="Q4398" s="91"/>
      <c r="R4398" s="91"/>
      <c r="S4398" s="110">
        <v>41088</v>
      </c>
      <c r="T4398" s="108"/>
      <c r="U4398" s="111" t="s">
        <v>330</v>
      </c>
      <c r="V4398" s="109"/>
      <c r="W4398" s="109"/>
      <c r="X4398" s="112">
        <v>-86</v>
      </c>
      <c r="Y4398" s="108"/>
      <c r="Z4398" s="92" t="s">
        <v>330</v>
      </c>
      <c r="AA4398" s="93">
        <v>6817390</v>
      </c>
      <c r="AB4398" s="91" t="s">
        <v>332</v>
      </c>
    </row>
    <row r="4399" spans="2:28" s="95" customFormat="1" x14ac:dyDescent="0.25">
      <c r="B4399" s="107"/>
      <c r="C4399" s="108"/>
      <c r="D4399" s="91"/>
      <c r="E4399" s="91"/>
      <c r="F4399" s="91"/>
      <c r="G4399" s="107"/>
      <c r="H4399" s="108"/>
      <c r="I4399" s="107"/>
      <c r="J4399" s="109"/>
      <c r="K4399" s="109"/>
      <c r="L4399" s="108"/>
      <c r="M4399" s="92"/>
      <c r="O4399" s="89"/>
      <c r="Q4399" s="91"/>
      <c r="R4399" s="91"/>
      <c r="S4399" s="110">
        <v>41179</v>
      </c>
      <c r="T4399" s="108"/>
      <c r="U4399" s="111" t="s">
        <v>330</v>
      </c>
      <c r="V4399" s="109"/>
      <c r="W4399" s="109"/>
      <c r="X4399" s="112">
        <v>-236</v>
      </c>
      <c r="Y4399" s="108"/>
      <c r="Z4399" s="92" t="s">
        <v>330</v>
      </c>
      <c r="AA4399" s="93">
        <v>6817154</v>
      </c>
      <c r="AB4399" s="91" t="s">
        <v>332</v>
      </c>
    </row>
    <row r="4400" spans="2:28" s="95" customFormat="1" x14ac:dyDescent="0.25">
      <c r="B4400" s="107"/>
      <c r="C4400" s="108"/>
      <c r="D4400" s="91"/>
      <c r="E4400" s="91"/>
      <c r="F4400" s="91"/>
      <c r="G4400" s="107"/>
      <c r="H4400" s="108"/>
      <c r="I4400" s="107"/>
      <c r="J4400" s="109"/>
      <c r="K4400" s="109"/>
      <c r="L4400" s="108"/>
      <c r="M4400" s="92"/>
      <c r="O4400" s="89"/>
      <c r="Q4400" s="91"/>
      <c r="R4400" s="91"/>
      <c r="S4400" s="110">
        <v>41270</v>
      </c>
      <c r="T4400" s="108"/>
      <c r="U4400" s="111" t="s">
        <v>330</v>
      </c>
      <c r="V4400" s="109"/>
      <c r="W4400" s="109"/>
      <c r="X4400" s="112">
        <v>-40</v>
      </c>
      <c r="Y4400" s="108"/>
      <c r="Z4400" s="92" t="s">
        <v>330</v>
      </c>
      <c r="AA4400" s="93">
        <v>6817114</v>
      </c>
      <c r="AB4400" s="91" t="s">
        <v>332</v>
      </c>
    </row>
    <row r="4401" spans="2:28" s="95" customFormat="1" x14ac:dyDescent="0.25">
      <c r="B4401" s="107"/>
      <c r="C4401" s="108"/>
      <c r="D4401" s="91"/>
      <c r="E4401" s="91"/>
      <c r="F4401" s="91"/>
      <c r="G4401" s="107"/>
      <c r="H4401" s="108"/>
      <c r="I4401" s="107"/>
      <c r="J4401" s="109"/>
      <c r="K4401" s="109"/>
      <c r="L4401" s="108"/>
      <c r="M4401" s="92"/>
      <c r="O4401" s="89"/>
      <c r="Q4401" s="91"/>
      <c r="R4401" s="91"/>
      <c r="S4401" s="110">
        <v>41358</v>
      </c>
      <c r="T4401" s="108"/>
      <c r="U4401" s="111" t="s">
        <v>330</v>
      </c>
      <c r="V4401" s="109"/>
      <c r="W4401" s="109"/>
      <c r="X4401" s="112">
        <v>-149</v>
      </c>
      <c r="Y4401" s="108"/>
      <c r="Z4401" s="92" t="s">
        <v>330</v>
      </c>
      <c r="AA4401" s="93">
        <v>6816965</v>
      </c>
      <c r="AB4401" s="91" t="s">
        <v>332</v>
      </c>
    </row>
    <row r="4402" spans="2:28" s="95" customFormat="1" x14ac:dyDescent="0.25">
      <c r="B4402" s="107"/>
      <c r="C4402" s="108"/>
      <c r="D4402" s="91"/>
      <c r="E4402" s="91"/>
      <c r="F4402" s="91"/>
      <c r="G4402" s="107"/>
      <c r="H4402" s="108"/>
      <c r="I4402" s="107"/>
      <c r="J4402" s="109"/>
      <c r="K4402" s="109"/>
      <c r="L4402" s="108"/>
      <c r="M4402" s="92"/>
      <c r="O4402" s="89"/>
      <c r="Q4402" s="91"/>
      <c r="R4402" s="91"/>
      <c r="S4402" s="110">
        <v>41452</v>
      </c>
      <c r="T4402" s="108"/>
      <c r="U4402" s="111" t="s">
        <v>330</v>
      </c>
      <c r="V4402" s="109"/>
      <c r="W4402" s="109"/>
      <c r="X4402" s="112">
        <v>-56</v>
      </c>
      <c r="Y4402" s="108"/>
      <c r="Z4402" s="92" t="s">
        <v>330</v>
      </c>
      <c r="AA4402" s="93">
        <v>6816909</v>
      </c>
      <c r="AB4402" s="91" t="s">
        <v>332</v>
      </c>
    </row>
    <row r="4403" spans="2:28" s="95" customFormat="1" x14ac:dyDescent="0.25">
      <c r="B4403" s="107"/>
      <c r="C4403" s="108"/>
      <c r="D4403" s="91"/>
      <c r="E4403" s="91"/>
      <c r="F4403" s="91"/>
      <c r="G4403" s="107"/>
      <c r="H4403" s="108"/>
      <c r="I4403" s="107"/>
      <c r="J4403" s="109"/>
      <c r="K4403" s="109"/>
      <c r="L4403" s="108"/>
      <c r="M4403" s="92"/>
      <c r="O4403" s="89"/>
      <c r="Q4403" s="91"/>
      <c r="R4403" s="91"/>
      <c r="S4403" s="110">
        <v>41544</v>
      </c>
      <c r="T4403" s="108"/>
      <c r="U4403" s="111" t="s">
        <v>330</v>
      </c>
      <c r="V4403" s="109"/>
      <c r="W4403" s="109"/>
      <c r="X4403" s="112">
        <v>-20</v>
      </c>
      <c r="Y4403" s="108"/>
      <c r="Z4403" s="92" t="s">
        <v>330</v>
      </c>
      <c r="AA4403" s="93">
        <v>6816889</v>
      </c>
      <c r="AB4403" s="91" t="s">
        <v>332</v>
      </c>
    </row>
    <row r="4404" spans="2:28" s="95" customFormat="1" x14ac:dyDescent="0.25">
      <c r="B4404" s="107"/>
      <c r="C4404" s="108"/>
      <c r="D4404" s="91"/>
      <c r="E4404" s="91"/>
      <c r="F4404" s="91"/>
      <c r="G4404" s="107"/>
      <c r="H4404" s="108"/>
      <c r="I4404" s="107"/>
      <c r="J4404" s="109"/>
      <c r="K4404" s="109"/>
      <c r="L4404" s="108"/>
      <c r="M4404" s="92"/>
      <c r="O4404" s="89"/>
      <c r="Q4404" s="91"/>
      <c r="R4404" s="91"/>
      <c r="S4404" s="110">
        <v>41631</v>
      </c>
      <c r="T4404" s="108"/>
      <c r="U4404" s="111" t="s">
        <v>330</v>
      </c>
      <c r="V4404" s="109"/>
      <c r="W4404" s="109"/>
      <c r="X4404" s="112">
        <v>-33979</v>
      </c>
      <c r="Y4404" s="108"/>
      <c r="Z4404" s="92" t="s">
        <v>330</v>
      </c>
      <c r="AA4404" s="93">
        <v>6782910</v>
      </c>
      <c r="AB4404" s="91" t="s">
        <v>332</v>
      </c>
    </row>
    <row r="4405" spans="2:28" s="95" customFormat="1" x14ac:dyDescent="0.25">
      <c r="B4405" s="107"/>
      <c r="C4405" s="108"/>
      <c r="D4405" s="91"/>
      <c r="E4405" s="91"/>
      <c r="F4405" s="91"/>
      <c r="G4405" s="107"/>
      <c r="H4405" s="108"/>
      <c r="I4405" s="107"/>
      <c r="J4405" s="109"/>
      <c r="K4405" s="109"/>
      <c r="L4405" s="108"/>
      <c r="M4405" s="92"/>
      <c r="O4405" s="89"/>
      <c r="Q4405" s="91"/>
      <c r="R4405" s="91"/>
      <c r="S4405" s="110">
        <v>41724</v>
      </c>
      <c r="T4405" s="108"/>
      <c r="U4405" s="111" t="s">
        <v>330</v>
      </c>
      <c r="V4405" s="109"/>
      <c r="W4405" s="109"/>
      <c r="X4405" s="112">
        <v>-1192</v>
      </c>
      <c r="Y4405" s="108"/>
      <c r="Z4405" s="92" t="s">
        <v>330</v>
      </c>
      <c r="AA4405" s="93">
        <v>6781718</v>
      </c>
      <c r="AB4405" s="91" t="s">
        <v>332</v>
      </c>
    </row>
    <row r="4406" spans="2:28" s="95" customFormat="1" x14ac:dyDescent="0.25">
      <c r="B4406" s="107"/>
      <c r="C4406" s="108"/>
      <c r="D4406" s="91"/>
      <c r="E4406" s="91"/>
      <c r="F4406" s="91"/>
      <c r="G4406" s="107"/>
      <c r="H4406" s="108"/>
      <c r="I4406" s="107"/>
      <c r="J4406" s="109"/>
      <c r="K4406" s="109"/>
      <c r="L4406" s="108"/>
      <c r="M4406" s="92"/>
      <c r="O4406" s="89"/>
      <c r="Q4406" s="91"/>
      <c r="R4406" s="91"/>
      <c r="S4406" s="110">
        <v>41816</v>
      </c>
      <c r="T4406" s="108"/>
      <c r="U4406" s="111" t="s">
        <v>330</v>
      </c>
      <c r="V4406" s="109"/>
      <c r="W4406" s="109"/>
      <c r="X4406" s="112">
        <v>-14049</v>
      </c>
      <c r="Y4406" s="108"/>
      <c r="Z4406" s="92" t="s">
        <v>330</v>
      </c>
      <c r="AA4406" s="93">
        <v>6767669</v>
      </c>
      <c r="AB4406" s="91" t="s">
        <v>332</v>
      </c>
    </row>
    <row r="4407" spans="2:28" s="95" customFormat="1" x14ac:dyDescent="0.25">
      <c r="B4407" s="107"/>
      <c r="C4407" s="108"/>
      <c r="D4407" s="91"/>
      <c r="E4407" s="91"/>
      <c r="F4407" s="91"/>
      <c r="G4407" s="107"/>
      <c r="H4407" s="108"/>
      <c r="I4407" s="107"/>
      <c r="J4407" s="109"/>
      <c r="K4407" s="109"/>
      <c r="L4407" s="108"/>
      <c r="M4407" s="92"/>
      <c r="O4407" s="89"/>
      <c r="Q4407" s="91"/>
      <c r="R4407" s="91"/>
      <c r="S4407" s="110">
        <v>41849</v>
      </c>
      <c r="T4407" s="108"/>
      <c r="U4407" s="111" t="s">
        <v>330</v>
      </c>
      <c r="V4407" s="109"/>
      <c r="W4407" s="109"/>
      <c r="X4407" s="112">
        <v>-27888</v>
      </c>
      <c r="Y4407" s="108"/>
      <c r="Z4407" s="92" t="s">
        <v>330</v>
      </c>
      <c r="AA4407" s="93">
        <v>6739781</v>
      </c>
      <c r="AB4407" s="91" t="s">
        <v>332</v>
      </c>
    </row>
    <row r="4408" spans="2:28" s="95" customFormat="1" x14ac:dyDescent="0.25">
      <c r="B4408" s="107"/>
      <c r="C4408" s="108"/>
      <c r="D4408" s="91"/>
      <c r="E4408" s="91"/>
      <c r="F4408" s="91"/>
      <c r="G4408" s="107"/>
      <c r="H4408" s="108"/>
      <c r="I4408" s="107"/>
      <c r="J4408" s="109"/>
      <c r="K4408" s="109"/>
      <c r="L4408" s="108"/>
      <c r="M4408" s="92"/>
      <c r="O4408" s="89"/>
      <c r="Q4408" s="91"/>
      <c r="R4408" s="91"/>
      <c r="S4408" s="110">
        <v>41911</v>
      </c>
      <c r="T4408" s="108"/>
      <c r="U4408" s="111" t="s">
        <v>330</v>
      </c>
      <c r="V4408" s="109"/>
      <c r="W4408" s="109"/>
      <c r="X4408" s="112">
        <v>-9230</v>
      </c>
      <c r="Y4408" s="108"/>
      <c r="Z4408" s="92" t="s">
        <v>330</v>
      </c>
      <c r="AA4408" s="93">
        <v>6730551</v>
      </c>
      <c r="AB4408" s="91" t="s">
        <v>332</v>
      </c>
    </row>
    <row r="4409" spans="2:28" s="95" customFormat="1" x14ac:dyDescent="0.25">
      <c r="B4409" s="107"/>
      <c r="C4409" s="108"/>
      <c r="D4409" s="91"/>
      <c r="E4409" s="91"/>
      <c r="F4409" s="91"/>
      <c r="G4409" s="107"/>
      <c r="H4409" s="108"/>
      <c r="I4409" s="107"/>
      <c r="J4409" s="109"/>
      <c r="K4409" s="109"/>
      <c r="L4409" s="108"/>
      <c r="M4409" s="92"/>
      <c r="O4409" s="89"/>
      <c r="Q4409" s="91"/>
      <c r="R4409" s="91"/>
      <c r="S4409" s="110">
        <v>42002</v>
      </c>
      <c r="T4409" s="108"/>
      <c r="U4409" s="111" t="s">
        <v>330</v>
      </c>
      <c r="V4409" s="109"/>
      <c r="W4409" s="109"/>
      <c r="X4409" s="112">
        <v>-1104824</v>
      </c>
      <c r="Y4409" s="108"/>
      <c r="Z4409" s="92" t="s">
        <v>330</v>
      </c>
      <c r="AA4409" s="93">
        <v>5625727</v>
      </c>
      <c r="AB4409" s="91" t="s">
        <v>332</v>
      </c>
    </row>
    <row r="4410" spans="2:28" s="95" customFormat="1" x14ac:dyDescent="0.25">
      <c r="B4410" s="107"/>
      <c r="C4410" s="108"/>
      <c r="D4410" s="91"/>
      <c r="E4410" s="91"/>
      <c r="F4410" s="91"/>
      <c r="G4410" s="107"/>
      <c r="H4410" s="108"/>
      <c r="I4410" s="107"/>
      <c r="J4410" s="109"/>
      <c r="K4410" s="109"/>
      <c r="L4410" s="108"/>
      <c r="M4410" s="92"/>
      <c r="O4410" s="89"/>
      <c r="Q4410" s="91"/>
      <c r="R4410" s="91"/>
      <c r="S4410" s="110">
        <v>42089</v>
      </c>
      <c r="T4410" s="108"/>
      <c r="U4410" s="111" t="s">
        <v>330</v>
      </c>
      <c r="V4410" s="109"/>
      <c r="W4410" s="109"/>
      <c r="X4410" s="112">
        <v>-416543</v>
      </c>
      <c r="Y4410" s="108"/>
      <c r="Z4410" s="92" t="s">
        <v>330</v>
      </c>
      <c r="AA4410" s="93">
        <v>5209184</v>
      </c>
      <c r="AB4410" s="91" t="s">
        <v>332</v>
      </c>
    </row>
    <row r="4411" spans="2:28" s="95" customFormat="1" x14ac:dyDescent="0.25">
      <c r="B4411" s="107"/>
      <c r="C4411" s="108"/>
      <c r="D4411" s="91"/>
      <c r="E4411" s="91"/>
      <c r="F4411" s="91"/>
      <c r="G4411" s="107"/>
      <c r="H4411" s="108"/>
      <c r="I4411" s="107"/>
      <c r="J4411" s="109"/>
      <c r="K4411" s="109"/>
      <c r="L4411" s="108"/>
      <c r="M4411" s="92"/>
      <c r="O4411" s="89"/>
      <c r="Q4411" s="91"/>
      <c r="R4411" s="91"/>
      <c r="S4411" s="110">
        <v>42122</v>
      </c>
      <c r="T4411" s="108"/>
      <c r="U4411" s="111" t="s">
        <v>330</v>
      </c>
      <c r="V4411" s="109"/>
      <c r="W4411" s="109"/>
      <c r="X4411" s="112">
        <v>-1600867</v>
      </c>
      <c r="Y4411" s="108"/>
      <c r="Z4411" s="92" t="s">
        <v>330</v>
      </c>
      <c r="AA4411" s="93">
        <v>3608317</v>
      </c>
      <c r="AB4411" s="91" t="s">
        <v>332</v>
      </c>
    </row>
    <row r="4412" spans="2:28" s="95" customFormat="1" x14ac:dyDescent="0.25">
      <c r="B4412" s="107"/>
      <c r="C4412" s="108"/>
      <c r="D4412" s="91"/>
      <c r="E4412" s="91"/>
      <c r="F4412" s="91"/>
      <c r="G4412" s="107"/>
      <c r="H4412" s="108"/>
      <c r="I4412" s="107"/>
      <c r="J4412" s="109"/>
      <c r="K4412" s="109"/>
      <c r="L4412" s="108"/>
      <c r="M4412" s="92"/>
      <c r="O4412" s="89"/>
      <c r="Q4412" s="91"/>
      <c r="R4412" s="91"/>
      <c r="S4412" s="110">
        <v>42180</v>
      </c>
      <c r="T4412" s="108"/>
      <c r="U4412" s="111" t="s">
        <v>330</v>
      </c>
      <c r="V4412" s="109"/>
      <c r="W4412" s="109"/>
      <c r="X4412" s="112">
        <v>-379686</v>
      </c>
      <c r="Y4412" s="108"/>
      <c r="Z4412" s="92" t="s">
        <v>330</v>
      </c>
      <c r="AA4412" s="93">
        <v>3228631</v>
      </c>
      <c r="AB4412" s="91" t="s">
        <v>332</v>
      </c>
    </row>
    <row r="4413" spans="2:28" s="95" customFormat="1" x14ac:dyDescent="0.25">
      <c r="B4413" s="107"/>
      <c r="C4413" s="108"/>
      <c r="D4413" s="91"/>
      <c r="E4413" s="91"/>
      <c r="F4413" s="91"/>
      <c r="G4413" s="107"/>
      <c r="H4413" s="108"/>
      <c r="I4413" s="107"/>
      <c r="J4413" s="109"/>
      <c r="K4413" s="109"/>
      <c r="L4413" s="108"/>
      <c r="M4413" s="92"/>
      <c r="O4413" s="89"/>
      <c r="Q4413" s="91"/>
      <c r="R4413" s="91"/>
      <c r="S4413" s="110">
        <v>42275</v>
      </c>
      <c r="T4413" s="108"/>
      <c r="U4413" s="111" t="s">
        <v>330</v>
      </c>
      <c r="V4413" s="109"/>
      <c r="W4413" s="109"/>
      <c r="X4413" s="112">
        <v>-508298</v>
      </c>
      <c r="Y4413" s="108"/>
      <c r="Z4413" s="92" t="s">
        <v>330</v>
      </c>
      <c r="AA4413" s="93">
        <v>2720333</v>
      </c>
      <c r="AB4413" s="91" t="s">
        <v>332</v>
      </c>
    </row>
    <row r="4414" spans="2:28" s="95" customFormat="1" x14ac:dyDescent="0.25">
      <c r="B4414" s="107"/>
      <c r="C4414" s="108"/>
      <c r="D4414" s="91"/>
      <c r="E4414" s="91"/>
      <c r="F4414" s="91"/>
      <c r="G4414" s="107"/>
      <c r="H4414" s="108"/>
      <c r="I4414" s="107"/>
      <c r="J4414" s="109"/>
      <c r="K4414" s="109"/>
      <c r="L4414" s="108"/>
      <c r="M4414" s="92"/>
      <c r="O4414" s="89"/>
      <c r="Q4414" s="91"/>
      <c r="R4414" s="91"/>
      <c r="S4414" s="110">
        <v>42366</v>
      </c>
      <c r="T4414" s="108"/>
      <c r="U4414" s="111" t="s">
        <v>330</v>
      </c>
      <c r="V4414" s="109"/>
      <c r="W4414" s="109"/>
      <c r="X4414" s="112">
        <v>-376180</v>
      </c>
      <c r="Y4414" s="108"/>
      <c r="Z4414" s="92" t="s">
        <v>330</v>
      </c>
      <c r="AA4414" s="93">
        <v>2344153</v>
      </c>
      <c r="AB4414" s="91" t="s">
        <v>332</v>
      </c>
    </row>
    <row r="4415" spans="2:28" s="95" customFormat="1" x14ac:dyDescent="0.25">
      <c r="B4415" s="107"/>
      <c r="C4415" s="108"/>
      <c r="D4415" s="91"/>
      <c r="E4415" s="91"/>
      <c r="F4415" s="91"/>
      <c r="G4415" s="107"/>
      <c r="H4415" s="108"/>
      <c r="I4415" s="107"/>
      <c r="J4415" s="109"/>
      <c r="K4415" s="109"/>
      <c r="L4415" s="108"/>
      <c r="M4415" s="92"/>
      <c r="O4415" s="89"/>
      <c r="Q4415" s="91"/>
      <c r="R4415" s="91"/>
      <c r="S4415" s="110">
        <v>42425</v>
      </c>
      <c r="T4415" s="108"/>
      <c r="U4415" s="111" t="s">
        <v>330</v>
      </c>
      <c r="V4415" s="109"/>
      <c r="W4415" s="109"/>
      <c r="X4415" s="112">
        <v>-1091210</v>
      </c>
      <c r="Y4415" s="108"/>
      <c r="Z4415" s="92" t="s">
        <v>330</v>
      </c>
      <c r="AA4415" s="93">
        <v>1252943</v>
      </c>
      <c r="AB4415" s="91" t="s">
        <v>333</v>
      </c>
    </row>
    <row r="4416" spans="2:28" s="95" customFormat="1" x14ac:dyDescent="0.25">
      <c r="B4416" s="107"/>
      <c r="C4416" s="108"/>
      <c r="D4416" s="91"/>
      <c r="E4416" s="91"/>
      <c r="F4416" s="91"/>
      <c r="G4416" s="107"/>
      <c r="H4416" s="108"/>
      <c r="I4416" s="107"/>
      <c r="J4416" s="109"/>
      <c r="K4416" s="109"/>
      <c r="L4416" s="108"/>
      <c r="M4416" s="92"/>
      <c r="O4416" s="89"/>
      <c r="Q4416" s="91"/>
      <c r="R4416" s="91"/>
      <c r="S4416" s="110">
        <v>42457</v>
      </c>
      <c r="T4416" s="108"/>
      <c r="U4416" s="111" t="s">
        <v>330</v>
      </c>
      <c r="V4416" s="109"/>
      <c r="W4416" s="109"/>
      <c r="X4416" s="112">
        <v>-22798</v>
      </c>
      <c r="Y4416" s="108"/>
      <c r="Z4416" s="92" t="s">
        <v>330</v>
      </c>
      <c r="AA4416" s="93">
        <v>1230145</v>
      </c>
      <c r="AB4416" s="91" t="s">
        <v>332</v>
      </c>
    </row>
    <row r="4417" spans="2:28" s="95" customFormat="1" x14ac:dyDescent="0.25">
      <c r="B4417" s="107"/>
      <c r="C4417" s="108"/>
      <c r="D4417" s="91"/>
      <c r="E4417" s="91"/>
      <c r="F4417" s="91"/>
      <c r="G4417" s="107"/>
      <c r="H4417" s="108"/>
      <c r="I4417" s="107"/>
      <c r="J4417" s="109"/>
      <c r="K4417" s="109"/>
      <c r="L4417" s="108"/>
      <c r="M4417" s="92"/>
      <c r="O4417" s="89"/>
      <c r="Q4417" s="91"/>
      <c r="R4417" s="91"/>
      <c r="S4417" s="110">
        <v>42521</v>
      </c>
      <c r="T4417" s="108"/>
      <c r="U4417" s="111" t="s">
        <v>330</v>
      </c>
      <c r="V4417" s="109"/>
      <c r="W4417" s="109"/>
      <c r="X4417" s="112">
        <v>-178458</v>
      </c>
      <c r="Y4417" s="108"/>
      <c r="Z4417" s="92" t="s">
        <v>330</v>
      </c>
      <c r="AA4417" s="93">
        <v>1051687</v>
      </c>
      <c r="AB4417" s="91" t="s">
        <v>332</v>
      </c>
    </row>
    <row r="4418" spans="2:28" s="95" customFormat="1" x14ac:dyDescent="0.25">
      <c r="B4418" s="107"/>
      <c r="C4418" s="108"/>
      <c r="D4418" s="91"/>
      <c r="E4418" s="91"/>
      <c r="F4418" s="91"/>
      <c r="G4418" s="107"/>
      <c r="H4418" s="108"/>
      <c r="I4418" s="107"/>
      <c r="J4418" s="109"/>
      <c r="K4418" s="109"/>
      <c r="L4418" s="108"/>
      <c r="M4418" s="92"/>
      <c r="O4418" s="89"/>
      <c r="Q4418" s="91"/>
      <c r="R4418" s="91"/>
      <c r="S4418" s="110">
        <v>42548</v>
      </c>
      <c r="T4418" s="108"/>
      <c r="U4418" s="111" t="s">
        <v>330</v>
      </c>
      <c r="V4418" s="109"/>
      <c r="W4418" s="109"/>
      <c r="X4418" s="112">
        <v>-106634</v>
      </c>
      <c r="Y4418" s="108"/>
      <c r="Z4418" s="92" t="s">
        <v>330</v>
      </c>
      <c r="AA4418" s="93">
        <v>945053</v>
      </c>
      <c r="AB4418" s="91" t="s">
        <v>332</v>
      </c>
    </row>
    <row r="4419" spans="2:28" s="95" customFormat="1" x14ac:dyDescent="0.25">
      <c r="B4419" s="107"/>
      <c r="C4419" s="108"/>
      <c r="D4419" s="91"/>
      <c r="E4419" s="91"/>
      <c r="F4419" s="91"/>
      <c r="G4419" s="107"/>
      <c r="H4419" s="108"/>
      <c r="I4419" s="107"/>
      <c r="J4419" s="109"/>
      <c r="K4419" s="109"/>
      <c r="L4419" s="108"/>
      <c r="M4419" s="92"/>
      <c r="O4419" s="89"/>
      <c r="Q4419" s="91"/>
      <c r="R4419" s="91"/>
      <c r="S4419" s="110">
        <v>42578</v>
      </c>
      <c r="T4419" s="108"/>
      <c r="U4419" s="111" t="s">
        <v>330</v>
      </c>
      <c r="V4419" s="109"/>
      <c r="W4419" s="109"/>
      <c r="X4419" s="112">
        <v>-106698</v>
      </c>
      <c r="Y4419" s="108"/>
      <c r="Z4419" s="92" t="s">
        <v>330</v>
      </c>
      <c r="AA4419" s="93">
        <v>838355</v>
      </c>
      <c r="AB4419" s="91" t="s">
        <v>332</v>
      </c>
    </row>
    <row r="4420" spans="2:28" s="95" customFormat="1" x14ac:dyDescent="0.25">
      <c r="B4420" s="107"/>
      <c r="C4420" s="108"/>
      <c r="D4420" s="91"/>
      <c r="E4420" s="91"/>
      <c r="F4420" s="91"/>
      <c r="G4420" s="107"/>
      <c r="H4420" s="108"/>
      <c r="I4420" s="107"/>
      <c r="J4420" s="109"/>
      <c r="K4420" s="109"/>
      <c r="L4420" s="108"/>
      <c r="M4420" s="92"/>
      <c r="O4420" s="89"/>
      <c r="Q4420" s="91"/>
      <c r="R4420" s="91"/>
      <c r="S4420" s="110">
        <v>42641</v>
      </c>
      <c r="T4420" s="108"/>
      <c r="U4420" s="111" t="s">
        <v>330</v>
      </c>
      <c r="V4420" s="109"/>
      <c r="W4420" s="109"/>
      <c r="X4420" s="112">
        <v>-193368</v>
      </c>
      <c r="Y4420" s="108"/>
      <c r="Z4420" s="92" t="s">
        <v>330</v>
      </c>
      <c r="AA4420" s="93">
        <v>644987</v>
      </c>
      <c r="AB4420" s="91" t="s">
        <v>332</v>
      </c>
    </row>
    <row r="4421" spans="2:28" s="95" customFormat="1" x14ac:dyDescent="0.25">
      <c r="B4421" s="107"/>
      <c r="C4421" s="108"/>
      <c r="D4421" s="91"/>
      <c r="E4421" s="91"/>
      <c r="F4421" s="91"/>
      <c r="G4421" s="107"/>
      <c r="H4421" s="108"/>
      <c r="I4421" s="107"/>
      <c r="J4421" s="109"/>
      <c r="K4421" s="109"/>
      <c r="L4421" s="108"/>
      <c r="M4421" s="92"/>
      <c r="O4421" s="89"/>
      <c r="Q4421" s="91"/>
      <c r="R4421" s="91"/>
      <c r="S4421" s="110">
        <v>42668</v>
      </c>
      <c r="T4421" s="108"/>
      <c r="U4421" s="111" t="s">
        <v>330</v>
      </c>
      <c r="V4421" s="109"/>
      <c r="W4421" s="109"/>
      <c r="X4421" s="112">
        <v>-182719</v>
      </c>
      <c r="Y4421" s="108"/>
      <c r="Z4421" s="92" t="s">
        <v>330</v>
      </c>
      <c r="AA4421" s="93">
        <v>462268</v>
      </c>
      <c r="AB4421" s="91" t="s">
        <v>332</v>
      </c>
    </row>
    <row r="4422" spans="2:28" s="95" customFormat="1" x14ac:dyDescent="0.25">
      <c r="B4422" s="107"/>
      <c r="C4422" s="108"/>
      <c r="D4422" s="91"/>
      <c r="E4422" s="91"/>
      <c r="F4422" s="91"/>
      <c r="G4422" s="107"/>
      <c r="H4422" s="108"/>
      <c r="I4422" s="107"/>
      <c r="J4422" s="109"/>
      <c r="K4422" s="109"/>
      <c r="L4422" s="108"/>
      <c r="M4422" s="92"/>
      <c r="O4422" s="89"/>
      <c r="Q4422" s="91"/>
      <c r="R4422" s="91"/>
      <c r="S4422" s="110">
        <v>42681</v>
      </c>
      <c r="T4422" s="108"/>
      <c r="U4422" s="111" t="s">
        <v>330</v>
      </c>
      <c r="V4422" s="109"/>
      <c r="W4422" s="109"/>
      <c r="X4422" s="112">
        <v>70445</v>
      </c>
      <c r="Y4422" s="108"/>
      <c r="Z4422" s="92" t="s">
        <v>330</v>
      </c>
      <c r="AA4422" s="93">
        <v>532713</v>
      </c>
      <c r="AB4422" s="91" t="s">
        <v>332</v>
      </c>
    </row>
    <row r="4423" spans="2:28" s="95" customFormat="1" x14ac:dyDescent="0.25">
      <c r="B4423" s="107"/>
      <c r="C4423" s="108"/>
      <c r="D4423" s="91"/>
      <c r="E4423" s="91"/>
      <c r="F4423" s="91"/>
      <c r="G4423" s="107"/>
      <c r="H4423" s="108"/>
      <c r="I4423" s="107"/>
      <c r="J4423" s="109"/>
      <c r="K4423" s="109"/>
      <c r="L4423" s="108"/>
      <c r="M4423" s="92"/>
      <c r="O4423" s="89"/>
      <c r="Q4423" s="91"/>
      <c r="R4423" s="91"/>
      <c r="S4423" s="110">
        <v>42703</v>
      </c>
      <c r="T4423" s="108"/>
      <c r="U4423" s="111" t="s">
        <v>330</v>
      </c>
      <c r="V4423" s="109"/>
      <c r="W4423" s="109"/>
      <c r="X4423" s="112">
        <v>-1422</v>
      </c>
      <c r="Y4423" s="108"/>
      <c r="Z4423" s="92" t="s">
        <v>330</v>
      </c>
      <c r="AA4423" s="93">
        <v>531291</v>
      </c>
      <c r="AB4423" s="91" t="s">
        <v>332</v>
      </c>
    </row>
    <row r="4424" spans="2:28" s="95" customFormat="1" x14ac:dyDescent="0.25">
      <c r="B4424" s="107"/>
      <c r="C4424" s="108"/>
      <c r="D4424" s="91"/>
      <c r="E4424" s="91"/>
      <c r="F4424" s="91"/>
      <c r="G4424" s="107"/>
      <c r="H4424" s="108"/>
      <c r="I4424" s="107"/>
      <c r="J4424" s="109"/>
      <c r="K4424" s="109"/>
      <c r="L4424" s="108"/>
      <c r="M4424" s="92"/>
      <c r="O4424" s="89"/>
      <c r="Q4424" s="91"/>
      <c r="R4424" s="91"/>
      <c r="S4424" s="110">
        <v>42731</v>
      </c>
      <c r="T4424" s="108"/>
      <c r="U4424" s="111" t="s">
        <v>330</v>
      </c>
      <c r="V4424" s="109"/>
      <c r="W4424" s="109"/>
      <c r="X4424" s="112">
        <v>-218</v>
      </c>
      <c r="Y4424" s="108"/>
      <c r="Z4424" s="92" t="s">
        <v>330</v>
      </c>
      <c r="AA4424" s="93">
        <v>531073</v>
      </c>
      <c r="AB4424" s="91" t="s">
        <v>331</v>
      </c>
    </row>
    <row r="4425" spans="2:28" s="95" customFormat="1" x14ac:dyDescent="0.25">
      <c r="B4425" s="107"/>
      <c r="C4425" s="108"/>
      <c r="D4425" s="91"/>
      <c r="E4425" s="91"/>
      <c r="F4425" s="91"/>
      <c r="G4425" s="107"/>
      <c r="H4425" s="108"/>
      <c r="I4425" s="107"/>
      <c r="J4425" s="109"/>
      <c r="K4425" s="109"/>
      <c r="L4425" s="108"/>
      <c r="M4425" s="92"/>
      <c r="O4425" s="89"/>
      <c r="Q4425" s="91"/>
      <c r="R4425" s="91"/>
      <c r="S4425" s="110">
        <v>42793</v>
      </c>
      <c r="T4425" s="108"/>
      <c r="U4425" s="111" t="s">
        <v>330</v>
      </c>
      <c r="V4425" s="109"/>
      <c r="W4425" s="109"/>
      <c r="X4425" s="112">
        <v>-3778</v>
      </c>
      <c r="Y4425" s="108"/>
      <c r="Z4425" s="92" t="s">
        <v>330</v>
      </c>
      <c r="AA4425" s="93">
        <v>527295</v>
      </c>
      <c r="AB4425" s="91" t="s">
        <v>331</v>
      </c>
    </row>
    <row r="4426" spans="2:28" s="95" customFormat="1" x14ac:dyDescent="0.25">
      <c r="B4426" s="107"/>
      <c r="C4426" s="108"/>
      <c r="D4426" s="91"/>
      <c r="E4426" s="91"/>
      <c r="F4426" s="91"/>
      <c r="G4426" s="107"/>
      <c r="H4426" s="108"/>
      <c r="I4426" s="107"/>
      <c r="J4426" s="109"/>
      <c r="K4426" s="109"/>
      <c r="L4426" s="108"/>
      <c r="M4426" s="92"/>
      <c r="O4426" s="89"/>
      <c r="Q4426" s="91"/>
      <c r="R4426" s="91"/>
      <c r="S4426" s="110">
        <v>42851</v>
      </c>
      <c r="T4426" s="108"/>
      <c r="U4426" s="111" t="s">
        <v>330</v>
      </c>
      <c r="V4426" s="109"/>
      <c r="W4426" s="109"/>
      <c r="X4426" s="112">
        <v>-259</v>
      </c>
      <c r="Y4426" s="108"/>
      <c r="Z4426" s="92" t="s">
        <v>330</v>
      </c>
      <c r="AA4426" s="93">
        <v>527036</v>
      </c>
      <c r="AB4426" s="91" t="s">
        <v>331</v>
      </c>
    </row>
    <row r="4427" spans="2:28" s="95" customFormat="1" x14ac:dyDescent="0.25">
      <c r="B4427" s="107"/>
      <c r="C4427" s="108"/>
      <c r="D4427" s="91"/>
      <c r="E4427" s="91"/>
      <c r="F4427" s="91"/>
      <c r="G4427" s="107"/>
      <c r="H4427" s="108"/>
      <c r="I4427" s="107"/>
      <c r="J4427" s="109"/>
      <c r="K4427" s="109"/>
      <c r="L4427" s="108"/>
      <c r="M4427" s="92"/>
      <c r="O4427" s="89"/>
      <c r="Q4427" s="91"/>
      <c r="R4427" s="91"/>
      <c r="S4427" s="110">
        <v>42912</v>
      </c>
      <c r="T4427" s="108"/>
      <c r="U4427" s="111" t="s">
        <v>330</v>
      </c>
      <c r="V4427" s="109"/>
      <c r="W4427" s="109"/>
      <c r="X4427" s="112">
        <v>-2357</v>
      </c>
      <c r="Y4427" s="108"/>
      <c r="Z4427" s="92" t="s">
        <v>330</v>
      </c>
      <c r="AA4427" s="93">
        <v>524679</v>
      </c>
      <c r="AB4427" s="91" t="s">
        <v>331</v>
      </c>
    </row>
    <row r="4428" spans="2:28" s="95" customFormat="1" x14ac:dyDescent="0.25">
      <c r="B4428" s="107"/>
      <c r="C4428" s="108"/>
      <c r="D4428" s="91"/>
      <c r="E4428" s="91"/>
      <c r="F4428" s="91"/>
      <c r="G4428" s="107"/>
      <c r="H4428" s="108"/>
      <c r="I4428" s="107"/>
      <c r="J4428" s="109"/>
      <c r="K4428" s="109"/>
      <c r="L4428" s="108"/>
      <c r="M4428" s="92"/>
      <c r="O4428" s="89"/>
      <c r="Q4428" s="91"/>
      <c r="R4428" s="91"/>
      <c r="S4428" s="110">
        <v>42942</v>
      </c>
      <c r="T4428" s="108"/>
      <c r="U4428" s="111" t="s">
        <v>330</v>
      </c>
      <c r="V4428" s="109"/>
      <c r="W4428" s="109"/>
      <c r="X4428" s="112">
        <v>-71</v>
      </c>
      <c r="Y4428" s="108"/>
      <c r="Z4428" s="92" t="s">
        <v>330</v>
      </c>
      <c r="AA4428" s="93">
        <v>524608</v>
      </c>
      <c r="AB4428" s="91" t="s">
        <v>331</v>
      </c>
    </row>
    <row r="4429" spans="2:28" s="95" customFormat="1" x14ac:dyDescent="0.25">
      <c r="B4429" s="107"/>
      <c r="C4429" s="108"/>
      <c r="D4429" s="91"/>
      <c r="E4429" s="91"/>
      <c r="F4429" s="91"/>
      <c r="G4429" s="107"/>
      <c r="H4429" s="108"/>
      <c r="I4429" s="107"/>
      <c r="J4429" s="109"/>
      <c r="K4429" s="109"/>
      <c r="L4429" s="108"/>
      <c r="M4429" s="92"/>
      <c r="O4429" s="89"/>
      <c r="Q4429" s="91"/>
      <c r="R4429" s="91"/>
      <c r="S4429" s="110">
        <v>43004</v>
      </c>
      <c r="T4429" s="108"/>
      <c r="U4429" s="111" t="s">
        <v>330</v>
      </c>
      <c r="V4429" s="109"/>
      <c r="W4429" s="109"/>
      <c r="X4429" s="112">
        <v>-88877</v>
      </c>
      <c r="Y4429" s="108"/>
      <c r="Z4429" s="92" t="s">
        <v>330</v>
      </c>
      <c r="AA4429" s="93">
        <v>435731</v>
      </c>
      <c r="AB4429" s="91" t="s">
        <v>331</v>
      </c>
    </row>
    <row r="4430" spans="2:28" s="95" customFormat="1" x14ac:dyDescent="0.25">
      <c r="B4430" s="107"/>
      <c r="C4430" s="108"/>
      <c r="D4430" s="91"/>
      <c r="E4430" s="91"/>
      <c r="F4430" s="91"/>
      <c r="G4430" s="107"/>
      <c r="H4430" s="108"/>
      <c r="I4430" s="107"/>
      <c r="J4430" s="109"/>
      <c r="K4430" s="109"/>
      <c r="L4430" s="108"/>
      <c r="M4430" s="92"/>
      <c r="O4430" s="89"/>
      <c r="Q4430" s="91"/>
      <c r="R4430" s="91"/>
      <c r="S4430" s="110">
        <v>43034</v>
      </c>
      <c r="T4430" s="108"/>
      <c r="U4430" s="111" t="s">
        <v>330</v>
      </c>
      <c r="V4430" s="109"/>
      <c r="W4430" s="109"/>
      <c r="X4430" s="112">
        <v>-10476</v>
      </c>
      <c r="Y4430" s="108"/>
      <c r="Z4430" s="92" t="s">
        <v>330</v>
      </c>
      <c r="AA4430" s="93">
        <v>425255</v>
      </c>
      <c r="AB4430" s="91" t="s">
        <v>331</v>
      </c>
    </row>
    <row r="4431" spans="2:28" s="95" customFormat="1" x14ac:dyDescent="0.25">
      <c r="B4431" s="107"/>
      <c r="C4431" s="108"/>
      <c r="D4431" s="91"/>
      <c r="E4431" s="91"/>
      <c r="F4431" s="91"/>
      <c r="G4431" s="107"/>
      <c r="H4431" s="108"/>
      <c r="I4431" s="107"/>
      <c r="J4431" s="109"/>
      <c r="K4431" s="109"/>
      <c r="L4431" s="108"/>
      <c r="M4431" s="92"/>
      <c r="O4431" s="89"/>
      <c r="Q4431" s="91"/>
      <c r="R4431" s="91"/>
      <c r="S4431" s="110">
        <v>43090</v>
      </c>
      <c r="T4431" s="108"/>
      <c r="U4431" s="111" t="s">
        <v>330</v>
      </c>
      <c r="V4431" s="109"/>
      <c r="W4431" s="109"/>
      <c r="X4431" s="112">
        <v>-10914</v>
      </c>
      <c r="Y4431" s="108"/>
      <c r="Z4431" s="92" t="s">
        <v>330</v>
      </c>
      <c r="AA4431" s="93">
        <v>414341</v>
      </c>
      <c r="AB4431" s="91" t="s">
        <v>331</v>
      </c>
    </row>
    <row r="4432" spans="2:28" s="95" customFormat="1" x14ac:dyDescent="0.25">
      <c r="B4432" s="107"/>
      <c r="C4432" s="108"/>
      <c r="D4432" s="91"/>
      <c r="E4432" s="91"/>
      <c r="F4432" s="91"/>
      <c r="G4432" s="107"/>
      <c r="H4432" s="108"/>
      <c r="I4432" s="107"/>
      <c r="J4432" s="109"/>
      <c r="K4432" s="109"/>
      <c r="L4432" s="108"/>
      <c r="M4432" s="92"/>
      <c r="O4432" s="89"/>
      <c r="Q4432" s="91"/>
      <c r="R4432" s="91"/>
      <c r="S4432" s="110">
        <v>43157</v>
      </c>
      <c r="T4432" s="108"/>
      <c r="U4432" s="111" t="s">
        <v>330</v>
      </c>
      <c r="V4432" s="109"/>
      <c r="W4432" s="109"/>
      <c r="X4432" s="112">
        <v>-564</v>
      </c>
      <c r="Y4432" s="108"/>
      <c r="Z4432" s="92" t="s">
        <v>330</v>
      </c>
      <c r="AA4432" s="93">
        <v>413777</v>
      </c>
      <c r="AB4432" s="91" t="s">
        <v>331</v>
      </c>
    </row>
    <row r="4433" spans="2:28" s="95" customFormat="1" x14ac:dyDescent="0.25">
      <c r="B4433" s="107"/>
      <c r="C4433" s="108"/>
      <c r="D4433" s="91"/>
      <c r="E4433" s="91"/>
      <c r="F4433" s="91"/>
      <c r="G4433" s="107"/>
      <c r="H4433" s="108"/>
      <c r="I4433" s="107"/>
      <c r="J4433" s="109"/>
      <c r="K4433" s="109"/>
      <c r="L4433" s="108"/>
      <c r="M4433" s="92"/>
      <c r="O4433" s="89"/>
      <c r="Q4433" s="91"/>
      <c r="R4433" s="91"/>
      <c r="S4433" s="110">
        <v>43181</v>
      </c>
      <c r="T4433" s="108"/>
      <c r="U4433" s="111" t="s">
        <v>330</v>
      </c>
      <c r="V4433" s="109"/>
      <c r="W4433" s="109"/>
      <c r="X4433" s="112">
        <v>-1840</v>
      </c>
      <c r="Y4433" s="108"/>
      <c r="Z4433" s="92" t="s">
        <v>330</v>
      </c>
      <c r="AA4433" s="93">
        <v>411937</v>
      </c>
      <c r="AB4433" s="91" t="s">
        <v>331</v>
      </c>
    </row>
    <row r="4434" spans="2:28" s="95" customFormat="1" x14ac:dyDescent="0.25">
      <c r="B4434" s="107"/>
      <c r="C4434" s="108"/>
      <c r="D4434" s="91"/>
      <c r="E4434" s="91"/>
      <c r="F4434" s="91"/>
      <c r="G4434" s="107"/>
      <c r="H4434" s="108"/>
      <c r="I4434" s="107"/>
      <c r="J4434" s="109"/>
      <c r="K4434" s="109"/>
      <c r="L4434" s="108"/>
      <c r="M4434" s="92"/>
      <c r="O4434" s="89"/>
      <c r="Q4434" s="91"/>
      <c r="R4434" s="91"/>
      <c r="S4434" s="110">
        <v>43215</v>
      </c>
      <c r="T4434" s="108"/>
      <c r="U4434" s="111" t="s">
        <v>330</v>
      </c>
      <c r="V4434" s="109"/>
      <c r="W4434" s="109"/>
      <c r="X4434" s="112">
        <v>-3641</v>
      </c>
      <c r="Y4434" s="108"/>
      <c r="Z4434" s="92" t="s">
        <v>330</v>
      </c>
      <c r="AA4434" s="93">
        <v>408296</v>
      </c>
      <c r="AB4434" s="91" t="s">
        <v>331</v>
      </c>
    </row>
    <row r="4435" spans="2:28" s="95" customFormat="1" x14ac:dyDescent="0.25">
      <c r="B4435" s="107"/>
      <c r="C4435" s="108"/>
      <c r="D4435" s="91"/>
      <c r="E4435" s="91"/>
      <c r="F4435" s="91"/>
      <c r="G4435" s="107"/>
      <c r="H4435" s="108"/>
      <c r="I4435" s="107"/>
      <c r="J4435" s="109"/>
      <c r="K4435" s="109"/>
      <c r="L4435" s="108"/>
      <c r="M4435" s="92"/>
      <c r="O4435" s="89"/>
      <c r="Q4435" s="91"/>
      <c r="R4435" s="91"/>
      <c r="S4435" s="110">
        <v>43272</v>
      </c>
      <c r="T4435" s="108"/>
      <c r="U4435" s="111" t="s">
        <v>330</v>
      </c>
      <c r="V4435" s="109"/>
      <c r="W4435" s="109"/>
      <c r="X4435" s="112">
        <v>-683</v>
      </c>
      <c r="Y4435" s="108"/>
      <c r="Z4435" s="92" t="s">
        <v>330</v>
      </c>
      <c r="AA4435" s="93">
        <v>407613</v>
      </c>
      <c r="AB4435" s="91" t="s">
        <v>331</v>
      </c>
    </row>
    <row r="4436" spans="2:28" s="95" customFormat="1" x14ac:dyDescent="0.25">
      <c r="B4436" s="107"/>
      <c r="C4436" s="108"/>
      <c r="D4436" s="91"/>
      <c r="E4436" s="91"/>
      <c r="F4436" s="91"/>
      <c r="G4436" s="107"/>
      <c r="H4436" s="108"/>
      <c r="I4436" s="107"/>
      <c r="J4436" s="109"/>
      <c r="K4436" s="109"/>
      <c r="L4436" s="108"/>
      <c r="M4436" s="92"/>
      <c r="O4436" s="89"/>
      <c r="Q4436" s="91"/>
      <c r="R4436" s="91"/>
      <c r="S4436" s="110">
        <v>43307</v>
      </c>
      <c r="T4436" s="108"/>
      <c r="U4436" s="111" t="s">
        <v>330</v>
      </c>
      <c r="V4436" s="109"/>
      <c r="W4436" s="109"/>
      <c r="X4436" s="112">
        <v>-116838</v>
      </c>
      <c r="Y4436" s="108"/>
      <c r="Z4436" s="92" t="s">
        <v>330</v>
      </c>
      <c r="AA4436" s="93">
        <v>290775</v>
      </c>
      <c r="AB4436" s="91" t="s">
        <v>333</v>
      </c>
    </row>
    <row r="4437" spans="2:28" s="95" customFormat="1" x14ac:dyDescent="0.25">
      <c r="B4437" s="107"/>
      <c r="C4437" s="108"/>
      <c r="D4437" s="91"/>
      <c r="E4437" s="91"/>
      <c r="F4437" s="91"/>
      <c r="G4437" s="107"/>
      <c r="H4437" s="108"/>
      <c r="I4437" s="107"/>
      <c r="J4437" s="109"/>
      <c r="K4437" s="109"/>
      <c r="L4437" s="108"/>
      <c r="M4437" s="92"/>
      <c r="O4437" s="89"/>
      <c r="Q4437" s="91"/>
      <c r="R4437" s="91"/>
      <c r="S4437" s="110">
        <v>43339</v>
      </c>
      <c r="T4437" s="108"/>
      <c r="U4437" s="111" t="s">
        <v>330</v>
      </c>
      <c r="V4437" s="109"/>
      <c r="W4437" s="109"/>
      <c r="X4437" s="112">
        <v>-6</v>
      </c>
      <c r="Y4437" s="108"/>
      <c r="Z4437" s="92" t="s">
        <v>330</v>
      </c>
      <c r="AA4437" s="93">
        <v>290769</v>
      </c>
      <c r="AB4437" s="91" t="s">
        <v>331</v>
      </c>
    </row>
    <row r="4438" spans="2:28" s="95" customFormat="1" x14ac:dyDescent="0.25">
      <c r="B4438" s="107"/>
      <c r="C4438" s="108"/>
      <c r="D4438" s="91"/>
      <c r="E4438" s="91"/>
      <c r="F4438" s="91"/>
      <c r="G4438" s="107"/>
      <c r="H4438" s="108"/>
      <c r="I4438" s="107"/>
      <c r="J4438" s="109"/>
      <c r="K4438" s="109"/>
      <c r="L4438" s="108"/>
      <c r="M4438" s="92"/>
      <c r="O4438" s="89"/>
      <c r="Q4438" s="91"/>
      <c r="R4438" s="91"/>
      <c r="S4438" s="110">
        <v>43369</v>
      </c>
      <c r="T4438" s="108"/>
      <c r="U4438" s="111" t="s">
        <v>330</v>
      </c>
      <c r="V4438" s="109"/>
      <c r="W4438" s="109"/>
      <c r="X4438" s="112">
        <v>-7</v>
      </c>
      <c r="Y4438" s="108"/>
      <c r="Z4438" s="92" t="s">
        <v>330</v>
      </c>
      <c r="AA4438" s="93">
        <v>290762</v>
      </c>
      <c r="AB4438" s="91" t="s">
        <v>331</v>
      </c>
    </row>
    <row r="4439" spans="2:28" s="95" customFormat="1" x14ac:dyDescent="0.25">
      <c r="B4439" s="107"/>
      <c r="C4439" s="108"/>
      <c r="D4439" s="91"/>
      <c r="E4439" s="91"/>
      <c r="F4439" s="91"/>
      <c r="G4439" s="107"/>
      <c r="H4439" s="108"/>
      <c r="I4439" s="107"/>
      <c r="J4439" s="109"/>
      <c r="K4439" s="109"/>
      <c r="L4439" s="108"/>
      <c r="M4439" s="92"/>
      <c r="O4439" s="89"/>
      <c r="Q4439" s="91"/>
      <c r="R4439" s="91"/>
      <c r="S4439" s="110">
        <v>43398</v>
      </c>
      <c r="T4439" s="108"/>
      <c r="U4439" s="111" t="s">
        <v>330</v>
      </c>
      <c r="V4439" s="109"/>
      <c r="W4439" s="109"/>
      <c r="X4439" s="112">
        <v>-241</v>
      </c>
      <c r="Y4439" s="108"/>
      <c r="Z4439" s="92" t="s">
        <v>330</v>
      </c>
      <c r="AA4439" s="93">
        <v>290521</v>
      </c>
      <c r="AB4439" s="91" t="s">
        <v>331</v>
      </c>
    </row>
    <row r="4440" spans="2:28" s="95" customFormat="1" ht="20" x14ac:dyDescent="0.25">
      <c r="B4440" s="110">
        <v>40065</v>
      </c>
      <c r="C4440" s="108"/>
      <c r="D4440" s="91" t="s">
        <v>278</v>
      </c>
      <c r="E4440" s="91" t="s">
        <v>497</v>
      </c>
      <c r="F4440" s="91" t="s">
        <v>17</v>
      </c>
      <c r="G4440" s="107" t="s">
        <v>10</v>
      </c>
      <c r="H4440" s="108"/>
      <c r="I4440" s="107" t="s">
        <v>328</v>
      </c>
      <c r="J4440" s="109"/>
      <c r="K4440" s="109"/>
      <c r="L4440" s="108"/>
      <c r="M4440" s="92" t="s">
        <v>330</v>
      </c>
      <c r="O4440" s="93">
        <v>4350000</v>
      </c>
      <c r="Q4440" s="91" t="s">
        <v>11</v>
      </c>
      <c r="R4440" s="91"/>
      <c r="S4440" s="110">
        <v>40088</v>
      </c>
      <c r="T4440" s="108"/>
      <c r="U4440" s="111" t="s">
        <v>330</v>
      </c>
      <c r="V4440" s="109"/>
      <c r="W4440" s="109"/>
      <c r="X4440" s="112">
        <v>950000</v>
      </c>
      <c r="Y4440" s="108"/>
      <c r="Z4440" s="92" t="s">
        <v>330</v>
      </c>
      <c r="AA4440" s="93">
        <v>5300000</v>
      </c>
      <c r="AB4440" s="91" t="s">
        <v>337</v>
      </c>
    </row>
    <row r="4441" spans="2:28" s="95" customFormat="1" ht="12.65" customHeight="1" x14ac:dyDescent="0.25">
      <c r="B4441" s="107"/>
      <c r="C4441" s="108"/>
      <c r="D4441" s="91"/>
      <c r="E4441" s="91"/>
      <c r="F4441" s="91"/>
      <c r="G4441" s="107"/>
      <c r="H4441" s="108"/>
      <c r="I4441" s="107"/>
      <c r="J4441" s="109"/>
      <c r="K4441" s="109"/>
      <c r="L4441" s="108"/>
      <c r="M4441" s="92"/>
      <c r="O4441" s="89"/>
      <c r="Q4441" s="91"/>
      <c r="R4441" s="91"/>
      <c r="S4441" s="110">
        <v>40177</v>
      </c>
      <c r="T4441" s="108"/>
      <c r="U4441" s="111" t="s">
        <v>330</v>
      </c>
      <c r="V4441" s="109"/>
      <c r="W4441" s="109"/>
      <c r="X4441" s="112">
        <v>5700000</v>
      </c>
      <c r="Y4441" s="108"/>
      <c r="Z4441" s="92" t="s">
        <v>330</v>
      </c>
      <c r="AA4441" s="93">
        <v>11000000</v>
      </c>
      <c r="AB4441" s="91" t="s">
        <v>337</v>
      </c>
    </row>
    <row r="4442" spans="2:28" s="95" customFormat="1" x14ac:dyDescent="0.25">
      <c r="B4442" s="107"/>
      <c r="C4442" s="108"/>
      <c r="D4442" s="91"/>
      <c r="E4442" s="91"/>
      <c r="F4442" s="91"/>
      <c r="G4442" s="107"/>
      <c r="H4442" s="108"/>
      <c r="I4442" s="107"/>
      <c r="J4442" s="109"/>
      <c r="K4442" s="109"/>
      <c r="L4442" s="108"/>
      <c r="M4442" s="92"/>
      <c r="O4442" s="89"/>
      <c r="Q4442" s="91"/>
      <c r="R4442" s="91"/>
      <c r="S4442" s="110">
        <v>40263</v>
      </c>
      <c r="T4442" s="108"/>
      <c r="U4442" s="111" t="s">
        <v>330</v>
      </c>
      <c r="V4442" s="109"/>
      <c r="W4442" s="109"/>
      <c r="X4442" s="112">
        <v>740000</v>
      </c>
      <c r="Y4442" s="108"/>
      <c r="Z4442" s="92" t="s">
        <v>330</v>
      </c>
      <c r="AA4442" s="93">
        <v>11740000</v>
      </c>
      <c r="AB4442" s="91" t="s">
        <v>334</v>
      </c>
    </row>
    <row r="4443" spans="2:28" s="95" customFormat="1" x14ac:dyDescent="0.25">
      <c r="B4443" s="107"/>
      <c r="C4443" s="108"/>
      <c r="D4443" s="91"/>
      <c r="E4443" s="91"/>
      <c r="F4443" s="91"/>
      <c r="G4443" s="107"/>
      <c r="H4443" s="108"/>
      <c r="I4443" s="107"/>
      <c r="J4443" s="109"/>
      <c r="K4443" s="109"/>
      <c r="L4443" s="108"/>
      <c r="M4443" s="92"/>
      <c r="O4443" s="89"/>
      <c r="Q4443" s="91"/>
      <c r="R4443" s="91"/>
      <c r="S4443" s="110">
        <v>40373</v>
      </c>
      <c r="T4443" s="108"/>
      <c r="U4443" s="111" t="s">
        <v>330</v>
      </c>
      <c r="V4443" s="109"/>
      <c r="W4443" s="109"/>
      <c r="X4443" s="112">
        <v>-1440000</v>
      </c>
      <c r="Y4443" s="108"/>
      <c r="Z4443" s="92" t="s">
        <v>330</v>
      </c>
      <c r="AA4443" s="93">
        <v>10300000</v>
      </c>
      <c r="AB4443" s="91" t="s">
        <v>334</v>
      </c>
    </row>
    <row r="4444" spans="2:28" s="95" customFormat="1" x14ac:dyDescent="0.25">
      <c r="B4444" s="107"/>
      <c r="C4444" s="108"/>
      <c r="D4444" s="91"/>
      <c r="E4444" s="91"/>
      <c r="F4444" s="91"/>
      <c r="G4444" s="107"/>
      <c r="H4444" s="108"/>
      <c r="I4444" s="107"/>
      <c r="J4444" s="109"/>
      <c r="K4444" s="109"/>
      <c r="L4444" s="108"/>
      <c r="M4444" s="92"/>
      <c r="O4444" s="89"/>
      <c r="Q4444" s="91"/>
      <c r="R4444" s="91"/>
      <c r="S4444" s="110">
        <v>40451</v>
      </c>
      <c r="T4444" s="108"/>
      <c r="U4444" s="111" t="s">
        <v>330</v>
      </c>
      <c r="V4444" s="109"/>
      <c r="W4444" s="109"/>
      <c r="X4444" s="112">
        <v>-6673610</v>
      </c>
      <c r="Y4444" s="108"/>
      <c r="Z4444" s="92" t="s">
        <v>330</v>
      </c>
      <c r="AA4444" s="93">
        <v>3626390</v>
      </c>
      <c r="AB4444" s="91" t="s">
        <v>334</v>
      </c>
    </row>
    <row r="4445" spans="2:28" s="95" customFormat="1" x14ac:dyDescent="0.25">
      <c r="B4445" s="107"/>
      <c r="C4445" s="108"/>
      <c r="D4445" s="91"/>
      <c r="E4445" s="91"/>
      <c r="F4445" s="91"/>
      <c r="G4445" s="107"/>
      <c r="H4445" s="108"/>
      <c r="I4445" s="107"/>
      <c r="J4445" s="109"/>
      <c r="K4445" s="109"/>
      <c r="L4445" s="108"/>
      <c r="M4445" s="92"/>
      <c r="O4445" s="89"/>
      <c r="Q4445" s="91"/>
      <c r="R4445" s="91"/>
      <c r="S4445" s="110">
        <v>40549</v>
      </c>
      <c r="T4445" s="108"/>
      <c r="U4445" s="111" t="s">
        <v>330</v>
      </c>
      <c r="V4445" s="109"/>
      <c r="W4445" s="109"/>
      <c r="X4445" s="112">
        <v>-5</v>
      </c>
      <c r="Y4445" s="108"/>
      <c r="Z4445" s="92" t="s">
        <v>330</v>
      </c>
      <c r="AA4445" s="93">
        <v>3626385</v>
      </c>
      <c r="AB4445" s="91" t="s">
        <v>332</v>
      </c>
    </row>
    <row r="4446" spans="2:28" s="95" customFormat="1" x14ac:dyDescent="0.25">
      <c r="B4446" s="107"/>
      <c r="C4446" s="108"/>
      <c r="D4446" s="91"/>
      <c r="E4446" s="91"/>
      <c r="F4446" s="91"/>
      <c r="G4446" s="107"/>
      <c r="H4446" s="108"/>
      <c r="I4446" s="107"/>
      <c r="J4446" s="109"/>
      <c r="K4446" s="109"/>
      <c r="L4446" s="108"/>
      <c r="M4446" s="92"/>
      <c r="O4446" s="89"/>
      <c r="Q4446" s="91"/>
      <c r="R4446" s="91"/>
      <c r="S4446" s="110">
        <v>40632</v>
      </c>
      <c r="T4446" s="108"/>
      <c r="U4446" s="111" t="s">
        <v>330</v>
      </c>
      <c r="V4446" s="109"/>
      <c r="W4446" s="109"/>
      <c r="X4446" s="112">
        <v>-6</v>
      </c>
      <c r="Y4446" s="108"/>
      <c r="Z4446" s="92" t="s">
        <v>330</v>
      </c>
      <c r="AA4446" s="93">
        <v>3626379</v>
      </c>
      <c r="AB4446" s="91" t="s">
        <v>332</v>
      </c>
    </row>
    <row r="4447" spans="2:28" s="95" customFormat="1" x14ac:dyDescent="0.25">
      <c r="B4447" s="107"/>
      <c r="C4447" s="108"/>
      <c r="D4447" s="91"/>
      <c r="E4447" s="91"/>
      <c r="F4447" s="91"/>
      <c r="G4447" s="107"/>
      <c r="H4447" s="108"/>
      <c r="I4447" s="107"/>
      <c r="J4447" s="109"/>
      <c r="K4447" s="109"/>
      <c r="L4447" s="108"/>
      <c r="M4447" s="92"/>
      <c r="O4447" s="89"/>
      <c r="Q4447" s="91"/>
      <c r="R4447" s="91"/>
      <c r="S4447" s="110">
        <v>40723</v>
      </c>
      <c r="T4447" s="108"/>
      <c r="U4447" s="111" t="s">
        <v>330</v>
      </c>
      <c r="V4447" s="109"/>
      <c r="W4447" s="109"/>
      <c r="X4447" s="112">
        <v>-52</v>
      </c>
      <c r="Y4447" s="108"/>
      <c r="Z4447" s="92" t="s">
        <v>330</v>
      </c>
      <c r="AA4447" s="93">
        <v>3626327</v>
      </c>
      <c r="AB4447" s="91" t="s">
        <v>332</v>
      </c>
    </row>
    <row r="4448" spans="2:28" s="95" customFormat="1" x14ac:dyDescent="0.25">
      <c r="B4448" s="107"/>
      <c r="C4448" s="108"/>
      <c r="D4448" s="91"/>
      <c r="E4448" s="91"/>
      <c r="F4448" s="91"/>
      <c r="G4448" s="107"/>
      <c r="H4448" s="108"/>
      <c r="I4448" s="107"/>
      <c r="J4448" s="109"/>
      <c r="K4448" s="109"/>
      <c r="L4448" s="108"/>
      <c r="M4448" s="92"/>
      <c r="O4448" s="89"/>
      <c r="Q4448" s="91"/>
      <c r="R4448" s="91"/>
      <c r="S4448" s="110">
        <v>41088</v>
      </c>
      <c r="T4448" s="108"/>
      <c r="U4448" s="111" t="s">
        <v>330</v>
      </c>
      <c r="V4448" s="109"/>
      <c r="W4448" s="109"/>
      <c r="X4448" s="112">
        <v>-38</v>
      </c>
      <c r="Y4448" s="108"/>
      <c r="Z4448" s="92" t="s">
        <v>330</v>
      </c>
      <c r="AA4448" s="93">
        <v>3626289</v>
      </c>
      <c r="AB4448" s="91" t="s">
        <v>332</v>
      </c>
    </row>
    <row r="4449" spans="2:28" s="95" customFormat="1" x14ac:dyDescent="0.25">
      <c r="B4449" s="107"/>
      <c r="C4449" s="108"/>
      <c r="D4449" s="91"/>
      <c r="E4449" s="91"/>
      <c r="F4449" s="91"/>
      <c r="G4449" s="107"/>
      <c r="H4449" s="108"/>
      <c r="I4449" s="107"/>
      <c r="J4449" s="109"/>
      <c r="K4449" s="109"/>
      <c r="L4449" s="108"/>
      <c r="M4449" s="92"/>
      <c r="O4449" s="89"/>
      <c r="Q4449" s="91"/>
      <c r="R4449" s="91"/>
      <c r="S4449" s="110">
        <v>41179</v>
      </c>
      <c r="T4449" s="108"/>
      <c r="U4449" s="111" t="s">
        <v>330</v>
      </c>
      <c r="V4449" s="109"/>
      <c r="W4449" s="109"/>
      <c r="X4449" s="112">
        <v>-107</v>
      </c>
      <c r="Y4449" s="108"/>
      <c r="Z4449" s="92" t="s">
        <v>330</v>
      </c>
      <c r="AA4449" s="93">
        <v>3626182</v>
      </c>
      <c r="AB4449" s="91" t="s">
        <v>332</v>
      </c>
    </row>
    <row r="4450" spans="2:28" s="95" customFormat="1" x14ac:dyDescent="0.25">
      <c r="B4450" s="107"/>
      <c r="C4450" s="108"/>
      <c r="D4450" s="91"/>
      <c r="E4450" s="91"/>
      <c r="F4450" s="91"/>
      <c r="G4450" s="107"/>
      <c r="H4450" s="108"/>
      <c r="I4450" s="107"/>
      <c r="J4450" s="109"/>
      <c r="K4450" s="109"/>
      <c r="L4450" s="108"/>
      <c r="M4450" s="92"/>
      <c r="O4450" s="89"/>
      <c r="Q4450" s="91"/>
      <c r="R4450" s="91"/>
      <c r="S4450" s="110">
        <v>41270</v>
      </c>
      <c r="T4450" s="108"/>
      <c r="U4450" s="111" t="s">
        <v>330</v>
      </c>
      <c r="V4450" s="109"/>
      <c r="W4450" s="109"/>
      <c r="X4450" s="112">
        <v>-18</v>
      </c>
      <c r="Y4450" s="108"/>
      <c r="Z4450" s="92" t="s">
        <v>330</v>
      </c>
      <c r="AA4450" s="93">
        <v>3626164</v>
      </c>
      <c r="AB4450" s="91" t="s">
        <v>332</v>
      </c>
    </row>
    <row r="4451" spans="2:28" s="95" customFormat="1" x14ac:dyDescent="0.25">
      <c r="B4451" s="107"/>
      <c r="C4451" s="108"/>
      <c r="D4451" s="91"/>
      <c r="E4451" s="91"/>
      <c r="F4451" s="91"/>
      <c r="G4451" s="107"/>
      <c r="H4451" s="108"/>
      <c r="I4451" s="107"/>
      <c r="J4451" s="109"/>
      <c r="K4451" s="109"/>
      <c r="L4451" s="108"/>
      <c r="M4451" s="92"/>
      <c r="O4451" s="89"/>
      <c r="Q4451" s="91"/>
      <c r="R4451" s="91"/>
      <c r="S4451" s="110">
        <v>41358</v>
      </c>
      <c r="T4451" s="108"/>
      <c r="U4451" s="111" t="s">
        <v>330</v>
      </c>
      <c r="V4451" s="109"/>
      <c r="W4451" s="109"/>
      <c r="X4451" s="112">
        <v>-69</v>
      </c>
      <c r="Y4451" s="108"/>
      <c r="Z4451" s="92" t="s">
        <v>330</v>
      </c>
      <c r="AA4451" s="93">
        <v>3626095</v>
      </c>
      <c r="AB4451" s="91" t="s">
        <v>332</v>
      </c>
    </row>
    <row r="4452" spans="2:28" s="95" customFormat="1" x14ac:dyDescent="0.25">
      <c r="B4452" s="107"/>
      <c r="C4452" s="108"/>
      <c r="D4452" s="91"/>
      <c r="E4452" s="91"/>
      <c r="F4452" s="91"/>
      <c r="G4452" s="107"/>
      <c r="H4452" s="108"/>
      <c r="I4452" s="107"/>
      <c r="J4452" s="109"/>
      <c r="K4452" s="109"/>
      <c r="L4452" s="108"/>
      <c r="M4452" s="92"/>
      <c r="O4452" s="89"/>
      <c r="Q4452" s="91"/>
      <c r="R4452" s="91"/>
      <c r="S4452" s="110">
        <v>41452</v>
      </c>
      <c r="T4452" s="108"/>
      <c r="U4452" s="111" t="s">
        <v>330</v>
      </c>
      <c r="V4452" s="109"/>
      <c r="W4452" s="109"/>
      <c r="X4452" s="112">
        <v>-26</v>
      </c>
      <c r="Y4452" s="108"/>
      <c r="Z4452" s="92" t="s">
        <v>330</v>
      </c>
      <c r="AA4452" s="93">
        <v>3626069</v>
      </c>
      <c r="AB4452" s="91" t="s">
        <v>332</v>
      </c>
    </row>
    <row r="4453" spans="2:28" s="95" customFormat="1" x14ac:dyDescent="0.25">
      <c r="B4453" s="107"/>
      <c r="C4453" s="108"/>
      <c r="D4453" s="91"/>
      <c r="E4453" s="91"/>
      <c r="F4453" s="91"/>
      <c r="G4453" s="107"/>
      <c r="H4453" s="108"/>
      <c r="I4453" s="107"/>
      <c r="J4453" s="109"/>
      <c r="K4453" s="109"/>
      <c r="L4453" s="108"/>
      <c r="M4453" s="92"/>
      <c r="O4453" s="89"/>
      <c r="Q4453" s="91"/>
      <c r="R4453" s="91"/>
      <c r="S4453" s="110">
        <v>41544</v>
      </c>
      <c r="T4453" s="108"/>
      <c r="U4453" s="111" t="s">
        <v>330</v>
      </c>
      <c r="V4453" s="109"/>
      <c r="W4453" s="109"/>
      <c r="X4453" s="112">
        <v>-9</v>
      </c>
      <c r="Y4453" s="108"/>
      <c r="Z4453" s="92" t="s">
        <v>330</v>
      </c>
      <c r="AA4453" s="93">
        <v>3626060</v>
      </c>
      <c r="AB4453" s="91" t="s">
        <v>332</v>
      </c>
    </row>
    <row r="4454" spans="2:28" s="95" customFormat="1" x14ac:dyDescent="0.25">
      <c r="B4454" s="107"/>
      <c r="C4454" s="108"/>
      <c r="D4454" s="91"/>
      <c r="E4454" s="91"/>
      <c r="F4454" s="91"/>
      <c r="G4454" s="107"/>
      <c r="H4454" s="108"/>
      <c r="I4454" s="107"/>
      <c r="J4454" s="109"/>
      <c r="K4454" s="109"/>
      <c r="L4454" s="108"/>
      <c r="M4454" s="92"/>
      <c r="O4454" s="89"/>
      <c r="Q4454" s="91"/>
      <c r="R4454" s="91"/>
      <c r="S4454" s="110">
        <v>41631</v>
      </c>
      <c r="T4454" s="108"/>
      <c r="U4454" s="111" t="s">
        <v>330</v>
      </c>
      <c r="V4454" s="109"/>
      <c r="W4454" s="109"/>
      <c r="X4454" s="112">
        <v>-15739</v>
      </c>
      <c r="Y4454" s="108"/>
      <c r="Z4454" s="92" t="s">
        <v>330</v>
      </c>
      <c r="AA4454" s="93">
        <v>3610321</v>
      </c>
      <c r="AB4454" s="91" t="s">
        <v>332</v>
      </c>
    </row>
    <row r="4455" spans="2:28" s="95" customFormat="1" x14ac:dyDescent="0.25">
      <c r="B4455" s="107"/>
      <c r="C4455" s="108"/>
      <c r="D4455" s="91"/>
      <c r="E4455" s="91"/>
      <c r="F4455" s="91"/>
      <c r="G4455" s="107"/>
      <c r="H4455" s="108"/>
      <c r="I4455" s="107"/>
      <c r="J4455" s="109"/>
      <c r="K4455" s="109"/>
      <c r="L4455" s="108"/>
      <c r="M4455" s="92"/>
      <c r="O4455" s="89"/>
      <c r="Q4455" s="91"/>
      <c r="R4455" s="91"/>
      <c r="S4455" s="110">
        <v>41724</v>
      </c>
      <c r="T4455" s="108"/>
      <c r="U4455" s="111" t="s">
        <v>330</v>
      </c>
      <c r="V4455" s="109"/>
      <c r="W4455" s="109"/>
      <c r="X4455" s="112">
        <v>-554</v>
      </c>
      <c r="Y4455" s="108"/>
      <c r="Z4455" s="92" t="s">
        <v>330</v>
      </c>
      <c r="AA4455" s="93">
        <v>3609767</v>
      </c>
      <c r="AB4455" s="91" t="s">
        <v>332</v>
      </c>
    </row>
    <row r="4456" spans="2:28" s="95" customFormat="1" x14ac:dyDescent="0.25">
      <c r="B4456" s="107"/>
      <c r="C4456" s="108"/>
      <c r="D4456" s="91"/>
      <c r="E4456" s="91"/>
      <c r="F4456" s="91"/>
      <c r="G4456" s="107"/>
      <c r="H4456" s="108"/>
      <c r="I4456" s="107"/>
      <c r="J4456" s="109"/>
      <c r="K4456" s="109"/>
      <c r="L4456" s="108"/>
      <c r="M4456" s="92"/>
      <c r="O4456" s="89"/>
      <c r="Q4456" s="91"/>
      <c r="R4456" s="91"/>
      <c r="S4456" s="110">
        <v>41816</v>
      </c>
      <c r="T4456" s="108"/>
      <c r="U4456" s="111" t="s">
        <v>330</v>
      </c>
      <c r="V4456" s="109"/>
      <c r="W4456" s="109"/>
      <c r="X4456" s="112">
        <v>-6538</v>
      </c>
      <c r="Y4456" s="108"/>
      <c r="Z4456" s="92" t="s">
        <v>330</v>
      </c>
      <c r="AA4456" s="93">
        <v>3603229</v>
      </c>
      <c r="AB4456" s="91" t="s">
        <v>332</v>
      </c>
    </row>
    <row r="4457" spans="2:28" s="95" customFormat="1" x14ac:dyDescent="0.25">
      <c r="B4457" s="107"/>
      <c r="C4457" s="108"/>
      <c r="D4457" s="91"/>
      <c r="E4457" s="91"/>
      <c r="F4457" s="91"/>
      <c r="G4457" s="107"/>
      <c r="H4457" s="108"/>
      <c r="I4457" s="107"/>
      <c r="J4457" s="109"/>
      <c r="K4457" s="109"/>
      <c r="L4457" s="108"/>
      <c r="M4457" s="92"/>
      <c r="O4457" s="89"/>
      <c r="Q4457" s="91"/>
      <c r="R4457" s="91"/>
      <c r="S4457" s="110">
        <v>41849</v>
      </c>
      <c r="T4457" s="108"/>
      <c r="U4457" s="111" t="s">
        <v>330</v>
      </c>
      <c r="V4457" s="109"/>
      <c r="W4457" s="109"/>
      <c r="X4457" s="112">
        <v>-12989</v>
      </c>
      <c r="Y4457" s="108"/>
      <c r="Z4457" s="92" t="s">
        <v>330</v>
      </c>
      <c r="AA4457" s="93">
        <v>3590240</v>
      </c>
      <c r="AB4457" s="91" t="s">
        <v>332</v>
      </c>
    </row>
    <row r="4458" spans="2:28" s="95" customFormat="1" x14ac:dyDescent="0.25">
      <c r="B4458" s="107"/>
      <c r="C4458" s="108"/>
      <c r="D4458" s="91"/>
      <c r="E4458" s="91"/>
      <c r="F4458" s="91"/>
      <c r="G4458" s="107"/>
      <c r="H4458" s="108"/>
      <c r="I4458" s="107"/>
      <c r="J4458" s="109"/>
      <c r="K4458" s="109"/>
      <c r="L4458" s="108"/>
      <c r="M4458" s="92"/>
      <c r="O4458" s="89"/>
      <c r="Q4458" s="91"/>
      <c r="R4458" s="91"/>
      <c r="S4458" s="110">
        <v>41911</v>
      </c>
      <c r="T4458" s="108"/>
      <c r="U4458" s="111" t="s">
        <v>330</v>
      </c>
      <c r="V4458" s="109"/>
      <c r="W4458" s="109"/>
      <c r="X4458" s="112">
        <v>-4292</v>
      </c>
      <c r="Y4458" s="108"/>
      <c r="Z4458" s="92" t="s">
        <v>330</v>
      </c>
      <c r="AA4458" s="93">
        <v>3585948</v>
      </c>
      <c r="AB4458" s="91" t="s">
        <v>332</v>
      </c>
    </row>
    <row r="4459" spans="2:28" s="95" customFormat="1" x14ac:dyDescent="0.25">
      <c r="B4459" s="107"/>
      <c r="C4459" s="108"/>
      <c r="D4459" s="91"/>
      <c r="E4459" s="91"/>
      <c r="F4459" s="91"/>
      <c r="G4459" s="107"/>
      <c r="H4459" s="108"/>
      <c r="I4459" s="107"/>
      <c r="J4459" s="109"/>
      <c r="K4459" s="109"/>
      <c r="L4459" s="108"/>
      <c r="M4459" s="92"/>
      <c r="O4459" s="89"/>
      <c r="Q4459" s="91"/>
      <c r="R4459" s="91"/>
      <c r="S4459" s="110">
        <v>42002</v>
      </c>
      <c r="T4459" s="108"/>
      <c r="U4459" s="111" t="s">
        <v>330</v>
      </c>
      <c r="V4459" s="109"/>
      <c r="W4459" s="109"/>
      <c r="X4459" s="112">
        <v>-498170</v>
      </c>
      <c r="Y4459" s="108"/>
      <c r="Z4459" s="92" t="s">
        <v>330</v>
      </c>
      <c r="AA4459" s="93">
        <v>3087778</v>
      </c>
      <c r="AB4459" s="91" t="s">
        <v>332</v>
      </c>
    </row>
    <row r="4460" spans="2:28" s="95" customFormat="1" x14ac:dyDescent="0.25">
      <c r="B4460" s="107"/>
      <c r="C4460" s="108"/>
      <c r="D4460" s="91"/>
      <c r="E4460" s="91"/>
      <c r="F4460" s="91"/>
      <c r="G4460" s="107"/>
      <c r="H4460" s="108"/>
      <c r="I4460" s="107"/>
      <c r="J4460" s="109"/>
      <c r="K4460" s="109"/>
      <c r="L4460" s="108"/>
      <c r="M4460" s="92"/>
      <c r="O4460" s="89"/>
      <c r="Q4460" s="91"/>
      <c r="R4460" s="91"/>
      <c r="S4460" s="110">
        <v>42089</v>
      </c>
      <c r="T4460" s="108"/>
      <c r="U4460" s="111" t="s">
        <v>330</v>
      </c>
      <c r="V4460" s="109"/>
      <c r="W4460" s="109"/>
      <c r="X4460" s="112">
        <v>-183056</v>
      </c>
      <c r="Y4460" s="108"/>
      <c r="Z4460" s="92" t="s">
        <v>330</v>
      </c>
      <c r="AA4460" s="93">
        <v>2904722</v>
      </c>
      <c r="AB4460" s="91" t="s">
        <v>332</v>
      </c>
    </row>
    <row r="4461" spans="2:28" s="95" customFormat="1" x14ac:dyDescent="0.25">
      <c r="B4461" s="107"/>
      <c r="C4461" s="108"/>
      <c r="D4461" s="91"/>
      <c r="E4461" s="91"/>
      <c r="F4461" s="91"/>
      <c r="G4461" s="107"/>
      <c r="H4461" s="108"/>
      <c r="I4461" s="107"/>
      <c r="J4461" s="109"/>
      <c r="K4461" s="109"/>
      <c r="L4461" s="108"/>
      <c r="M4461" s="92"/>
      <c r="O4461" s="89"/>
      <c r="Q4461" s="91"/>
      <c r="R4461" s="91"/>
      <c r="S4461" s="110">
        <v>42122</v>
      </c>
      <c r="T4461" s="108"/>
      <c r="U4461" s="111" t="s">
        <v>330</v>
      </c>
      <c r="V4461" s="109"/>
      <c r="W4461" s="109"/>
      <c r="X4461" s="112">
        <v>-704893</v>
      </c>
      <c r="Y4461" s="108"/>
      <c r="Z4461" s="92" t="s">
        <v>330</v>
      </c>
      <c r="AA4461" s="93">
        <v>2199829</v>
      </c>
      <c r="AB4461" s="91" t="s">
        <v>332</v>
      </c>
    </row>
    <row r="4462" spans="2:28" s="95" customFormat="1" x14ac:dyDescent="0.25">
      <c r="B4462" s="107"/>
      <c r="C4462" s="108"/>
      <c r="D4462" s="91"/>
      <c r="E4462" s="91"/>
      <c r="F4462" s="91"/>
      <c r="G4462" s="107"/>
      <c r="H4462" s="108"/>
      <c r="I4462" s="107"/>
      <c r="J4462" s="109"/>
      <c r="K4462" s="109"/>
      <c r="L4462" s="108"/>
      <c r="M4462" s="92"/>
      <c r="O4462" s="89"/>
      <c r="Q4462" s="91"/>
      <c r="R4462" s="91"/>
      <c r="S4462" s="110">
        <v>42180</v>
      </c>
      <c r="T4462" s="108"/>
      <c r="U4462" s="111" t="s">
        <v>330</v>
      </c>
      <c r="V4462" s="109"/>
      <c r="W4462" s="109"/>
      <c r="X4462" s="112">
        <v>-167093</v>
      </c>
      <c r="Y4462" s="108"/>
      <c r="Z4462" s="92" t="s">
        <v>330</v>
      </c>
      <c r="AA4462" s="93">
        <v>2032736</v>
      </c>
      <c r="AB4462" s="91" t="s">
        <v>332</v>
      </c>
    </row>
    <row r="4463" spans="2:28" s="95" customFormat="1" x14ac:dyDescent="0.25">
      <c r="B4463" s="107"/>
      <c r="C4463" s="108"/>
      <c r="D4463" s="91"/>
      <c r="E4463" s="91"/>
      <c r="F4463" s="91"/>
      <c r="G4463" s="107"/>
      <c r="H4463" s="108"/>
      <c r="I4463" s="107"/>
      <c r="J4463" s="109"/>
      <c r="K4463" s="109"/>
      <c r="L4463" s="108"/>
      <c r="M4463" s="92"/>
      <c r="O4463" s="89"/>
      <c r="Q4463" s="91"/>
      <c r="R4463" s="91"/>
      <c r="S4463" s="110">
        <v>42275</v>
      </c>
      <c r="T4463" s="108"/>
      <c r="U4463" s="111" t="s">
        <v>330</v>
      </c>
      <c r="V4463" s="109"/>
      <c r="W4463" s="109"/>
      <c r="X4463" s="112">
        <v>-224207</v>
      </c>
      <c r="Y4463" s="108"/>
      <c r="Z4463" s="92" t="s">
        <v>330</v>
      </c>
      <c r="AA4463" s="93">
        <v>1808529</v>
      </c>
      <c r="AB4463" s="91" t="s">
        <v>332</v>
      </c>
    </row>
    <row r="4464" spans="2:28" s="95" customFormat="1" x14ac:dyDescent="0.25">
      <c r="B4464" s="107"/>
      <c r="C4464" s="108"/>
      <c r="D4464" s="91"/>
      <c r="E4464" s="91"/>
      <c r="F4464" s="91"/>
      <c r="G4464" s="107"/>
      <c r="H4464" s="108"/>
      <c r="I4464" s="107"/>
      <c r="J4464" s="109"/>
      <c r="K4464" s="109"/>
      <c r="L4464" s="108"/>
      <c r="M4464" s="92"/>
      <c r="O4464" s="89"/>
      <c r="Q4464" s="91"/>
      <c r="R4464" s="91"/>
      <c r="S4464" s="110">
        <v>42366</v>
      </c>
      <c r="T4464" s="108"/>
      <c r="U4464" s="111" t="s">
        <v>330</v>
      </c>
      <c r="V4464" s="109"/>
      <c r="W4464" s="109"/>
      <c r="X4464" s="112">
        <v>-150962</v>
      </c>
      <c r="Y4464" s="108"/>
      <c r="Z4464" s="92" t="s">
        <v>330</v>
      </c>
      <c r="AA4464" s="93">
        <v>1657567</v>
      </c>
      <c r="AB4464" s="91" t="s">
        <v>332</v>
      </c>
    </row>
    <row r="4465" spans="2:28" s="95" customFormat="1" x14ac:dyDescent="0.25">
      <c r="B4465" s="107"/>
      <c r="C4465" s="108"/>
      <c r="D4465" s="91"/>
      <c r="E4465" s="91"/>
      <c r="F4465" s="91"/>
      <c r="G4465" s="107"/>
      <c r="H4465" s="108"/>
      <c r="I4465" s="107"/>
      <c r="J4465" s="109"/>
      <c r="K4465" s="109"/>
      <c r="L4465" s="108"/>
      <c r="M4465" s="92"/>
      <c r="O4465" s="89"/>
      <c r="Q4465" s="91"/>
      <c r="R4465" s="91"/>
      <c r="S4465" s="110">
        <v>42425</v>
      </c>
      <c r="T4465" s="108"/>
      <c r="U4465" s="111" t="s">
        <v>330</v>
      </c>
      <c r="V4465" s="109"/>
      <c r="W4465" s="109"/>
      <c r="X4465" s="112">
        <v>-466555</v>
      </c>
      <c r="Y4465" s="108"/>
      <c r="Z4465" s="92" t="s">
        <v>330</v>
      </c>
      <c r="AA4465" s="93">
        <v>1191012</v>
      </c>
      <c r="AB4465" s="91" t="s">
        <v>333</v>
      </c>
    </row>
    <row r="4466" spans="2:28" s="95" customFormat="1" x14ac:dyDescent="0.25">
      <c r="B4466" s="107"/>
      <c r="C4466" s="108"/>
      <c r="D4466" s="91"/>
      <c r="E4466" s="91"/>
      <c r="F4466" s="91"/>
      <c r="G4466" s="107"/>
      <c r="H4466" s="108"/>
      <c r="I4466" s="107"/>
      <c r="J4466" s="109"/>
      <c r="K4466" s="109"/>
      <c r="L4466" s="108"/>
      <c r="M4466" s="92"/>
      <c r="O4466" s="89"/>
      <c r="Q4466" s="91"/>
      <c r="R4466" s="91"/>
      <c r="S4466" s="110">
        <v>42457</v>
      </c>
      <c r="T4466" s="108"/>
      <c r="U4466" s="111" t="s">
        <v>330</v>
      </c>
      <c r="V4466" s="109"/>
      <c r="W4466" s="109"/>
      <c r="X4466" s="112">
        <v>-9753</v>
      </c>
      <c r="Y4466" s="108"/>
      <c r="Z4466" s="92" t="s">
        <v>330</v>
      </c>
      <c r="AA4466" s="93">
        <v>1181259</v>
      </c>
      <c r="AB4466" s="91" t="s">
        <v>332</v>
      </c>
    </row>
    <row r="4467" spans="2:28" s="95" customFormat="1" x14ac:dyDescent="0.25">
      <c r="B4467" s="107"/>
      <c r="C4467" s="108"/>
      <c r="D4467" s="91"/>
      <c r="E4467" s="91"/>
      <c r="F4467" s="91"/>
      <c r="G4467" s="107"/>
      <c r="H4467" s="108"/>
      <c r="I4467" s="107"/>
      <c r="J4467" s="109"/>
      <c r="K4467" s="109"/>
      <c r="L4467" s="108"/>
      <c r="M4467" s="92"/>
      <c r="O4467" s="89"/>
      <c r="Q4467" s="91"/>
      <c r="R4467" s="91"/>
      <c r="S4467" s="110">
        <v>42521</v>
      </c>
      <c r="T4467" s="108"/>
      <c r="U4467" s="111" t="s">
        <v>330</v>
      </c>
      <c r="V4467" s="109"/>
      <c r="W4467" s="109"/>
      <c r="X4467" s="112">
        <v>-69927</v>
      </c>
      <c r="Y4467" s="108"/>
      <c r="Z4467" s="92" t="s">
        <v>330</v>
      </c>
      <c r="AA4467" s="93">
        <v>1111332</v>
      </c>
      <c r="AB4467" s="91" t="s">
        <v>332</v>
      </c>
    </row>
    <row r="4468" spans="2:28" s="95" customFormat="1" x14ac:dyDescent="0.25">
      <c r="B4468" s="107"/>
      <c r="C4468" s="108"/>
      <c r="D4468" s="91"/>
      <c r="E4468" s="91"/>
      <c r="F4468" s="91"/>
      <c r="G4468" s="107"/>
      <c r="H4468" s="108"/>
      <c r="I4468" s="107"/>
      <c r="J4468" s="109"/>
      <c r="K4468" s="109"/>
      <c r="L4468" s="108"/>
      <c r="M4468" s="92"/>
      <c r="O4468" s="89"/>
      <c r="Q4468" s="91"/>
      <c r="R4468" s="91"/>
      <c r="S4468" s="110">
        <v>42548</v>
      </c>
      <c r="T4468" s="108"/>
      <c r="U4468" s="111" t="s">
        <v>330</v>
      </c>
      <c r="V4468" s="109"/>
      <c r="W4468" s="109"/>
      <c r="X4468" s="112">
        <v>-42745</v>
      </c>
      <c r="Y4468" s="108"/>
      <c r="Z4468" s="92" t="s">
        <v>330</v>
      </c>
      <c r="AA4468" s="93">
        <v>1068587</v>
      </c>
      <c r="AB4468" s="91" t="s">
        <v>332</v>
      </c>
    </row>
    <row r="4469" spans="2:28" s="95" customFormat="1" x14ac:dyDescent="0.25">
      <c r="B4469" s="107"/>
      <c r="C4469" s="108"/>
      <c r="D4469" s="91"/>
      <c r="E4469" s="91"/>
      <c r="F4469" s="91"/>
      <c r="G4469" s="107"/>
      <c r="H4469" s="108"/>
      <c r="I4469" s="107"/>
      <c r="J4469" s="109"/>
      <c r="K4469" s="109"/>
      <c r="L4469" s="108"/>
      <c r="M4469" s="92"/>
      <c r="O4469" s="89"/>
      <c r="Q4469" s="91"/>
      <c r="R4469" s="91"/>
      <c r="S4469" s="110">
        <v>42578</v>
      </c>
      <c r="T4469" s="108"/>
      <c r="U4469" s="111" t="s">
        <v>330</v>
      </c>
      <c r="V4469" s="109"/>
      <c r="W4469" s="109"/>
      <c r="X4469" s="112">
        <v>-42814</v>
      </c>
      <c r="Y4469" s="108"/>
      <c r="Z4469" s="92" t="s">
        <v>330</v>
      </c>
      <c r="AA4469" s="93">
        <v>1025773</v>
      </c>
      <c r="AB4469" s="91" t="s">
        <v>332</v>
      </c>
    </row>
    <row r="4470" spans="2:28" s="95" customFormat="1" x14ac:dyDescent="0.25">
      <c r="B4470" s="107"/>
      <c r="C4470" s="108"/>
      <c r="D4470" s="91"/>
      <c r="E4470" s="91"/>
      <c r="F4470" s="91"/>
      <c r="G4470" s="107"/>
      <c r="H4470" s="108"/>
      <c r="I4470" s="107"/>
      <c r="J4470" s="109"/>
      <c r="K4470" s="109"/>
      <c r="L4470" s="108"/>
      <c r="M4470" s="92"/>
      <c r="O4470" s="89"/>
      <c r="Q4470" s="91"/>
      <c r="R4470" s="91"/>
      <c r="S4470" s="110">
        <v>42641</v>
      </c>
      <c r="T4470" s="108"/>
      <c r="U4470" s="111" t="s">
        <v>330</v>
      </c>
      <c r="V4470" s="109"/>
      <c r="W4470" s="109"/>
      <c r="X4470" s="112">
        <v>-66682</v>
      </c>
      <c r="Y4470" s="108"/>
      <c r="Z4470" s="92" t="s">
        <v>330</v>
      </c>
      <c r="AA4470" s="93">
        <v>959091</v>
      </c>
      <c r="AB4470" s="91" t="s">
        <v>332</v>
      </c>
    </row>
    <row r="4471" spans="2:28" s="95" customFormat="1" x14ac:dyDescent="0.25">
      <c r="B4471" s="107"/>
      <c r="C4471" s="108"/>
      <c r="D4471" s="91"/>
      <c r="E4471" s="91"/>
      <c r="F4471" s="91"/>
      <c r="G4471" s="107"/>
      <c r="H4471" s="108"/>
      <c r="I4471" s="107"/>
      <c r="J4471" s="109"/>
      <c r="K4471" s="109"/>
      <c r="L4471" s="108"/>
      <c r="M4471" s="92"/>
      <c r="O4471" s="89"/>
      <c r="Q4471" s="91"/>
      <c r="R4471" s="91"/>
      <c r="S4471" s="110">
        <v>42668</v>
      </c>
      <c r="T4471" s="108"/>
      <c r="U4471" s="111" t="s">
        <v>330</v>
      </c>
      <c r="V4471" s="109"/>
      <c r="W4471" s="109"/>
      <c r="X4471" s="112">
        <v>-63074</v>
      </c>
      <c r="Y4471" s="108"/>
      <c r="Z4471" s="92" t="s">
        <v>330</v>
      </c>
      <c r="AA4471" s="93">
        <v>896017</v>
      </c>
      <c r="AB4471" s="91" t="s">
        <v>332</v>
      </c>
    </row>
    <row r="4472" spans="2:28" s="95" customFormat="1" x14ac:dyDescent="0.25">
      <c r="B4472" s="107"/>
      <c r="C4472" s="108"/>
      <c r="D4472" s="91"/>
      <c r="E4472" s="91"/>
      <c r="F4472" s="91"/>
      <c r="G4472" s="107"/>
      <c r="H4472" s="108"/>
      <c r="I4472" s="107"/>
      <c r="J4472" s="109"/>
      <c r="K4472" s="109"/>
      <c r="L4472" s="108"/>
      <c r="M4472" s="92"/>
      <c r="O4472" s="89"/>
      <c r="Q4472" s="91"/>
      <c r="R4472" s="91"/>
      <c r="S4472" s="110">
        <v>42681</v>
      </c>
      <c r="T4472" s="108"/>
      <c r="U4472" s="111" t="s">
        <v>330</v>
      </c>
      <c r="V4472" s="109"/>
      <c r="W4472" s="109"/>
      <c r="X4472" s="112">
        <v>24317</v>
      </c>
      <c r="Y4472" s="108"/>
      <c r="Z4472" s="92" t="s">
        <v>330</v>
      </c>
      <c r="AA4472" s="93">
        <v>920334</v>
      </c>
      <c r="AB4472" s="91" t="s">
        <v>332</v>
      </c>
    </row>
    <row r="4473" spans="2:28" s="95" customFormat="1" x14ac:dyDescent="0.25">
      <c r="B4473" s="107"/>
      <c r="C4473" s="108"/>
      <c r="D4473" s="91"/>
      <c r="E4473" s="91"/>
      <c r="F4473" s="91"/>
      <c r="G4473" s="107"/>
      <c r="H4473" s="108"/>
      <c r="I4473" s="107"/>
      <c r="J4473" s="109"/>
      <c r="K4473" s="109"/>
      <c r="L4473" s="108"/>
      <c r="M4473" s="92"/>
      <c r="O4473" s="89"/>
      <c r="Q4473" s="91"/>
      <c r="R4473" s="91"/>
      <c r="S4473" s="110">
        <v>42703</v>
      </c>
      <c r="T4473" s="108"/>
      <c r="U4473" s="111" t="s">
        <v>330</v>
      </c>
      <c r="V4473" s="109"/>
      <c r="W4473" s="109"/>
      <c r="X4473" s="112">
        <v>-951</v>
      </c>
      <c r="Y4473" s="108"/>
      <c r="Z4473" s="92" t="s">
        <v>330</v>
      </c>
      <c r="AA4473" s="93">
        <v>919383</v>
      </c>
      <c r="AB4473" s="91" t="s">
        <v>332</v>
      </c>
    </row>
    <row r="4474" spans="2:28" s="95" customFormat="1" x14ac:dyDescent="0.25">
      <c r="B4474" s="107"/>
      <c r="C4474" s="108"/>
      <c r="D4474" s="91"/>
      <c r="E4474" s="91"/>
      <c r="F4474" s="91"/>
      <c r="G4474" s="107"/>
      <c r="H4474" s="108"/>
      <c r="I4474" s="107"/>
      <c r="J4474" s="109"/>
      <c r="K4474" s="109"/>
      <c r="L4474" s="108"/>
      <c r="M4474" s="92"/>
      <c r="O4474" s="89"/>
      <c r="Q4474" s="91"/>
      <c r="R4474" s="91"/>
      <c r="S4474" s="110">
        <v>42731</v>
      </c>
      <c r="T4474" s="108"/>
      <c r="U4474" s="111" t="s">
        <v>330</v>
      </c>
      <c r="V4474" s="109"/>
      <c r="W4474" s="109"/>
      <c r="X4474" s="112">
        <v>-145</v>
      </c>
      <c r="Y4474" s="108"/>
      <c r="Z4474" s="92" t="s">
        <v>330</v>
      </c>
      <c r="AA4474" s="93">
        <v>919238</v>
      </c>
      <c r="AB4474" s="91" t="s">
        <v>331</v>
      </c>
    </row>
    <row r="4475" spans="2:28" s="95" customFormat="1" x14ac:dyDescent="0.25">
      <c r="B4475" s="107"/>
      <c r="C4475" s="108"/>
      <c r="D4475" s="91"/>
      <c r="E4475" s="91"/>
      <c r="F4475" s="91"/>
      <c r="G4475" s="107"/>
      <c r="H4475" s="108"/>
      <c r="I4475" s="107"/>
      <c r="J4475" s="109"/>
      <c r="K4475" s="109"/>
      <c r="L4475" s="108"/>
      <c r="M4475" s="92"/>
      <c r="O4475" s="89"/>
      <c r="Q4475" s="91"/>
      <c r="R4475" s="91"/>
      <c r="S4475" s="110">
        <v>42793</v>
      </c>
      <c r="T4475" s="108"/>
      <c r="U4475" s="111" t="s">
        <v>330</v>
      </c>
      <c r="V4475" s="109"/>
      <c r="W4475" s="109"/>
      <c r="X4475" s="112">
        <v>-2640</v>
      </c>
      <c r="Y4475" s="108"/>
      <c r="Z4475" s="92" t="s">
        <v>330</v>
      </c>
      <c r="AA4475" s="93">
        <v>916598</v>
      </c>
      <c r="AB4475" s="91" t="s">
        <v>331</v>
      </c>
    </row>
    <row r="4476" spans="2:28" s="95" customFormat="1" x14ac:dyDescent="0.25">
      <c r="B4476" s="107"/>
      <c r="C4476" s="108"/>
      <c r="D4476" s="91"/>
      <c r="E4476" s="91"/>
      <c r="F4476" s="91"/>
      <c r="G4476" s="107"/>
      <c r="H4476" s="108"/>
      <c r="I4476" s="107"/>
      <c r="J4476" s="109"/>
      <c r="K4476" s="109"/>
      <c r="L4476" s="108"/>
      <c r="M4476" s="92"/>
      <c r="O4476" s="89"/>
      <c r="Q4476" s="91"/>
      <c r="R4476" s="91"/>
      <c r="S4476" s="110">
        <v>42851</v>
      </c>
      <c r="T4476" s="108"/>
      <c r="U4476" s="111" t="s">
        <v>330</v>
      </c>
      <c r="V4476" s="109"/>
      <c r="W4476" s="109"/>
      <c r="X4476" s="112">
        <v>-188</v>
      </c>
      <c r="Y4476" s="108"/>
      <c r="Z4476" s="92" t="s">
        <v>330</v>
      </c>
      <c r="AA4476" s="93">
        <v>916410</v>
      </c>
      <c r="AB4476" s="91" t="s">
        <v>331</v>
      </c>
    </row>
    <row r="4477" spans="2:28" s="95" customFormat="1" x14ac:dyDescent="0.25">
      <c r="B4477" s="107"/>
      <c r="C4477" s="108"/>
      <c r="D4477" s="91"/>
      <c r="E4477" s="91"/>
      <c r="F4477" s="91"/>
      <c r="G4477" s="107"/>
      <c r="H4477" s="108"/>
      <c r="I4477" s="107"/>
      <c r="J4477" s="109"/>
      <c r="K4477" s="109"/>
      <c r="L4477" s="108"/>
      <c r="M4477" s="92"/>
      <c r="O4477" s="89"/>
      <c r="Q4477" s="91"/>
      <c r="R4477" s="91"/>
      <c r="S4477" s="110">
        <v>42912</v>
      </c>
      <c r="T4477" s="108"/>
      <c r="U4477" s="111" t="s">
        <v>330</v>
      </c>
      <c r="V4477" s="109"/>
      <c r="W4477" s="109"/>
      <c r="X4477" s="112">
        <v>-1451</v>
      </c>
      <c r="Y4477" s="108"/>
      <c r="Z4477" s="92" t="s">
        <v>330</v>
      </c>
      <c r="AA4477" s="93">
        <v>914959</v>
      </c>
      <c r="AB4477" s="91" t="s">
        <v>331</v>
      </c>
    </row>
    <row r="4478" spans="2:28" s="95" customFormat="1" x14ac:dyDescent="0.25">
      <c r="B4478" s="107"/>
      <c r="C4478" s="108"/>
      <c r="D4478" s="91"/>
      <c r="E4478" s="91"/>
      <c r="F4478" s="91"/>
      <c r="G4478" s="107"/>
      <c r="H4478" s="108"/>
      <c r="I4478" s="107"/>
      <c r="J4478" s="109"/>
      <c r="K4478" s="109"/>
      <c r="L4478" s="108"/>
      <c r="M4478" s="92"/>
      <c r="O4478" s="89"/>
      <c r="Q4478" s="91"/>
      <c r="R4478" s="91"/>
      <c r="S4478" s="110">
        <v>42942</v>
      </c>
      <c r="T4478" s="108"/>
      <c r="U4478" s="111" t="s">
        <v>330</v>
      </c>
      <c r="V4478" s="109"/>
      <c r="W4478" s="109"/>
      <c r="X4478" s="112">
        <v>-44</v>
      </c>
      <c r="Y4478" s="108"/>
      <c r="Z4478" s="92" t="s">
        <v>330</v>
      </c>
      <c r="AA4478" s="93">
        <v>914915</v>
      </c>
      <c r="AB4478" s="91" t="s">
        <v>331</v>
      </c>
    </row>
    <row r="4479" spans="2:28" s="95" customFormat="1" x14ac:dyDescent="0.25">
      <c r="B4479" s="107"/>
      <c r="C4479" s="108"/>
      <c r="D4479" s="91"/>
      <c r="E4479" s="91"/>
      <c r="F4479" s="91"/>
      <c r="G4479" s="107"/>
      <c r="H4479" s="108"/>
      <c r="I4479" s="107"/>
      <c r="J4479" s="109"/>
      <c r="K4479" s="109"/>
      <c r="L4479" s="108"/>
      <c r="M4479" s="92"/>
      <c r="O4479" s="89"/>
      <c r="Q4479" s="91"/>
      <c r="R4479" s="91"/>
      <c r="S4479" s="110">
        <v>43004</v>
      </c>
      <c r="T4479" s="108"/>
      <c r="U4479" s="111" t="s">
        <v>330</v>
      </c>
      <c r="V4479" s="109"/>
      <c r="W4479" s="109"/>
      <c r="X4479" s="112">
        <v>-38236</v>
      </c>
      <c r="Y4479" s="108"/>
      <c r="Z4479" s="92" t="s">
        <v>330</v>
      </c>
      <c r="AA4479" s="93">
        <v>876679</v>
      </c>
      <c r="AB4479" s="91" t="s">
        <v>331</v>
      </c>
    </row>
    <row r="4480" spans="2:28" s="95" customFormat="1" x14ac:dyDescent="0.25">
      <c r="B4480" s="107"/>
      <c r="C4480" s="108"/>
      <c r="D4480" s="91"/>
      <c r="E4480" s="91"/>
      <c r="F4480" s="91"/>
      <c r="G4480" s="107"/>
      <c r="H4480" s="108"/>
      <c r="I4480" s="107"/>
      <c r="J4480" s="109"/>
      <c r="K4480" s="109"/>
      <c r="L4480" s="108"/>
      <c r="M4480" s="92"/>
      <c r="O4480" s="89"/>
      <c r="Q4480" s="91"/>
      <c r="R4480" s="91"/>
      <c r="S4480" s="110">
        <v>43034</v>
      </c>
      <c r="T4480" s="108"/>
      <c r="U4480" s="111" t="s">
        <v>330</v>
      </c>
      <c r="V4480" s="109"/>
      <c r="W4480" s="109"/>
      <c r="X4480" s="112">
        <v>-4742</v>
      </c>
      <c r="Y4480" s="108"/>
      <c r="Z4480" s="92" t="s">
        <v>330</v>
      </c>
      <c r="AA4480" s="93">
        <v>871937</v>
      </c>
      <c r="AB4480" s="91" t="s">
        <v>331</v>
      </c>
    </row>
    <row r="4481" spans="2:28" s="95" customFormat="1" x14ac:dyDescent="0.25">
      <c r="B4481" s="107"/>
      <c r="C4481" s="108"/>
      <c r="D4481" s="91"/>
      <c r="E4481" s="91"/>
      <c r="F4481" s="91"/>
      <c r="G4481" s="107"/>
      <c r="H4481" s="108"/>
      <c r="I4481" s="107"/>
      <c r="J4481" s="109"/>
      <c r="K4481" s="109"/>
      <c r="L4481" s="108"/>
      <c r="M4481" s="92"/>
      <c r="O4481" s="89"/>
      <c r="Q4481" s="91"/>
      <c r="R4481" s="91"/>
      <c r="S4481" s="110">
        <v>43090</v>
      </c>
      <c r="T4481" s="108"/>
      <c r="U4481" s="111" t="s">
        <v>330</v>
      </c>
      <c r="V4481" s="109"/>
      <c r="W4481" s="109"/>
      <c r="X4481" s="112">
        <v>-7091</v>
      </c>
      <c r="Y4481" s="108"/>
      <c r="Z4481" s="92" t="s">
        <v>330</v>
      </c>
      <c r="AA4481" s="93">
        <v>864846</v>
      </c>
      <c r="AB4481" s="91" t="s">
        <v>331</v>
      </c>
    </row>
    <row r="4482" spans="2:28" s="95" customFormat="1" x14ac:dyDescent="0.25">
      <c r="B4482" s="107"/>
      <c r="C4482" s="108"/>
      <c r="D4482" s="91"/>
      <c r="E4482" s="91"/>
      <c r="F4482" s="91"/>
      <c r="G4482" s="107"/>
      <c r="H4482" s="108"/>
      <c r="I4482" s="107"/>
      <c r="J4482" s="109"/>
      <c r="K4482" s="109"/>
      <c r="L4482" s="108"/>
      <c r="M4482" s="92"/>
      <c r="O4482" s="89"/>
      <c r="Q4482" s="91"/>
      <c r="R4482" s="91"/>
      <c r="S4482" s="110">
        <v>43157</v>
      </c>
      <c r="T4482" s="108"/>
      <c r="U4482" s="111" t="s">
        <v>330</v>
      </c>
      <c r="V4482" s="109"/>
      <c r="W4482" s="109"/>
      <c r="X4482" s="112">
        <v>-344</v>
      </c>
      <c r="Y4482" s="108"/>
      <c r="Z4482" s="92" t="s">
        <v>330</v>
      </c>
      <c r="AA4482" s="93">
        <v>864502</v>
      </c>
      <c r="AB4482" s="91" t="s">
        <v>331</v>
      </c>
    </row>
    <row r="4483" spans="2:28" s="95" customFormat="1" x14ac:dyDescent="0.25">
      <c r="B4483" s="107"/>
      <c r="C4483" s="108"/>
      <c r="D4483" s="91"/>
      <c r="E4483" s="91"/>
      <c r="F4483" s="91"/>
      <c r="G4483" s="107"/>
      <c r="H4483" s="108"/>
      <c r="I4483" s="107"/>
      <c r="J4483" s="109"/>
      <c r="K4483" s="109"/>
      <c r="L4483" s="108"/>
      <c r="M4483" s="92"/>
      <c r="O4483" s="89"/>
      <c r="Q4483" s="91"/>
      <c r="R4483" s="91"/>
      <c r="S4483" s="110">
        <v>43181</v>
      </c>
      <c r="T4483" s="108"/>
      <c r="U4483" s="111" t="s">
        <v>330</v>
      </c>
      <c r="V4483" s="109"/>
      <c r="W4483" s="109"/>
      <c r="X4483" s="112">
        <v>-1122</v>
      </c>
      <c r="Y4483" s="108"/>
      <c r="Z4483" s="92" t="s">
        <v>330</v>
      </c>
      <c r="AA4483" s="93">
        <v>863380</v>
      </c>
      <c r="AB4483" s="91" t="s">
        <v>331</v>
      </c>
    </row>
    <row r="4484" spans="2:28" s="95" customFormat="1" x14ac:dyDescent="0.25">
      <c r="B4484" s="107"/>
      <c r="C4484" s="108"/>
      <c r="D4484" s="91"/>
      <c r="E4484" s="91"/>
      <c r="F4484" s="91"/>
      <c r="G4484" s="107"/>
      <c r="H4484" s="108"/>
      <c r="I4484" s="107"/>
      <c r="J4484" s="109"/>
      <c r="K4484" s="109"/>
      <c r="L4484" s="108"/>
      <c r="M4484" s="92"/>
      <c r="O4484" s="89"/>
      <c r="Q4484" s="91"/>
      <c r="R4484" s="91"/>
      <c r="S4484" s="110">
        <v>43215</v>
      </c>
      <c r="T4484" s="108"/>
      <c r="U4484" s="111" t="s">
        <v>330</v>
      </c>
      <c r="V4484" s="109"/>
      <c r="W4484" s="109"/>
      <c r="X4484" s="112">
        <v>-2219</v>
      </c>
      <c r="Y4484" s="108"/>
      <c r="Z4484" s="92" t="s">
        <v>330</v>
      </c>
      <c r="AA4484" s="93">
        <v>861161</v>
      </c>
      <c r="AB4484" s="91" t="s">
        <v>331</v>
      </c>
    </row>
    <row r="4485" spans="2:28" s="95" customFormat="1" x14ac:dyDescent="0.25">
      <c r="B4485" s="107"/>
      <c r="C4485" s="108"/>
      <c r="D4485" s="91"/>
      <c r="E4485" s="91"/>
      <c r="F4485" s="91"/>
      <c r="G4485" s="107"/>
      <c r="H4485" s="108"/>
      <c r="I4485" s="107"/>
      <c r="J4485" s="109"/>
      <c r="K4485" s="109"/>
      <c r="L4485" s="108"/>
      <c r="M4485" s="92"/>
      <c r="O4485" s="89"/>
      <c r="Q4485" s="91"/>
      <c r="R4485" s="91"/>
      <c r="S4485" s="110">
        <v>43272</v>
      </c>
      <c r="T4485" s="108"/>
      <c r="U4485" s="111" t="s">
        <v>330</v>
      </c>
      <c r="V4485" s="109"/>
      <c r="W4485" s="109"/>
      <c r="X4485" s="112">
        <v>-417</v>
      </c>
      <c r="Y4485" s="108"/>
      <c r="Z4485" s="92" t="s">
        <v>330</v>
      </c>
      <c r="AA4485" s="93">
        <v>860744</v>
      </c>
      <c r="AB4485" s="91" t="s">
        <v>331</v>
      </c>
    </row>
    <row r="4486" spans="2:28" s="95" customFormat="1" x14ac:dyDescent="0.25">
      <c r="B4486" s="107"/>
      <c r="C4486" s="108"/>
      <c r="D4486" s="91"/>
      <c r="E4486" s="91"/>
      <c r="F4486" s="91"/>
      <c r="G4486" s="107"/>
      <c r="H4486" s="108"/>
      <c r="I4486" s="107"/>
      <c r="J4486" s="109"/>
      <c r="K4486" s="109"/>
      <c r="L4486" s="108"/>
      <c r="M4486" s="92"/>
      <c r="O4486" s="89"/>
      <c r="Q4486" s="91"/>
      <c r="R4486" s="91"/>
      <c r="S4486" s="110">
        <v>43307</v>
      </c>
      <c r="T4486" s="108"/>
      <c r="U4486" s="111" t="s">
        <v>330</v>
      </c>
      <c r="V4486" s="109"/>
      <c r="W4486" s="109"/>
      <c r="X4486" s="112">
        <v>-148757</v>
      </c>
      <c r="Y4486" s="108"/>
      <c r="Z4486" s="92" t="s">
        <v>330</v>
      </c>
      <c r="AA4486" s="93">
        <v>711987</v>
      </c>
      <c r="AB4486" s="91" t="s">
        <v>333</v>
      </c>
    </row>
    <row r="4487" spans="2:28" s="95" customFormat="1" x14ac:dyDescent="0.25">
      <c r="B4487" s="107"/>
      <c r="C4487" s="108"/>
      <c r="D4487" s="91"/>
      <c r="E4487" s="91"/>
      <c r="F4487" s="91"/>
      <c r="G4487" s="107"/>
      <c r="H4487" s="108"/>
      <c r="I4487" s="107"/>
      <c r="J4487" s="109"/>
      <c r="K4487" s="109"/>
      <c r="L4487" s="108"/>
      <c r="M4487" s="92"/>
      <c r="O4487" s="89"/>
      <c r="Q4487" s="91"/>
      <c r="R4487" s="91"/>
      <c r="S4487" s="110">
        <v>43339</v>
      </c>
      <c r="T4487" s="108"/>
      <c r="U4487" s="111" t="s">
        <v>330</v>
      </c>
      <c r="V4487" s="109"/>
      <c r="W4487" s="109"/>
      <c r="X4487" s="112">
        <v>-8</v>
      </c>
      <c r="Y4487" s="108"/>
      <c r="Z4487" s="92" t="s">
        <v>330</v>
      </c>
      <c r="AA4487" s="93">
        <v>711979</v>
      </c>
      <c r="AB4487" s="91" t="s">
        <v>331</v>
      </c>
    </row>
    <row r="4488" spans="2:28" s="95" customFormat="1" x14ac:dyDescent="0.25">
      <c r="B4488" s="107"/>
      <c r="C4488" s="108"/>
      <c r="D4488" s="91"/>
      <c r="E4488" s="91"/>
      <c r="F4488" s="91"/>
      <c r="G4488" s="107"/>
      <c r="H4488" s="108"/>
      <c r="I4488" s="107"/>
      <c r="J4488" s="109"/>
      <c r="K4488" s="109"/>
      <c r="L4488" s="108"/>
      <c r="M4488" s="92"/>
      <c r="O4488" s="89"/>
      <c r="Q4488" s="91"/>
      <c r="R4488" s="91"/>
      <c r="S4488" s="110">
        <v>43369</v>
      </c>
      <c r="T4488" s="108"/>
      <c r="U4488" s="111" t="s">
        <v>330</v>
      </c>
      <c r="V4488" s="109"/>
      <c r="W4488" s="109"/>
      <c r="X4488" s="112">
        <v>-9</v>
      </c>
      <c r="Y4488" s="108"/>
      <c r="Z4488" s="92" t="s">
        <v>330</v>
      </c>
      <c r="AA4488" s="93">
        <v>711970</v>
      </c>
      <c r="AB4488" s="91" t="s">
        <v>331</v>
      </c>
    </row>
    <row r="4489" spans="2:28" s="95" customFormat="1" x14ac:dyDescent="0.25">
      <c r="B4489" s="107"/>
      <c r="C4489" s="108"/>
      <c r="D4489" s="91"/>
      <c r="E4489" s="91"/>
      <c r="F4489" s="91"/>
      <c r="G4489" s="107"/>
      <c r="H4489" s="108"/>
      <c r="I4489" s="107"/>
      <c r="J4489" s="109"/>
      <c r="K4489" s="109"/>
      <c r="L4489" s="108"/>
      <c r="M4489" s="92"/>
      <c r="O4489" s="89"/>
      <c r="Q4489" s="91"/>
      <c r="R4489" s="91"/>
      <c r="S4489" s="110">
        <v>43398</v>
      </c>
      <c r="T4489" s="108"/>
      <c r="U4489" s="111" t="s">
        <v>330</v>
      </c>
      <c r="V4489" s="109"/>
      <c r="W4489" s="109"/>
      <c r="X4489" s="112">
        <v>-308</v>
      </c>
      <c r="Y4489" s="108"/>
      <c r="Z4489" s="92" t="s">
        <v>330</v>
      </c>
      <c r="AA4489" s="93">
        <v>711662</v>
      </c>
      <c r="AB4489" s="91" t="s">
        <v>331</v>
      </c>
    </row>
    <row r="4490" spans="2:28" s="95" customFormat="1" ht="12.65" customHeight="1" x14ac:dyDescent="0.25">
      <c r="B4490" s="110">
        <v>40163</v>
      </c>
      <c r="C4490" s="108"/>
      <c r="D4490" s="91" t="s">
        <v>76</v>
      </c>
      <c r="E4490" s="91" t="s">
        <v>498</v>
      </c>
      <c r="F4490" s="91" t="s">
        <v>22</v>
      </c>
      <c r="G4490" s="107" t="s">
        <v>10</v>
      </c>
      <c r="H4490" s="108"/>
      <c r="I4490" s="107" t="s">
        <v>328</v>
      </c>
      <c r="J4490" s="109"/>
      <c r="K4490" s="109"/>
      <c r="L4490" s="108"/>
      <c r="M4490" s="92" t="s">
        <v>330</v>
      </c>
      <c r="O4490" s="93">
        <v>760000</v>
      </c>
      <c r="Q4490" s="91" t="s">
        <v>11</v>
      </c>
      <c r="R4490" s="91"/>
      <c r="S4490" s="110">
        <v>40200</v>
      </c>
      <c r="T4490" s="108"/>
      <c r="U4490" s="111" t="s">
        <v>330</v>
      </c>
      <c r="V4490" s="109"/>
      <c r="W4490" s="109"/>
      <c r="X4490" s="112">
        <v>40000</v>
      </c>
      <c r="Y4490" s="108"/>
      <c r="Z4490" s="92" t="s">
        <v>330</v>
      </c>
      <c r="AA4490" s="93">
        <v>800000</v>
      </c>
      <c r="AB4490" s="91" t="s">
        <v>337</v>
      </c>
    </row>
    <row r="4491" spans="2:28" s="95" customFormat="1" x14ac:dyDescent="0.25">
      <c r="B4491" s="107"/>
      <c r="C4491" s="108"/>
      <c r="D4491" s="91"/>
      <c r="E4491" s="91"/>
      <c r="F4491" s="91"/>
      <c r="G4491" s="107"/>
      <c r="H4491" s="108"/>
      <c r="I4491" s="107"/>
      <c r="J4491" s="109"/>
      <c r="K4491" s="109"/>
      <c r="L4491" s="108"/>
      <c r="M4491" s="92"/>
      <c r="O4491" s="89"/>
      <c r="Q4491" s="91"/>
      <c r="R4491" s="91"/>
      <c r="S4491" s="110">
        <v>40263</v>
      </c>
      <c r="T4491" s="108"/>
      <c r="U4491" s="111" t="s">
        <v>330</v>
      </c>
      <c r="V4491" s="109"/>
      <c r="W4491" s="109"/>
      <c r="X4491" s="112">
        <v>140000</v>
      </c>
      <c r="Y4491" s="108"/>
      <c r="Z4491" s="92" t="s">
        <v>330</v>
      </c>
      <c r="AA4491" s="93">
        <v>940000</v>
      </c>
      <c r="AB4491" s="91" t="s">
        <v>334</v>
      </c>
    </row>
    <row r="4492" spans="2:28" s="95" customFormat="1" x14ac:dyDescent="0.25">
      <c r="B4492" s="107"/>
      <c r="C4492" s="108"/>
      <c r="D4492" s="91"/>
      <c r="E4492" s="91"/>
      <c r="F4492" s="91"/>
      <c r="G4492" s="107"/>
      <c r="H4492" s="108"/>
      <c r="I4492" s="107"/>
      <c r="J4492" s="109"/>
      <c r="K4492" s="109"/>
      <c r="L4492" s="108"/>
      <c r="M4492" s="92"/>
      <c r="O4492" s="89"/>
      <c r="Q4492" s="91"/>
      <c r="R4492" s="91"/>
      <c r="S4492" s="110">
        <v>40373</v>
      </c>
      <c r="T4492" s="108"/>
      <c r="U4492" s="111" t="s">
        <v>330</v>
      </c>
      <c r="V4492" s="109"/>
      <c r="W4492" s="109"/>
      <c r="X4492" s="112">
        <v>-140000</v>
      </c>
      <c r="Y4492" s="108"/>
      <c r="Z4492" s="92" t="s">
        <v>330</v>
      </c>
      <c r="AA4492" s="93">
        <v>800000</v>
      </c>
      <c r="AB4492" s="91" t="s">
        <v>334</v>
      </c>
    </row>
    <row r="4493" spans="2:28" s="95" customFormat="1" x14ac:dyDescent="0.25">
      <c r="B4493" s="107"/>
      <c r="C4493" s="108"/>
      <c r="D4493" s="91"/>
      <c r="E4493" s="91"/>
      <c r="F4493" s="91"/>
      <c r="G4493" s="107"/>
      <c r="H4493" s="108"/>
      <c r="I4493" s="107"/>
      <c r="J4493" s="109"/>
      <c r="K4493" s="109"/>
      <c r="L4493" s="108"/>
      <c r="M4493" s="92"/>
      <c r="O4493" s="89"/>
      <c r="Q4493" s="91"/>
      <c r="R4493" s="91"/>
      <c r="S4493" s="110">
        <v>40451</v>
      </c>
      <c r="T4493" s="108"/>
      <c r="U4493" s="111" t="s">
        <v>330</v>
      </c>
      <c r="V4493" s="109"/>
      <c r="W4493" s="109"/>
      <c r="X4493" s="112">
        <v>70334</v>
      </c>
      <c r="Y4493" s="108"/>
      <c r="Z4493" s="92" t="s">
        <v>330</v>
      </c>
      <c r="AA4493" s="93">
        <v>870334</v>
      </c>
      <c r="AB4493" s="91" t="s">
        <v>334</v>
      </c>
    </row>
    <row r="4494" spans="2:28" s="95" customFormat="1" x14ac:dyDescent="0.25">
      <c r="B4494" s="107"/>
      <c r="C4494" s="108"/>
      <c r="D4494" s="91"/>
      <c r="E4494" s="91"/>
      <c r="F4494" s="91"/>
      <c r="G4494" s="107"/>
      <c r="H4494" s="108"/>
      <c r="I4494" s="107"/>
      <c r="J4494" s="109"/>
      <c r="K4494" s="109"/>
      <c r="L4494" s="108"/>
      <c r="M4494" s="92"/>
      <c r="O4494" s="89"/>
      <c r="Q4494" s="91"/>
      <c r="R4494" s="91"/>
      <c r="S4494" s="110">
        <v>40549</v>
      </c>
      <c r="T4494" s="108"/>
      <c r="U4494" s="111" t="s">
        <v>330</v>
      </c>
      <c r="V4494" s="109"/>
      <c r="W4494" s="109"/>
      <c r="X4494" s="112">
        <v>-1</v>
      </c>
      <c r="Y4494" s="108"/>
      <c r="Z4494" s="92" t="s">
        <v>330</v>
      </c>
      <c r="AA4494" s="93">
        <v>870333</v>
      </c>
      <c r="AB4494" s="91" t="s">
        <v>332</v>
      </c>
    </row>
    <row r="4495" spans="2:28" s="95" customFormat="1" x14ac:dyDescent="0.25">
      <c r="B4495" s="107"/>
      <c r="C4495" s="108"/>
      <c r="D4495" s="91"/>
      <c r="E4495" s="91"/>
      <c r="F4495" s="91"/>
      <c r="G4495" s="107"/>
      <c r="H4495" s="108"/>
      <c r="I4495" s="107"/>
      <c r="J4495" s="109"/>
      <c r="K4495" s="109"/>
      <c r="L4495" s="108"/>
      <c r="M4495" s="92"/>
      <c r="O4495" s="89"/>
      <c r="Q4495" s="91"/>
      <c r="R4495" s="91"/>
      <c r="S4495" s="110">
        <v>40632</v>
      </c>
      <c r="T4495" s="108"/>
      <c r="U4495" s="111" t="s">
        <v>330</v>
      </c>
      <c r="V4495" s="109"/>
      <c r="W4495" s="109"/>
      <c r="X4495" s="112">
        <v>-1</v>
      </c>
      <c r="Y4495" s="108"/>
      <c r="Z4495" s="92" t="s">
        <v>330</v>
      </c>
      <c r="AA4495" s="93">
        <v>870332</v>
      </c>
      <c r="AB4495" s="91" t="s">
        <v>332</v>
      </c>
    </row>
    <row r="4496" spans="2:28" s="95" customFormat="1" x14ac:dyDescent="0.25">
      <c r="B4496" s="107"/>
      <c r="C4496" s="108"/>
      <c r="D4496" s="91"/>
      <c r="E4496" s="91"/>
      <c r="F4496" s="91"/>
      <c r="G4496" s="107"/>
      <c r="H4496" s="108"/>
      <c r="I4496" s="107"/>
      <c r="J4496" s="109"/>
      <c r="K4496" s="109"/>
      <c r="L4496" s="108"/>
      <c r="M4496" s="92"/>
      <c r="O4496" s="89"/>
      <c r="Q4496" s="91"/>
      <c r="R4496" s="91"/>
      <c r="S4496" s="110">
        <v>40723</v>
      </c>
      <c r="T4496" s="108"/>
      <c r="U4496" s="111" t="s">
        <v>330</v>
      </c>
      <c r="V4496" s="109"/>
      <c r="W4496" s="109"/>
      <c r="X4496" s="112">
        <v>-12</v>
      </c>
      <c r="Y4496" s="108"/>
      <c r="Z4496" s="92" t="s">
        <v>330</v>
      </c>
      <c r="AA4496" s="93">
        <v>870320</v>
      </c>
      <c r="AB4496" s="91" t="s">
        <v>332</v>
      </c>
    </row>
    <row r="4497" spans="2:28" s="95" customFormat="1" x14ac:dyDescent="0.25">
      <c r="B4497" s="107"/>
      <c r="C4497" s="108"/>
      <c r="D4497" s="91"/>
      <c r="E4497" s="91"/>
      <c r="F4497" s="91"/>
      <c r="G4497" s="107"/>
      <c r="H4497" s="108"/>
      <c r="I4497" s="107"/>
      <c r="J4497" s="109"/>
      <c r="K4497" s="109"/>
      <c r="L4497" s="108"/>
      <c r="M4497" s="92"/>
      <c r="O4497" s="89"/>
      <c r="Q4497" s="91"/>
      <c r="R4497" s="91"/>
      <c r="S4497" s="110">
        <v>41088</v>
      </c>
      <c r="T4497" s="108"/>
      <c r="U4497" s="111" t="s">
        <v>330</v>
      </c>
      <c r="V4497" s="109"/>
      <c r="W4497" s="109"/>
      <c r="X4497" s="112">
        <v>-10</v>
      </c>
      <c r="Y4497" s="108"/>
      <c r="Z4497" s="92" t="s">
        <v>330</v>
      </c>
      <c r="AA4497" s="93">
        <v>870310</v>
      </c>
      <c r="AB4497" s="91" t="s">
        <v>332</v>
      </c>
    </row>
    <row r="4498" spans="2:28" s="95" customFormat="1" x14ac:dyDescent="0.25">
      <c r="B4498" s="107"/>
      <c r="C4498" s="108"/>
      <c r="D4498" s="91"/>
      <c r="E4498" s="91"/>
      <c r="F4498" s="91"/>
      <c r="G4498" s="107"/>
      <c r="H4498" s="108"/>
      <c r="I4498" s="107"/>
      <c r="J4498" s="109"/>
      <c r="K4498" s="109"/>
      <c r="L4498" s="108"/>
      <c r="M4498" s="92"/>
      <c r="O4498" s="89"/>
      <c r="Q4498" s="91"/>
      <c r="R4498" s="91" t="s">
        <v>384</v>
      </c>
      <c r="S4498" s="110">
        <v>41166</v>
      </c>
      <c r="T4498" s="108"/>
      <c r="U4498" s="111" t="s">
        <v>330</v>
      </c>
      <c r="V4498" s="109"/>
      <c r="W4498" s="109"/>
      <c r="X4498" s="112">
        <v>-816373.45</v>
      </c>
      <c r="Y4498" s="108"/>
      <c r="Z4498" s="92" t="s">
        <v>330</v>
      </c>
      <c r="AA4498" s="93">
        <v>53936.55</v>
      </c>
      <c r="AB4498" s="91" t="s">
        <v>335</v>
      </c>
    </row>
    <row r="4499" spans="2:28" s="95" customFormat="1" x14ac:dyDescent="0.25">
      <c r="B4499" s="110">
        <v>40415</v>
      </c>
      <c r="C4499" s="108"/>
      <c r="D4499" s="91" t="s">
        <v>77</v>
      </c>
      <c r="E4499" s="91" t="s">
        <v>499</v>
      </c>
      <c r="F4499" s="91" t="s">
        <v>17</v>
      </c>
      <c r="G4499" s="107" t="s">
        <v>10</v>
      </c>
      <c r="H4499" s="108"/>
      <c r="I4499" s="107" t="s">
        <v>328</v>
      </c>
      <c r="J4499" s="109"/>
      <c r="K4499" s="109"/>
      <c r="L4499" s="108"/>
      <c r="M4499" s="92" t="s">
        <v>330</v>
      </c>
      <c r="O4499" s="93">
        <v>1300000</v>
      </c>
      <c r="Q4499" s="91" t="s">
        <v>11</v>
      </c>
      <c r="R4499" s="91"/>
      <c r="S4499" s="110">
        <v>40451</v>
      </c>
      <c r="T4499" s="108"/>
      <c r="U4499" s="111" t="s">
        <v>330</v>
      </c>
      <c r="V4499" s="109"/>
      <c r="W4499" s="109"/>
      <c r="X4499" s="112">
        <v>2181334</v>
      </c>
      <c r="Y4499" s="108"/>
      <c r="Z4499" s="92" t="s">
        <v>330</v>
      </c>
      <c r="AA4499" s="93">
        <v>3481334</v>
      </c>
      <c r="AB4499" s="91" t="s">
        <v>334</v>
      </c>
    </row>
    <row r="4500" spans="2:28" s="95" customFormat="1" x14ac:dyDescent="0.25">
      <c r="B4500" s="107"/>
      <c r="C4500" s="108"/>
      <c r="D4500" s="91"/>
      <c r="E4500" s="91"/>
      <c r="F4500" s="91"/>
      <c r="G4500" s="107"/>
      <c r="H4500" s="108"/>
      <c r="I4500" s="107"/>
      <c r="J4500" s="109"/>
      <c r="K4500" s="109"/>
      <c r="L4500" s="108"/>
      <c r="M4500" s="92"/>
      <c r="O4500" s="89"/>
      <c r="Q4500" s="91"/>
      <c r="R4500" s="91"/>
      <c r="S4500" s="110">
        <v>40549</v>
      </c>
      <c r="T4500" s="108"/>
      <c r="U4500" s="111" t="s">
        <v>330</v>
      </c>
      <c r="V4500" s="109"/>
      <c r="W4500" s="109"/>
      <c r="X4500" s="112">
        <v>-5</v>
      </c>
      <c r="Y4500" s="108"/>
      <c r="Z4500" s="92" t="s">
        <v>330</v>
      </c>
      <c r="AA4500" s="93">
        <v>3481329</v>
      </c>
      <c r="AB4500" s="91" t="s">
        <v>332</v>
      </c>
    </row>
    <row r="4501" spans="2:28" s="95" customFormat="1" x14ac:dyDescent="0.25">
      <c r="B4501" s="107"/>
      <c r="C4501" s="108"/>
      <c r="D4501" s="91"/>
      <c r="E4501" s="91"/>
      <c r="F4501" s="91"/>
      <c r="G4501" s="107"/>
      <c r="H4501" s="108"/>
      <c r="I4501" s="107"/>
      <c r="J4501" s="109"/>
      <c r="K4501" s="109"/>
      <c r="L4501" s="108"/>
      <c r="M4501" s="92"/>
      <c r="O4501" s="89"/>
      <c r="Q4501" s="91"/>
      <c r="R4501" s="91"/>
      <c r="S4501" s="110">
        <v>40632</v>
      </c>
      <c r="T4501" s="108"/>
      <c r="U4501" s="111" t="s">
        <v>330</v>
      </c>
      <c r="V4501" s="109"/>
      <c r="W4501" s="109"/>
      <c r="X4501" s="112">
        <v>-6</v>
      </c>
      <c r="Y4501" s="108"/>
      <c r="Z4501" s="92" t="s">
        <v>330</v>
      </c>
      <c r="AA4501" s="93">
        <v>3481323</v>
      </c>
      <c r="AB4501" s="91" t="s">
        <v>332</v>
      </c>
    </row>
    <row r="4502" spans="2:28" s="95" customFormat="1" x14ac:dyDescent="0.25">
      <c r="B4502" s="107"/>
      <c r="C4502" s="108"/>
      <c r="D4502" s="91"/>
      <c r="E4502" s="91"/>
      <c r="F4502" s="91"/>
      <c r="G4502" s="107"/>
      <c r="H4502" s="108"/>
      <c r="I4502" s="107"/>
      <c r="J4502" s="109"/>
      <c r="K4502" s="109"/>
      <c r="L4502" s="108"/>
      <c r="M4502" s="92"/>
      <c r="O4502" s="89"/>
      <c r="Q4502" s="91"/>
      <c r="R4502" s="91"/>
      <c r="S4502" s="110">
        <v>40723</v>
      </c>
      <c r="T4502" s="108"/>
      <c r="U4502" s="111" t="s">
        <v>330</v>
      </c>
      <c r="V4502" s="109"/>
      <c r="W4502" s="109"/>
      <c r="X4502" s="112">
        <v>-58</v>
      </c>
      <c r="Y4502" s="108"/>
      <c r="Z4502" s="92" t="s">
        <v>330</v>
      </c>
      <c r="AA4502" s="93">
        <v>3481265</v>
      </c>
      <c r="AB4502" s="91" t="s">
        <v>332</v>
      </c>
    </row>
    <row r="4503" spans="2:28" s="95" customFormat="1" x14ac:dyDescent="0.25">
      <c r="B4503" s="107"/>
      <c r="C4503" s="108"/>
      <c r="D4503" s="91"/>
      <c r="E4503" s="91"/>
      <c r="F4503" s="91"/>
      <c r="G4503" s="107"/>
      <c r="H4503" s="108"/>
      <c r="I4503" s="107"/>
      <c r="J4503" s="109"/>
      <c r="K4503" s="109"/>
      <c r="L4503" s="108"/>
      <c r="M4503" s="92"/>
      <c r="O4503" s="89"/>
      <c r="Q4503" s="91"/>
      <c r="R4503" s="91"/>
      <c r="S4503" s="110">
        <v>41088</v>
      </c>
      <c r="T4503" s="108"/>
      <c r="U4503" s="111" t="s">
        <v>330</v>
      </c>
      <c r="V4503" s="109"/>
      <c r="W4503" s="109"/>
      <c r="X4503" s="112">
        <v>-43</v>
      </c>
      <c r="Y4503" s="108"/>
      <c r="Z4503" s="92" t="s">
        <v>330</v>
      </c>
      <c r="AA4503" s="93">
        <v>3481222</v>
      </c>
      <c r="AB4503" s="91" t="s">
        <v>332</v>
      </c>
    </row>
    <row r="4504" spans="2:28" s="95" customFormat="1" x14ac:dyDescent="0.25">
      <c r="B4504" s="107"/>
      <c r="C4504" s="108"/>
      <c r="D4504" s="91"/>
      <c r="E4504" s="91"/>
      <c r="F4504" s="91"/>
      <c r="G4504" s="107"/>
      <c r="H4504" s="108"/>
      <c r="I4504" s="107"/>
      <c r="J4504" s="109"/>
      <c r="K4504" s="109"/>
      <c r="L4504" s="108"/>
      <c r="M4504" s="92"/>
      <c r="O4504" s="89"/>
      <c r="Q4504" s="91"/>
      <c r="R4504" s="91"/>
      <c r="S4504" s="110">
        <v>41179</v>
      </c>
      <c r="T4504" s="108"/>
      <c r="U4504" s="111" t="s">
        <v>330</v>
      </c>
      <c r="V4504" s="109"/>
      <c r="W4504" s="109"/>
      <c r="X4504" s="112">
        <v>-119</v>
      </c>
      <c r="Y4504" s="108"/>
      <c r="Z4504" s="92" t="s">
        <v>330</v>
      </c>
      <c r="AA4504" s="93">
        <v>3481103</v>
      </c>
      <c r="AB4504" s="91" t="s">
        <v>332</v>
      </c>
    </row>
    <row r="4505" spans="2:28" s="95" customFormat="1" x14ac:dyDescent="0.25">
      <c r="B4505" s="107"/>
      <c r="C4505" s="108"/>
      <c r="D4505" s="91"/>
      <c r="E4505" s="91"/>
      <c r="F4505" s="91"/>
      <c r="G4505" s="107"/>
      <c r="H4505" s="108"/>
      <c r="I4505" s="107"/>
      <c r="J4505" s="109"/>
      <c r="K4505" s="109"/>
      <c r="L4505" s="108"/>
      <c r="M4505" s="92"/>
      <c r="O4505" s="89"/>
      <c r="Q4505" s="91"/>
      <c r="R4505" s="91"/>
      <c r="S4505" s="110">
        <v>41270</v>
      </c>
      <c r="T4505" s="108"/>
      <c r="U4505" s="111" t="s">
        <v>330</v>
      </c>
      <c r="V4505" s="109"/>
      <c r="W4505" s="109"/>
      <c r="X4505" s="112">
        <v>-20</v>
      </c>
      <c r="Y4505" s="108"/>
      <c r="Z4505" s="92" t="s">
        <v>330</v>
      </c>
      <c r="AA4505" s="93">
        <v>3481083</v>
      </c>
      <c r="AB4505" s="91" t="s">
        <v>332</v>
      </c>
    </row>
    <row r="4506" spans="2:28" s="95" customFormat="1" x14ac:dyDescent="0.25">
      <c r="B4506" s="107"/>
      <c r="C4506" s="108"/>
      <c r="D4506" s="91"/>
      <c r="E4506" s="91"/>
      <c r="F4506" s="91"/>
      <c r="G4506" s="107"/>
      <c r="H4506" s="108"/>
      <c r="I4506" s="107"/>
      <c r="J4506" s="109"/>
      <c r="K4506" s="109"/>
      <c r="L4506" s="108"/>
      <c r="M4506" s="92"/>
      <c r="O4506" s="89"/>
      <c r="Q4506" s="91"/>
      <c r="R4506" s="91"/>
      <c r="S4506" s="110">
        <v>41358</v>
      </c>
      <c r="T4506" s="108"/>
      <c r="U4506" s="111" t="s">
        <v>330</v>
      </c>
      <c r="V4506" s="109"/>
      <c r="W4506" s="109"/>
      <c r="X4506" s="112">
        <v>-76</v>
      </c>
      <c r="Y4506" s="108"/>
      <c r="Z4506" s="92" t="s">
        <v>330</v>
      </c>
      <c r="AA4506" s="93">
        <v>3481007</v>
      </c>
      <c r="AB4506" s="91" t="s">
        <v>332</v>
      </c>
    </row>
    <row r="4507" spans="2:28" s="95" customFormat="1" x14ac:dyDescent="0.25">
      <c r="B4507" s="107"/>
      <c r="C4507" s="108"/>
      <c r="D4507" s="91"/>
      <c r="E4507" s="91"/>
      <c r="F4507" s="91"/>
      <c r="G4507" s="107"/>
      <c r="H4507" s="108"/>
      <c r="I4507" s="107"/>
      <c r="J4507" s="109"/>
      <c r="K4507" s="109"/>
      <c r="L4507" s="108"/>
      <c r="M4507" s="92"/>
      <c r="O4507" s="89"/>
      <c r="Q4507" s="91"/>
      <c r="R4507" s="91"/>
      <c r="S4507" s="110">
        <v>41452</v>
      </c>
      <c r="T4507" s="108"/>
      <c r="U4507" s="111" t="s">
        <v>330</v>
      </c>
      <c r="V4507" s="109"/>
      <c r="W4507" s="109"/>
      <c r="X4507" s="112">
        <v>-29</v>
      </c>
      <c r="Y4507" s="108"/>
      <c r="Z4507" s="92" t="s">
        <v>330</v>
      </c>
      <c r="AA4507" s="93">
        <v>3480978</v>
      </c>
      <c r="AB4507" s="91" t="s">
        <v>332</v>
      </c>
    </row>
    <row r="4508" spans="2:28" s="95" customFormat="1" x14ac:dyDescent="0.25">
      <c r="B4508" s="107"/>
      <c r="C4508" s="108"/>
      <c r="D4508" s="91"/>
      <c r="E4508" s="91"/>
      <c r="F4508" s="91"/>
      <c r="G4508" s="107"/>
      <c r="H4508" s="108"/>
      <c r="I4508" s="107"/>
      <c r="J4508" s="109"/>
      <c r="K4508" s="109"/>
      <c r="L4508" s="108"/>
      <c r="M4508" s="92"/>
      <c r="O4508" s="89"/>
      <c r="Q4508" s="91"/>
      <c r="R4508" s="91"/>
      <c r="S4508" s="110">
        <v>41544</v>
      </c>
      <c r="T4508" s="108"/>
      <c r="U4508" s="111" t="s">
        <v>330</v>
      </c>
      <c r="V4508" s="109"/>
      <c r="W4508" s="109"/>
      <c r="X4508" s="112">
        <v>-10</v>
      </c>
      <c r="Y4508" s="108"/>
      <c r="Z4508" s="92" t="s">
        <v>330</v>
      </c>
      <c r="AA4508" s="93">
        <v>3480968</v>
      </c>
      <c r="AB4508" s="91" t="s">
        <v>332</v>
      </c>
    </row>
    <row r="4509" spans="2:28" s="95" customFormat="1" x14ac:dyDescent="0.25">
      <c r="B4509" s="107"/>
      <c r="C4509" s="108"/>
      <c r="D4509" s="91"/>
      <c r="E4509" s="91"/>
      <c r="F4509" s="91"/>
      <c r="G4509" s="107"/>
      <c r="H4509" s="108"/>
      <c r="I4509" s="107"/>
      <c r="J4509" s="109"/>
      <c r="K4509" s="109"/>
      <c r="L4509" s="108"/>
      <c r="M4509" s="92"/>
      <c r="O4509" s="89"/>
      <c r="Q4509" s="91"/>
      <c r="R4509" s="91"/>
      <c r="S4509" s="110">
        <v>41631</v>
      </c>
      <c r="T4509" s="108"/>
      <c r="U4509" s="111" t="s">
        <v>330</v>
      </c>
      <c r="V4509" s="109"/>
      <c r="W4509" s="109"/>
      <c r="X4509" s="112">
        <v>-17421</v>
      </c>
      <c r="Y4509" s="108"/>
      <c r="Z4509" s="92" t="s">
        <v>330</v>
      </c>
      <c r="AA4509" s="93">
        <v>3463547</v>
      </c>
      <c r="AB4509" s="91" t="s">
        <v>332</v>
      </c>
    </row>
    <row r="4510" spans="2:28" s="95" customFormat="1" x14ac:dyDescent="0.25">
      <c r="B4510" s="107"/>
      <c r="C4510" s="108"/>
      <c r="D4510" s="91"/>
      <c r="E4510" s="91"/>
      <c r="F4510" s="91"/>
      <c r="G4510" s="107"/>
      <c r="H4510" s="108"/>
      <c r="I4510" s="107"/>
      <c r="J4510" s="109"/>
      <c r="K4510" s="109"/>
      <c r="L4510" s="108"/>
      <c r="M4510" s="92"/>
      <c r="O4510" s="89"/>
      <c r="Q4510" s="91"/>
      <c r="R4510" s="91"/>
      <c r="S4510" s="110">
        <v>41724</v>
      </c>
      <c r="T4510" s="108"/>
      <c r="U4510" s="111" t="s">
        <v>330</v>
      </c>
      <c r="V4510" s="109"/>
      <c r="W4510" s="109"/>
      <c r="X4510" s="112">
        <v>-612</v>
      </c>
      <c r="Y4510" s="108"/>
      <c r="Z4510" s="92" t="s">
        <v>330</v>
      </c>
      <c r="AA4510" s="93">
        <v>3462935</v>
      </c>
      <c r="AB4510" s="91" t="s">
        <v>332</v>
      </c>
    </row>
    <row r="4511" spans="2:28" s="95" customFormat="1" x14ac:dyDescent="0.25">
      <c r="B4511" s="107"/>
      <c r="C4511" s="108"/>
      <c r="D4511" s="91"/>
      <c r="E4511" s="91"/>
      <c r="F4511" s="91"/>
      <c r="G4511" s="107"/>
      <c r="H4511" s="108"/>
      <c r="I4511" s="107"/>
      <c r="J4511" s="109"/>
      <c r="K4511" s="109"/>
      <c r="L4511" s="108"/>
      <c r="M4511" s="92"/>
      <c r="O4511" s="89"/>
      <c r="Q4511" s="91"/>
      <c r="R4511" s="91"/>
      <c r="S4511" s="110">
        <v>41816</v>
      </c>
      <c r="T4511" s="108"/>
      <c r="U4511" s="111" t="s">
        <v>330</v>
      </c>
      <c r="V4511" s="109"/>
      <c r="W4511" s="109"/>
      <c r="X4511" s="112">
        <v>-7228</v>
      </c>
      <c r="Y4511" s="108"/>
      <c r="Z4511" s="92" t="s">
        <v>330</v>
      </c>
      <c r="AA4511" s="93">
        <v>3455707</v>
      </c>
      <c r="AB4511" s="91" t="s">
        <v>332</v>
      </c>
    </row>
    <row r="4512" spans="2:28" s="95" customFormat="1" x14ac:dyDescent="0.25">
      <c r="B4512" s="107"/>
      <c r="C4512" s="108"/>
      <c r="D4512" s="91"/>
      <c r="E4512" s="91"/>
      <c r="F4512" s="91"/>
      <c r="G4512" s="107"/>
      <c r="H4512" s="108"/>
      <c r="I4512" s="107"/>
      <c r="J4512" s="109"/>
      <c r="K4512" s="109"/>
      <c r="L4512" s="108"/>
      <c r="M4512" s="92"/>
      <c r="O4512" s="89"/>
      <c r="Q4512" s="91"/>
      <c r="R4512" s="91"/>
      <c r="S4512" s="110">
        <v>41849</v>
      </c>
      <c r="T4512" s="108"/>
      <c r="U4512" s="111" t="s">
        <v>330</v>
      </c>
      <c r="V4512" s="109"/>
      <c r="W4512" s="109"/>
      <c r="X4512" s="112">
        <v>-14356</v>
      </c>
      <c r="Y4512" s="108"/>
      <c r="Z4512" s="92" t="s">
        <v>330</v>
      </c>
      <c r="AA4512" s="93">
        <v>3441351</v>
      </c>
      <c r="AB4512" s="91" t="s">
        <v>332</v>
      </c>
    </row>
    <row r="4513" spans="2:28" s="95" customFormat="1" x14ac:dyDescent="0.25">
      <c r="B4513" s="107"/>
      <c r="C4513" s="108"/>
      <c r="D4513" s="91"/>
      <c r="E4513" s="91"/>
      <c r="F4513" s="91"/>
      <c r="G4513" s="107"/>
      <c r="H4513" s="108"/>
      <c r="I4513" s="107"/>
      <c r="J4513" s="109"/>
      <c r="K4513" s="109"/>
      <c r="L4513" s="108"/>
      <c r="M4513" s="92"/>
      <c r="O4513" s="89"/>
      <c r="Q4513" s="91"/>
      <c r="R4513" s="91"/>
      <c r="S4513" s="110">
        <v>41911</v>
      </c>
      <c r="T4513" s="108"/>
      <c r="U4513" s="111" t="s">
        <v>330</v>
      </c>
      <c r="V4513" s="109"/>
      <c r="W4513" s="109"/>
      <c r="X4513" s="112">
        <v>-4742</v>
      </c>
      <c r="Y4513" s="108"/>
      <c r="Z4513" s="92" t="s">
        <v>330</v>
      </c>
      <c r="AA4513" s="93">
        <v>3436609</v>
      </c>
      <c r="AB4513" s="91" t="s">
        <v>332</v>
      </c>
    </row>
    <row r="4514" spans="2:28" s="95" customFormat="1" x14ac:dyDescent="0.25">
      <c r="B4514" s="107"/>
      <c r="C4514" s="108"/>
      <c r="D4514" s="91"/>
      <c r="E4514" s="91"/>
      <c r="F4514" s="91"/>
      <c r="G4514" s="107"/>
      <c r="H4514" s="108"/>
      <c r="I4514" s="107"/>
      <c r="J4514" s="109"/>
      <c r="K4514" s="109"/>
      <c r="L4514" s="108"/>
      <c r="M4514" s="92"/>
      <c r="O4514" s="89"/>
      <c r="Q4514" s="91"/>
      <c r="R4514" s="91"/>
      <c r="S4514" s="110">
        <v>42002</v>
      </c>
      <c r="T4514" s="108"/>
      <c r="U4514" s="111" t="s">
        <v>330</v>
      </c>
      <c r="V4514" s="109"/>
      <c r="W4514" s="109"/>
      <c r="X4514" s="112">
        <v>-563436</v>
      </c>
      <c r="Y4514" s="108"/>
      <c r="Z4514" s="92" t="s">
        <v>330</v>
      </c>
      <c r="AA4514" s="93">
        <v>2873173</v>
      </c>
      <c r="AB4514" s="91" t="s">
        <v>332</v>
      </c>
    </row>
    <row r="4515" spans="2:28" s="95" customFormat="1" x14ac:dyDescent="0.25">
      <c r="B4515" s="107"/>
      <c r="C4515" s="108"/>
      <c r="D4515" s="91"/>
      <c r="E4515" s="91"/>
      <c r="F4515" s="91"/>
      <c r="G4515" s="107"/>
      <c r="H4515" s="108"/>
      <c r="I4515" s="107"/>
      <c r="J4515" s="109"/>
      <c r="K4515" s="109"/>
      <c r="L4515" s="108"/>
      <c r="M4515" s="92"/>
      <c r="O4515" s="89"/>
      <c r="Q4515" s="91"/>
      <c r="R4515" s="91"/>
      <c r="S4515" s="110">
        <v>42089</v>
      </c>
      <c r="T4515" s="108"/>
      <c r="U4515" s="111" t="s">
        <v>330</v>
      </c>
      <c r="V4515" s="109"/>
      <c r="W4515" s="109"/>
      <c r="X4515" s="112">
        <v>-211377</v>
      </c>
      <c r="Y4515" s="108"/>
      <c r="Z4515" s="92" t="s">
        <v>330</v>
      </c>
      <c r="AA4515" s="93">
        <v>2661796</v>
      </c>
      <c r="AB4515" s="91" t="s">
        <v>332</v>
      </c>
    </row>
    <row r="4516" spans="2:28" s="95" customFormat="1" x14ac:dyDescent="0.25">
      <c r="B4516" s="107"/>
      <c r="C4516" s="108"/>
      <c r="D4516" s="91"/>
      <c r="E4516" s="91"/>
      <c r="F4516" s="91"/>
      <c r="G4516" s="107"/>
      <c r="H4516" s="108"/>
      <c r="I4516" s="107"/>
      <c r="J4516" s="109"/>
      <c r="K4516" s="109"/>
      <c r="L4516" s="108"/>
      <c r="M4516" s="92"/>
      <c r="O4516" s="89"/>
      <c r="Q4516" s="91"/>
      <c r="R4516" s="91"/>
      <c r="S4516" s="110">
        <v>42122</v>
      </c>
      <c r="T4516" s="108"/>
      <c r="U4516" s="111" t="s">
        <v>330</v>
      </c>
      <c r="V4516" s="109"/>
      <c r="W4516" s="109"/>
      <c r="X4516" s="112">
        <v>-828966</v>
      </c>
      <c r="Y4516" s="108"/>
      <c r="Z4516" s="92" t="s">
        <v>330</v>
      </c>
      <c r="AA4516" s="93">
        <v>1832830</v>
      </c>
      <c r="AB4516" s="91" t="s">
        <v>332</v>
      </c>
    </row>
    <row r="4517" spans="2:28" s="95" customFormat="1" x14ac:dyDescent="0.25">
      <c r="B4517" s="107"/>
      <c r="C4517" s="108"/>
      <c r="D4517" s="91"/>
      <c r="E4517" s="91"/>
      <c r="F4517" s="91"/>
      <c r="G4517" s="107"/>
      <c r="H4517" s="108"/>
      <c r="I4517" s="107"/>
      <c r="J4517" s="109"/>
      <c r="K4517" s="109"/>
      <c r="L4517" s="108"/>
      <c r="M4517" s="92"/>
      <c r="O4517" s="89"/>
      <c r="Q4517" s="91"/>
      <c r="R4517" s="91"/>
      <c r="S4517" s="110">
        <v>42180</v>
      </c>
      <c r="T4517" s="108"/>
      <c r="U4517" s="111" t="s">
        <v>330</v>
      </c>
      <c r="V4517" s="109"/>
      <c r="W4517" s="109"/>
      <c r="X4517" s="112">
        <v>-197512</v>
      </c>
      <c r="Y4517" s="108"/>
      <c r="Z4517" s="92" t="s">
        <v>330</v>
      </c>
      <c r="AA4517" s="93">
        <v>1635318</v>
      </c>
      <c r="AB4517" s="91" t="s">
        <v>332</v>
      </c>
    </row>
    <row r="4518" spans="2:28" s="95" customFormat="1" x14ac:dyDescent="0.25">
      <c r="B4518" s="107"/>
      <c r="C4518" s="108"/>
      <c r="D4518" s="91"/>
      <c r="E4518" s="91"/>
      <c r="F4518" s="91"/>
      <c r="G4518" s="107"/>
      <c r="H4518" s="108"/>
      <c r="I4518" s="107"/>
      <c r="J4518" s="109"/>
      <c r="K4518" s="109"/>
      <c r="L4518" s="108"/>
      <c r="M4518" s="92"/>
      <c r="O4518" s="89"/>
      <c r="Q4518" s="91"/>
      <c r="R4518" s="91"/>
      <c r="S4518" s="110">
        <v>42275</v>
      </c>
      <c r="T4518" s="108"/>
      <c r="U4518" s="111" t="s">
        <v>330</v>
      </c>
      <c r="V4518" s="109"/>
      <c r="W4518" s="109"/>
      <c r="X4518" s="112">
        <v>-265281</v>
      </c>
      <c r="Y4518" s="108"/>
      <c r="Z4518" s="92" t="s">
        <v>330</v>
      </c>
      <c r="AA4518" s="93">
        <v>1370037</v>
      </c>
      <c r="AB4518" s="91" t="s">
        <v>332</v>
      </c>
    </row>
    <row r="4519" spans="2:28" s="95" customFormat="1" x14ac:dyDescent="0.25">
      <c r="B4519" s="107"/>
      <c r="C4519" s="108"/>
      <c r="D4519" s="91"/>
      <c r="E4519" s="91"/>
      <c r="F4519" s="91"/>
      <c r="G4519" s="107"/>
      <c r="H4519" s="108"/>
      <c r="I4519" s="107"/>
      <c r="J4519" s="109"/>
      <c r="K4519" s="109"/>
      <c r="L4519" s="108"/>
      <c r="M4519" s="92"/>
      <c r="O4519" s="89"/>
      <c r="Q4519" s="91"/>
      <c r="R4519" s="91"/>
      <c r="S4519" s="110">
        <v>42366</v>
      </c>
      <c r="T4519" s="108"/>
      <c r="U4519" s="111" t="s">
        <v>330</v>
      </c>
      <c r="V4519" s="109"/>
      <c r="W4519" s="109"/>
      <c r="X4519" s="112">
        <v>-198838</v>
      </c>
      <c r="Y4519" s="108"/>
      <c r="Z4519" s="92" t="s">
        <v>330</v>
      </c>
      <c r="AA4519" s="93">
        <v>1171199</v>
      </c>
      <c r="AB4519" s="91" t="s">
        <v>332</v>
      </c>
    </row>
    <row r="4520" spans="2:28" s="95" customFormat="1" x14ac:dyDescent="0.25">
      <c r="B4520" s="107"/>
      <c r="C4520" s="108"/>
      <c r="D4520" s="91"/>
      <c r="E4520" s="91"/>
      <c r="F4520" s="91"/>
      <c r="G4520" s="107"/>
      <c r="H4520" s="108"/>
      <c r="I4520" s="107"/>
      <c r="J4520" s="109"/>
      <c r="K4520" s="109"/>
      <c r="L4520" s="108"/>
      <c r="M4520" s="92"/>
      <c r="O4520" s="89"/>
      <c r="Q4520" s="91"/>
      <c r="R4520" s="91"/>
      <c r="S4520" s="110">
        <v>42425</v>
      </c>
      <c r="T4520" s="108"/>
      <c r="U4520" s="111" t="s">
        <v>330</v>
      </c>
      <c r="V4520" s="109"/>
      <c r="W4520" s="109"/>
      <c r="X4520" s="112">
        <v>-574396</v>
      </c>
      <c r="Y4520" s="108"/>
      <c r="Z4520" s="92" t="s">
        <v>330</v>
      </c>
      <c r="AA4520" s="93">
        <v>596803</v>
      </c>
      <c r="AB4520" s="91" t="s">
        <v>333</v>
      </c>
    </row>
    <row r="4521" spans="2:28" s="95" customFormat="1" x14ac:dyDescent="0.25">
      <c r="B4521" s="107"/>
      <c r="C4521" s="108"/>
      <c r="D4521" s="91"/>
      <c r="E4521" s="91"/>
      <c r="F4521" s="91"/>
      <c r="G4521" s="107"/>
      <c r="H4521" s="108"/>
      <c r="I4521" s="107"/>
      <c r="J4521" s="109"/>
      <c r="K4521" s="109"/>
      <c r="L4521" s="108"/>
      <c r="M4521" s="92"/>
      <c r="O4521" s="89"/>
      <c r="Q4521" s="91"/>
      <c r="R4521" s="91"/>
      <c r="S4521" s="110">
        <v>42457</v>
      </c>
      <c r="T4521" s="108"/>
      <c r="U4521" s="111" t="s">
        <v>330</v>
      </c>
      <c r="V4521" s="109"/>
      <c r="W4521" s="109"/>
      <c r="X4521" s="112">
        <v>-11998</v>
      </c>
      <c r="Y4521" s="108"/>
      <c r="Z4521" s="92" t="s">
        <v>330</v>
      </c>
      <c r="AA4521" s="93">
        <v>584805</v>
      </c>
      <c r="AB4521" s="91" t="s">
        <v>332</v>
      </c>
    </row>
    <row r="4522" spans="2:28" s="95" customFormat="1" x14ac:dyDescent="0.25">
      <c r="B4522" s="107"/>
      <c r="C4522" s="108"/>
      <c r="D4522" s="91"/>
      <c r="E4522" s="91"/>
      <c r="F4522" s="91"/>
      <c r="G4522" s="107"/>
      <c r="H4522" s="108"/>
      <c r="I4522" s="107"/>
      <c r="J4522" s="109"/>
      <c r="K4522" s="109"/>
      <c r="L4522" s="108"/>
      <c r="M4522" s="92"/>
      <c r="O4522" s="89"/>
      <c r="Q4522" s="91"/>
      <c r="R4522" s="91"/>
      <c r="S4522" s="110">
        <v>42521</v>
      </c>
      <c r="T4522" s="108"/>
      <c r="U4522" s="111" t="s">
        <v>330</v>
      </c>
      <c r="V4522" s="109"/>
      <c r="W4522" s="109"/>
      <c r="X4522" s="112">
        <v>-93018</v>
      </c>
      <c r="Y4522" s="108"/>
      <c r="Z4522" s="92" t="s">
        <v>330</v>
      </c>
      <c r="AA4522" s="93">
        <v>491787</v>
      </c>
      <c r="AB4522" s="91" t="s">
        <v>332</v>
      </c>
    </row>
    <row r="4523" spans="2:28" s="95" customFormat="1" x14ac:dyDescent="0.25">
      <c r="B4523" s="107"/>
      <c r="C4523" s="108"/>
      <c r="D4523" s="91"/>
      <c r="E4523" s="91"/>
      <c r="F4523" s="91"/>
      <c r="G4523" s="107"/>
      <c r="H4523" s="108"/>
      <c r="I4523" s="107"/>
      <c r="J4523" s="109"/>
      <c r="K4523" s="109"/>
      <c r="L4523" s="108"/>
      <c r="M4523" s="92"/>
      <c r="O4523" s="89"/>
      <c r="Q4523" s="91"/>
      <c r="R4523" s="91"/>
      <c r="S4523" s="110">
        <v>42548</v>
      </c>
      <c r="T4523" s="108"/>
      <c r="U4523" s="111" t="s">
        <v>330</v>
      </c>
      <c r="V4523" s="109"/>
      <c r="W4523" s="109"/>
      <c r="X4523" s="112">
        <v>-55567</v>
      </c>
      <c r="Y4523" s="108"/>
      <c r="Z4523" s="92" t="s">
        <v>330</v>
      </c>
      <c r="AA4523" s="93">
        <v>436220</v>
      </c>
      <c r="AB4523" s="91" t="s">
        <v>332</v>
      </c>
    </row>
    <row r="4524" spans="2:28" s="95" customFormat="1" x14ac:dyDescent="0.25">
      <c r="B4524" s="107"/>
      <c r="C4524" s="108"/>
      <c r="D4524" s="91"/>
      <c r="E4524" s="91"/>
      <c r="F4524" s="91"/>
      <c r="G4524" s="107"/>
      <c r="H4524" s="108"/>
      <c r="I4524" s="107"/>
      <c r="J4524" s="109"/>
      <c r="K4524" s="109"/>
      <c r="L4524" s="108"/>
      <c r="M4524" s="92"/>
      <c r="O4524" s="89"/>
      <c r="Q4524" s="91"/>
      <c r="R4524" s="91"/>
      <c r="S4524" s="110">
        <v>42578</v>
      </c>
      <c r="T4524" s="108"/>
      <c r="U4524" s="111" t="s">
        <v>330</v>
      </c>
      <c r="V4524" s="109"/>
      <c r="W4524" s="109"/>
      <c r="X4524" s="112">
        <v>-55584</v>
      </c>
      <c r="Y4524" s="108"/>
      <c r="Z4524" s="92" t="s">
        <v>330</v>
      </c>
      <c r="AA4524" s="93">
        <v>380636</v>
      </c>
      <c r="AB4524" s="91" t="s">
        <v>332</v>
      </c>
    </row>
    <row r="4525" spans="2:28" s="95" customFormat="1" x14ac:dyDescent="0.25">
      <c r="B4525" s="107"/>
      <c r="C4525" s="108"/>
      <c r="D4525" s="91"/>
      <c r="E4525" s="91"/>
      <c r="F4525" s="91"/>
      <c r="G4525" s="107"/>
      <c r="H4525" s="108"/>
      <c r="I4525" s="107"/>
      <c r="J4525" s="109"/>
      <c r="K4525" s="109"/>
      <c r="L4525" s="108"/>
      <c r="M4525" s="92"/>
      <c r="O4525" s="89"/>
      <c r="Q4525" s="91"/>
      <c r="R4525" s="91"/>
      <c r="S4525" s="110">
        <v>42641</v>
      </c>
      <c r="T4525" s="108"/>
      <c r="U4525" s="111" t="s">
        <v>330</v>
      </c>
      <c r="V4525" s="109"/>
      <c r="W4525" s="109"/>
      <c r="X4525" s="112">
        <v>-99629</v>
      </c>
      <c r="Y4525" s="108"/>
      <c r="Z4525" s="92" t="s">
        <v>330</v>
      </c>
      <c r="AA4525" s="93">
        <v>281007</v>
      </c>
      <c r="AB4525" s="91" t="s">
        <v>332</v>
      </c>
    </row>
    <row r="4526" spans="2:28" s="95" customFormat="1" x14ac:dyDescent="0.25">
      <c r="B4526" s="107"/>
      <c r="C4526" s="108"/>
      <c r="D4526" s="91"/>
      <c r="E4526" s="91"/>
      <c r="F4526" s="91"/>
      <c r="G4526" s="107"/>
      <c r="H4526" s="108"/>
      <c r="I4526" s="107"/>
      <c r="J4526" s="109"/>
      <c r="K4526" s="109"/>
      <c r="L4526" s="108"/>
      <c r="M4526" s="92"/>
      <c r="O4526" s="89"/>
      <c r="Q4526" s="91"/>
      <c r="R4526" s="91"/>
      <c r="S4526" s="110">
        <v>42668</v>
      </c>
      <c r="T4526" s="108"/>
      <c r="U4526" s="111" t="s">
        <v>330</v>
      </c>
      <c r="V4526" s="109"/>
      <c r="W4526" s="109"/>
      <c r="X4526" s="112">
        <v>-84725</v>
      </c>
      <c r="Y4526" s="108"/>
      <c r="Z4526" s="92" t="s">
        <v>330</v>
      </c>
      <c r="AA4526" s="93">
        <v>196282</v>
      </c>
      <c r="AB4526" s="91" t="s">
        <v>332</v>
      </c>
    </row>
    <row r="4527" spans="2:28" s="95" customFormat="1" x14ac:dyDescent="0.25">
      <c r="B4527" s="107"/>
      <c r="C4527" s="108"/>
      <c r="D4527" s="91"/>
      <c r="E4527" s="91"/>
      <c r="F4527" s="91"/>
      <c r="G4527" s="107"/>
      <c r="H4527" s="108"/>
      <c r="I4527" s="107"/>
      <c r="J4527" s="109"/>
      <c r="K4527" s="109"/>
      <c r="L4527" s="108"/>
      <c r="M4527" s="92"/>
      <c r="O4527" s="89"/>
      <c r="Q4527" s="91"/>
      <c r="R4527" s="91"/>
      <c r="S4527" s="110">
        <v>42681</v>
      </c>
      <c r="T4527" s="108"/>
      <c r="U4527" s="111" t="s">
        <v>330</v>
      </c>
      <c r="V4527" s="109"/>
      <c r="W4527" s="109"/>
      <c r="X4527" s="112">
        <v>32664</v>
      </c>
      <c r="Y4527" s="108"/>
      <c r="Z4527" s="92" t="s">
        <v>330</v>
      </c>
      <c r="AA4527" s="93">
        <v>228946</v>
      </c>
      <c r="AB4527" s="91" t="s">
        <v>332</v>
      </c>
    </row>
    <row r="4528" spans="2:28" s="95" customFormat="1" x14ac:dyDescent="0.25">
      <c r="B4528" s="107"/>
      <c r="C4528" s="108"/>
      <c r="D4528" s="91"/>
      <c r="E4528" s="91"/>
      <c r="F4528" s="91"/>
      <c r="G4528" s="107"/>
      <c r="H4528" s="108"/>
      <c r="I4528" s="107"/>
      <c r="J4528" s="109"/>
      <c r="K4528" s="109"/>
      <c r="L4528" s="108"/>
      <c r="M4528" s="92"/>
      <c r="O4528" s="89"/>
      <c r="Q4528" s="91"/>
      <c r="R4528" s="91"/>
      <c r="S4528" s="110">
        <v>42703</v>
      </c>
      <c r="T4528" s="108"/>
      <c r="U4528" s="111" t="s">
        <v>330</v>
      </c>
      <c r="V4528" s="109"/>
      <c r="W4528" s="109"/>
      <c r="X4528" s="112">
        <v>-652</v>
      </c>
      <c r="Y4528" s="108"/>
      <c r="Z4528" s="92" t="s">
        <v>330</v>
      </c>
      <c r="AA4528" s="93">
        <v>228294</v>
      </c>
      <c r="AB4528" s="91" t="s">
        <v>332</v>
      </c>
    </row>
    <row r="4529" spans="2:28" s="95" customFormat="1" x14ac:dyDescent="0.25">
      <c r="B4529" s="107"/>
      <c r="C4529" s="108"/>
      <c r="D4529" s="91"/>
      <c r="E4529" s="91"/>
      <c r="F4529" s="91"/>
      <c r="G4529" s="107"/>
      <c r="H4529" s="108"/>
      <c r="I4529" s="107"/>
      <c r="J4529" s="109"/>
      <c r="K4529" s="109"/>
      <c r="L4529" s="108"/>
      <c r="M4529" s="92"/>
      <c r="O4529" s="89"/>
      <c r="Q4529" s="91"/>
      <c r="R4529" s="91"/>
      <c r="S4529" s="110">
        <v>42731</v>
      </c>
      <c r="T4529" s="108"/>
      <c r="U4529" s="111" t="s">
        <v>330</v>
      </c>
      <c r="V4529" s="109"/>
      <c r="W4529" s="109"/>
      <c r="X4529" s="112">
        <v>-100</v>
      </c>
      <c r="Y4529" s="108"/>
      <c r="Z4529" s="92" t="s">
        <v>330</v>
      </c>
      <c r="AA4529" s="93">
        <v>228194</v>
      </c>
      <c r="AB4529" s="91" t="s">
        <v>331</v>
      </c>
    </row>
    <row r="4530" spans="2:28" s="95" customFormat="1" x14ac:dyDescent="0.25">
      <c r="B4530" s="107"/>
      <c r="C4530" s="108"/>
      <c r="D4530" s="91"/>
      <c r="E4530" s="91"/>
      <c r="F4530" s="91"/>
      <c r="G4530" s="107"/>
      <c r="H4530" s="108"/>
      <c r="I4530" s="107"/>
      <c r="J4530" s="109"/>
      <c r="K4530" s="109"/>
      <c r="L4530" s="108"/>
      <c r="M4530" s="92"/>
      <c r="O4530" s="89"/>
      <c r="Q4530" s="91"/>
      <c r="R4530" s="91"/>
      <c r="S4530" s="110">
        <v>42793</v>
      </c>
      <c r="T4530" s="108"/>
      <c r="U4530" s="111" t="s">
        <v>330</v>
      </c>
      <c r="V4530" s="109"/>
      <c r="W4530" s="109"/>
      <c r="X4530" s="112">
        <v>-1726</v>
      </c>
      <c r="Y4530" s="108"/>
      <c r="Z4530" s="92" t="s">
        <v>330</v>
      </c>
      <c r="AA4530" s="93">
        <v>226468</v>
      </c>
      <c r="AB4530" s="91" t="s">
        <v>331</v>
      </c>
    </row>
    <row r="4531" spans="2:28" s="95" customFormat="1" x14ac:dyDescent="0.25">
      <c r="B4531" s="107"/>
      <c r="C4531" s="108"/>
      <c r="D4531" s="91"/>
      <c r="E4531" s="91"/>
      <c r="F4531" s="91"/>
      <c r="G4531" s="107"/>
      <c r="H4531" s="108"/>
      <c r="I4531" s="107"/>
      <c r="J4531" s="109"/>
      <c r="K4531" s="109"/>
      <c r="L4531" s="108"/>
      <c r="M4531" s="92"/>
      <c r="O4531" s="89"/>
      <c r="Q4531" s="91"/>
      <c r="R4531" s="91"/>
      <c r="S4531" s="110">
        <v>42851</v>
      </c>
      <c r="T4531" s="108"/>
      <c r="U4531" s="111" t="s">
        <v>330</v>
      </c>
      <c r="V4531" s="109"/>
      <c r="W4531" s="109"/>
      <c r="X4531" s="112">
        <v>-122</v>
      </c>
      <c r="Y4531" s="108"/>
      <c r="Z4531" s="92" t="s">
        <v>330</v>
      </c>
      <c r="AA4531" s="93">
        <v>226346</v>
      </c>
      <c r="AB4531" s="91" t="s">
        <v>331</v>
      </c>
    </row>
    <row r="4532" spans="2:28" s="95" customFormat="1" x14ac:dyDescent="0.25">
      <c r="B4532" s="107"/>
      <c r="C4532" s="108"/>
      <c r="D4532" s="91"/>
      <c r="E4532" s="91"/>
      <c r="F4532" s="91"/>
      <c r="G4532" s="107"/>
      <c r="H4532" s="108"/>
      <c r="I4532" s="107"/>
      <c r="J4532" s="109"/>
      <c r="K4532" s="109"/>
      <c r="L4532" s="108"/>
      <c r="M4532" s="92"/>
      <c r="O4532" s="89"/>
      <c r="Q4532" s="91"/>
      <c r="R4532" s="91"/>
      <c r="S4532" s="110">
        <v>42912</v>
      </c>
      <c r="T4532" s="108"/>
      <c r="U4532" s="111" t="s">
        <v>330</v>
      </c>
      <c r="V4532" s="109"/>
      <c r="W4532" s="109"/>
      <c r="X4532" s="112">
        <v>-939</v>
      </c>
      <c r="Y4532" s="108"/>
      <c r="Z4532" s="92" t="s">
        <v>330</v>
      </c>
      <c r="AA4532" s="93">
        <v>225407</v>
      </c>
      <c r="AB4532" s="91" t="s">
        <v>331</v>
      </c>
    </row>
    <row r="4533" spans="2:28" s="95" customFormat="1" x14ac:dyDescent="0.25">
      <c r="B4533" s="107"/>
      <c r="C4533" s="108"/>
      <c r="D4533" s="91"/>
      <c r="E4533" s="91"/>
      <c r="F4533" s="91"/>
      <c r="G4533" s="107"/>
      <c r="H4533" s="108"/>
      <c r="I4533" s="107"/>
      <c r="J4533" s="109"/>
      <c r="K4533" s="109"/>
      <c r="L4533" s="108"/>
      <c r="M4533" s="92"/>
      <c r="O4533" s="89"/>
      <c r="Q4533" s="91"/>
      <c r="R4533" s="91"/>
      <c r="S4533" s="110">
        <v>42942</v>
      </c>
      <c r="T4533" s="108"/>
      <c r="U4533" s="111" t="s">
        <v>330</v>
      </c>
      <c r="V4533" s="109"/>
      <c r="W4533" s="109"/>
      <c r="X4533" s="112">
        <v>-28</v>
      </c>
      <c r="Y4533" s="108"/>
      <c r="Z4533" s="92" t="s">
        <v>330</v>
      </c>
      <c r="AA4533" s="93">
        <v>225379</v>
      </c>
      <c r="AB4533" s="91" t="s">
        <v>331</v>
      </c>
    </row>
    <row r="4534" spans="2:28" s="95" customFormat="1" x14ac:dyDescent="0.25">
      <c r="B4534" s="107"/>
      <c r="C4534" s="108"/>
      <c r="D4534" s="91"/>
      <c r="E4534" s="91"/>
      <c r="F4534" s="91"/>
      <c r="G4534" s="107"/>
      <c r="H4534" s="108"/>
      <c r="I4534" s="107"/>
      <c r="J4534" s="109"/>
      <c r="K4534" s="109"/>
      <c r="L4534" s="108"/>
      <c r="M4534" s="92"/>
      <c r="O4534" s="89"/>
      <c r="Q4534" s="91"/>
      <c r="R4534" s="91"/>
      <c r="S4534" s="110">
        <v>43004</v>
      </c>
      <c r="T4534" s="108"/>
      <c r="U4534" s="111" t="s">
        <v>330</v>
      </c>
      <c r="V4534" s="109"/>
      <c r="W4534" s="109"/>
      <c r="X4534" s="112">
        <v>-37422</v>
      </c>
      <c r="Y4534" s="108"/>
      <c r="Z4534" s="92" t="s">
        <v>330</v>
      </c>
      <c r="AA4534" s="93">
        <v>187957</v>
      </c>
      <c r="AB4534" s="91" t="s">
        <v>331</v>
      </c>
    </row>
    <row r="4535" spans="2:28" s="95" customFormat="1" x14ac:dyDescent="0.25">
      <c r="B4535" s="107"/>
      <c r="C4535" s="108"/>
      <c r="D4535" s="91"/>
      <c r="E4535" s="91"/>
      <c r="F4535" s="91"/>
      <c r="G4535" s="107"/>
      <c r="H4535" s="108"/>
      <c r="I4535" s="107"/>
      <c r="J4535" s="109"/>
      <c r="K4535" s="109"/>
      <c r="L4535" s="108"/>
      <c r="M4535" s="92"/>
      <c r="O4535" s="89"/>
      <c r="Q4535" s="91"/>
      <c r="R4535" s="91"/>
      <c r="S4535" s="110">
        <v>43034</v>
      </c>
      <c r="T4535" s="108"/>
      <c r="U4535" s="111" t="s">
        <v>330</v>
      </c>
      <c r="V4535" s="109"/>
      <c r="W4535" s="109"/>
      <c r="X4535" s="112">
        <v>-4641</v>
      </c>
      <c r="Y4535" s="108"/>
      <c r="Z4535" s="92" t="s">
        <v>330</v>
      </c>
      <c r="AA4535" s="93">
        <v>183316</v>
      </c>
      <c r="AB4535" s="91" t="s">
        <v>331</v>
      </c>
    </row>
    <row r="4536" spans="2:28" s="95" customFormat="1" x14ac:dyDescent="0.25">
      <c r="B4536" s="107"/>
      <c r="C4536" s="108"/>
      <c r="D4536" s="91"/>
      <c r="E4536" s="91"/>
      <c r="F4536" s="91"/>
      <c r="G4536" s="107"/>
      <c r="H4536" s="108"/>
      <c r="I4536" s="107"/>
      <c r="J4536" s="109"/>
      <c r="K4536" s="109"/>
      <c r="L4536" s="108"/>
      <c r="M4536" s="92"/>
      <c r="O4536" s="89"/>
      <c r="Q4536" s="91"/>
      <c r="R4536" s="91"/>
      <c r="S4536" s="110">
        <v>43090</v>
      </c>
      <c r="T4536" s="108"/>
      <c r="U4536" s="111" t="s">
        <v>330</v>
      </c>
      <c r="V4536" s="109"/>
      <c r="W4536" s="109"/>
      <c r="X4536" s="112">
        <v>-4835</v>
      </c>
      <c r="Y4536" s="108"/>
      <c r="Z4536" s="92" t="s">
        <v>330</v>
      </c>
      <c r="AA4536" s="93">
        <v>178481</v>
      </c>
      <c r="AB4536" s="91" t="s">
        <v>331</v>
      </c>
    </row>
    <row r="4537" spans="2:28" s="95" customFormat="1" x14ac:dyDescent="0.25">
      <c r="B4537" s="107"/>
      <c r="C4537" s="108"/>
      <c r="D4537" s="91"/>
      <c r="E4537" s="91"/>
      <c r="F4537" s="91"/>
      <c r="G4537" s="107"/>
      <c r="H4537" s="108"/>
      <c r="I4537" s="107"/>
      <c r="J4537" s="109"/>
      <c r="K4537" s="109"/>
      <c r="L4537" s="108"/>
      <c r="M4537" s="92"/>
      <c r="O4537" s="89"/>
      <c r="Q4537" s="91"/>
      <c r="R4537" s="91"/>
      <c r="S4537" s="110">
        <v>43157</v>
      </c>
      <c r="T4537" s="108"/>
      <c r="U4537" s="111" t="s">
        <v>330</v>
      </c>
      <c r="V4537" s="109"/>
      <c r="W4537" s="109"/>
      <c r="X4537" s="112">
        <v>-235</v>
      </c>
      <c r="Y4537" s="108"/>
      <c r="Z4537" s="92" t="s">
        <v>330</v>
      </c>
      <c r="AA4537" s="93">
        <v>178246</v>
      </c>
      <c r="AB4537" s="91" t="s">
        <v>331</v>
      </c>
    </row>
    <row r="4538" spans="2:28" s="95" customFormat="1" x14ac:dyDescent="0.25">
      <c r="B4538" s="107"/>
      <c r="C4538" s="108"/>
      <c r="D4538" s="91"/>
      <c r="E4538" s="91"/>
      <c r="F4538" s="91"/>
      <c r="G4538" s="107"/>
      <c r="H4538" s="108"/>
      <c r="I4538" s="107"/>
      <c r="J4538" s="109"/>
      <c r="K4538" s="109"/>
      <c r="L4538" s="108"/>
      <c r="M4538" s="92"/>
      <c r="O4538" s="89"/>
      <c r="Q4538" s="91"/>
      <c r="R4538" s="91"/>
      <c r="S4538" s="110">
        <v>43181</v>
      </c>
      <c r="T4538" s="108"/>
      <c r="U4538" s="111" t="s">
        <v>330</v>
      </c>
      <c r="V4538" s="109"/>
      <c r="W4538" s="109"/>
      <c r="X4538" s="112">
        <v>-765</v>
      </c>
      <c r="Y4538" s="108"/>
      <c r="Z4538" s="92" t="s">
        <v>330</v>
      </c>
      <c r="AA4538" s="93">
        <v>177481</v>
      </c>
      <c r="AB4538" s="91" t="s">
        <v>331</v>
      </c>
    </row>
    <row r="4539" spans="2:28" s="95" customFormat="1" x14ac:dyDescent="0.25">
      <c r="B4539" s="107"/>
      <c r="C4539" s="108"/>
      <c r="D4539" s="91"/>
      <c r="E4539" s="91"/>
      <c r="F4539" s="91"/>
      <c r="G4539" s="107"/>
      <c r="H4539" s="108"/>
      <c r="I4539" s="107"/>
      <c r="J4539" s="109"/>
      <c r="K4539" s="109"/>
      <c r="L4539" s="108"/>
      <c r="M4539" s="92"/>
      <c r="O4539" s="89"/>
      <c r="Q4539" s="91"/>
      <c r="R4539" s="91"/>
      <c r="S4539" s="110">
        <v>43215</v>
      </c>
      <c r="T4539" s="108"/>
      <c r="U4539" s="111" t="s">
        <v>330</v>
      </c>
      <c r="V4539" s="109"/>
      <c r="W4539" s="109"/>
      <c r="X4539" s="112">
        <v>-1513</v>
      </c>
      <c r="Y4539" s="108"/>
      <c r="Z4539" s="92" t="s">
        <v>330</v>
      </c>
      <c r="AA4539" s="93">
        <v>175968</v>
      </c>
      <c r="AB4539" s="91" t="s">
        <v>331</v>
      </c>
    </row>
    <row r="4540" spans="2:28" s="95" customFormat="1" x14ac:dyDescent="0.25">
      <c r="B4540" s="107"/>
      <c r="C4540" s="108"/>
      <c r="D4540" s="91"/>
      <c r="E4540" s="91"/>
      <c r="F4540" s="91"/>
      <c r="G4540" s="107"/>
      <c r="H4540" s="108"/>
      <c r="I4540" s="107"/>
      <c r="J4540" s="109"/>
      <c r="K4540" s="109"/>
      <c r="L4540" s="108"/>
      <c r="M4540" s="92"/>
      <c r="O4540" s="89"/>
      <c r="Q4540" s="91"/>
      <c r="R4540" s="91"/>
      <c r="S4540" s="110">
        <v>43272</v>
      </c>
      <c r="T4540" s="108"/>
      <c r="U4540" s="111" t="s">
        <v>330</v>
      </c>
      <c r="V4540" s="109"/>
      <c r="W4540" s="109"/>
      <c r="X4540" s="112">
        <v>-284</v>
      </c>
      <c r="Y4540" s="108"/>
      <c r="Z4540" s="92" t="s">
        <v>330</v>
      </c>
      <c r="AA4540" s="93">
        <v>175684</v>
      </c>
      <c r="AB4540" s="91" t="s">
        <v>331</v>
      </c>
    </row>
    <row r="4541" spans="2:28" s="95" customFormat="1" x14ac:dyDescent="0.25">
      <c r="B4541" s="107"/>
      <c r="C4541" s="108"/>
      <c r="D4541" s="91"/>
      <c r="E4541" s="91"/>
      <c r="F4541" s="91"/>
      <c r="G4541" s="107"/>
      <c r="H4541" s="108"/>
      <c r="I4541" s="107"/>
      <c r="J4541" s="109"/>
      <c r="K4541" s="109"/>
      <c r="L4541" s="108"/>
      <c r="M4541" s="92"/>
      <c r="O4541" s="89"/>
      <c r="Q4541" s="91"/>
      <c r="R4541" s="91"/>
      <c r="S4541" s="110">
        <v>43307</v>
      </c>
      <c r="T4541" s="108"/>
      <c r="U4541" s="111" t="s">
        <v>330</v>
      </c>
      <c r="V4541" s="109"/>
      <c r="W4541" s="109"/>
      <c r="X4541" s="112">
        <v>-49327</v>
      </c>
      <c r="Y4541" s="108"/>
      <c r="Z4541" s="92" t="s">
        <v>330</v>
      </c>
      <c r="AA4541" s="93">
        <v>126357</v>
      </c>
      <c r="AB4541" s="91" t="s">
        <v>333</v>
      </c>
    </row>
    <row r="4542" spans="2:28" s="95" customFormat="1" x14ac:dyDescent="0.25">
      <c r="B4542" s="107"/>
      <c r="C4542" s="108"/>
      <c r="D4542" s="91"/>
      <c r="E4542" s="91"/>
      <c r="F4542" s="91"/>
      <c r="G4542" s="107"/>
      <c r="H4542" s="108"/>
      <c r="I4542" s="107"/>
      <c r="J4542" s="109"/>
      <c r="K4542" s="109"/>
      <c r="L4542" s="108"/>
      <c r="M4542" s="92"/>
      <c r="O4542" s="89"/>
      <c r="Q4542" s="91"/>
      <c r="R4542" s="91"/>
      <c r="S4542" s="110">
        <v>43339</v>
      </c>
      <c r="T4542" s="108"/>
      <c r="U4542" s="111" t="s">
        <v>330</v>
      </c>
      <c r="V4542" s="109"/>
      <c r="W4542" s="109"/>
      <c r="X4542" s="112">
        <v>-3</v>
      </c>
      <c r="Y4542" s="108"/>
      <c r="Z4542" s="92" t="s">
        <v>330</v>
      </c>
      <c r="AA4542" s="93">
        <v>126354</v>
      </c>
      <c r="AB4542" s="91" t="s">
        <v>331</v>
      </c>
    </row>
    <row r="4543" spans="2:28" s="95" customFormat="1" x14ac:dyDescent="0.25">
      <c r="B4543" s="107"/>
      <c r="C4543" s="108"/>
      <c r="D4543" s="91"/>
      <c r="E4543" s="91"/>
      <c r="F4543" s="91"/>
      <c r="G4543" s="107"/>
      <c r="H4543" s="108"/>
      <c r="I4543" s="107"/>
      <c r="J4543" s="109"/>
      <c r="K4543" s="109"/>
      <c r="L4543" s="108"/>
      <c r="M4543" s="92"/>
      <c r="O4543" s="89"/>
      <c r="Q4543" s="91"/>
      <c r="R4543" s="91"/>
      <c r="S4543" s="110">
        <v>43369</v>
      </c>
      <c r="T4543" s="108"/>
      <c r="U4543" s="111" t="s">
        <v>330</v>
      </c>
      <c r="V4543" s="109"/>
      <c r="W4543" s="109"/>
      <c r="X4543" s="112">
        <v>-3</v>
      </c>
      <c r="Y4543" s="108"/>
      <c r="Z4543" s="92" t="s">
        <v>330</v>
      </c>
      <c r="AA4543" s="93">
        <v>126351</v>
      </c>
      <c r="AB4543" s="91" t="s">
        <v>331</v>
      </c>
    </row>
    <row r="4544" spans="2:28" s="95" customFormat="1" x14ac:dyDescent="0.25">
      <c r="B4544" s="107"/>
      <c r="C4544" s="108"/>
      <c r="D4544" s="91"/>
      <c r="E4544" s="91"/>
      <c r="F4544" s="91"/>
      <c r="G4544" s="107"/>
      <c r="H4544" s="108"/>
      <c r="I4544" s="107"/>
      <c r="J4544" s="109"/>
      <c r="K4544" s="109"/>
      <c r="L4544" s="108"/>
      <c r="M4544" s="92"/>
      <c r="O4544" s="89"/>
      <c r="Q4544" s="91"/>
      <c r="R4544" s="91"/>
      <c r="S4544" s="110">
        <v>43398</v>
      </c>
      <c r="T4544" s="108"/>
      <c r="U4544" s="111" t="s">
        <v>330</v>
      </c>
      <c r="V4544" s="109"/>
      <c r="W4544" s="109"/>
      <c r="X4544" s="112">
        <v>-102</v>
      </c>
      <c r="Y4544" s="108"/>
      <c r="Z4544" s="92" t="s">
        <v>330</v>
      </c>
      <c r="AA4544" s="93">
        <v>126249</v>
      </c>
      <c r="AB4544" s="91" t="s">
        <v>331</v>
      </c>
    </row>
    <row r="4545" spans="2:28" s="95" customFormat="1" ht="12.65" customHeight="1" x14ac:dyDescent="0.25">
      <c r="B4545" s="110">
        <v>40037</v>
      </c>
      <c r="C4545" s="108"/>
      <c r="D4545" s="91" t="s">
        <v>78</v>
      </c>
      <c r="E4545" s="91" t="s">
        <v>500</v>
      </c>
      <c r="F4545" s="91" t="s">
        <v>15</v>
      </c>
      <c r="G4545" s="107" t="s">
        <v>10</v>
      </c>
      <c r="H4545" s="108"/>
      <c r="I4545" s="107" t="s">
        <v>328</v>
      </c>
      <c r="J4545" s="109"/>
      <c r="K4545" s="109"/>
      <c r="L4545" s="108"/>
      <c r="M4545" s="92" t="s">
        <v>330</v>
      </c>
      <c r="O4545" s="93">
        <v>6210000</v>
      </c>
      <c r="Q4545" s="91" t="s">
        <v>11</v>
      </c>
      <c r="R4545" s="91"/>
      <c r="S4545" s="110">
        <v>40086</v>
      </c>
      <c r="T4545" s="108"/>
      <c r="U4545" s="111" t="s">
        <v>330</v>
      </c>
      <c r="V4545" s="109"/>
      <c r="W4545" s="109"/>
      <c r="X4545" s="112">
        <v>-1200000</v>
      </c>
      <c r="Y4545" s="108"/>
      <c r="Z4545" s="92" t="s">
        <v>330</v>
      </c>
      <c r="AA4545" s="93">
        <v>5010000</v>
      </c>
      <c r="AB4545" s="91" t="s">
        <v>337</v>
      </c>
    </row>
    <row r="4546" spans="2:28" s="95" customFormat="1" ht="12.65" customHeight="1" x14ac:dyDescent="0.25">
      <c r="B4546" s="107"/>
      <c r="C4546" s="108"/>
      <c r="D4546" s="91"/>
      <c r="E4546" s="91"/>
      <c r="F4546" s="91"/>
      <c r="G4546" s="107"/>
      <c r="H4546" s="108"/>
      <c r="I4546" s="107"/>
      <c r="J4546" s="109"/>
      <c r="K4546" s="109"/>
      <c r="L4546" s="108"/>
      <c r="M4546" s="92"/>
      <c r="O4546" s="89"/>
      <c r="Q4546" s="91"/>
      <c r="R4546" s="91"/>
      <c r="S4546" s="110">
        <v>40177</v>
      </c>
      <c r="T4546" s="108"/>
      <c r="U4546" s="111" t="s">
        <v>330</v>
      </c>
      <c r="V4546" s="109"/>
      <c r="W4546" s="109"/>
      <c r="X4546" s="112">
        <v>30800000</v>
      </c>
      <c r="Y4546" s="108"/>
      <c r="Z4546" s="92" t="s">
        <v>330</v>
      </c>
      <c r="AA4546" s="93">
        <v>35810000</v>
      </c>
      <c r="AB4546" s="91" t="s">
        <v>337</v>
      </c>
    </row>
    <row r="4547" spans="2:28" s="95" customFormat="1" x14ac:dyDescent="0.25">
      <c r="B4547" s="107"/>
      <c r="C4547" s="108"/>
      <c r="D4547" s="91"/>
      <c r="E4547" s="91"/>
      <c r="F4547" s="91"/>
      <c r="G4547" s="107"/>
      <c r="H4547" s="108"/>
      <c r="I4547" s="107"/>
      <c r="J4547" s="109"/>
      <c r="K4547" s="109"/>
      <c r="L4547" s="108"/>
      <c r="M4547" s="92"/>
      <c r="O4547" s="89"/>
      <c r="Q4547" s="91"/>
      <c r="R4547" s="91"/>
      <c r="S4547" s="110">
        <v>40263</v>
      </c>
      <c r="T4547" s="108"/>
      <c r="U4547" s="111" t="s">
        <v>330</v>
      </c>
      <c r="V4547" s="109"/>
      <c r="W4547" s="109"/>
      <c r="X4547" s="112">
        <v>23200000</v>
      </c>
      <c r="Y4547" s="108"/>
      <c r="Z4547" s="92" t="s">
        <v>330</v>
      </c>
      <c r="AA4547" s="93">
        <v>59010000</v>
      </c>
      <c r="AB4547" s="91" t="s">
        <v>334</v>
      </c>
    </row>
    <row r="4548" spans="2:28" s="95" customFormat="1" x14ac:dyDescent="0.25">
      <c r="B4548" s="107"/>
      <c r="C4548" s="108"/>
      <c r="D4548" s="91"/>
      <c r="E4548" s="91"/>
      <c r="F4548" s="91"/>
      <c r="G4548" s="107"/>
      <c r="H4548" s="108"/>
      <c r="I4548" s="107"/>
      <c r="J4548" s="109"/>
      <c r="K4548" s="109"/>
      <c r="L4548" s="108"/>
      <c r="M4548" s="92"/>
      <c r="O4548" s="89"/>
      <c r="Q4548" s="91"/>
      <c r="R4548" s="91"/>
      <c r="S4548" s="110">
        <v>40345</v>
      </c>
      <c r="T4548" s="108"/>
      <c r="U4548" s="111" t="s">
        <v>330</v>
      </c>
      <c r="V4548" s="109"/>
      <c r="W4548" s="109"/>
      <c r="X4548" s="112">
        <v>2710000</v>
      </c>
      <c r="Y4548" s="108"/>
      <c r="Z4548" s="92" t="s">
        <v>330</v>
      </c>
      <c r="AA4548" s="93">
        <v>61720000</v>
      </c>
      <c r="AB4548" s="91" t="s">
        <v>331</v>
      </c>
    </row>
    <row r="4549" spans="2:28" s="95" customFormat="1" x14ac:dyDescent="0.25">
      <c r="B4549" s="107"/>
      <c r="C4549" s="108"/>
      <c r="D4549" s="91"/>
      <c r="E4549" s="91"/>
      <c r="F4549" s="91"/>
      <c r="G4549" s="107"/>
      <c r="H4549" s="108"/>
      <c r="I4549" s="107"/>
      <c r="J4549" s="109"/>
      <c r="K4549" s="109"/>
      <c r="L4549" s="108"/>
      <c r="M4549" s="92"/>
      <c r="O4549" s="89"/>
      <c r="Q4549" s="91"/>
      <c r="R4549" s="91"/>
      <c r="S4549" s="110">
        <v>40373</v>
      </c>
      <c r="T4549" s="108"/>
      <c r="U4549" s="111" t="s">
        <v>330</v>
      </c>
      <c r="V4549" s="109"/>
      <c r="W4549" s="109"/>
      <c r="X4549" s="112">
        <v>-18020000</v>
      </c>
      <c r="Y4549" s="108"/>
      <c r="Z4549" s="92" t="s">
        <v>330</v>
      </c>
      <c r="AA4549" s="93">
        <v>43700000</v>
      </c>
      <c r="AB4549" s="91" t="s">
        <v>334</v>
      </c>
    </row>
    <row r="4550" spans="2:28" s="95" customFormat="1" x14ac:dyDescent="0.25">
      <c r="B4550" s="107"/>
      <c r="C4550" s="108"/>
      <c r="D4550" s="91"/>
      <c r="E4550" s="91"/>
      <c r="F4550" s="91"/>
      <c r="G4550" s="107"/>
      <c r="H4550" s="108"/>
      <c r="I4550" s="107"/>
      <c r="J4550" s="109"/>
      <c r="K4550" s="109"/>
      <c r="L4550" s="108"/>
      <c r="M4550" s="92"/>
      <c r="O4550" s="89"/>
      <c r="Q4550" s="91"/>
      <c r="R4550" s="91"/>
      <c r="S4550" s="110">
        <v>40375</v>
      </c>
      <c r="T4550" s="108"/>
      <c r="U4550" s="111" t="s">
        <v>330</v>
      </c>
      <c r="V4550" s="109"/>
      <c r="W4550" s="109"/>
      <c r="X4550" s="112">
        <v>6680000</v>
      </c>
      <c r="Y4550" s="108"/>
      <c r="Z4550" s="92" t="s">
        <v>330</v>
      </c>
      <c r="AA4550" s="93">
        <v>50380000</v>
      </c>
      <c r="AB4550" s="91" t="s">
        <v>331</v>
      </c>
    </row>
    <row r="4551" spans="2:28" s="95" customFormat="1" x14ac:dyDescent="0.25">
      <c r="B4551" s="107"/>
      <c r="C4551" s="108"/>
      <c r="D4551" s="91"/>
      <c r="E4551" s="91"/>
      <c r="F4551" s="91"/>
      <c r="G4551" s="107"/>
      <c r="H4551" s="108"/>
      <c r="I4551" s="107"/>
      <c r="J4551" s="109"/>
      <c r="K4551" s="109"/>
      <c r="L4551" s="108"/>
      <c r="M4551" s="92"/>
      <c r="O4551" s="89"/>
      <c r="Q4551" s="91"/>
      <c r="R4551" s="91"/>
      <c r="S4551" s="110">
        <v>40403</v>
      </c>
      <c r="T4551" s="108"/>
      <c r="U4551" s="111" t="s">
        <v>330</v>
      </c>
      <c r="V4551" s="109"/>
      <c r="W4551" s="109"/>
      <c r="X4551" s="112">
        <v>2600000</v>
      </c>
      <c r="Y4551" s="108"/>
      <c r="Z4551" s="92" t="s">
        <v>330</v>
      </c>
      <c r="AA4551" s="93">
        <v>52980000</v>
      </c>
      <c r="AB4551" s="91" t="s">
        <v>331</v>
      </c>
    </row>
    <row r="4552" spans="2:28" s="95" customFormat="1" x14ac:dyDescent="0.25">
      <c r="B4552" s="107"/>
      <c r="C4552" s="108"/>
      <c r="D4552" s="91"/>
      <c r="E4552" s="91"/>
      <c r="F4552" s="91"/>
      <c r="G4552" s="107"/>
      <c r="H4552" s="108"/>
      <c r="I4552" s="107"/>
      <c r="J4552" s="109"/>
      <c r="K4552" s="109"/>
      <c r="L4552" s="108"/>
      <c r="M4552" s="92"/>
      <c r="O4552" s="89"/>
      <c r="Q4552" s="91"/>
      <c r="R4552" s="91"/>
      <c r="S4552" s="110">
        <v>40436</v>
      </c>
      <c r="T4552" s="108"/>
      <c r="U4552" s="111" t="s">
        <v>330</v>
      </c>
      <c r="V4552" s="109"/>
      <c r="W4552" s="109"/>
      <c r="X4552" s="112">
        <v>-100000</v>
      </c>
      <c r="Y4552" s="108"/>
      <c r="Z4552" s="92" t="s">
        <v>330</v>
      </c>
      <c r="AA4552" s="93">
        <v>52880000</v>
      </c>
      <c r="AB4552" s="91" t="s">
        <v>331</v>
      </c>
    </row>
    <row r="4553" spans="2:28" s="95" customFormat="1" ht="12.65" customHeight="1" x14ac:dyDescent="0.25">
      <c r="B4553" s="107"/>
      <c r="C4553" s="108"/>
      <c r="D4553" s="91"/>
      <c r="E4553" s="91"/>
      <c r="F4553" s="91"/>
      <c r="G4553" s="107"/>
      <c r="H4553" s="108"/>
      <c r="I4553" s="107"/>
      <c r="J4553" s="109"/>
      <c r="K4553" s="109"/>
      <c r="L4553" s="108"/>
      <c r="M4553" s="92"/>
      <c r="O4553" s="89"/>
      <c r="Q4553" s="91"/>
      <c r="R4553" s="91"/>
      <c r="S4553" s="110">
        <v>40451</v>
      </c>
      <c r="T4553" s="108"/>
      <c r="U4553" s="111" t="s">
        <v>330</v>
      </c>
      <c r="V4553" s="109"/>
      <c r="W4553" s="109"/>
      <c r="X4553" s="112">
        <v>200000</v>
      </c>
      <c r="Y4553" s="108"/>
      <c r="Z4553" s="92" t="s">
        <v>330</v>
      </c>
      <c r="AA4553" s="93">
        <v>53080000</v>
      </c>
      <c r="AB4553" s="91" t="s">
        <v>337</v>
      </c>
    </row>
    <row r="4554" spans="2:28" s="95" customFormat="1" x14ac:dyDescent="0.25">
      <c r="B4554" s="107"/>
      <c r="C4554" s="108"/>
      <c r="D4554" s="91"/>
      <c r="E4554" s="91"/>
      <c r="F4554" s="91"/>
      <c r="G4554" s="107"/>
      <c r="H4554" s="108"/>
      <c r="I4554" s="107"/>
      <c r="J4554" s="109"/>
      <c r="K4554" s="109"/>
      <c r="L4554" s="108"/>
      <c r="M4554" s="92"/>
      <c r="O4554" s="89"/>
      <c r="Q4554" s="91"/>
      <c r="R4554" s="91"/>
      <c r="S4554" s="110">
        <v>40451</v>
      </c>
      <c r="T4554" s="108"/>
      <c r="U4554" s="111" t="s">
        <v>330</v>
      </c>
      <c r="V4554" s="109"/>
      <c r="W4554" s="109"/>
      <c r="X4554" s="112">
        <v>-1423197</v>
      </c>
      <c r="Y4554" s="108"/>
      <c r="Z4554" s="92" t="s">
        <v>330</v>
      </c>
      <c r="AA4554" s="93">
        <v>51656803</v>
      </c>
      <c r="AB4554" s="91" t="s">
        <v>334</v>
      </c>
    </row>
    <row r="4555" spans="2:28" s="95" customFormat="1" x14ac:dyDescent="0.25">
      <c r="B4555" s="107"/>
      <c r="C4555" s="108"/>
      <c r="D4555" s="91"/>
      <c r="E4555" s="91"/>
      <c r="F4555" s="91"/>
      <c r="G4555" s="107"/>
      <c r="H4555" s="108"/>
      <c r="I4555" s="107"/>
      <c r="J4555" s="109"/>
      <c r="K4555" s="109"/>
      <c r="L4555" s="108"/>
      <c r="M4555" s="92"/>
      <c r="O4555" s="89"/>
      <c r="Q4555" s="91"/>
      <c r="R4555" s="91"/>
      <c r="S4555" s="110">
        <v>40498</v>
      </c>
      <c r="T4555" s="108"/>
      <c r="U4555" s="111" t="s">
        <v>330</v>
      </c>
      <c r="V4555" s="109"/>
      <c r="W4555" s="109"/>
      <c r="X4555" s="112">
        <v>1400000</v>
      </c>
      <c r="Y4555" s="108"/>
      <c r="Z4555" s="92" t="s">
        <v>330</v>
      </c>
      <c r="AA4555" s="93">
        <v>53056803</v>
      </c>
      <c r="AB4555" s="91" t="s">
        <v>331</v>
      </c>
    </row>
    <row r="4556" spans="2:28" s="95" customFormat="1" x14ac:dyDescent="0.25">
      <c r="B4556" s="107"/>
      <c r="C4556" s="108"/>
      <c r="D4556" s="91"/>
      <c r="E4556" s="91"/>
      <c r="F4556" s="91"/>
      <c r="G4556" s="107"/>
      <c r="H4556" s="108"/>
      <c r="I4556" s="107"/>
      <c r="J4556" s="109"/>
      <c r="K4556" s="109"/>
      <c r="L4556" s="108"/>
      <c r="M4556" s="92"/>
      <c r="O4556" s="89"/>
      <c r="Q4556" s="91"/>
      <c r="R4556" s="91"/>
      <c r="S4556" s="110">
        <v>40527</v>
      </c>
      <c r="T4556" s="108"/>
      <c r="U4556" s="111" t="s">
        <v>330</v>
      </c>
      <c r="V4556" s="109"/>
      <c r="W4556" s="109"/>
      <c r="X4556" s="112">
        <v>-100000</v>
      </c>
      <c r="Y4556" s="108"/>
      <c r="Z4556" s="92" t="s">
        <v>330</v>
      </c>
      <c r="AA4556" s="93">
        <v>52956803</v>
      </c>
      <c r="AB4556" s="91" t="s">
        <v>331</v>
      </c>
    </row>
    <row r="4557" spans="2:28" s="95" customFormat="1" x14ac:dyDescent="0.25">
      <c r="B4557" s="107"/>
      <c r="C4557" s="108"/>
      <c r="D4557" s="91"/>
      <c r="E4557" s="91"/>
      <c r="F4557" s="91"/>
      <c r="G4557" s="107"/>
      <c r="H4557" s="108"/>
      <c r="I4557" s="107"/>
      <c r="J4557" s="109"/>
      <c r="K4557" s="109"/>
      <c r="L4557" s="108"/>
      <c r="M4557" s="92"/>
      <c r="O4557" s="89"/>
      <c r="Q4557" s="91"/>
      <c r="R4557" s="91"/>
      <c r="S4557" s="110">
        <v>40549</v>
      </c>
      <c r="T4557" s="108"/>
      <c r="U4557" s="111" t="s">
        <v>330</v>
      </c>
      <c r="V4557" s="109"/>
      <c r="W4557" s="109"/>
      <c r="X4557" s="112">
        <v>-72</v>
      </c>
      <c r="Y4557" s="108"/>
      <c r="Z4557" s="92" t="s">
        <v>330</v>
      </c>
      <c r="AA4557" s="93">
        <v>52956731</v>
      </c>
      <c r="AB4557" s="91" t="s">
        <v>332</v>
      </c>
    </row>
    <row r="4558" spans="2:28" s="95" customFormat="1" x14ac:dyDescent="0.25">
      <c r="B4558" s="107"/>
      <c r="C4558" s="108"/>
      <c r="D4558" s="91"/>
      <c r="E4558" s="91"/>
      <c r="F4558" s="91"/>
      <c r="G4558" s="107"/>
      <c r="H4558" s="108"/>
      <c r="I4558" s="107"/>
      <c r="J4558" s="109"/>
      <c r="K4558" s="109"/>
      <c r="L4558" s="108"/>
      <c r="M4558" s="92"/>
      <c r="O4558" s="89"/>
      <c r="Q4558" s="91"/>
      <c r="R4558" s="91"/>
      <c r="S4558" s="110">
        <v>40556</v>
      </c>
      <c r="T4558" s="108"/>
      <c r="U4558" s="111" t="s">
        <v>330</v>
      </c>
      <c r="V4558" s="109"/>
      <c r="W4558" s="109"/>
      <c r="X4558" s="112">
        <v>4100000</v>
      </c>
      <c r="Y4558" s="108"/>
      <c r="Z4558" s="92" t="s">
        <v>330</v>
      </c>
      <c r="AA4558" s="93">
        <v>57056731</v>
      </c>
      <c r="AB4558" s="91" t="s">
        <v>331</v>
      </c>
    </row>
    <row r="4559" spans="2:28" s="95" customFormat="1" x14ac:dyDescent="0.25">
      <c r="B4559" s="107"/>
      <c r="C4559" s="108"/>
      <c r="D4559" s="91"/>
      <c r="E4559" s="91"/>
      <c r="F4559" s="91"/>
      <c r="G4559" s="107"/>
      <c r="H4559" s="108"/>
      <c r="I4559" s="107"/>
      <c r="J4559" s="109"/>
      <c r="K4559" s="109"/>
      <c r="L4559" s="108"/>
      <c r="M4559" s="92"/>
      <c r="O4559" s="89"/>
      <c r="Q4559" s="91"/>
      <c r="R4559" s="91"/>
      <c r="S4559" s="110">
        <v>40590</v>
      </c>
      <c r="T4559" s="108"/>
      <c r="U4559" s="111" t="s">
        <v>330</v>
      </c>
      <c r="V4559" s="109"/>
      <c r="W4559" s="109"/>
      <c r="X4559" s="112">
        <v>-100000</v>
      </c>
      <c r="Y4559" s="108"/>
      <c r="Z4559" s="92" t="s">
        <v>330</v>
      </c>
      <c r="AA4559" s="93">
        <v>56956731</v>
      </c>
      <c r="AB4559" s="91" t="s">
        <v>331</v>
      </c>
    </row>
    <row r="4560" spans="2:28" s="95" customFormat="1" x14ac:dyDescent="0.25">
      <c r="B4560" s="107"/>
      <c r="C4560" s="108"/>
      <c r="D4560" s="91"/>
      <c r="E4560" s="91"/>
      <c r="F4560" s="91"/>
      <c r="G4560" s="107"/>
      <c r="H4560" s="108"/>
      <c r="I4560" s="107"/>
      <c r="J4560" s="109"/>
      <c r="K4560" s="109"/>
      <c r="L4560" s="108"/>
      <c r="M4560" s="92"/>
      <c r="O4560" s="89"/>
      <c r="Q4560" s="91"/>
      <c r="R4560" s="91"/>
      <c r="S4560" s="110">
        <v>40618</v>
      </c>
      <c r="T4560" s="108"/>
      <c r="U4560" s="111" t="s">
        <v>330</v>
      </c>
      <c r="V4560" s="109"/>
      <c r="W4560" s="109"/>
      <c r="X4560" s="112">
        <v>4000000</v>
      </c>
      <c r="Y4560" s="108"/>
      <c r="Z4560" s="92" t="s">
        <v>330</v>
      </c>
      <c r="AA4560" s="93">
        <v>60956731</v>
      </c>
      <c r="AB4560" s="91" t="s">
        <v>331</v>
      </c>
    </row>
    <row r="4561" spans="2:28" s="95" customFormat="1" x14ac:dyDescent="0.25">
      <c r="B4561" s="107"/>
      <c r="C4561" s="108"/>
      <c r="D4561" s="91"/>
      <c r="E4561" s="91"/>
      <c r="F4561" s="91"/>
      <c r="G4561" s="107"/>
      <c r="H4561" s="108"/>
      <c r="I4561" s="107"/>
      <c r="J4561" s="109"/>
      <c r="K4561" s="109"/>
      <c r="L4561" s="108"/>
      <c r="M4561" s="92"/>
      <c r="O4561" s="89"/>
      <c r="Q4561" s="91"/>
      <c r="R4561" s="91"/>
      <c r="S4561" s="110">
        <v>40632</v>
      </c>
      <c r="T4561" s="108"/>
      <c r="U4561" s="111" t="s">
        <v>330</v>
      </c>
      <c r="V4561" s="109"/>
      <c r="W4561" s="109"/>
      <c r="X4561" s="112">
        <v>-94</v>
      </c>
      <c r="Y4561" s="108"/>
      <c r="Z4561" s="92" t="s">
        <v>330</v>
      </c>
      <c r="AA4561" s="93">
        <v>60956637</v>
      </c>
      <c r="AB4561" s="91" t="s">
        <v>332</v>
      </c>
    </row>
    <row r="4562" spans="2:28" s="95" customFormat="1" x14ac:dyDescent="0.25">
      <c r="B4562" s="107"/>
      <c r="C4562" s="108"/>
      <c r="D4562" s="91"/>
      <c r="E4562" s="91"/>
      <c r="F4562" s="91"/>
      <c r="G4562" s="107"/>
      <c r="H4562" s="108"/>
      <c r="I4562" s="107"/>
      <c r="J4562" s="109"/>
      <c r="K4562" s="109"/>
      <c r="L4562" s="108"/>
      <c r="M4562" s="92"/>
      <c r="O4562" s="89"/>
      <c r="Q4562" s="91"/>
      <c r="R4562" s="91"/>
      <c r="S4562" s="110">
        <v>40646</v>
      </c>
      <c r="T4562" s="108"/>
      <c r="U4562" s="111" t="s">
        <v>330</v>
      </c>
      <c r="V4562" s="109"/>
      <c r="W4562" s="109"/>
      <c r="X4562" s="112">
        <v>-100000</v>
      </c>
      <c r="Y4562" s="108"/>
      <c r="Z4562" s="92" t="s">
        <v>330</v>
      </c>
      <c r="AA4562" s="93">
        <v>60856637</v>
      </c>
      <c r="AB4562" s="91" t="s">
        <v>331</v>
      </c>
    </row>
    <row r="4563" spans="2:28" s="95" customFormat="1" x14ac:dyDescent="0.25">
      <c r="B4563" s="107"/>
      <c r="C4563" s="108"/>
      <c r="D4563" s="91"/>
      <c r="E4563" s="91"/>
      <c r="F4563" s="91"/>
      <c r="G4563" s="107"/>
      <c r="H4563" s="108"/>
      <c r="I4563" s="107"/>
      <c r="J4563" s="109"/>
      <c r="K4563" s="109"/>
      <c r="L4563" s="108"/>
      <c r="M4563" s="92"/>
      <c r="O4563" s="89"/>
      <c r="Q4563" s="91"/>
      <c r="R4563" s="91"/>
      <c r="S4563" s="110">
        <v>40676</v>
      </c>
      <c r="T4563" s="108"/>
      <c r="U4563" s="111" t="s">
        <v>330</v>
      </c>
      <c r="V4563" s="109"/>
      <c r="W4563" s="109"/>
      <c r="X4563" s="112">
        <v>5800000</v>
      </c>
      <c r="Y4563" s="108"/>
      <c r="Z4563" s="92" t="s">
        <v>330</v>
      </c>
      <c r="AA4563" s="93">
        <v>66656637</v>
      </c>
      <c r="AB4563" s="91" t="s">
        <v>331</v>
      </c>
    </row>
    <row r="4564" spans="2:28" s="95" customFormat="1" x14ac:dyDescent="0.25">
      <c r="B4564" s="107"/>
      <c r="C4564" s="108"/>
      <c r="D4564" s="91"/>
      <c r="E4564" s="91"/>
      <c r="F4564" s="91"/>
      <c r="G4564" s="107"/>
      <c r="H4564" s="108"/>
      <c r="I4564" s="107"/>
      <c r="J4564" s="109"/>
      <c r="K4564" s="109"/>
      <c r="L4564" s="108"/>
      <c r="M4564" s="92"/>
      <c r="O4564" s="89"/>
      <c r="Q4564" s="91"/>
      <c r="R4564" s="91"/>
      <c r="S4564" s="110">
        <v>40710</v>
      </c>
      <c r="T4564" s="108"/>
      <c r="U4564" s="111" t="s">
        <v>330</v>
      </c>
      <c r="V4564" s="109"/>
      <c r="W4564" s="109"/>
      <c r="X4564" s="112">
        <v>600000</v>
      </c>
      <c r="Y4564" s="108"/>
      <c r="Z4564" s="92" t="s">
        <v>330</v>
      </c>
      <c r="AA4564" s="93">
        <v>67256637</v>
      </c>
      <c r="AB4564" s="91" t="s">
        <v>331</v>
      </c>
    </row>
    <row r="4565" spans="2:28" s="95" customFormat="1" x14ac:dyDescent="0.25">
      <c r="B4565" s="107"/>
      <c r="C4565" s="108"/>
      <c r="D4565" s="91"/>
      <c r="E4565" s="91"/>
      <c r="F4565" s="91"/>
      <c r="G4565" s="107"/>
      <c r="H4565" s="108"/>
      <c r="I4565" s="107"/>
      <c r="J4565" s="109"/>
      <c r="K4565" s="109"/>
      <c r="L4565" s="108"/>
      <c r="M4565" s="92"/>
      <c r="O4565" s="89"/>
      <c r="Q4565" s="91"/>
      <c r="R4565" s="91"/>
      <c r="S4565" s="110">
        <v>40723</v>
      </c>
      <c r="T4565" s="108"/>
      <c r="U4565" s="111" t="s">
        <v>330</v>
      </c>
      <c r="V4565" s="109"/>
      <c r="W4565" s="109"/>
      <c r="X4565" s="112">
        <v>-812</v>
      </c>
      <c r="Y4565" s="108"/>
      <c r="Z4565" s="92" t="s">
        <v>330</v>
      </c>
      <c r="AA4565" s="93">
        <v>67255825</v>
      </c>
      <c r="AB4565" s="91" t="s">
        <v>332</v>
      </c>
    </row>
    <row r="4566" spans="2:28" s="95" customFormat="1" x14ac:dyDescent="0.25">
      <c r="B4566" s="107"/>
      <c r="C4566" s="108"/>
      <c r="D4566" s="91"/>
      <c r="E4566" s="91"/>
      <c r="F4566" s="91"/>
      <c r="G4566" s="107"/>
      <c r="H4566" s="108"/>
      <c r="I4566" s="107"/>
      <c r="J4566" s="109"/>
      <c r="K4566" s="109"/>
      <c r="L4566" s="108"/>
      <c r="M4566" s="92"/>
      <c r="O4566" s="89"/>
      <c r="Q4566" s="91"/>
      <c r="R4566" s="91"/>
      <c r="S4566" s="110">
        <v>40738</v>
      </c>
      <c r="T4566" s="108"/>
      <c r="U4566" s="111" t="s">
        <v>330</v>
      </c>
      <c r="V4566" s="109"/>
      <c r="W4566" s="109"/>
      <c r="X4566" s="112">
        <v>2500000</v>
      </c>
      <c r="Y4566" s="108"/>
      <c r="Z4566" s="92" t="s">
        <v>330</v>
      </c>
      <c r="AA4566" s="93">
        <v>69755825</v>
      </c>
      <c r="AB4566" s="91" t="s">
        <v>331</v>
      </c>
    </row>
    <row r="4567" spans="2:28" s="95" customFormat="1" x14ac:dyDescent="0.25">
      <c r="B4567" s="107"/>
      <c r="C4567" s="108"/>
      <c r="D4567" s="91"/>
      <c r="E4567" s="91"/>
      <c r="F4567" s="91"/>
      <c r="G4567" s="107"/>
      <c r="H4567" s="108"/>
      <c r="I4567" s="107"/>
      <c r="J4567" s="109"/>
      <c r="K4567" s="109"/>
      <c r="L4567" s="108"/>
      <c r="M4567" s="92"/>
      <c r="O4567" s="89"/>
      <c r="Q4567" s="91"/>
      <c r="R4567" s="91"/>
      <c r="S4567" s="110">
        <v>40801</v>
      </c>
      <c r="T4567" s="108"/>
      <c r="U4567" s="111" t="s">
        <v>330</v>
      </c>
      <c r="V4567" s="109"/>
      <c r="W4567" s="109"/>
      <c r="X4567" s="112">
        <v>2800000</v>
      </c>
      <c r="Y4567" s="108"/>
      <c r="Z4567" s="92" t="s">
        <v>330</v>
      </c>
      <c r="AA4567" s="93">
        <v>72555825</v>
      </c>
      <c r="AB4567" s="91" t="s">
        <v>331</v>
      </c>
    </row>
    <row r="4568" spans="2:28" s="95" customFormat="1" x14ac:dyDescent="0.25">
      <c r="B4568" s="107"/>
      <c r="C4568" s="108"/>
      <c r="D4568" s="91"/>
      <c r="E4568" s="91"/>
      <c r="F4568" s="91"/>
      <c r="G4568" s="107"/>
      <c r="H4568" s="108"/>
      <c r="I4568" s="107"/>
      <c r="J4568" s="109"/>
      <c r="K4568" s="109"/>
      <c r="L4568" s="108"/>
      <c r="M4568" s="92"/>
      <c r="O4568" s="89"/>
      <c r="Q4568" s="91"/>
      <c r="R4568" s="91"/>
      <c r="S4568" s="110">
        <v>40830</v>
      </c>
      <c r="T4568" s="108"/>
      <c r="U4568" s="111" t="s">
        <v>330</v>
      </c>
      <c r="V4568" s="109"/>
      <c r="W4568" s="109"/>
      <c r="X4568" s="112">
        <v>300000</v>
      </c>
      <c r="Y4568" s="108"/>
      <c r="Z4568" s="92" t="s">
        <v>330</v>
      </c>
      <c r="AA4568" s="93">
        <v>72855825</v>
      </c>
      <c r="AB4568" s="91" t="s">
        <v>331</v>
      </c>
    </row>
    <row r="4569" spans="2:28" s="95" customFormat="1" x14ac:dyDescent="0.25">
      <c r="B4569" s="107"/>
      <c r="C4569" s="108"/>
      <c r="D4569" s="91"/>
      <c r="E4569" s="91"/>
      <c r="F4569" s="91"/>
      <c r="G4569" s="107"/>
      <c r="H4569" s="108"/>
      <c r="I4569" s="107"/>
      <c r="J4569" s="109"/>
      <c r="K4569" s="109"/>
      <c r="L4569" s="108"/>
      <c r="M4569" s="92"/>
      <c r="O4569" s="89"/>
      <c r="Q4569" s="91"/>
      <c r="R4569" s="91"/>
      <c r="S4569" s="110">
        <v>40863</v>
      </c>
      <c r="T4569" s="108"/>
      <c r="U4569" s="111" t="s">
        <v>330</v>
      </c>
      <c r="V4569" s="109"/>
      <c r="W4569" s="109"/>
      <c r="X4569" s="112">
        <v>900000</v>
      </c>
      <c r="Y4569" s="108"/>
      <c r="Z4569" s="92" t="s">
        <v>330</v>
      </c>
      <c r="AA4569" s="93">
        <v>73755825</v>
      </c>
      <c r="AB4569" s="91" t="s">
        <v>331</v>
      </c>
    </row>
    <row r="4570" spans="2:28" s="95" customFormat="1" x14ac:dyDescent="0.25">
      <c r="B4570" s="107"/>
      <c r="C4570" s="108"/>
      <c r="D4570" s="91"/>
      <c r="E4570" s="91"/>
      <c r="F4570" s="91"/>
      <c r="G4570" s="107"/>
      <c r="H4570" s="108"/>
      <c r="I4570" s="107"/>
      <c r="J4570" s="109"/>
      <c r="K4570" s="109"/>
      <c r="L4570" s="108"/>
      <c r="M4570" s="92"/>
      <c r="O4570" s="89"/>
      <c r="Q4570" s="91"/>
      <c r="R4570" s="91"/>
      <c r="S4570" s="110">
        <v>40892</v>
      </c>
      <c r="T4570" s="108"/>
      <c r="U4570" s="111" t="s">
        <v>330</v>
      </c>
      <c r="V4570" s="109"/>
      <c r="W4570" s="109"/>
      <c r="X4570" s="112">
        <v>800000</v>
      </c>
      <c r="Y4570" s="108"/>
      <c r="Z4570" s="92" t="s">
        <v>330</v>
      </c>
      <c r="AA4570" s="93">
        <v>74555825</v>
      </c>
      <c r="AB4570" s="91" t="s">
        <v>331</v>
      </c>
    </row>
    <row r="4571" spans="2:28" s="95" customFormat="1" x14ac:dyDescent="0.25">
      <c r="B4571" s="107"/>
      <c r="C4571" s="108"/>
      <c r="D4571" s="91"/>
      <c r="E4571" s="91"/>
      <c r="F4571" s="91"/>
      <c r="G4571" s="107"/>
      <c r="H4571" s="108"/>
      <c r="I4571" s="107"/>
      <c r="J4571" s="109"/>
      <c r="K4571" s="109"/>
      <c r="L4571" s="108"/>
      <c r="M4571" s="92"/>
      <c r="O4571" s="89"/>
      <c r="Q4571" s="91"/>
      <c r="R4571" s="91"/>
      <c r="S4571" s="110">
        <v>40921</v>
      </c>
      <c r="T4571" s="108"/>
      <c r="U4571" s="111" t="s">
        <v>330</v>
      </c>
      <c r="V4571" s="109"/>
      <c r="W4571" s="109"/>
      <c r="X4571" s="112">
        <v>200000</v>
      </c>
      <c r="Y4571" s="108"/>
      <c r="Z4571" s="92" t="s">
        <v>330</v>
      </c>
      <c r="AA4571" s="93">
        <v>74755825</v>
      </c>
      <c r="AB4571" s="91" t="s">
        <v>331</v>
      </c>
    </row>
    <row r="4572" spans="2:28" s="95" customFormat="1" x14ac:dyDescent="0.25">
      <c r="B4572" s="107"/>
      <c r="C4572" s="108"/>
      <c r="D4572" s="91"/>
      <c r="E4572" s="91"/>
      <c r="F4572" s="91"/>
      <c r="G4572" s="107"/>
      <c r="H4572" s="108"/>
      <c r="I4572" s="107"/>
      <c r="J4572" s="109"/>
      <c r="K4572" s="109"/>
      <c r="L4572" s="108"/>
      <c r="M4572" s="92"/>
      <c r="O4572" s="89"/>
      <c r="Q4572" s="91"/>
      <c r="R4572" s="91"/>
      <c r="S4572" s="110">
        <v>40983</v>
      </c>
      <c r="T4572" s="108"/>
      <c r="U4572" s="111" t="s">
        <v>330</v>
      </c>
      <c r="V4572" s="109"/>
      <c r="W4572" s="109"/>
      <c r="X4572" s="112">
        <v>1900000</v>
      </c>
      <c r="Y4572" s="108"/>
      <c r="Z4572" s="92" t="s">
        <v>330</v>
      </c>
      <c r="AA4572" s="93">
        <v>76655825</v>
      </c>
      <c r="AB4572" s="91" t="s">
        <v>331</v>
      </c>
    </row>
    <row r="4573" spans="2:28" s="95" customFormat="1" x14ac:dyDescent="0.25">
      <c r="B4573" s="107"/>
      <c r="C4573" s="108"/>
      <c r="D4573" s="91"/>
      <c r="E4573" s="91"/>
      <c r="F4573" s="91"/>
      <c r="G4573" s="107"/>
      <c r="H4573" s="108"/>
      <c r="I4573" s="107"/>
      <c r="J4573" s="109"/>
      <c r="K4573" s="109"/>
      <c r="L4573" s="108"/>
      <c r="M4573" s="92"/>
      <c r="O4573" s="89"/>
      <c r="Q4573" s="91"/>
      <c r="R4573" s="91"/>
      <c r="S4573" s="110">
        <v>41015</v>
      </c>
      <c r="T4573" s="108"/>
      <c r="U4573" s="111" t="s">
        <v>330</v>
      </c>
      <c r="V4573" s="109"/>
      <c r="W4573" s="109"/>
      <c r="X4573" s="112">
        <v>200000</v>
      </c>
      <c r="Y4573" s="108"/>
      <c r="Z4573" s="92" t="s">
        <v>330</v>
      </c>
      <c r="AA4573" s="93">
        <v>76855825</v>
      </c>
      <c r="AB4573" s="91" t="s">
        <v>331</v>
      </c>
    </row>
    <row r="4574" spans="2:28" s="95" customFormat="1" x14ac:dyDescent="0.25">
      <c r="B4574" s="107"/>
      <c r="C4574" s="108"/>
      <c r="D4574" s="91"/>
      <c r="E4574" s="91"/>
      <c r="F4574" s="91"/>
      <c r="G4574" s="107"/>
      <c r="H4574" s="108"/>
      <c r="I4574" s="107"/>
      <c r="J4574" s="109"/>
      <c r="K4574" s="109"/>
      <c r="L4574" s="108"/>
      <c r="M4574" s="92"/>
      <c r="O4574" s="89"/>
      <c r="Q4574" s="91"/>
      <c r="R4574" s="91"/>
      <c r="S4574" s="110">
        <v>41074</v>
      </c>
      <c r="T4574" s="108"/>
      <c r="U4574" s="111" t="s">
        <v>330</v>
      </c>
      <c r="V4574" s="109"/>
      <c r="W4574" s="109"/>
      <c r="X4574" s="112">
        <v>1340000</v>
      </c>
      <c r="Y4574" s="108"/>
      <c r="Z4574" s="92" t="s">
        <v>330</v>
      </c>
      <c r="AA4574" s="93">
        <v>78195825</v>
      </c>
      <c r="AB4574" s="91" t="s">
        <v>331</v>
      </c>
    </row>
    <row r="4575" spans="2:28" s="95" customFormat="1" x14ac:dyDescent="0.25">
      <c r="B4575" s="107"/>
      <c r="C4575" s="108"/>
      <c r="D4575" s="91"/>
      <c r="E4575" s="91"/>
      <c r="F4575" s="91"/>
      <c r="G4575" s="107"/>
      <c r="H4575" s="108"/>
      <c r="I4575" s="107"/>
      <c r="J4575" s="109"/>
      <c r="K4575" s="109"/>
      <c r="L4575" s="108"/>
      <c r="M4575" s="92"/>
      <c r="O4575" s="89"/>
      <c r="Q4575" s="91"/>
      <c r="R4575" s="91"/>
      <c r="S4575" s="110">
        <v>41088</v>
      </c>
      <c r="T4575" s="108"/>
      <c r="U4575" s="111" t="s">
        <v>330</v>
      </c>
      <c r="V4575" s="109"/>
      <c r="W4575" s="109"/>
      <c r="X4575" s="112">
        <v>-340</v>
      </c>
      <c r="Y4575" s="108"/>
      <c r="Z4575" s="92" t="s">
        <v>330</v>
      </c>
      <c r="AA4575" s="93">
        <v>78195485</v>
      </c>
      <c r="AB4575" s="91" t="s">
        <v>332</v>
      </c>
    </row>
    <row r="4576" spans="2:28" s="95" customFormat="1" x14ac:dyDescent="0.25">
      <c r="B4576" s="107"/>
      <c r="C4576" s="108"/>
      <c r="D4576" s="91"/>
      <c r="E4576" s="91"/>
      <c r="F4576" s="91"/>
      <c r="G4576" s="107"/>
      <c r="H4576" s="108"/>
      <c r="I4576" s="107"/>
      <c r="J4576" s="109"/>
      <c r="K4576" s="109"/>
      <c r="L4576" s="108"/>
      <c r="M4576" s="92"/>
      <c r="O4576" s="89"/>
      <c r="Q4576" s="91"/>
      <c r="R4576" s="91"/>
      <c r="S4576" s="110">
        <v>41106</v>
      </c>
      <c r="T4576" s="108"/>
      <c r="U4576" s="111" t="s">
        <v>330</v>
      </c>
      <c r="V4576" s="109"/>
      <c r="W4576" s="109"/>
      <c r="X4576" s="112">
        <v>2930000</v>
      </c>
      <c r="Y4576" s="108"/>
      <c r="Z4576" s="92" t="s">
        <v>330</v>
      </c>
      <c r="AA4576" s="93">
        <v>81125485</v>
      </c>
      <c r="AB4576" s="91" t="s">
        <v>331</v>
      </c>
    </row>
    <row r="4577" spans="2:28" s="95" customFormat="1" x14ac:dyDescent="0.25">
      <c r="B4577" s="107"/>
      <c r="C4577" s="108"/>
      <c r="D4577" s="91"/>
      <c r="E4577" s="91"/>
      <c r="F4577" s="91"/>
      <c r="G4577" s="107"/>
      <c r="H4577" s="108"/>
      <c r="I4577" s="107"/>
      <c r="J4577" s="109"/>
      <c r="K4577" s="109"/>
      <c r="L4577" s="108"/>
      <c r="M4577" s="92"/>
      <c r="O4577" s="89"/>
      <c r="Q4577" s="91"/>
      <c r="R4577" s="91"/>
      <c r="S4577" s="110">
        <v>41137</v>
      </c>
      <c r="T4577" s="108"/>
      <c r="U4577" s="111" t="s">
        <v>330</v>
      </c>
      <c r="V4577" s="109"/>
      <c r="W4577" s="109"/>
      <c r="X4577" s="112">
        <v>890000</v>
      </c>
      <c r="Y4577" s="108"/>
      <c r="Z4577" s="92" t="s">
        <v>330</v>
      </c>
      <c r="AA4577" s="93">
        <v>82015485</v>
      </c>
      <c r="AB4577" s="91" t="s">
        <v>331</v>
      </c>
    </row>
    <row r="4578" spans="2:28" s="95" customFormat="1" x14ac:dyDescent="0.25">
      <c r="B4578" s="107"/>
      <c r="C4578" s="108"/>
      <c r="D4578" s="91"/>
      <c r="E4578" s="91"/>
      <c r="F4578" s="91"/>
      <c r="G4578" s="107"/>
      <c r="H4578" s="108"/>
      <c r="I4578" s="107"/>
      <c r="J4578" s="109"/>
      <c r="K4578" s="109"/>
      <c r="L4578" s="108"/>
      <c r="M4578" s="92"/>
      <c r="O4578" s="89"/>
      <c r="Q4578" s="91"/>
      <c r="R4578" s="91"/>
      <c r="S4578" s="110">
        <v>41179</v>
      </c>
      <c r="T4578" s="108"/>
      <c r="U4578" s="111" t="s">
        <v>330</v>
      </c>
      <c r="V4578" s="109"/>
      <c r="W4578" s="109"/>
      <c r="X4578" s="112">
        <v>-974</v>
      </c>
      <c r="Y4578" s="108"/>
      <c r="Z4578" s="92" t="s">
        <v>330</v>
      </c>
      <c r="AA4578" s="93">
        <v>82014511</v>
      </c>
      <c r="AB4578" s="91" t="s">
        <v>332</v>
      </c>
    </row>
    <row r="4579" spans="2:28" s="95" customFormat="1" x14ac:dyDescent="0.25">
      <c r="B4579" s="107"/>
      <c r="C4579" s="108"/>
      <c r="D4579" s="91"/>
      <c r="E4579" s="91"/>
      <c r="F4579" s="91"/>
      <c r="G4579" s="107"/>
      <c r="H4579" s="108"/>
      <c r="I4579" s="107"/>
      <c r="J4579" s="109"/>
      <c r="K4579" s="109"/>
      <c r="L4579" s="108"/>
      <c r="M4579" s="92"/>
      <c r="O4579" s="89"/>
      <c r="Q4579" s="91"/>
      <c r="R4579" s="91"/>
      <c r="S4579" s="110">
        <v>41198</v>
      </c>
      <c r="T4579" s="108"/>
      <c r="U4579" s="111" t="s">
        <v>330</v>
      </c>
      <c r="V4579" s="109"/>
      <c r="W4579" s="109"/>
      <c r="X4579" s="112">
        <v>1800000</v>
      </c>
      <c r="Y4579" s="108"/>
      <c r="Z4579" s="92" t="s">
        <v>330</v>
      </c>
      <c r="AA4579" s="93">
        <v>83814511</v>
      </c>
      <c r="AB4579" s="91" t="s">
        <v>331</v>
      </c>
    </row>
    <row r="4580" spans="2:28" s="95" customFormat="1" x14ac:dyDescent="0.25">
      <c r="B4580" s="107"/>
      <c r="C4580" s="108"/>
      <c r="D4580" s="91"/>
      <c r="E4580" s="91"/>
      <c r="F4580" s="91"/>
      <c r="G4580" s="107"/>
      <c r="H4580" s="108"/>
      <c r="I4580" s="107"/>
      <c r="J4580" s="109"/>
      <c r="K4580" s="109"/>
      <c r="L4580" s="108"/>
      <c r="M4580" s="92"/>
      <c r="O4580" s="89"/>
      <c r="Q4580" s="91"/>
      <c r="R4580" s="91"/>
      <c r="S4580" s="110">
        <v>41257</v>
      </c>
      <c r="T4580" s="108"/>
      <c r="U4580" s="111" t="s">
        <v>330</v>
      </c>
      <c r="V4580" s="109"/>
      <c r="W4580" s="109"/>
      <c r="X4580" s="112">
        <v>3860000</v>
      </c>
      <c r="Y4580" s="108"/>
      <c r="Z4580" s="92" t="s">
        <v>330</v>
      </c>
      <c r="AA4580" s="93">
        <v>87674511</v>
      </c>
      <c r="AB4580" s="91" t="s">
        <v>331</v>
      </c>
    </row>
    <row r="4581" spans="2:28" s="95" customFormat="1" x14ac:dyDescent="0.25">
      <c r="B4581" s="107"/>
      <c r="C4581" s="108"/>
      <c r="D4581" s="91"/>
      <c r="E4581" s="91"/>
      <c r="F4581" s="91"/>
      <c r="G4581" s="107"/>
      <c r="H4581" s="108"/>
      <c r="I4581" s="107"/>
      <c r="J4581" s="109"/>
      <c r="K4581" s="109"/>
      <c r="L4581" s="108"/>
      <c r="M4581" s="92"/>
      <c r="O4581" s="89"/>
      <c r="Q4581" s="91"/>
      <c r="R4581" s="91"/>
      <c r="S4581" s="110">
        <v>41270</v>
      </c>
      <c r="T4581" s="108"/>
      <c r="U4581" s="111" t="s">
        <v>330</v>
      </c>
      <c r="V4581" s="109"/>
      <c r="W4581" s="109"/>
      <c r="X4581" s="112">
        <v>-154</v>
      </c>
      <c r="Y4581" s="108"/>
      <c r="Z4581" s="92" t="s">
        <v>330</v>
      </c>
      <c r="AA4581" s="93">
        <v>87674357</v>
      </c>
      <c r="AB4581" s="91" t="s">
        <v>332</v>
      </c>
    </row>
    <row r="4582" spans="2:28" s="95" customFormat="1" x14ac:dyDescent="0.25">
      <c r="B4582" s="107"/>
      <c r="C4582" s="108"/>
      <c r="D4582" s="91"/>
      <c r="E4582" s="91"/>
      <c r="F4582" s="91"/>
      <c r="G4582" s="107"/>
      <c r="H4582" s="108"/>
      <c r="I4582" s="107"/>
      <c r="J4582" s="109"/>
      <c r="K4582" s="109"/>
      <c r="L4582" s="108"/>
      <c r="M4582" s="92"/>
      <c r="O4582" s="89"/>
      <c r="Q4582" s="91"/>
      <c r="R4582" s="91"/>
      <c r="S4582" s="110">
        <v>41319</v>
      </c>
      <c r="T4582" s="108"/>
      <c r="U4582" s="111" t="s">
        <v>330</v>
      </c>
      <c r="V4582" s="109"/>
      <c r="W4582" s="109"/>
      <c r="X4582" s="112">
        <v>2980000</v>
      </c>
      <c r="Y4582" s="108"/>
      <c r="Z4582" s="92" t="s">
        <v>330</v>
      </c>
      <c r="AA4582" s="93">
        <v>90654357</v>
      </c>
      <c r="AB4582" s="91" t="s">
        <v>331</v>
      </c>
    </row>
    <row r="4583" spans="2:28" s="95" customFormat="1" x14ac:dyDescent="0.25">
      <c r="B4583" s="107"/>
      <c r="C4583" s="108"/>
      <c r="D4583" s="91"/>
      <c r="E4583" s="91"/>
      <c r="F4583" s="91"/>
      <c r="G4583" s="107"/>
      <c r="H4583" s="108"/>
      <c r="I4583" s="107"/>
      <c r="J4583" s="109"/>
      <c r="K4583" s="109"/>
      <c r="L4583" s="108"/>
      <c r="M4583" s="92"/>
      <c r="O4583" s="89"/>
      <c r="Q4583" s="91"/>
      <c r="R4583" s="91"/>
      <c r="S4583" s="110">
        <v>41358</v>
      </c>
      <c r="T4583" s="108"/>
      <c r="U4583" s="111" t="s">
        <v>330</v>
      </c>
      <c r="V4583" s="109"/>
      <c r="W4583" s="109"/>
      <c r="X4583" s="112">
        <v>-506</v>
      </c>
      <c r="Y4583" s="108"/>
      <c r="Z4583" s="92" t="s">
        <v>330</v>
      </c>
      <c r="AA4583" s="93">
        <v>90653851</v>
      </c>
      <c r="AB4583" s="91" t="s">
        <v>332</v>
      </c>
    </row>
    <row r="4584" spans="2:28" s="95" customFormat="1" x14ac:dyDescent="0.25">
      <c r="B4584" s="107"/>
      <c r="C4584" s="108"/>
      <c r="D4584" s="91"/>
      <c r="E4584" s="91"/>
      <c r="F4584" s="91"/>
      <c r="G4584" s="107"/>
      <c r="H4584" s="108"/>
      <c r="I4584" s="107"/>
      <c r="J4584" s="109"/>
      <c r="K4584" s="109"/>
      <c r="L4584" s="108"/>
      <c r="M4584" s="92"/>
      <c r="O4584" s="89"/>
      <c r="Q4584" s="91"/>
      <c r="R4584" s="91"/>
      <c r="S4584" s="110">
        <v>41380</v>
      </c>
      <c r="T4584" s="108"/>
      <c r="U4584" s="111" t="s">
        <v>330</v>
      </c>
      <c r="V4584" s="109"/>
      <c r="W4584" s="109"/>
      <c r="X4584" s="112">
        <v>2160000</v>
      </c>
      <c r="Y4584" s="108"/>
      <c r="Z4584" s="92" t="s">
        <v>330</v>
      </c>
      <c r="AA4584" s="93">
        <v>92813851</v>
      </c>
      <c r="AB4584" s="91" t="s">
        <v>331</v>
      </c>
    </row>
    <row r="4585" spans="2:28" s="95" customFormat="1" x14ac:dyDescent="0.25">
      <c r="B4585" s="107"/>
      <c r="C4585" s="108"/>
      <c r="D4585" s="91"/>
      <c r="E4585" s="91"/>
      <c r="F4585" s="91"/>
      <c r="G4585" s="107"/>
      <c r="H4585" s="108"/>
      <c r="I4585" s="107"/>
      <c r="J4585" s="109"/>
      <c r="K4585" s="109"/>
      <c r="L4585" s="108"/>
      <c r="M4585" s="92"/>
      <c r="O4585" s="89"/>
      <c r="Q4585" s="91"/>
      <c r="R4585" s="91"/>
      <c r="S4585" s="110">
        <v>41439</v>
      </c>
      <c r="T4585" s="108"/>
      <c r="U4585" s="111" t="s">
        <v>330</v>
      </c>
      <c r="V4585" s="109"/>
      <c r="W4585" s="109"/>
      <c r="X4585" s="112">
        <v>2440000</v>
      </c>
      <c r="Y4585" s="108"/>
      <c r="Z4585" s="92" t="s">
        <v>330</v>
      </c>
      <c r="AA4585" s="93">
        <v>95253851</v>
      </c>
      <c r="AB4585" s="91" t="s">
        <v>331</v>
      </c>
    </row>
    <row r="4586" spans="2:28" s="95" customFormat="1" x14ac:dyDescent="0.25">
      <c r="B4586" s="107"/>
      <c r="C4586" s="108"/>
      <c r="D4586" s="91"/>
      <c r="E4586" s="91"/>
      <c r="F4586" s="91"/>
      <c r="G4586" s="107"/>
      <c r="H4586" s="108"/>
      <c r="I4586" s="107"/>
      <c r="J4586" s="109"/>
      <c r="K4586" s="109"/>
      <c r="L4586" s="108"/>
      <c r="M4586" s="92"/>
      <c r="O4586" s="89"/>
      <c r="Q4586" s="91"/>
      <c r="R4586" s="91"/>
      <c r="S4586" s="110">
        <v>41452</v>
      </c>
      <c r="T4586" s="108"/>
      <c r="U4586" s="111" t="s">
        <v>330</v>
      </c>
      <c r="V4586" s="109"/>
      <c r="W4586" s="109"/>
      <c r="X4586" s="112">
        <v>-128</v>
      </c>
      <c r="Y4586" s="108"/>
      <c r="Z4586" s="92" t="s">
        <v>330</v>
      </c>
      <c r="AA4586" s="93">
        <v>95253723</v>
      </c>
      <c r="AB4586" s="91" t="s">
        <v>332</v>
      </c>
    </row>
    <row r="4587" spans="2:28" s="95" customFormat="1" x14ac:dyDescent="0.25">
      <c r="B4587" s="107"/>
      <c r="C4587" s="108"/>
      <c r="D4587" s="91"/>
      <c r="E4587" s="91"/>
      <c r="F4587" s="91"/>
      <c r="G4587" s="107"/>
      <c r="H4587" s="108"/>
      <c r="I4587" s="107"/>
      <c r="J4587" s="109"/>
      <c r="K4587" s="109"/>
      <c r="L4587" s="108"/>
      <c r="M4587" s="92"/>
      <c r="O4587" s="89"/>
      <c r="Q4587" s="91"/>
      <c r="R4587" s="91"/>
      <c r="S4587" s="110">
        <v>41544</v>
      </c>
      <c r="T4587" s="108"/>
      <c r="U4587" s="111" t="s">
        <v>330</v>
      </c>
      <c r="V4587" s="109"/>
      <c r="W4587" s="109"/>
      <c r="X4587" s="112">
        <v>-7</v>
      </c>
      <c r="Y4587" s="108"/>
      <c r="Z4587" s="92" t="s">
        <v>330</v>
      </c>
      <c r="AA4587" s="93">
        <v>95253716</v>
      </c>
      <c r="AB4587" s="91" t="s">
        <v>332</v>
      </c>
    </row>
    <row r="4588" spans="2:28" s="95" customFormat="1" x14ac:dyDescent="0.25">
      <c r="B4588" s="107"/>
      <c r="C4588" s="108"/>
      <c r="D4588" s="91"/>
      <c r="E4588" s="91"/>
      <c r="F4588" s="91"/>
      <c r="G4588" s="107"/>
      <c r="H4588" s="108"/>
      <c r="I4588" s="107"/>
      <c r="J4588" s="109"/>
      <c r="K4588" s="109"/>
      <c r="L4588" s="108"/>
      <c r="M4588" s="92"/>
      <c r="O4588" s="89"/>
      <c r="Q4588" s="91"/>
      <c r="R4588" s="91"/>
      <c r="S4588" s="110">
        <v>41562</v>
      </c>
      <c r="T4588" s="108"/>
      <c r="U4588" s="111" t="s">
        <v>330</v>
      </c>
      <c r="V4588" s="109"/>
      <c r="W4588" s="109"/>
      <c r="X4588" s="112">
        <v>4450000</v>
      </c>
      <c r="Y4588" s="108"/>
      <c r="Z4588" s="92" t="s">
        <v>330</v>
      </c>
      <c r="AA4588" s="93">
        <v>99703716</v>
      </c>
      <c r="AB4588" s="91" t="s">
        <v>331</v>
      </c>
    </row>
    <row r="4589" spans="2:28" s="95" customFormat="1" x14ac:dyDescent="0.25">
      <c r="B4589" s="107"/>
      <c r="C4589" s="108"/>
      <c r="D4589" s="91"/>
      <c r="E4589" s="91"/>
      <c r="F4589" s="91"/>
      <c r="G4589" s="107"/>
      <c r="H4589" s="108"/>
      <c r="I4589" s="107"/>
      <c r="J4589" s="109"/>
      <c r="K4589" s="109"/>
      <c r="L4589" s="108"/>
      <c r="M4589" s="92"/>
      <c r="O4589" s="89"/>
      <c r="Q4589" s="91"/>
      <c r="R4589" s="91"/>
      <c r="S4589" s="110">
        <v>41631</v>
      </c>
      <c r="T4589" s="108"/>
      <c r="U4589" s="111" t="s">
        <v>330</v>
      </c>
      <c r="V4589" s="109"/>
      <c r="W4589" s="109"/>
      <c r="X4589" s="112">
        <v>15826215</v>
      </c>
      <c r="Y4589" s="108"/>
      <c r="Z4589" s="92" t="s">
        <v>330</v>
      </c>
      <c r="AA4589" s="93">
        <v>115529931</v>
      </c>
      <c r="AB4589" s="91" t="s">
        <v>332</v>
      </c>
    </row>
    <row r="4590" spans="2:28" s="95" customFormat="1" x14ac:dyDescent="0.25">
      <c r="B4590" s="107"/>
      <c r="C4590" s="108"/>
      <c r="D4590" s="91"/>
      <c r="E4590" s="91"/>
      <c r="F4590" s="91"/>
      <c r="G4590" s="107"/>
      <c r="H4590" s="108"/>
      <c r="I4590" s="107"/>
      <c r="J4590" s="109"/>
      <c r="K4590" s="109"/>
      <c r="L4590" s="108"/>
      <c r="M4590" s="92"/>
      <c r="O4590" s="89"/>
      <c r="Q4590" s="91"/>
      <c r="R4590" s="91"/>
      <c r="S4590" s="110">
        <v>41683</v>
      </c>
      <c r="T4590" s="108"/>
      <c r="U4590" s="111" t="s">
        <v>330</v>
      </c>
      <c r="V4590" s="109"/>
      <c r="W4590" s="109"/>
      <c r="X4590" s="112">
        <v>5130000</v>
      </c>
      <c r="Y4590" s="108"/>
      <c r="Z4590" s="92" t="s">
        <v>330</v>
      </c>
      <c r="AA4590" s="93">
        <v>120659931</v>
      </c>
      <c r="AB4590" s="91" t="s">
        <v>331</v>
      </c>
    </row>
    <row r="4591" spans="2:28" s="95" customFormat="1" x14ac:dyDescent="0.25">
      <c r="B4591" s="107"/>
      <c r="C4591" s="108"/>
      <c r="D4591" s="91"/>
      <c r="E4591" s="91"/>
      <c r="F4591" s="91"/>
      <c r="G4591" s="107"/>
      <c r="H4591" s="108"/>
      <c r="I4591" s="107"/>
      <c r="J4591" s="109"/>
      <c r="K4591" s="109"/>
      <c r="L4591" s="108"/>
      <c r="M4591" s="92"/>
      <c r="O4591" s="89"/>
      <c r="Q4591" s="91"/>
      <c r="R4591" s="91"/>
      <c r="S4591" s="110">
        <v>41712</v>
      </c>
      <c r="T4591" s="108"/>
      <c r="U4591" s="111" t="s">
        <v>330</v>
      </c>
      <c r="V4591" s="109"/>
      <c r="W4591" s="109"/>
      <c r="X4591" s="112">
        <v>-2390000</v>
      </c>
      <c r="Y4591" s="108"/>
      <c r="Z4591" s="92" t="s">
        <v>330</v>
      </c>
      <c r="AA4591" s="93">
        <v>118269931</v>
      </c>
      <c r="AB4591" s="91" t="s">
        <v>331</v>
      </c>
    </row>
    <row r="4592" spans="2:28" s="95" customFormat="1" x14ac:dyDescent="0.25">
      <c r="B4592" s="107"/>
      <c r="C4592" s="108"/>
      <c r="D4592" s="91"/>
      <c r="E4592" s="91"/>
      <c r="F4592" s="91"/>
      <c r="G4592" s="107"/>
      <c r="H4592" s="108"/>
      <c r="I4592" s="107"/>
      <c r="J4592" s="109"/>
      <c r="K4592" s="109"/>
      <c r="L4592" s="108"/>
      <c r="M4592" s="92"/>
      <c r="O4592" s="89"/>
      <c r="Q4592" s="91"/>
      <c r="R4592" s="91"/>
      <c r="S4592" s="110">
        <v>41724</v>
      </c>
      <c r="T4592" s="108"/>
      <c r="U4592" s="111" t="s">
        <v>330</v>
      </c>
      <c r="V4592" s="109"/>
      <c r="W4592" s="109"/>
      <c r="X4592" s="112">
        <v>2017426</v>
      </c>
      <c r="Y4592" s="108"/>
      <c r="Z4592" s="92" t="s">
        <v>330</v>
      </c>
      <c r="AA4592" s="93">
        <v>120287357</v>
      </c>
      <c r="AB4592" s="91" t="s">
        <v>332</v>
      </c>
    </row>
    <row r="4593" spans="2:28" s="95" customFormat="1" x14ac:dyDescent="0.25">
      <c r="B4593" s="107"/>
      <c r="C4593" s="108"/>
      <c r="D4593" s="91"/>
      <c r="E4593" s="91"/>
      <c r="F4593" s="91"/>
      <c r="G4593" s="107"/>
      <c r="H4593" s="108"/>
      <c r="I4593" s="107"/>
      <c r="J4593" s="109"/>
      <c r="K4593" s="109"/>
      <c r="L4593" s="108"/>
      <c r="M4593" s="92"/>
      <c r="O4593" s="89"/>
      <c r="Q4593" s="91"/>
      <c r="R4593" s="91"/>
      <c r="S4593" s="110">
        <v>41774</v>
      </c>
      <c r="T4593" s="108"/>
      <c r="U4593" s="111" t="s">
        <v>330</v>
      </c>
      <c r="V4593" s="109"/>
      <c r="W4593" s="109"/>
      <c r="X4593" s="112">
        <v>-10000</v>
      </c>
      <c r="Y4593" s="108"/>
      <c r="Z4593" s="92" t="s">
        <v>330</v>
      </c>
      <c r="AA4593" s="93">
        <v>120277357</v>
      </c>
      <c r="AB4593" s="91" t="s">
        <v>331</v>
      </c>
    </row>
    <row r="4594" spans="2:28" s="95" customFormat="1" x14ac:dyDescent="0.25">
      <c r="B4594" s="107"/>
      <c r="C4594" s="108"/>
      <c r="D4594" s="91"/>
      <c r="E4594" s="91"/>
      <c r="F4594" s="91"/>
      <c r="G4594" s="107"/>
      <c r="H4594" s="108"/>
      <c r="I4594" s="107"/>
      <c r="J4594" s="109"/>
      <c r="K4594" s="109"/>
      <c r="L4594" s="108"/>
      <c r="M4594" s="92"/>
      <c r="O4594" s="89"/>
      <c r="Q4594" s="91"/>
      <c r="R4594" s="91"/>
      <c r="S4594" s="110">
        <v>41806</v>
      </c>
      <c r="T4594" s="108"/>
      <c r="U4594" s="111" t="s">
        <v>330</v>
      </c>
      <c r="V4594" s="109"/>
      <c r="W4594" s="109"/>
      <c r="X4594" s="112">
        <v>2360000</v>
      </c>
      <c r="Y4594" s="108"/>
      <c r="Z4594" s="92" t="s">
        <v>330</v>
      </c>
      <c r="AA4594" s="93">
        <v>122637357</v>
      </c>
      <c r="AB4594" s="91" t="s">
        <v>331</v>
      </c>
    </row>
    <row r="4595" spans="2:28" s="95" customFormat="1" x14ac:dyDescent="0.25">
      <c r="B4595" s="107"/>
      <c r="C4595" s="108"/>
      <c r="D4595" s="91"/>
      <c r="E4595" s="91"/>
      <c r="F4595" s="91"/>
      <c r="G4595" s="107"/>
      <c r="H4595" s="108"/>
      <c r="I4595" s="107"/>
      <c r="J4595" s="109"/>
      <c r="K4595" s="109"/>
      <c r="L4595" s="108"/>
      <c r="M4595" s="92"/>
      <c r="O4595" s="89"/>
      <c r="Q4595" s="91"/>
      <c r="R4595" s="91"/>
      <c r="S4595" s="110">
        <v>41816</v>
      </c>
      <c r="T4595" s="108"/>
      <c r="U4595" s="111" t="s">
        <v>330</v>
      </c>
      <c r="V4595" s="109"/>
      <c r="W4595" s="109"/>
      <c r="X4595" s="112">
        <v>5959201</v>
      </c>
      <c r="Y4595" s="108"/>
      <c r="Z4595" s="92" t="s">
        <v>330</v>
      </c>
      <c r="AA4595" s="93">
        <v>128596558</v>
      </c>
      <c r="AB4595" s="91" t="s">
        <v>332</v>
      </c>
    </row>
    <row r="4596" spans="2:28" s="95" customFormat="1" x14ac:dyDescent="0.25">
      <c r="B4596" s="107"/>
      <c r="C4596" s="108"/>
      <c r="D4596" s="91"/>
      <c r="E4596" s="91"/>
      <c r="F4596" s="91"/>
      <c r="G4596" s="107"/>
      <c r="H4596" s="108"/>
      <c r="I4596" s="107"/>
      <c r="J4596" s="109"/>
      <c r="K4596" s="109"/>
      <c r="L4596" s="108"/>
      <c r="M4596" s="92"/>
      <c r="O4596" s="89"/>
      <c r="Q4596" s="91"/>
      <c r="R4596" s="91"/>
      <c r="S4596" s="110">
        <v>41836</v>
      </c>
      <c r="T4596" s="108"/>
      <c r="U4596" s="111" t="s">
        <v>330</v>
      </c>
      <c r="V4596" s="109"/>
      <c r="W4596" s="109"/>
      <c r="X4596" s="112">
        <v>10000</v>
      </c>
      <c r="Y4596" s="108"/>
      <c r="Z4596" s="92" t="s">
        <v>330</v>
      </c>
      <c r="AA4596" s="93">
        <v>128606558</v>
      </c>
      <c r="AB4596" s="91" t="s">
        <v>331</v>
      </c>
    </row>
    <row r="4597" spans="2:28" s="95" customFormat="1" x14ac:dyDescent="0.25">
      <c r="B4597" s="107"/>
      <c r="C4597" s="108"/>
      <c r="D4597" s="91"/>
      <c r="E4597" s="91"/>
      <c r="F4597" s="91"/>
      <c r="G4597" s="107"/>
      <c r="H4597" s="108"/>
      <c r="I4597" s="107"/>
      <c r="J4597" s="109"/>
      <c r="K4597" s="109"/>
      <c r="L4597" s="108"/>
      <c r="M4597" s="92"/>
      <c r="O4597" s="89"/>
      <c r="Q4597" s="91"/>
      <c r="R4597" s="91"/>
      <c r="S4597" s="110">
        <v>41849</v>
      </c>
      <c r="T4597" s="108"/>
      <c r="U4597" s="111" t="s">
        <v>330</v>
      </c>
      <c r="V4597" s="109"/>
      <c r="W4597" s="109"/>
      <c r="X4597" s="112">
        <v>3708381</v>
      </c>
      <c r="Y4597" s="108"/>
      <c r="Z4597" s="92" t="s">
        <v>330</v>
      </c>
      <c r="AA4597" s="93">
        <v>132314939</v>
      </c>
      <c r="AB4597" s="91" t="s">
        <v>332</v>
      </c>
    </row>
    <row r="4598" spans="2:28" s="95" customFormat="1" x14ac:dyDescent="0.25">
      <c r="B4598" s="107"/>
      <c r="C4598" s="108"/>
      <c r="D4598" s="91"/>
      <c r="E4598" s="91"/>
      <c r="F4598" s="91"/>
      <c r="G4598" s="107"/>
      <c r="H4598" s="108"/>
      <c r="I4598" s="107"/>
      <c r="J4598" s="109"/>
      <c r="K4598" s="109"/>
      <c r="L4598" s="108"/>
      <c r="M4598" s="92"/>
      <c r="O4598" s="89"/>
      <c r="Q4598" s="91"/>
      <c r="R4598" s="91"/>
      <c r="S4598" s="110">
        <v>41865</v>
      </c>
      <c r="T4598" s="108"/>
      <c r="U4598" s="111" t="s">
        <v>330</v>
      </c>
      <c r="V4598" s="109"/>
      <c r="W4598" s="109"/>
      <c r="X4598" s="112">
        <v>150000</v>
      </c>
      <c r="Y4598" s="108"/>
      <c r="Z4598" s="92" t="s">
        <v>330</v>
      </c>
      <c r="AA4598" s="93">
        <v>132464939</v>
      </c>
      <c r="AB4598" s="91" t="s">
        <v>331</v>
      </c>
    </row>
    <row r="4599" spans="2:28" s="95" customFormat="1" x14ac:dyDescent="0.25">
      <c r="B4599" s="107"/>
      <c r="C4599" s="108"/>
      <c r="D4599" s="91"/>
      <c r="E4599" s="91"/>
      <c r="F4599" s="91"/>
      <c r="G4599" s="107"/>
      <c r="H4599" s="108"/>
      <c r="I4599" s="107"/>
      <c r="J4599" s="109"/>
      <c r="K4599" s="109"/>
      <c r="L4599" s="108"/>
      <c r="M4599" s="92"/>
      <c r="O4599" s="89"/>
      <c r="Q4599" s="91"/>
      <c r="R4599" s="91"/>
      <c r="S4599" s="110">
        <v>41898</v>
      </c>
      <c r="T4599" s="108"/>
      <c r="U4599" s="111" t="s">
        <v>330</v>
      </c>
      <c r="V4599" s="109"/>
      <c r="W4599" s="109"/>
      <c r="X4599" s="112">
        <v>-2610000</v>
      </c>
      <c r="Y4599" s="108"/>
      <c r="Z4599" s="92" t="s">
        <v>330</v>
      </c>
      <c r="AA4599" s="93">
        <v>129854939</v>
      </c>
      <c r="AB4599" s="91" t="s">
        <v>331</v>
      </c>
    </row>
    <row r="4600" spans="2:28" s="95" customFormat="1" x14ac:dyDescent="0.25">
      <c r="B4600" s="107"/>
      <c r="C4600" s="108"/>
      <c r="D4600" s="91"/>
      <c r="E4600" s="91"/>
      <c r="F4600" s="91"/>
      <c r="G4600" s="107"/>
      <c r="H4600" s="108"/>
      <c r="I4600" s="107"/>
      <c r="J4600" s="109"/>
      <c r="K4600" s="109"/>
      <c r="L4600" s="108"/>
      <c r="M4600" s="92"/>
      <c r="O4600" s="89"/>
      <c r="Q4600" s="91"/>
      <c r="R4600" s="91"/>
      <c r="S4600" s="110">
        <v>41911</v>
      </c>
      <c r="T4600" s="108"/>
      <c r="U4600" s="111" t="s">
        <v>330</v>
      </c>
      <c r="V4600" s="109"/>
      <c r="W4600" s="109"/>
      <c r="X4600" s="112">
        <v>-7217</v>
      </c>
      <c r="Y4600" s="108"/>
      <c r="Z4600" s="92" t="s">
        <v>330</v>
      </c>
      <c r="AA4600" s="93">
        <v>129847722</v>
      </c>
      <c r="AB4600" s="91" t="s">
        <v>332</v>
      </c>
    </row>
    <row r="4601" spans="2:28" s="95" customFormat="1" x14ac:dyDescent="0.25">
      <c r="B4601" s="107"/>
      <c r="C4601" s="108"/>
      <c r="D4601" s="91"/>
      <c r="E4601" s="91"/>
      <c r="F4601" s="91"/>
      <c r="G4601" s="107"/>
      <c r="H4601" s="108"/>
      <c r="I4601" s="107"/>
      <c r="J4601" s="109"/>
      <c r="K4601" s="109"/>
      <c r="L4601" s="108"/>
      <c r="M4601" s="92"/>
      <c r="O4601" s="89"/>
      <c r="Q4601" s="91"/>
      <c r="R4601" s="91"/>
      <c r="S4601" s="110">
        <v>41928</v>
      </c>
      <c r="T4601" s="108"/>
      <c r="U4601" s="111" t="s">
        <v>330</v>
      </c>
      <c r="V4601" s="109"/>
      <c r="W4601" s="109"/>
      <c r="X4601" s="112">
        <v>-25090000</v>
      </c>
      <c r="Y4601" s="108"/>
      <c r="Z4601" s="92" t="s">
        <v>330</v>
      </c>
      <c r="AA4601" s="93">
        <v>104757722</v>
      </c>
      <c r="AB4601" s="91" t="s">
        <v>331</v>
      </c>
    </row>
    <row r="4602" spans="2:28" s="95" customFormat="1" x14ac:dyDescent="0.25">
      <c r="B4602" s="107"/>
      <c r="C4602" s="108"/>
      <c r="D4602" s="91"/>
      <c r="E4602" s="91"/>
      <c r="F4602" s="91"/>
      <c r="G4602" s="107"/>
      <c r="H4602" s="108"/>
      <c r="I4602" s="107"/>
      <c r="J4602" s="109"/>
      <c r="K4602" s="109"/>
      <c r="L4602" s="108"/>
      <c r="M4602" s="92"/>
      <c r="O4602" s="89"/>
      <c r="Q4602" s="91"/>
      <c r="R4602" s="91"/>
      <c r="S4602" s="110">
        <v>41957</v>
      </c>
      <c r="T4602" s="108"/>
      <c r="U4602" s="111" t="s">
        <v>330</v>
      </c>
      <c r="V4602" s="109"/>
      <c r="W4602" s="109"/>
      <c r="X4602" s="112">
        <v>20000</v>
      </c>
      <c r="Y4602" s="108"/>
      <c r="Z4602" s="92" t="s">
        <v>330</v>
      </c>
      <c r="AA4602" s="93">
        <v>104777722</v>
      </c>
      <c r="AB4602" s="91" t="s">
        <v>331</v>
      </c>
    </row>
    <row r="4603" spans="2:28" s="95" customFormat="1" x14ac:dyDescent="0.25">
      <c r="B4603" s="107"/>
      <c r="C4603" s="108"/>
      <c r="D4603" s="91"/>
      <c r="E4603" s="91"/>
      <c r="F4603" s="91"/>
      <c r="G4603" s="107"/>
      <c r="H4603" s="108"/>
      <c r="I4603" s="107"/>
      <c r="J4603" s="109"/>
      <c r="K4603" s="109"/>
      <c r="L4603" s="108"/>
      <c r="M4603" s="92"/>
      <c r="O4603" s="89"/>
      <c r="Q4603" s="91"/>
      <c r="R4603" s="91"/>
      <c r="S4603" s="110">
        <v>42002</v>
      </c>
      <c r="T4603" s="108"/>
      <c r="U4603" s="111" t="s">
        <v>330</v>
      </c>
      <c r="V4603" s="109"/>
      <c r="W4603" s="109"/>
      <c r="X4603" s="112">
        <v>16799847</v>
      </c>
      <c r="Y4603" s="108"/>
      <c r="Z4603" s="92" t="s">
        <v>330</v>
      </c>
      <c r="AA4603" s="93">
        <v>121577569</v>
      </c>
      <c r="AB4603" s="91" t="s">
        <v>332</v>
      </c>
    </row>
    <row r="4604" spans="2:28" s="95" customFormat="1" x14ac:dyDescent="0.25">
      <c r="B4604" s="107"/>
      <c r="C4604" s="108"/>
      <c r="D4604" s="91"/>
      <c r="E4604" s="91"/>
      <c r="F4604" s="91"/>
      <c r="G4604" s="107"/>
      <c r="H4604" s="108"/>
      <c r="I4604" s="107"/>
      <c r="J4604" s="109"/>
      <c r="K4604" s="109"/>
      <c r="L4604" s="108"/>
      <c r="M4604" s="92"/>
      <c r="O4604" s="89"/>
      <c r="Q4604" s="91"/>
      <c r="R4604" s="91"/>
      <c r="S4604" s="110">
        <v>42048</v>
      </c>
      <c r="T4604" s="108"/>
      <c r="U4604" s="111" t="s">
        <v>330</v>
      </c>
      <c r="V4604" s="109"/>
      <c r="W4604" s="109"/>
      <c r="X4604" s="112">
        <v>20000</v>
      </c>
      <c r="Y4604" s="108"/>
      <c r="Z4604" s="92" t="s">
        <v>330</v>
      </c>
      <c r="AA4604" s="93">
        <v>121597569</v>
      </c>
      <c r="AB4604" s="91" t="s">
        <v>331</v>
      </c>
    </row>
    <row r="4605" spans="2:28" s="95" customFormat="1" x14ac:dyDescent="0.25">
      <c r="B4605" s="107"/>
      <c r="C4605" s="108"/>
      <c r="D4605" s="91"/>
      <c r="E4605" s="91"/>
      <c r="F4605" s="91"/>
      <c r="G4605" s="107"/>
      <c r="H4605" s="108"/>
      <c r="I4605" s="107"/>
      <c r="J4605" s="109"/>
      <c r="K4605" s="109"/>
      <c r="L4605" s="108"/>
      <c r="M4605" s="92"/>
      <c r="O4605" s="89"/>
      <c r="Q4605" s="91"/>
      <c r="R4605" s="91"/>
      <c r="S4605" s="110">
        <v>42089</v>
      </c>
      <c r="T4605" s="108"/>
      <c r="U4605" s="111" t="s">
        <v>330</v>
      </c>
      <c r="V4605" s="109"/>
      <c r="W4605" s="109"/>
      <c r="X4605" s="112">
        <v>2467104</v>
      </c>
      <c r="Y4605" s="108"/>
      <c r="Z4605" s="92" t="s">
        <v>330</v>
      </c>
      <c r="AA4605" s="93">
        <v>124064673</v>
      </c>
      <c r="AB4605" s="91" t="s">
        <v>332</v>
      </c>
    </row>
    <row r="4606" spans="2:28" s="95" customFormat="1" x14ac:dyDescent="0.25">
      <c r="B4606" s="107"/>
      <c r="C4606" s="108"/>
      <c r="D4606" s="91"/>
      <c r="E4606" s="91"/>
      <c r="F4606" s="91"/>
      <c r="G4606" s="107"/>
      <c r="H4606" s="108"/>
      <c r="I4606" s="107"/>
      <c r="J4606" s="109"/>
      <c r="K4606" s="109"/>
      <c r="L4606" s="108"/>
      <c r="M4606" s="92"/>
      <c r="O4606" s="89"/>
      <c r="Q4606" s="91"/>
      <c r="R4606" s="91"/>
      <c r="S4606" s="110">
        <v>42110</v>
      </c>
      <c r="T4606" s="108"/>
      <c r="U4606" s="111" t="s">
        <v>330</v>
      </c>
      <c r="V4606" s="109"/>
      <c r="W4606" s="109"/>
      <c r="X4606" s="112">
        <v>3210000</v>
      </c>
      <c r="Y4606" s="108"/>
      <c r="Z4606" s="92" t="s">
        <v>330</v>
      </c>
      <c r="AA4606" s="93">
        <v>127274673</v>
      </c>
      <c r="AB4606" s="91" t="s">
        <v>331</v>
      </c>
    </row>
    <row r="4607" spans="2:28" s="95" customFormat="1" x14ac:dyDescent="0.25">
      <c r="B4607" s="107"/>
      <c r="C4607" s="108"/>
      <c r="D4607" s="91"/>
      <c r="E4607" s="91"/>
      <c r="F4607" s="91"/>
      <c r="G4607" s="107"/>
      <c r="H4607" s="108"/>
      <c r="I4607" s="107"/>
      <c r="J4607" s="109"/>
      <c r="K4607" s="109"/>
      <c r="L4607" s="108"/>
      <c r="M4607" s="92"/>
      <c r="O4607" s="89"/>
      <c r="Q4607" s="91"/>
      <c r="R4607" s="91"/>
      <c r="S4607" s="110">
        <v>42122</v>
      </c>
      <c r="T4607" s="108"/>
      <c r="U4607" s="111" t="s">
        <v>330</v>
      </c>
      <c r="V4607" s="109"/>
      <c r="W4607" s="109"/>
      <c r="X4607" s="112">
        <v>1404045</v>
      </c>
      <c r="Y4607" s="108"/>
      <c r="Z4607" s="92" t="s">
        <v>330</v>
      </c>
      <c r="AA4607" s="93">
        <v>128678718</v>
      </c>
      <c r="AB4607" s="91" t="s">
        <v>332</v>
      </c>
    </row>
    <row r="4608" spans="2:28" s="95" customFormat="1" x14ac:dyDescent="0.25">
      <c r="B4608" s="107"/>
      <c r="C4608" s="108"/>
      <c r="D4608" s="91"/>
      <c r="E4608" s="91"/>
      <c r="F4608" s="91"/>
      <c r="G4608" s="107"/>
      <c r="H4608" s="108"/>
      <c r="I4608" s="107"/>
      <c r="J4608" s="109"/>
      <c r="K4608" s="109"/>
      <c r="L4608" s="108"/>
      <c r="M4608" s="92"/>
      <c r="O4608" s="89"/>
      <c r="Q4608" s="91"/>
      <c r="R4608" s="91"/>
      <c r="S4608" s="110">
        <v>42138</v>
      </c>
      <c r="T4608" s="108"/>
      <c r="U4608" s="111" t="s">
        <v>330</v>
      </c>
      <c r="V4608" s="109"/>
      <c r="W4608" s="109"/>
      <c r="X4608" s="112">
        <v>-3370000</v>
      </c>
      <c r="Y4608" s="108"/>
      <c r="Z4608" s="92" t="s">
        <v>330</v>
      </c>
      <c r="AA4608" s="93">
        <v>125308718</v>
      </c>
      <c r="AB4608" s="91" t="s">
        <v>331</v>
      </c>
    </row>
    <row r="4609" spans="2:28" s="95" customFormat="1" x14ac:dyDescent="0.25">
      <c r="B4609" s="107"/>
      <c r="C4609" s="108"/>
      <c r="D4609" s="91"/>
      <c r="E4609" s="91"/>
      <c r="F4609" s="91"/>
      <c r="G4609" s="107"/>
      <c r="H4609" s="108"/>
      <c r="I4609" s="107"/>
      <c r="J4609" s="109"/>
      <c r="K4609" s="109"/>
      <c r="L4609" s="108"/>
      <c r="M4609" s="92"/>
      <c r="O4609" s="89"/>
      <c r="Q4609" s="91"/>
      <c r="R4609" s="91"/>
      <c r="S4609" s="110">
        <v>42171</v>
      </c>
      <c r="T4609" s="108"/>
      <c r="U4609" s="111" t="s">
        <v>330</v>
      </c>
      <c r="V4609" s="109"/>
      <c r="W4609" s="109"/>
      <c r="X4609" s="112">
        <v>3380000</v>
      </c>
      <c r="Y4609" s="108"/>
      <c r="Z4609" s="92" t="s">
        <v>330</v>
      </c>
      <c r="AA4609" s="93">
        <v>128688718</v>
      </c>
      <c r="AB4609" s="91" t="s">
        <v>331</v>
      </c>
    </row>
    <row r="4610" spans="2:28" s="95" customFormat="1" x14ac:dyDescent="0.25">
      <c r="B4610" s="107"/>
      <c r="C4610" s="108"/>
      <c r="D4610" s="91"/>
      <c r="E4610" s="91"/>
      <c r="F4610" s="91"/>
      <c r="G4610" s="107"/>
      <c r="H4610" s="108"/>
      <c r="I4610" s="107"/>
      <c r="J4610" s="109"/>
      <c r="K4610" s="109"/>
      <c r="L4610" s="108"/>
      <c r="M4610" s="92"/>
      <c r="O4610" s="89"/>
      <c r="Q4610" s="91"/>
      <c r="R4610" s="91"/>
      <c r="S4610" s="110">
        <v>42180</v>
      </c>
      <c r="T4610" s="108"/>
      <c r="U4610" s="111" t="s">
        <v>330</v>
      </c>
      <c r="V4610" s="109"/>
      <c r="W4610" s="109"/>
      <c r="X4610" s="112">
        <v>2364052</v>
      </c>
      <c r="Y4610" s="108"/>
      <c r="Z4610" s="92" t="s">
        <v>330</v>
      </c>
      <c r="AA4610" s="93">
        <v>131052770</v>
      </c>
      <c r="AB4610" s="91" t="s">
        <v>332</v>
      </c>
    </row>
    <row r="4611" spans="2:28" s="95" customFormat="1" x14ac:dyDescent="0.25">
      <c r="B4611" s="107"/>
      <c r="C4611" s="108"/>
      <c r="D4611" s="91"/>
      <c r="E4611" s="91"/>
      <c r="F4611" s="91"/>
      <c r="G4611" s="107"/>
      <c r="H4611" s="108"/>
      <c r="I4611" s="107"/>
      <c r="J4611" s="109"/>
      <c r="K4611" s="109"/>
      <c r="L4611" s="108"/>
      <c r="M4611" s="92"/>
      <c r="O4611" s="89"/>
      <c r="Q4611" s="91"/>
      <c r="R4611" s="91"/>
      <c r="S4611" s="110">
        <v>42201</v>
      </c>
      <c r="T4611" s="108"/>
      <c r="U4611" s="111" t="s">
        <v>330</v>
      </c>
      <c r="V4611" s="109"/>
      <c r="W4611" s="109"/>
      <c r="X4611" s="112">
        <v>450000</v>
      </c>
      <c r="Y4611" s="108"/>
      <c r="Z4611" s="92" t="s">
        <v>330</v>
      </c>
      <c r="AA4611" s="93">
        <v>131502770</v>
      </c>
      <c r="AB4611" s="91" t="s">
        <v>331</v>
      </c>
    </row>
    <row r="4612" spans="2:28" s="95" customFormat="1" x14ac:dyDescent="0.25">
      <c r="B4612" s="107"/>
      <c r="C4612" s="108"/>
      <c r="D4612" s="91"/>
      <c r="E4612" s="91"/>
      <c r="F4612" s="91"/>
      <c r="G4612" s="107"/>
      <c r="H4612" s="108"/>
      <c r="I4612" s="107"/>
      <c r="J4612" s="109"/>
      <c r="K4612" s="109"/>
      <c r="L4612" s="108"/>
      <c r="M4612" s="92"/>
      <c r="O4612" s="89"/>
      <c r="Q4612" s="91"/>
      <c r="R4612" s="91"/>
      <c r="S4612" s="110">
        <v>42230</v>
      </c>
      <c r="T4612" s="108"/>
      <c r="U4612" s="111" t="s">
        <v>330</v>
      </c>
      <c r="V4612" s="109"/>
      <c r="W4612" s="109"/>
      <c r="X4612" s="112">
        <v>4410000</v>
      </c>
      <c r="Y4612" s="108"/>
      <c r="Z4612" s="92" t="s">
        <v>330</v>
      </c>
      <c r="AA4612" s="93">
        <v>135912770</v>
      </c>
      <c r="AB4612" s="91" t="s">
        <v>331</v>
      </c>
    </row>
    <row r="4613" spans="2:28" s="95" customFormat="1" x14ac:dyDescent="0.25">
      <c r="B4613" s="107"/>
      <c r="C4613" s="108"/>
      <c r="D4613" s="91"/>
      <c r="E4613" s="91"/>
      <c r="F4613" s="91"/>
      <c r="G4613" s="107"/>
      <c r="H4613" s="108"/>
      <c r="I4613" s="107"/>
      <c r="J4613" s="109"/>
      <c r="K4613" s="109"/>
      <c r="L4613" s="108"/>
      <c r="M4613" s="92"/>
      <c r="O4613" s="89"/>
      <c r="Q4613" s="91"/>
      <c r="R4613" s="91"/>
      <c r="S4613" s="110">
        <v>42275</v>
      </c>
      <c r="T4613" s="108"/>
      <c r="U4613" s="111" t="s">
        <v>330</v>
      </c>
      <c r="V4613" s="109"/>
      <c r="W4613" s="109"/>
      <c r="X4613" s="112">
        <v>6612807</v>
      </c>
      <c r="Y4613" s="108"/>
      <c r="Z4613" s="92" t="s">
        <v>330</v>
      </c>
      <c r="AA4613" s="93">
        <v>142525577</v>
      </c>
      <c r="AB4613" s="91" t="s">
        <v>332</v>
      </c>
    </row>
    <row r="4614" spans="2:28" s="95" customFormat="1" x14ac:dyDescent="0.25">
      <c r="B4614" s="107"/>
      <c r="C4614" s="108"/>
      <c r="D4614" s="91"/>
      <c r="E4614" s="91"/>
      <c r="F4614" s="91"/>
      <c r="G4614" s="107"/>
      <c r="H4614" s="108"/>
      <c r="I4614" s="107"/>
      <c r="J4614" s="109"/>
      <c r="K4614" s="109"/>
      <c r="L4614" s="108"/>
      <c r="M4614" s="92"/>
      <c r="O4614" s="89"/>
      <c r="Q4614" s="91"/>
      <c r="R4614" s="91"/>
      <c r="S4614" s="110">
        <v>42366</v>
      </c>
      <c r="T4614" s="108"/>
      <c r="U4614" s="111" t="s">
        <v>330</v>
      </c>
      <c r="V4614" s="109"/>
      <c r="W4614" s="109"/>
      <c r="X4614" s="112">
        <v>4078670</v>
      </c>
      <c r="Y4614" s="108"/>
      <c r="Z4614" s="92" t="s">
        <v>330</v>
      </c>
      <c r="AA4614" s="93">
        <v>146604247</v>
      </c>
      <c r="AB4614" s="91" t="s">
        <v>332</v>
      </c>
    </row>
    <row r="4615" spans="2:28" s="95" customFormat="1" x14ac:dyDescent="0.25">
      <c r="B4615" s="107"/>
      <c r="C4615" s="108"/>
      <c r="D4615" s="91"/>
      <c r="E4615" s="91"/>
      <c r="F4615" s="91"/>
      <c r="G4615" s="107"/>
      <c r="H4615" s="108"/>
      <c r="I4615" s="107"/>
      <c r="J4615" s="109"/>
      <c r="K4615" s="109"/>
      <c r="L4615" s="108"/>
      <c r="M4615" s="92"/>
      <c r="O4615" s="89"/>
      <c r="Q4615" s="91"/>
      <c r="R4615" s="91"/>
      <c r="S4615" s="110">
        <v>42425</v>
      </c>
      <c r="T4615" s="108"/>
      <c r="U4615" s="111" t="s">
        <v>330</v>
      </c>
      <c r="V4615" s="109"/>
      <c r="W4615" s="109"/>
      <c r="X4615" s="112">
        <v>-5430455</v>
      </c>
      <c r="Y4615" s="108"/>
      <c r="Z4615" s="92" t="s">
        <v>330</v>
      </c>
      <c r="AA4615" s="93">
        <v>141173792</v>
      </c>
      <c r="AB4615" s="91" t="s">
        <v>333</v>
      </c>
    </row>
    <row r="4616" spans="2:28" s="95" customFormat="1" x14ac:dyDescent="0.25">
      <c r="B4616" s="107"/>
      <c r="C4616" s="108"/>
      <c r="D4616" s="91"/>
      <c r="E4616" s="91"/>
      <c r="F4616" s="91"/>
      <c r="G4616" s="107"/>
      <c r="H4616" s="108"/>
      <c r="I4616" s="107"/>
      <c r="J4616" s="109"/>
      <c r="K4616" s="109"/>
      <c r="L4616" s="108"/>
      <c r="M4616" s="92"/>
      <c r="O4616" s="89"/>
      <c r="Q4616" s="91"/>
      <c r="R4616" s="91"/>
      <c r="S4616" s="110">
        <v>42445</v>
      </c>
      <c r="T4616" s="108"/>
      <c r="U4616" s="111" t="s">
        <v>330</v>
      </c>
      <c r="V4616" s="109"/>
      <c r="W4616" s="109"/>
      <c r="X4616" s="112">
        <v>20000</v>
      </c>
      <c r="Y4616" s="108"/>
      <c r="Z4616" s="92" t="s">
        <v>330</v>
      </c>
      <c r="AA4616" s="93">
        <v>141193792</v>
      </c>
      <c r="AB4616" s="91" t="s">
        <v>331</v>
      </c>
    </row>
    <row r="4617" spans="2:28" s="95" customFormat="1" x14ac:dyDescent="0.25">
      <c r="B4617" s="107"/>
      <c r="C4617" s="108"/>
      <c r="D4617" s="91"/>
      <c r="E4617" s="91"/>
      <c r="F4617" s="91"/>
      <c r="G4617" s="107"/>
      <c r="H4617" s="108"/>
      <c r="I4617" s="107"/>
      <c r="J4617" s="109"/>
      <c r="K4617" s="109"/>
      <c r="L4617" s="108"/>
      <c r="M4617" s="92"/>
      <c r="O4617" s="89"/>
      <c r="Q4617" s="91"/>
      <c r="R4617" s="91"/>
      <c r="S4617" s="110">
        <v>42457</v>
      </c>
      <c r="T4617" s="108"/>
      <c r="U4617" s="111" t="s">
        <v>330</v>
      </c>
      <c r="V4617" s="109"/>
      <c r="W4617" s="109"/>
      <c r="X4617" s="112">
        <v>-125261</v>
      </c>
      <c r="Y4617" s="108"/>
      <c r="Z4617" s="92" t="s">
        <v>330</v>
      </c>
      <c r="AA4617" s="93">
        <v>141068531</v>
      </c>
      <c r="AB4617" s="91" t="s">
        <v>332</v>
      </c>
    </row>
    <row r="4618" spans="2:28" s="95" customFormat="1" x14ac:dyDescent="0.25">
      <c r="B4618" s="107"/>
      <c r="C4618" s="108"/>
      <c r="D4618" s="91"/>
      <c r="E4618" s="91"/>
      <c r="F4618" s="91"/>
      <c r="G4618" s="107"/>
      <c r="H4618" s="108"/>
      <c r="I4618" s="107"/>
      <c r="J4618" s="109"/>
      <c r="K4618" s="109"/>
      <c r="L4618" s="108"/>
      <c r="M4618" s="92"/>
      <c r="O4618" s="89"/>
      <c r="Q4618" s="91"/>
      <c r="R4618" s="91"/>
      <c r="S4618" s="110">
        <v>42474</v>
      </c>
      <c r="T4618" s="108"/>
      <c r="U4618" s="111" t="s">
        <v>330</v>
      </c>
      <c r="V4618" s="109"/>
      <c r="W4618" s="109"/>
      <c r="X4618" s="112">
        <v>30000</v>
      </c>
      <c r="Y4618" s="108"/>
      <c r="Z4618" s="92" t="s">
        <v>330</v>
      </c>
      <c r="AA4618" s="93">
        <v>141098531</v>
      </c>
      <c r="AB4618" s="91" t="s">
        <v>331</v>
      </c>
    </row>
    <row r="4619" spans="2:28" s="95" customFormat="1" x14ac:dyDescent="0.25">
      <c r="B4619" s="107"/>
      <c r="C4619" s="108"/>
      <c r="D4619" s="91"/>
      <c r="E4619" s="91"/>
      <c r="F4619" s="91"/>
      <c r="G4619" s="107"/>
      <c r="H4619" s="108"/>
      <c r="I4619" s="107"/>
      <c r="J4619" s="109"/>
      <c r="K4619" s="109"/>
      <c r="L4619" s="108"/>
      <c r="M4619" s="92"/>
      <c r="O4619" s="89"/>
      <c r="Q4619" s="91"/>
      <c r="R4619" s="91"/>
      <c r="S4619" s="110">
        <v>42506</v>
      </c>
      <c r="T4619" s="108"/>
      <c r="U4619" s="111" t="s">
        <v>330</v>
      </c>
      <c r="V4619" s="109"/>
      <c r="W4619" s="109"/>
      <c r="X4619" s="112">
        <v>-10000</v>
      </c>
      <c r="Y4619" s="108"/>
      <c r="Z4619" s="92" t="s">
        <v>330</v>
      </c>
      <c r="AA4619" s="93">
        <v>141088531</v>
      </c>
      <c r="AB4619" s="91" t="s">
        <v>331</v>
      </c>
    </row>
    <row r="4620" spans="2:28" s="95" customFormat="1" x14ac:dyDescent="0.25">
      <c r="B4620" s="107"/>
      <c r="C4620" s="108"/>
      <c r="D4620" s="91"/>
      <c r="E4620" s="91"/>
      <c r="F4620" s="91"/>
      <c r="G4620" s="107"/>
      <c r="H4620" s="108"/>
      <c r="I4620" s="107"/>
      <c r="J4620" s="109"/>
      <c r="K4620" s="109"/>
      <c r="L4620" s="108"/>
      <c r="M4620" s="92"/>
      <c r="O4620" s="89"/>
      <c r="Q4620" s="91"/>
      <c r="R4620" s="91"/>
      <c r="S4620" s="110">
        <v>42521</v>
      </c>
      <c r="T4620" s="108"/>
      <c r="U4620" s="111" t="s">
        <v>330</v>
      </c>
      <c r="V4620" s="109"/>
      <c r="W4620" s="109"/>
      <c r="X4620" s="112">
        <v>1973967</v>
      </c>
      <c r="Y4620" s="108"/>
      <c r="Z4620" s="92" t="s">
        <v>330</v>
      </c>
      <c r="AA4620" s="93">
        <v>143062498</v>
      </c>
      <c r="AB4620" s="91" t="s">
        <v>332</v>
      </c>
    </row>
    <row r="4621" spans="2:28" s="95" customFormat="1" x14ac:dyDescent="0.25">
      <c r="B4621" s="107"/>
      <c r="C4621" s="108"/>
      <c r="D4621" s="91"/>
      <c r="E4621" s="91"/>
      <c r="F4621" s="91"/>
      <c r="G4621" s="107"/>
      <c r="H4621" s="108"/>
      <c r="I4621" s="107"/>
      <c r="J4621" s="109"/>
      <c r="K4621" s="109"/>
      <c r="L4621" s="108"/>
      <c r="M4621" s="92"/>
      <c r="O4621" s="89"/>
      <c r="Q4621" s="91"/>
      <c r="R4621" s="91"/>
      <c r="S4621" s="110">
        <v>42537</v>
      </c>
      <c r="T4621" s="108"/>
      <c r="U4621" s="111" t="s">
        <v>330</v>
      </c>
      <c r="V4621" s="109"/>
      <c r="W4621" s="109"/>
      <c r="X4621" s="112">
        <v>-16870000</v>
      </c>
      <c r="Y4621" s="108"/>
      <c r="Z4621" s="92" t="s">
        <v>330</v>
      </c>
      <c r="AA4621" s="93">
        <v>126192498</v>
      </c>
      <c r="AB4621" s="91" t="s">
        <v>331</v>
      </c>
    </row>
    <row r="4622" spans="2:28" s="95" customFormat="1" x14ac:dyDescent="0.25">
      <c r="B4622" s="107"/>
      <c r="C4622" s="108"/>
      <c r="D4622" s="91"/>
      <c r="E4622" s="91"/>
      <c r="F4622" s="91"/>
      <c r="G4622" s="107"/>
      <c r="H4622" s="108"/>
      <c r="I4622" s="107"/>
      <c r="J4622" s="109"/>
      <c r="K4622" s="109"/>
      <c r="L4622" s="108"/>
      <c r="M4622" s="92"/>
      <c r="O4622" s="89"/>
      <c r="Q4622" s="91"/>
      <c r="R4622" s="91"/>
      <c r="S4622" s="110">
        <v>42548</v>
      </c>
      <c r="T4622" s="108"/>
      <c r="U4622" s="111" t="s">
        <v>330</v>
      </c>
      <c r="V4622" s="109"/>
      <c r="W4622" s="109"/>
      <c r="X4622" s="112">
        <v>-126953</v>
      </c>
      <c r="Y4622" s="108"/>
      <c r="Z4622" s="92" t="s">
        <v>330</v>
      </c>
      <c r="AA4622" s="93">
        <v>126065545</v>
      </c>
      <c r="AB4622" s="91" t="s">
        <v>332</v>
      </c>
    </row>
    <row r="4623" spans="2:28" s="95" customFormat="1" x14ac:dyDescent="0.25">
      <c r="B4623" s="107"/>
      <c r="C4623" s="108"/>
      <c r="D4623" s="91"/>
      <c r="E4623" s="91"/>
      <c r="F4623" s="91"/>
      <c r="G4623" s="107"/>
      <c r="H4623" s="108"/>
      <c r="I4623" s="107"/>
      <c r="J4623" s="109"/>
      <c r="K4623" s="109"/>
      <c r="L4623" s="108"/>
      <c r="M4623" s="92"/>
      <c r="O4623" s="89"/>
      <c r="Q4623" s="91"/>
      <c r="R4623" s="91"/>
      <c r="S4623" s="110">
        <v>42565</v>
      </c>
      <c r="T4623" s="108"/>
      <c r="U4623" s="111" t="s">
        <v>330</v>
      </c>
      <c r="V4623" s="109"/>
      <c r="W4623" s="109"/>
      <c r="X4623" s="112">
        <v>-40000</v>
      </c>
      <c r="Y4623" s="108"/>
      <c r="Z4623" s="92" t="s">
        <v>330</v>
      </c>
      <c r="AA4623" s="93">
        <v>126025545</v>
      </c>
      <c r="AB4623" s="91" t="s">
        <v>331</v>
      </c>
    </row>
    <row r="4624" spans="2:28" s="95" customFormat="1" x14ac:dyDescent="0.25">
      <c r="B4624" s="107"/>
      <c r="C4624" s="108"/>
      <c r="D4624" s="91"/>
      <c r="E4624" s="91"/>
      <c r="F4624" s="91"/>
      <c r="G4624" s="107"/>
      <c r="H4624" s="108"/>
      <c r="I4624" s="107"/>
      <c r="J4624" s="109"/>
      <c r="K4624" s="109"/>
      <c r="L4624" s="108"/>
      <c r="M4624" s="92"/>
      <c r="O4624" s="89"/>
      <c r="Q4624" s="91"/>
      <c r="R4624" s="91"/>
      <c r="S4624" s="110">
        <v>42578</v>
      </c>
      <c r="T4624" s="108"/>
      <c r="U4624" s="111" t="s">
        <v>330</v>
      </c>
      <c r="V4624" s="109"/>
      <c r="W4624" s="109"/>
      <c r="X4624" s="112">
        <v>-277813</v>
      </c>
      <c r="Y4624" s="108"/>
      <c r="Z4624" s="92" t="s">
        <v>330</v>
      </c>
      <c r="AA4624" s="93">
        <v>125747732</v>
      </c>
      <c r="AB4624" s="91" t="s">
        <v>332</v>
      </c>
    </row>
    <row r="4625" spans="2:28" s="95" customFormat="1" x14ac:dyDescent="0.25">
      <c r="B4625" s="107"/>
      <c r="C4625" s="108"/>
      <c r="D4625" s="91"/>
      <c r="E4625" s="91"/>
      <c r="F4625" s="91"/>
      <c r="G4625" s="107"/>
      <c r="H4625" s="108"/>
      <c r="I4625" s="107"/>
      <c r="J4625" s="109"/>
      <c r="K4625" s="109"/>
      <c r="L4625" s="108"/>
      <c r="M4625" s="92"/>
      <c r="O4625" s="89"/>
      <c r="Q4625" s="91"/>
      <c r="R4625" s="91"/>
      <c r="S4625" s="110">
        <v>42641</v>
      </c>
      <c r="T4625" s="108"/>
      <c r="U4625" s="111" t="s">
        <v>330</v>
      </c>
      <c r="V4625" s="109"/>
      <c r="W4625" s="109"/>
      <c r="X4625" s="112">
        <v>3823487</v>
      </c>
      <c r="Y4625" s="108"/>
      <c r="Z4625" s="92" t="s">
        <v>330</v>
      </c>
      <c r="AA4625" s="93">
        <v>129571219</v>
      </c>
      <c r="AB4625" s="91" t="s">
        <v>332</v>
      </c>
    </row>
    <row r="4626" spans="2:28" s="95" customFormat="1" x14ac:dyDescent="0.25">
      <c r="B4626" s="107"/>
      <c r="C4626" s="108"/>
      <c r="D4626" s="91"/>
      <c r="E4626" s="91"/>
      <c r="F4626" s="91"/>
      <c r="G4626" s="107"/>
      <c r="H4626" s="108"/>
      <c r="I4626" s="107"/>
      <c r="J4626" s="109"/>
      <c r="K4626" s="109"/>
      <c r="L4626" s="108"/>
      <c r="M4626" s="92"/>
      <c r="O4626" s="89"/>
      <c r="Q4626" s="91"/>
      <c r="R4626" s="91"/>
      <c r="S4626" s="110">
        <v>42657</v>
      </c>
      <c r="T4626" s="108"/>
      <c r="U4626" s="111" t="s">
        <v>330</v>
      </c>
      <c r="V4626" s="109"/>
      <c r="W4626" s="109"/>
      <c r="X4626" s="112">
        <v>50000</v>
      </c>
      <c r="Y4626" s="108"/>
      <c r="Z4626" s="92" t="s">
        <v>330</v>
      </c>
      <c r="AA4626" s="93">
        <v>129621219</v>
      </c>
      <c r="AB4626" s="91" t="s">
        <v>331</v>
      </c>
    </row>
    <row r="4627" spans="2:28" s="95" customFormat="1" x14ac:dyDescent="0.25">
      <c r="B4627" s="107"/>
      <c r="C4627" s="108"/>
      <c r="D4627" s="91"/>
      <c r="E4627" s="91"/>
      <c r="F4627" s="91"/>
      <c r="G4627" s="107"/>
      <c r="H4627" s="108"/>
      <c r="I4627" s="107"/>
      <c r="J4627" s="109"/>
      <c r="K4627" s="109"/>
      <c r="L4627" s="108"/>
      <c r="M4627" s="92"/>
      <c r="O4627" s="89"/>
      <c r="Q4627" s="91"/>
      <c r="R4627" s="91"/>
      <c r="S4627" s="110">
        <v>42668</v>
      </c>
      <c r="T4627" s="108"/>
      <c r="U4627" s="111" t="s">
        <v>330</v>
      </c>
      <c r="V4627" s="109"/>
      <c r="W4627" s="109"/>
      <c r="X4627" s="112">
        <v>2217222</v>
      </c>
      <c r="Y4627" s="108"/>
      <c r="Z4627" s="92" t="s">
        <v>330</v>
      </c>
      <c r="AA4627" s="93">
        <v>131838441</v>
      </c>
      <c r="AB4627" s="91" t="s">
        <v>332</v>
      </c>
    </row>
    <row r="4628" spans="2:28" s="95" customFormat="1" x14ac:dyDescent="0.25">
      <c r="B4628" s="107"/>
      <c r="C4628" s="108"/>
      <c r="D4628" s="91"/>
      <c r="E4628" s="91"/>
      <c r="F4628" s="91"/>
      <c r="G4628" s="107"/>
      <c r="H4628" s="108"/>
      <c r="I4628" s="107"/>
      <c r="J4628" s="109"/>
      <c r="K4628" s="109"/>
      <c r="L4628" s="108"/>
      <c r="M4628" s="92"/>
      <c r="O4628" s="89"/>
      <c r="Q4628" s="91"/>
      <c r="R4628" s="91"/>
      <c r="S4628" s="110">
        <v>42681</v>
      </c>
      <c r="T4628" s="108"/>
      <c r="U4628" s="111"/>
      <c r="V4628" s="109"/>
      <c r="W4628" s="109"/>
      <c r="X4628" s="112">
        <v>0</v>
      </c>
      <c r="Y4628" s="108"/>
      <c r="Z4628" s="92" t="s">
        <v>330</v>
      </c>
      <c r="AA4628" s="93">
        <v>131838441</v>
      </c>
      <c r="AB4628" s="91" t="s">
        <v>332</v>
      </c>
    </row>
    <row r="4629" spans="2:28" s="95" customFormat="1" x14ac:dyDescent="0.25">
      <c r="B4629" s="107"/>
      <c r="C4629" s="108"/>
      <c r="D4629" s="91"/>
      <c r="E4629" s="91"/>
      <c r="F4629" s="91"/>
      <c r="G4629" s="107"/>
      <c r="H4629" s="108"/>
      <c r="I4629" s="107"/>
      <c r="J4629" s="109"/>
      <c r="K4629" s="109"/>
      <c r="L4629" s="108"/>
      <c r="M4629" s="92"/>
      <c r="O4629" s="89"/>
      <c r="Q4629" s="91"/>
      <c r="R4629" s="91"/>
      <c r="S4629" s="110">
        <v>42690</v>
      </c>
      <c r="T4629" s="108"/>
      <c r="U4629" s="111" t="s">
        <v>330</v>
      </c>
      <c r="V4629" s="109"/>
      <c r="W4629" s="109"/>
      <c r="X4629" s="112">
        <v>6440000</v>
      </c>
      <c r="Y4629" s="108"/>
      <c r="Z4629" s="92" t="s">
        <v>330</v>
      </c>
      <c r="AA4629" s="93">
        <v>138278441</v>
      </c>
      <c r="AB4629" s="91" t="s">
        <v>331</v>
      </c>
    </row>
    <row r="4630" spans="2:28" s="95" customFormat="1" x14ac:dyDescent="0.25">
      <c r="B4630" s="107"/>
      <c r="C4630" s="108"/>
      <c r="D4630" s="91"/>
      <c r="E4630" s="91"/>
      <c r="F4630" s="91"/>
      <c r="G4630" s="107"/>
      <c r="H4630" s="108"/>
      <c r="I4630" s="107"/>
      <c r="J4630" s="109"/>
      <c r="K4630" s="109"/>
      <c r="L4630" s="108"/>
      <c r="M4630" s="92"/>
      <c r="O4630" s="89"/>
      <c r="Q4630" s="91"/>
      <c r="R4630" s="91"/>
      <c r="S4630" s="110">
        <v>42703</v>
      </c>
      <c r="T4630" s="108"/>
      <c r="U4630" s="111" t="s">
        <v>330</v>
      </c>
      <c r="V4630" s="109"/>
      <c r="W4630" s="109"/>
      <c r="X4630" s="112">
        <v>-84534</v>
      </c>
      <c r="Y4630" s="108"/>
      <c r="Z4630" s="92" t="s">
        <v>330</v>
      </c>
      <c r="AA4630" s="93">
        <v>138193907</v>
      </c>
      <c r="AB4630" s="91" t="s">
        <v>332</v>
      </c>
    </row>
    <row r="4631" spans="2:28" s="95" customFormat="1" x14ac:dyDescent="0.25">
      <c r="B4631" s="107"/>
      <c r="C4631" s="108"/>
      <c r="D4631" s="91"/>
      <c r="E4631" s="91"/>
      <c r="F4631" s="91"/>
      <c r="G4631" s="107"/>
      <c r="H4631" s="108"/>
      <c r="I4631" s="107"/>
      <c r="J4631" s="109"/>
      <c r="K4631" s="109"/>
      <c r="L4631" s="108"/>
      <c r="M4631" s="92"/>
      <c r="O4631" s="89"/>
      <c r="Q4631" s="91"/>
      <c r="R4631" s="91"/>
      <c r="S4631" s="110">
        <v>42731</v>
      </c>
      <c r="T4631" s="108"/>
      <c r="U4631" s="111" t="s">
        <v>330</v>
      </c>
      <c r="V4631" s="109"/>
      <c r="W4631" s="109"/>
      <c r="X4631" s="112">
        <v>-13478</v>
      </c>
      <c r="Y4631" s="108"/>
      <c r="Z4631" s="92" t="s">
        <v>330</v>
      </c>
      <c r="AA4631" s="93">
        <v>138180429</v>
      </c>
      <c r="AB4631" s="91" t="s">
        <v>331</v>
      </c>
    </row>
    <row r="4632" spans="2:28" s="95" customFormat="1" x14ac:dyDescent="0.25">
      <c r="B4632" s="107"/>
      <c r="C4632" s="108"/>
      <c r="D4632" s="91"/>
      <c r="E4632" s="91"/>
      <c r="F4632" s="91"/>
      <c r="G4632" s="107"/>
      <c r="H4632" s="108"/>
      <c r="I4632" s="107"/>
      <c r="J4632" s="109"/>
      <c r="K4632" s="109"/>
      <c r="L4632" s="108"/>
      <c r="M4632" s="92"/>
      <c r="O4632" s="89"/>
      <c r="Q4632" s="91"/>
      <c r="R4632" s="91"/>
      <c r="S4632" s="110">
        <v>42782</v>
      </c>
      <c r="T4632" s="108"/>
      <c r="U4632" s="111" t="s">
        <v>330</v>
      </c>
      <c r="V4632" s="109"/>
      <c r="W4632" s="109"/>
      <c r="X4632" s="112">
        <v>8750000</v>
      </c>
      <c r="Y4632" s="108"/>
      <c r="Z4632" s="92" t="s">
        <v>330</v>
      </c>
      <c r="AA4632" s="93">
        <v>146930429</v>
      </c>
      <c r="AB4632" s="91" t="s">
        <v>331</v>
      </c>
    </row>
    <row r="4633" spans="2:28" s="95" customFormat="1" x14ac:dyDescent="0.25">
      <c r="B4633" s="107"/>
      <c r="C4633" s="108"/>
      <c r="D4633" s="91"/>
      <c r="E4633" s="91"/>
      <c r="F4633" s="91"/>
      <c r="G4633" s="107"/>
      <c r="H4633" s="108"/>
      <c r="I4633" s="107"/>
      <c r="J4633" s="109"/>
      <c r="K4633" s="109"/>
      <c r="L4633" s="108"/>
      <c r="M4633" s="92"/>
      <c r="O4633" s="89"/>
      <c r="Q4633" s="91"/>
      <c r="R4633" s="91"/>
      <c r="S4633" s="110">
        <v>42793</v>
      </c>
      <c r="T4633" s="108"/>
      <c r="U4633" s="111" t="s">
        <v>330</v>
      </c>
      <c r="V4633" s="109"/>
      <c r="W4633" s="109"/>
      <c r="X4633" s="112">
        <v>-393981</v>
      </c>
      <c r="Y4633" s="108"/>
      <c r="Z4633" s="92" t="s">
        <v>330</v>
      </c>
      <c r="AA4633" s="93">
        <v>146536448</v>
      </c>
      <c r="AB4633" s="91" t="s">
        <v>331</v>
      </c>
    </row>
    <row r="4634" spans="2:28" s="95" customFormat="1" x14ac:dyDescent="0.25">
      <c r="B4634" s="107"/>
      <c r="C4634" s="108"/>
      <c r="D4634" s="91"/>
      <c r="E4634" s="91"/>
      <c r="F4634" s="91"/>
      <c r="G4634" s="107"/>
      <c r="H4634" s="108"/>
      <c r="I4634" s="107"/>
      <c r="J4634" s="109"/>
      <c r="K4634" s="109"/>
      <c r="L4634" s="108"/>
      <c r="M4634" s="92"/>
      <c r="O4634" s="89"/>
      <c r="Q4634" s="91"/>
      <c r="R4634" s="91"/>
      <c r="S4634" s="110">
        <v>42810</v>
      </c>
      <c r="T4634" s="108"/>
      <c r="U4634" s="111" t="s">
        <v>330</v>
      </c>
      <c r="V4634" s="109"/>
      <c r="W4634" s="109"/>
      <c r="X4634" s="112">
        <v>-4060000</v>
      </c>
      <c r="Y4634" s="108"/>
      <c r="Z4634" s="92" t="s">
        <v>330</v>
      </c>
      <c r="AA4634" s="93">
        <v>142476448</v>
      </c>
      <c r="AB4634" s="91" t="s">
        <v>331</v>
      </c>
    </row>
    <row r="4635" spans="2:28" s="95" customFormat="1" x14ac:dyDescent="0.25">
      <c r="B4635" s="107"/>
      <c r="C4635" s="108"/>
      <c r="D4635" s="91"/>
      <c r="E4635" s="91"/>
      <c r="F4635" s="91"/>
      <c r="G4635" s="107"/>
      <c r="H4635" s="108"/>
      <c r="I4635" s="107"/>
      <c r="J4635" s="109"/>
      <c r="K4635" s="109"/>
      <c r="L4635" s="108"/>
      <c r="M4635" s="92"/>
      <c r="O4635" s="89"/>
      <c r="Q4635" s="91"/>
      <c r="R4635" s="91"/>
      <c r="S4635" s="110">
        <v>42851</v>
      </c>
      <c r="T4635" s="108"/>
      <c r="U4635" s="111" t="s">
        <v>330</v>
      </c>
      <c r="V4635" s="109"/>
      <c r="W4635" s="109"/>
      <c r="X4635" s="112">
        <v>-21017</v>
      </c>
      <c r="Y4635" s="108"/>
      <c r="Z4635" s="92" t="s">
        <v>330</v>
      </c>
      <c r="AA4635" s="93">
        <v>142455431</v>
      </c>
      <c r="AB4635" s="91" t="s">
        <v>331</v>
      </c>
    </row>
    <row r="4636" spans="2:28" s="95" customFormat="1" x14ac:dyDescent="0.25">
      <c r="B4636" s="107"/>
      <c r="C4636" s="108"/>
      <c r="D4636" s="91"/>
      <c r="E4636" s="91"/>
      <c r="F4636" s="91"/>
      <c r="G4636" s="107"/>
      <c r="H4636" s="108"/>
      <c r="I4636" s="107"/>
      <c r="J4636" s="109"/>
      <c r="K4636" s="109"/>
      <c r="L4636" s="108"/>
      <c r="M4636" s="92"/>
      <c r="O4636" s="89"/>
      <c r="Q4636" s="91"/>
      <c r="R4636" s="91"/>
      <c r="S4636" s="110">
        <v>42912</v>
      </c>
      <c r="T4636" s="108"/>
      <c r="U4636" s="111" t="s">
        <v>330</v>
      </c>
      <c r="V4636" s="109"/>
      <c r="W4636" s="109"/>
      <c r="X4636" s="112">
        <v>-192538</v>
      </c>
      <c r="Y4636" s="108"/>
      <c r="Z4636" s="92" t="s">
        <v>330</v>
      </c>
      <c r="AA4636" s="93">
        <v>142262893</v>
      </c>
      <c r="AB4636" s="91" t="s">
        <v>331</v>
      </c>
    </row>
    <row r="4637" spans="2:28" s="95" customFormat="1" x14ac:dyDescent="0.25">
      <c r="B4637" s="107"/>
      <c r="C4637" s="108"/>
      <c r="D4637" s="91"/>
      <c r="E4637" s="91"/>
      <c r="F4637" s="91"/>
      <c r="G4637" s="107"/>
      <c r="H4637" s="108"/>
      <c r="I4637" s="107"/>
      <c r="J4637" s="109"/>
      <c r="K4637" s="109"/>
      <c r="L4637" s="108"/>
      <c r="M4637" s="92"/>
      <c r="O4637" s="89"/>
      <c r="Q4637" s="91"/>
      <c r="R4637" s="91"/>
      <c r="S4637" s="110">
        <v>42942</v>
      </c>
      <c r="T4637" s="108"/>
      <c r="U4637" s="111" t="s">
        <v>330</v>
      </c>
      <c r="V4637" s="109"/>
      <c r="W4637" s="109"/>
      <c r="X4637" s="112">
        <v>-5689</v>
      </c>
      <c r="Y4637" s="108"/>
      <c r="Z4637" s="92" t="s">
        <v>330</v>
      </c>
      <c r="AA4637" s="93">
        <v>142257204</v>
      </c>
      <c r="AB4637" s="91" t="s">
        <v>331</v>
      </c>
    </row>
    <row r="4638" spans="2:28" s="95" customFormat="1" x14ac:dyDescent="0.25">
      <c r="B4638" s="107"/>
      <c r="C4638" s="108"/>
      <c r="D4638" s="91"/>
      <c r="E4638" s="91"/>
      <c r="F4638" s="91"/>
      <c r="G4638" s="107"/>
      <c r="H4638" s="108"/>
      <c r="I4638" s="107"/>
      <c r="J4638" s="109"/>
      <c r="K4638" s="109"/>
      <c r="L4638" s="108"/>
      <c r="M4638" s="92"/>
      <c r="O4638" s="89"/>
      <c r="Q4638" s="91"/>
      <c r="R4638" s="91"/>
      <c r="S4638" s="110">
        <v>43004</v>
      </c>
      <c r="T4638" s="108"/>
      <c r="U4638" s="111" t="s">
        <v>330</v>
      </c>
      <c r="V4638" s="109"/>
      <c r="W4638" s="109"/>
      <c r="X4638" s="112">
        <v>-3492396</v>
      </c>
      <c r="Y4638" s="108"/>
      <c r="Z4638" s="92" t="s">
        <v>330</v>
      </c>
      <c r="AA4638" s="93">
        <v>138764808</v>
      </c>
      <c r="AB4638" s="91" t="s">
        <v>331</v>
      </c>
    </row>
    <row r="4639" spans="2:28" s="95" customFormat="1" x14ac:dyDescent="0.25">
      <c r="B4639" s="107"/>
      <c r="C4639" s="108"/>
      <c r="D4639" s="91"/>
      <c r="E4639" s="91"/>
      <c r="F4639" s="91"/>
      <c r="G4639" s="107"/>
      <c r="H4639" s="108"/>
      <c r="I4639" s="107"/>
      <c r="J4639" s="109"/>
      <c r="K4639" s="109"/>
      <c r="L4639" s="108"/>
      <c r="M4639" s="92"/>
      <c r="O4639" s="89"/>
      <c r="Q4639" s="91"/>
      <c r="R4639" s="91"/>
      <c r="S4639" s="110">
        <v>43034</v>
      </c>
      <c r="T4639" s="108"/>
      <c r="U4639" s="111" t="s">
        <v>330</v>
      </c>
      <c r="V4639" s="109"/>
      <c r="W4639" s="109"/>
      <c r="X4639" s="112">
        <v>-703153</v>
      </c>
      <c r="Y4639" s="108"/>
      <c r="Z4639" s="92" t="s">
        <v>330</v>
      </c>
      <c r="AA4639" s="93">
        <v>138061655</v>
      </c>
      <c r="AB4639" s="91" t="s">
        <v>331</v>
      </c>
    </row>
    <row r="4640" spans="2:28" s="95" customFormat="1" x14ac:dyDescent="0.25">
      <c r="B4640" s="107"/>
      <c r="C4640" s="108"/>
      <c r="D4640" s="91"/>
      <c r="E4640" s="91"/>
      <c r="F4640" s="91"/>
      <c r="G4640" s="107"/>
      <c r="H4640" s="108"/>
      <c r="I4640" s="107"/>
      <c r="J4640" s="109"/>
      <c r="K4640" s="109"/>
      <c r="L4640" s="108"/>
      <c r="M4640" s="92"/>
      <c r="O4640" s="89"/>
      <c r="Q4640" s="91"/>
      <c r="R4640" s="91"/>
      <c r="S4640" s="110">
        <v>43090</v>
      </c>
      <c r="T4640" s="108"/>
      <c r="U4640" s="111" t="s">
        <v>330</v>
      </c>
      <c r="V4640" s="109"/>
      <c r="W4640" s="109"/>
      <c r="X4640" s="112">
        <v>-1245643</v>
      </c>
      <c r="Y4640" s="108"/>
      <c r="Z4640" s="92" t="s">
        <v>330</v>
      </c>
      <c r="AA4640" s="93">
        <v>136816012</v>
      </c>
      <c r="AB4640" s="91" t="s">
        <v>331</v>
      </c>
    </row>
    <row r="4641" spans="2:28" s="95" customFormat="1" x14ac:dyDescent="0.25">
      <c r="B4641" s="107"/>
      <c r="C4641" s="108"/>
      <c r="D4641" s="91"/>
      <c r="E4641" s="91"/>
      <c r="F4641" s="91"/>
      <c r="G4641" s="107"/>
      <c r="H4641" s="108"/>
      <c r="I4641" s="107"/>
      <c r="J4641" s="109"/>
      <c r="K4641" s="109"/>
      <c r="L4641" s="108"/>
      <c r="M4641" s="92"/>
      <c r="O4641" s="89"/>
      <c r="Q4641" s="91"/>
      <c r="R4641" s="91"/>
      <c r="S4641" s="110">
        <v>43157</v>
      </c>
      <c r="T4641" s="108"/>
      <c r="U4641" s="111" t="s">
        <v>330</v>
      </c>
      <c r="V4641" s="109"/>
      <c r="W4641" s="109"/>
      <c r="X4641" s="112">
        <v>-67460</v>
      </c>
      <c r="Y4641" s="108"/>
      <c r="Z4641" s="92" t="s">
        <v>330</v>
      </c>
      <c r="AA4641" s="93">
        <v>136748552</v>
      </c>
      <c r="AB4641" s="91" t="s">
        <v>331</v>
      </c>
    </row>
    <row r="4642" spans="2:28" s="95" customFormat="1" x14ac:dyDescent="0.25">
      <c r="B4642" s="107"/>
      <c r="C4642" s="108"/>
      <c r="D4642" s="91"/>
      <c r="E4642" s="91"/>
      <c r="F4642" s="91"/>
      <c r="G4642" s="107"/>
      <c r="H4642" s="108"/>
      <c r="I4642" s="107"/>
      <c r="J4642" s="109"/>
      <c r="K4642" s="109"/>
      <c r="L4642" s="108"/>
      <c r="M4642" s="92"/>
      <c r="O4642" s="89"/>
      <c r="Q4642" s="91"/>
      <c r="R4642" s="91"/>
      <c r="S4642" s="110">
        <v>43181</v>
      </c>
      <c r="T4642" s="108"/>
      <c r="U4642" s="111" t="s">
        <v>330</v>
      </c>
      <c r="V4642" s="109"/>
      <c r="W4642" s="109"/>
      <c r="X4642" s="112">
        <v>-305887</v>
      </c>
      <c r="Y4642" s="108"/>
      <c r="Z4642" s="92" t="s">
        <v>330</v>
      </c>
      <c r="AA4642" s="93">
        <v>136442665</v>
      </c>
      <c r="AB4642" s="91" t="s">
        <v>331</v>
      </c>
    </row>
    <row r="4643" spans="2:28" s="95" customFormat="1" x14ac:dyDescent="0.25">
      <c r="B4643" s="107"/>
      <c r="C4643" s="108"/>
      <c r="D4643" s="91"/>
      <c r="E4643" s="91"/>
      <c r="F4643" s="91"/>
      <c r="G4643" s="107"/>
      <c r="H4643" s="108"/>
      <c r="I4643" s="107"/>
      <c r="J4643" s="109"/>
      <c r="K4643" s="109"/>
      <c r="L4643" s="108"/>
      <c r="M4643" s="92"/>
      <c r="O4643" s="89"/>
      <c r="Q4643" s="91"/>
      <c r="R4643" s="91"/>
      <c r="S4643" s="110">
        <v>43215</v>
      </c>
      <c r="T4643" s="108"/>
      <c r="U4643" s="111" t="s">
        <v>330</v>
      </c>
      <c r="V4643" s="109"/>
      <c r="W4643" s="109"/>
      <c r="X4643" s="112">
        <v>-623756</v>
      </c>
      <c r="Y4643" s="108"/>
      <c r="Z4643" s="92" t="s">
        <v>330</v>
      </c>
      <c r="AA4643" s="93">
        <v>135818909</v>
      </c>
      <c r="AB4643" s="91" t="s">
        <v>331</v>
      </c>
    </row>
    <row r="4644" spans="2:28" s="95" customFormat="1" x14ac:dyDescent="0.25">
      <c r="B4644" s="107"/>
      <c r="C4644" s="108"/>
      <c r="D4644" s="91"/>
      <c r="E4644" s="91"/>
      <c r="F4644" s="91"/>
      <c r="G4644" s="107"/>
      <c r="H4644" s="108"/>
      <c r="I4644" s="107"/>
      <c r="J4644" s="109"/>
      <c r="K4644" s="109"/>
      <c r="L4644" s="108"/>
      <c r="M4644" s="92"/>
      <c r="O4644" s="89"/>
      <c r="Q4644" s="91"/>
      <c r="R4644" s="91"/>
      <c r="S4644" s="110">
        <v>43272</v>
      </c>
      <c r="T4644" s="108"/>
      <c r="U4644" s="111" t="s">
        <v>330</v>
      </c>
      <c r="V4644" s="109"/>
      <c r="W4644" s="109"/>
      <c r="X4644" s="112">
        <v>-154356</v>
      </c>
      <c r="Y4644" s="108"/>
      <c r="Z4644" s="92" t="s">
        <v>330</v>
      </c>
      <c r="AA4644" s="93">
        <v>135664553</v>
      </c>
      <c r="AB4644" s="91" t="s">
        <v>331</v>
      </c>
    </row>
    <row r="4645" spans="2:28" s="95" customFormat="1" x14ac:dyDescent="0.25">
      <c r="B4645" s="107"/>
      <c r="C4645" s="108"/>
      <c r="D4645" s="91"/>
      <c r="E4645" s="91"/>
      <c r="F4645" s="91"/>
      <c r="G4645" s="107"/>
      <c r="H4645" s="108"/>
      <c r="I4645" s="107"/>
      <c r="J4645" s="109"/>
      <c r="K4645" s="109"/>
      <c r="L4645" s="108"/>
      <c r="M4645" s="92"/>
      <c r="O4645" s="89"/>
      <c r="Q4645" s="91"/>
      <c r="R4645" s="91"/>
      <c r="S4645" s="110">
        <v>43307</v>
      </c>
      <c r="T4645" s="108"/>
      <c r="U4645" s="111" t="s">
        <v>330</v>
      </c>
      <c r="V4645" s="109"/>
      <c r="W4645" s="109"/>
      <c r="X4645" s="112">
        <v>-32174871</v>
      </c>
      <c r="Y4645" s="108"/>
      <c r="Z4645" s="92" t="s">
        <v>330</v>
      </c>
      <c r="AA4645" s="93">
        <v>103489682</v>
      </c>
      <c r="AB4645" s="91" t="s">
        <v>333</v>
      </c>
    </row>
    <row r="4646" spans="2:28" s="95" customFormat="1" x14ac:dyDescent="0.25">
      <c r="B4646" s="107"/>
      <c r="C4646" s="108"/>
      <c r="D4646" s="91"/>
      <c r="E4646" s="91"/>
      <c r="F4646" s="91"/>
      <c r="G4646" s="107"/>
      <c r="H4646" s="108"/>
      <c r="I4646" s="107"/>
      <c r="J4646" s="109"/>
      <c r="K4646" s="109"/>
      <c r="L4646" s="108"/>
      <c r="M4646" s="92"/>
      <c r="O4646" s="89"/>
      <c r="Q4646" s="91"/>
      <c r="R4646" s="91"/>
      <c r="S4646" s="110">
        <v>43339</v>
      </c>
      <c r="T4646" s="108"/>
      <c r="U4646" s="111" t="s">
        <v>330</v>
      </c>
      <c r="V4646" s="109"/>
      <c r="W4646" s="109"/>
      <c r="X4646" s="112">
        <v>-1847</v>
      </c>
      <c r="Y4646" s="108"/>
      <c r="Z4646" s="92" t="s">
        <v>330</v>
      </c>
      <c r="AA4646" s="93">
        <v>103487835</v>
      </c>
      <c r="AB4646" s="91" t="s">
        <v>331</v>
      </c>
    </row>
    <row r="4647" spans="2:28" s="95" customFormat="1" x14ac:dyDescent="0.25">
      <c r="B4647" s="107"/>
      <c r="C4647" s="108"/>
      <c r="D4647" s="91"/>
      <c r="E4647" s="91"/>
      <c r="F4647" s="91"/>
      <c r="G4647" s="107"/>
      <c r="H4647" s="108"/>
      <c r="I4647" s="107"/>
      <c r="J4647" s="109"/>
      <c r="K4647" s="109"/>
      <c r="L4647" s="108"/>
      <c r="M4647" s="92"/>
      <c r="O4647" s="89"/>
      <c r="Q4647" s="91"/>
      <c r="R4647" s="91"/>
      <c r="S4647" s="110">
        <v>43369</v>
      </c>
      <c r="T4647" s="108"/>
      <c r="U4647" s="111" t="s">
        <v>330</v>
      </c>
      <c r="V4647" s="109"/>
      <c r="W4647" s="109"/>
      <c r="X4647" s="112">
        <v>-2071</v>
      </c>
      <c r="Y4647" s="108"/>
      <c r="Z4647" s="92" t="s">
        <v>330</v>
      </c>
      <c r="AA4647" s="93">
        <v>103485764</v>
      </c>
      <c r="AB4647" s="91" t="s">
        <v>331</v>
      </c>
    </row>
    <row r="4648" spans="2:28" s="95" customFormat="1" x14ac:dyDescent="0.25">
      <c r="B4648" s="107"/>
      <c r="C4648" s="108"/>
      <c r="D4648" s="91"/>
      <c r="E4648" s="91"/>
      <c r="F4648" s="91"/>
      <c r="G4648" s="107"/>
      <c r="H4648" s="108"/>
      <c r="I4648" s="107"/>
      <c r="J4648" s="109"/>
      <c r="K4648" s="109"/>
      <c r="L4648" s="108"/>
      <c r="M4648" s="92"/>
      <c r="O4648" s="89"/>
      <c r="Q4648" s="91"/>
      <c r="R4648" s="91"/>
      <c r="S4648" s="110">
        <v>43398</v>
      </c>
      <c r="T4648" s="108"/>
      <c r="U4648" s="111" t="s">
        <v>330</v>
      </c>
      <c r="V4648" s="109"/>
      <c r="W4648" s="109"/>
      <c r="X4648" s="112">
        <v>-76817</v>
      </c>
      <c r="Y4648" s="108"/>
      <c r="Z4648" s="92" t="s">
        <v>330</v>
      </c>
      <c r="AA4648" s="93">
        <v>103408947</v>
      </c>
      <c r="AB4648" s="91" t="s">
        <v>331</v>
      </c>
    </row>
    <row r="4649" spans="2:28" s="95" customFormat="1" x14ac:dyDescent="0.25">
      <c r="B4649" s="110">
        <v>40801</v>
      </c>
      <c r="C4649" s="108"/>
      <c r="D4649" s="91" t="s">
        <v>79</v>
      </c>
      <c r="E4649" s="91" t="s">
        <v>501</v>
      </c>
      <c r="F4649" s="91" t="s">
        <v>16</v>
      </c>
      <c r="G4649" s="107" t="s">
        <v>10</v>
      </c>
      <c r="H4649" s="108"/>
      <c r="I4649" s="107" t="s">
        <v>328</v>
      </c>
      <c r="J4649" s="109"/>
      <c r="K4649" s="109"/>
      <c r="L4649" s="108"/>
      <c r="M4649" s="92"/>
      <c r="O4649" s="93">
        <v>0</v>
      </c>
      <c r="Q4649" s="91" t="s">
        <v>11</v>
      </c>
      <c r="R4649" s="91" t="s">
        <v>329</v>
      </c>
      <c r="S4649" s="110">
        <v>40801</v>
      </c>
      <c r="T4649" s="108"/>
      <c r="U4649" s="111" t="s">
        <v>330</v>
      </c>
      <c r="V4649" s="109"/>
      <c r="W4649" s="109"/>
      <c r="X4649" s="112">
        <v>1300000</v>
      </c>
      <c r="Y4649" s="108"/>
      <c r="Z4649" s="92" t="s">
        <v>330</v>
      </c>
      <c r="AA4649" s="93">
        <v>1300000</v>
      </c>
      <c r="AB4649" s="91" t="s">
        <v>331</v>
      </c>
    </row>
    <row r="4650" spans="2:28" s="95" customFormat="1" x14ac:dyDescent="0.25">
      <c r="B4650" s="107"/>
      <c r="C4650" s="108"/>
      <c r="D4650" s="91"/>
      <c r="E4650" s="91"/>
      <c r="F4650" s="91"/>
      <c r="G4650" s="107"/>
      <c r="H4650" s="108"/>
      <c r="I4650" s="107"/>
      <c r="J4650" s="109"/>
      <c r="K4650" s="109"/>
      <c r="L4650" s="108"/>
      <c r="M4650" s="92"/>
      <c r="O4650" s="89"/>
      <c r="Q4650" s="91"/>
      <c r="R4650" s="91"/>
      <c r="S4650" s="110">
        <v>41088</v>
      </c>
      <c r="T4650" s="108"/>
      <c r="U4650" s="111" t="s">
        <v>330</v>
      </c>
      <c r="V4650" s="109"/>
      <c r="W4650" s="109"/>
      <c r="X4650" s="112">
        <v>-15</v>
      </c>
      <c r="Y4650" s="108"/>
      <c r="Z4650" s="92" t="s">
        <v>330</v>
      </c>
      <c r="AA4650" s="93">
        <v>1299985</v>
      </c>
      <c r="AB4650" s="91" t="s">
        <v>332</v>
      </c>
    </row>
    <row r="4651" spans="2:28" s="95" customFormat="1" x14ac:dyDescent="0.25">
      <c r="B4651" s="107"/>
      <c r="C4651" s="108"/>
      <c r="D4651" s="91"/>
      <c r="E4651" s="91"/>
      <c r="F4651" s="91"/>
      <c r="G4651" s="107"/>
      <c r="H4651" s="108"/>
      <c r="I4651" s="107"/>
      <c r="J4651" s="109"/>
      <c r="K4651" s="109"/>
      <c r="L4651" s="108"/>
      <c r="M4651" s="92"/>
      <c r="O4651" s="89"/>
      <c r="Q4651" s="91"/>
      <c r="R4651" s="91"/>
      <c r="S4651" s="110">
        <v>41179</v>
      </c>
      <c r="T4651" s="108"/>
      <c r="U4651" s="111" t="s">
        <v>330</v>
      </c>
      <c r="V4651" s="109"/>
      <c r="W4651" s="109"/>
      <c r="X4651" s="112">
        <v>-42</v>
      </c>
      <c r="Y4651" s="108"/>
      <c r="Z4651" s="92" t="s">
        <v>330</v>
      </c>
      <c r="AA4651" s="93">
        <v>1299943</v>
      </c>
      <c r="AB4651" s="91" t="s">
        <v>332</v>
      </c>
    </row>
    <row r="4652" spans="2:28" s="95" customFormat="1" x14ac:dyDescent="0.25">
      <c r="B4652" s="107"/>
      <c r="C4652" s="108"/>
      <c r="D4652" s="91"/>
      <c r="E4652" s="91"/>
      <c r="F4652" s="91"/>
      <c r="G4652" s="107"/>
      <c r="H4652" s="108"/>
      <c r="I4652" s="107"/>
      <c r="J4652" s="109"/>
      <c r="K4652" s="109"/>
      <c r="L4652" s="108"/>
      <c r="M4652" s="92"/>
      <c r="O4652" s="89"/>
      <c r="Q4652" s="91"/>
      <c r="R4652" s="91"/>
      <c r="S4652" s="110">
        <v>41198</v>
      </c>
      <c r="T4652" s="108"/>
      <c r="U4652" s="111" t="s">
        <v>330</v>
      </c>
      <c r="V4652" s="109"/>
      <c r="W4652" s="109"/>
      <c r="X4652" s="112">
        <v>140000</v>
      </c>
      <c r="Y4652" s="108"/>
      <c r="Z4652" s="92" t="s">
        <v>330</v>
      </c>
      <c r="AA4652" s="93">
        <v>1439943</v>
      </c>
      <c r="AB4652" s="91" t="s">
        <v>331</v>
      </c>
    </row>
    <row r="4653" spans="2:28" s="95" customFormat="1" x14ac:dyDescent="0.25">
      <c r="B4653" s="107"/>
      <c r="C4653" s="108"/>
      <c r="D4653" s="91"/>
      <c r="E4653" s="91"/>
      <c r="F4653" s="91"/>
      <c r="G4653" s="107"/>
      <c r="H4653" s="108"/>
      <c r="I4653" s="107"/>
      <c r="J4653" s="109"/>
      <c r="K4653" s="109"/>
      <c r="L4653" s="108"/>
      <c r="M4653" s="92"/>
      <c r="O4653" s="89"/>
      <c r="Q4653" s="91"/>
      <c r="R4653" s="91"/>
      <c r="S4653" s="110">
        <v>41270</v>
      </c>
      <c r="T4653" s="108"/>
      <c r="U4653" s="111" t="s">
        <v>330</v>
      </c>
      <c r="V4653" s="109"/>
      <c r="W4653" s="109"/>
      <c r="X4653" s="112">
        <v>-8</v>
      </c>
      <c r="Y4653" s="108"/>
      <c r="Z4653" s="92" t="s">
        <v>330</v>
      </c>
      <c r="AA4653" s="93">
        <v>1439935</v>
      </c>
      <c r="AB4653" s="91" t="s">
        <v>332</v>
      </c>
    </row>
    <row r="4654" spans="2:28" s="95" customFormat="1" x14ac:dyDescent="0.25">
      <c r="B4654" s="107"/>
      <c r="C4654" s="108"/>
      <c r="D4654" s="91"/>
      <c r="E4654" s="91"/>
      <c r="F4654" s="91"/>
      <c r="G4654" s="107"/>
      <c r="H4654" s="108"/>
      <c r="I4654" s="107"/>
      <c r="J4654" s="109"/>
      <c r="K4654" s="109"/>
      <c r="L4654" s="108"/>
      <c r="M4654" s="92"/>
      <c r="O4654" s="89"/>
      <c r="Q4654" s="91"/>
      <c r="R4654" s="91"/>
      <c r="S4654" s="110">
        <v>41358</v>
      </c>
      <c r="T4654" s="108"/>
      <c r="U4654" s="111" t="s">
        <v>330</v>
      </c>
      <c r="V4654" s="109"/>
      <c r="W4654" s="109"/>
      <c r="X4654" s="112">
        <v>-30</v>
      </c>
      <c r="Y4654" s="108"/>
      <c r="Z4654" s="92" t="s">
        <v>330</v>
      </c>
      <c r="AA4654" s="93">
        <v>1439905</v>
      </c>
      <c r="AB4654" s="91" t="s">
        <v>332</v>
      </c>
    </row>
    <row r="4655" spans="2:28" s="95" customFormat="1" x14ac:dyDescent="0.25">
      <c r="B4655" s="107"/>
      <c r="C4655" s="108"/>
      <c r="D4655" s="91"/>
      <c r="E4655" s="91"/>
      <c r="F4655" s="91"/>
      <c r="G4655" s="107"/>
      <c r="H4655" s="108"/>
      <c r="I4655" s="107"/>
      <c r="J4655" s="109"/>
      <c r="K4655" s="109"/>
      <c r="L4655" s="108"/>
      <c r="M4655" s="92"/>
      <c r="O4655" s="89"/>
      <c r="Q4655" s="91"/>
      <c r="R4655" s="91"/>
      <c r="S4655" s="110">
        <v>41452</v>
      </c>
      <c r="T4655" s="108"/>
      <c r="U4655" s="111" t="s">
        <v>330</v>
      </c>
      <c r="V4655" s="109"/>
      <c r="W4655" s="109"/>
      <c r="X4655" s="112">
        <v>-11</v>
      </c>
      <c r="Y4655" s="108"/>
      <c r="Z4655" s="92" t="s">
        <v>330</v>
      </c>
      <c r="AA4655" s="93">
        <v>1439894</v>
      </c>
      <c r="AB4655" s="91" t="s">
        <v>332</v>
      </c>
    </row>
    <row r="4656" spans="2:28" s="95" customFormat="1" x14ac:dyDescent="0.25">
      <c r="B4656" s="107"/>
      <c r="C4656" s="108"/>
      <c r="D4656" s="91"/>
      <c r="E4656" s="91"/>
      <c r="F4656" s="91"/>
      <c r="G4656" s="107"/>
      <c r="H4656" s="108"/>
      <c r="I4656" s="107"/>
      <c r="J4656" s="109"/>
      <c r="K4656" s="109"/>
      <c r="L4656" s="108"/>
      <c r="M4656" s="92"/>
      <c r="O4656" s="89"/>
      <c r="Q4656" s="91"/>
      <c r="R4656" s="91"/>
      <c r="S4656" s="110">
        <v>41471</v>
      </c>
      <c r="T4656" s="108"/>
      <c r="U4656" s="111" t="s">
        <v>330</v>
      </c>
      <c r="V4656" s="109"/>
      <c r="W4656" s="109"/>
      <c r="X4656" s="112">
        <v>5850000</v>
      </c>
      <c r="Y4656" s="108"/>
      <c r="Z4656" s="92" t="s">
        <v>330</v>
      </c>
      <c r="AA4656" s="93">
        <v>7289894</v>
      </c>
      <c r="AB4656" s="91" t="s">
        <v>331</v>
      </c>
    </row>
    <row r="4657" spans="2:28" s="95" customFormat="1" x14ac:dyDescent="0.25">
      <c r="B4657" s="107"/>
      <c r="C4657" s="108"/>
      <c r="D4657" s="91"/>
      <c r="E4657" s="91"/>
      <c r="F4657" s="91"/>
      <c r="G4657" s="107"/>
      <c r="H4657" s="108"/>
      <c r="I4657" s="107"/>
      <c r="J4657" s="109"/>
      <c r="K4657" s="109"/>
      <c r="L4657" s="108"/>
      <c r="M4657" s="92"/>
      <c r="O4657" s="89"/>
      <c r="Q4657" s="91"/>
      <c r="R4657" s="91"/>
      <c r="S4657" s="110">
        <v>41544</v>
      </c>
      <c r="T4657" s="108"/>
      <c r="U4657" s="111" t="s">
        <v>330</v>
      </c>
      <c r="V4657" s="109"/>
      <c r="W4657" s="109"/>
      <c r="X4657" s="112">
        <v>-20</v>
      </c>
      <c r="Y4657" s="108"/>
      <c r="Z4657" s="92" t="s">
        <v>330</v>
      </c>
      <c r="AA4657" s="93">
        <v>7289874</v>
      </c>
      <c r="AB4657" s="91" t="s">
        <v>332</v>
      </c>
    </row>
    <row r="4658" spans="2:28" s="95" customFormat="1" x14ac:dyDescent="0.25">
      <c r="B4658" s="107"/>
      <c r="C4658" s="108"/>
      <c r="D4658" s="91"/>
      <c r="E4658" s="91"/>
      <c r="F4658" s="91"/>
      <c r="G4658" s="107"/>
      <c r="H4658" s="108"/>
      <c r="I4658" s="107"/>
      <c r="J4658" s="109"/>
      <c r="K4658" s="109"/>
      <c r="L4658" s="108"/>
      <c r="M4658" s="92"/>
      <c r="O4658" s="89"/>
      <c r="Q4658" s="91"/>
      <c r="R4658" s="91"/>
      <c r="S4658" s="110">
        <v>41631</v>
      </c>
      <c r="T4658" s="108"/>
      <c r="U4658" s="111" t="s">
        <v>330</v>
      </c>
      <c r="V4658" s="109"/>
      <c r="W4658" s="109"/>
      <c r="X4658" s="112">
        <v>-34545</v>
      </c>
      <c r="Y4658" s="108"/>
      <c r="Z4658" s="92" t="s">
        <v>330</v>
      </c>
      <c r="AA4658" s="93">
        <v>7255329</v>
      </c>
      <c r="AB4658" s="91" t="s">
        <v>332</v>
      </c>
    </row>
    <row r="4659" spans="2:28" s="95" customFormat="1" x14ac:dyDescent="0.25">
      <c r="B4659" s="107"/>
      <c r="C4659" s="108"/>
      <c r="D4659" s="91"/>
      <c r="E4659" s="91"/>
      <c r="F4659" s="91"/>
      <c r="G4659" s="107"/>
      <c r="H4659" s="108"/>
      <c r="I4659" s="107"/>
      <c r="J4659" s="109"/>
      <c r="K4659" s="109"/>
      <c r="L4659" s="108"/>
      <c r="M4659" s="92"/>
      <c r="O4659" s="89"/>
      <c r="Q4659" s="91"/>
      <c r="R4659" s="91"/>
      <c r="S4659" s="110">
        <v>41724</v>
      </c>
      <c r="T4659" s="108"/>
      <c r="U4659" s="111" t="s">
        <v>330</v>
      </c>
      <c r="V4659" s="109"/>
      <c r="W4659" s="109"/>
      <c r="X4659" s="112">
        <v>-1216</v>
      </c>
      <c r="Y4659" s="108"/>
      <c r="Z4659" s="92" t="s">
        <v>330</v>
      </c>
      <c r="AA4659" s="93">
        <v>7254113</v>
      </c>
      <c r="AB4659" s="91" t="s">
        <v>332</v>
      </c>
    </row>
    <row r="4660" spans="2:28" s="95" customFormat="1" x14ac:dyDescent="0.25">
      <c r="B4660" s="107"/>
      <c r="C4660" s="108"/>
      <c r="D4660" s="91"/>
      <c r="E4660" s="91"/>
      <c r="F4660" s="91"/>
      <c r="G4660" s="107"/>
      <c r="H4660" s="108"/>
      <c r="I4660" s="107"/>
      <c r="J4660" s="109"/>
      <c r="K4660" s="109"/>
      <c r="L4660" s="108"/>
      <c r="M4660" s="92"/>
      <c r="O4660" s="89"/>
      <c r="Q4660" s="91"/>
      <c r="R4660" s="91"/>
      <c r="S4660" s="110">
        <v>41816</v>
      </c>
      <c r="T4660" s="108"/>
      <c r="U4660" s="111" t="s">
        <v>330</v>
      </c>
      <c r="V4660" s="109"/>
      <c r="W4660" s="109"/>
      <c r="X4660" s="112">
        <v>-14371</v>
      </c>
      <c r="Y4660" s="108"/>
      <c r="Z4660" s="92" t="s">
        <v>330</v>
      </c>
      <c r="AA4660" s="93">
        <v>7239742</v>
      </c>
      <c r="AB4660" s="91" t="s">
        <v>332</v>
      </c>
    </row>
    <row r="4661" spans="2:28" s="95" customFormat="1" x14ac:dyDescent="0.25">
      <c r="B4661" s="107"/>
      <c r="C4661" s="108"/>
      <c r="D4661" s="91"/>
      <c r="E4661" s="91"/>
      <c r="F4661" s="91"/>
      <c r="G4661" s="107"/>
      <c r="H4661" s="108"/>
      <c r="I4661" s="107"/>
      <c r="J4661" s="109"/>
      <c r="K4661" s="109"/>
      <c r="L4661" s="108"/>
      <c r="M4661" s="92"/>
      <c r="O4661" s="89"/>
      <c r="Q4661" s="91"/>
      <c r="R4661" s="91"/>
      <c r="S4661" s="110">
        <v>41849</v>
      </c>
      <c r="T4661" s="108"/>
      <c r="U4661" s="111" t="s">
        <v>330</v>
      </c>
      <c r="V4661" s="109"/>
      <c r="W4661" s="109"/>
      <c r="X4661" s="112">
        <v>-28561</v>
      </c>
      <c r="Y4661" s="108"/>
      <c r="Z4661" s="92" t="s">
        <v>330</v>
      </c>
      <c r="AA4661" s="93">
        <v>7211181</v>
      </c>
      <c r="AB4661" s="91" t="s">
        <v>332</v>
      </c>
    </row>
    <row r="4662" spans="2:28" s="95" customFormat="1" x14ac:dyDescent="0.25">
      <c r="B4662" s="107"/>
      <c r="C4662" s="108"/>
      <c r="D4662" s="91"/>
      <c r="E4662" s="91"/>
      <c r="F4662" s="91"/>
      <c r="G4662" s="107"/>
      <c r="H4662" s="108"/>
      <c r="I4662" s="107"/>
      <c r="J4662" s="109"/>
      <c r="K4662" s="109"/>
      <c r="L4662" s="108"/>
      <c r="M4662" s="92"/>
      <c r="O4662" s="89"/>
      <c r="Q4662" s="91"/>
      <c r="R4662" s="91"/>
      <c r="S4662" s="110">
        <v>41911</v>
      </c>
      <c r="T4662" s="108"/>
      <c r="U4662" s="111" t="s">
        <v>330</v>
      </c>
      <c r="V4662" s="109"/>
      <c r="W4662" s="109"/>
      <c r="X4662" s="112">
        <v>-9436</v>
      </c>
      <c r="Y4662" s="108"/>
      <c r="Z4662" s="92" t="s">
        <v>330</v>
      </c>
      <c r="AA4662" s="93">
        <v>7201745</v>
      </c>
      <c r="AB4662" s="91" t="s">
        <v>332</v>
      </c>
    </row>
    <row r="4663" spans="2:28" s="95" customFormat="1" x14ac:dyDescent="0.25">
      <c r="B4663" s="107"/>
      <c r="C4663" s="108"/>
      <c r="D4663" s="91"/>
      <c r="E4663" s="91"/>
      <c r="F4663" s="91"/>
      <c r="G4663" s="107"/>
      <c r="H4663" s="108"/>
      <c r="I4663" s="107"/>
      <c r="J4663" s="109"/>
      <c r="K4663" s="109"/>
      <c r="L4663" s="108"/>
      <c r="M4663" s="92"/>
      <c r="O4663" s="89"/>
      <c r="Q4663" s="91"/>
      <c r="R4663" s="91"/>
      <c r="S4663" s="110">
        <v>42002</v>
      </c>
      <c r="T4663" s="108"/>
      <c r="U4663" s="111" t="s">
        <v>330</v>
      </c>
      <c r="V4663" s="109"/>
      <c r="W4663" s="109"/>
      <c r="X4663" s="112">
        <v>-1078208</v>
      </c>
      <c r="Y4663" s="108"/>
      <c r="Z4663" s="92" t="s">
        <v>330</v>
      </c>
      <c r="AA4663" s="93">
        <v>6123537</v>
      </c>
      <c r="AB4663" s="91" t="s">
        <v>332</v>
      </c>
    </row>
    <row r="4664" spans="2:28" s="95" customFormat="1" x14ac:dyDescent="0.25">
      <c r="B4664" s="107"/>
      <c r="C4664" s="108"/>
      <c r="D4664" s="91"/>
      <c r="E4664" s="91"/>
      <c r="F4664" s="91"/>
      <c r="G4664" s="107"/>
      <c r="H4664" s="108"/>
      <c r="I4664" s="107"/>
      <c r="J4664" s="109"/>
      <c r="K4664" s="109"/>
      <c r="L4664" s="108"/>
      <c r="M4664" s="92"/>
      <c r="O4664" s="89"/>
      <c r="Q4664" s="91"/>
      <c r="R4664" s="91"/>
      <c r="S4664" s="110">
        <v>42089</v>
      </c>
      <c r="T4664" s="108"/>
      <c r="U4664" s="111" t="s">
        <v>330</v>
      </c>
      <c r="V4664" s="109"/>
      <c r="W4664" s="109"/>
      <c r="X4664" s="112">
        <v>-406380</v>
      </c>
      <c r="Y4664" s="108"/>
      <c r="Z4664" s="92" t="s">
        <v>330</v>
      </c>
      <c r="AA4664" s="93">
        <v>5717157</v>
      </c>
      <c r="AB4664" s="91" t="s">
        <v>332</v>
      </c>
    </row>
    <row r="4665" spans="2:28" s="95" customFormat="1" x14ac:dyDescent="0.25">
      <c r="B4665" s="107"/>
      <c r="C4665" s="108"/>
      <c r="D4665" s="91"/>
      <c r="E4665" s="91"/>
      <c r="F4665" s="91"/>
      <c r="G4665" s="107"/>
      <c r="H4665" s="108"/>
      <c r="I4665" s="107"/>
      <c r="J4665" s="109"/>
      <c r="K4665" s="109"/>
      <c r="L4665" s="108"/>
      <c r="M4665" s="92"/>
      <c r="O4665" s="89"/>
      <c r="Q4665" s="91"/>
      <c r="R4665" s="91"/>
      <c r="S4665" s="110">
        <v>42122</v>
      </c>
      <c r="T4665" s="108"/>
      <c r="U4665" s="111" t="s">
        <v>330</v>
      </c>
      <c r="V4665" s="109"/>
      <c r="W4665" s="109"/>
      <c r="X4665" s="112">
        <v>-1601860</v>
      </c>
      <c r="Y4665" s="108"/>
      <c r="Z4665" s="92" t="s">
        <v>330</v>
      </c>
      <c r="AA4665" s="93">
        <v>4115297</v>
      </c>
      <c r="AB4665" s="91" t="s">
        <v>332</v>
      </c>
    </row>
    <row r="4666" spans="2:28" s="95" customFormat="1" x14ac:dyDescent="0.25">
      <c r="B4666" s="107"/>
      <c r="C4666" s="108"/>
      <c r="D4666" s="91"/>
      <c r="E4666" s="91"/>
      <c r="F4666" s="91"/>
      <c r="G4666" s="107"/>
      <c r="H4666" s="108"/>
      <c r="I4666" s="107"/>
      <c r="J4666" s="109"/>
      <c r="K4666" s="109"/>
      <c r="L4666" s="108"/>
      <c r="M4666" s="92"/>
      <c r="O4666" s="89"/>
      <c r="Q4666" s="91"/>
      <c r="R4666" s="91"/>
      <c r="S4666" s="110">
        <v>42180</v>
      </c>
      <c r="T4666" s="108"/>
      <c r="U4666" s="111" t="s">
        <v>330</v>
      </c>
      <c r="V4666" s="109"/>
      <c r="W4666" s="109"/>
      <c r="X4666" s="112">
        <v>-382420</v>
      </c>
      <c r="Y4666" s="108"/>
      <c r="Z4666" s="92" t="s">
        <v>330</v>
      </c>
      <c r="AA4666" s="93">
        <v>3732877</v>
      </c>
      <c r="AB4666" s="91" t="s">
        <v>332</v>
      </c>
    </row>
    <row r="4667" spans="2:28" s="95" customFormat="1" x14ac:dyDescent="0.25">
      <c r="B4667" s="107"/>
      <c r="C4667" s="108"/>
      <c r="D4667" s="91"/>
      <c r="E4667" s="91"/>
      <c r="F4667" s="91"/>
      <c r="G4667" s="107"/>
      <c r="H4667" s="108"/>
      <c r="I4667" s="107"/>
      <c r="J4667" s="109"/>
      <c r="K4667" s="109"/>
      <c r="L4667" s="108"/>
      <c r="M4667" s="92"/>
      <c r="O4667" s="89"/>
      <c r="Q4667" s="91"/>
      <c r="R4667" s="91"/>
      <c r="S4667" s="110">
        <v>42230</v>
      </c>
      <c r="T4667" s="108"/>
      <c r="U4667" s="111" t="s">
        <v>330</v>
      </c>
      <c r="V4667" s="109"/>
      <c r="W4667" s="109"/>
      <c r="X4667" s="112">
        <v>-10000</v>
      </c>
      <c r="Y4667" s="108"/>
      <c r="Z4667" s="92" t="s">
        <v>330</v>
      </c>
      <c r="AA4667" s="93">
        <v>3722877</v>
      </c>
      <c r="AB4667" s="91" t="s">
        <v>331</v>
      </c>
    </row>
    <row r="4668" spans="2:28" s="95" customFormat="1" x14ac:dyDescent="0.25">
      <c r="B4668" s="107"/>
      <c r="C4668" s="108"/>
      <c r="D4668" s="91"/>
      <c r="E4668" s="91"/>
      <c r="F4668" s="91"/>
      <c r="G4668" s="107"/>
      <c r="H4668" s="108"/>
      <c r="I4668" s="107"/>
      <c r="J4668" s="109"/>
      <c r="K4668" s="109"/>
      <c r="L4668" s="108"/>
      <c r="M4668" s="92"/>
      <c r="O4668" s="89"/>
      <c r="Q4668" s="91"/>
      <c r="R4668" s="91"/>
      <c r="S4668" s="110">
        <v>42275</v>
      </c>
      <c r="T4668" s="108"/>
      <c r="U4668" s="111" t="s">
        <v>330</v>
      </c>
      <c r="V4668" s="109"/>
      <c r="W4668" s="109"/>
      <c r="X4668" s="112">
        <v>-512596</v>
      </c>
      <c r="Y4668" s="108"/>
      <c r="Z4668" s="92" t="s">
        <v>330</v>
      </c>
      <c r="AA4668" s="93">
        <v>3210281</v>
      </c>
      <c r="AB4668" s="91" t="s">
        <v>332</v>
      </c>
    </row>
    <row r="4669" spans="2:28" s="95" customFormat="1" x14ac:dyDescent="0.25">
      <c r="B4669" s="107"/>
      <c r="C4669" s="108"/>
      <c r="D4669" s="91"/>
      <c r="E4669" s="91"/>
      <c r="F4669" s="91"/>
      <c r="G4669" s="107"/>
      <c r="H4669" s="108"/>
      <c r="I4669" s="107"/>
      <c r="J4669" s="109"/>
      <c r="K4669" s="109"/>
      <c r="L4669" s="108"/>
      <c r="M4669" s="92"/>
      <c r="O4669" s="89"/>
      <c r="Q4669" s="91"/>
      <c r="R4669" s="91"/>
      <c r="S4669" s="110">
        <v>42366</v>
      </c>
      <c r="T4669" s="108"/>
      <c r="U4669" s="111" t="s">
        <v>330</v>
      </c>
      <c r="V4669" s="109"/>
      <c r="W4669" s="109"/>
      <c r="X4669" s="112">
        <v>-387831</v>
      </c>
      <c r="Y4669" s="108"/>
      <c r="Z4669" s="92" t="s">
        <v>330</v>
      </c>
      <c r="AA4669" s="93">
        <v>2822450</v>
      </c>
      <c r="AB4669" s="91" t="s">
        <v>332</v>
      </c>
    </row>
    <row r="4670" spans="2:28" s="95" customFormat="1" x14ac:dyDescent="0.25">
      <c r="B4670" s="107"/>
      <c r="C4670" s="108"/>
      <c r="D4670" s="91"/>
      <c r="E4670" s="91"/>
      <c r="F4670" s="91"/>
      <c r="G4670" s="107"/>
      <c r="H4670" s="108"/>
      <c r="I4670" s="107"/>
      <c r="J4670" s="109"/>
      <c r="K4670" s="109"/>
      <c r="L4670" s="108"/>
      <c r="M4670" s="92"/>
      <c r="O4670" s="89"/>
      <c r="Q4670" s="91"/>
      <c r="R4670" s="91"/>
      <c r="S4670" s="110">
        <v>42425</v>
      </c>
      <c r="T4670" s="108"/>
      <c r="U4670" s="111" t="s">
        <v>330</v>
      </c>
      <c r="V4670" s="109"/>
      <c r="W4670" s="109"/>
      <c r="X4670" s="112">
        <v>-1134993</v>
      </c>
      <c r="Y4670" s="108"/>
      <c r="Z4670" s="92" t="s">
        <v>330</v>
      </c>
      <c r="AA4670" s="93">
        <v>1687457</v>
      </c>
      <c r="AB4670" s="91" t="s">
        <v>333</v>
      </c>
    </row>
    <row r="4671" spans="2:28" s="95" customFormat="1" x14ac:dyDescent="0.25">
      <c r="B4671" s="107"/>
      <c r="C4671" s="108"/>
      <c r="D4671" s="91"/>
      <c r="E4671" s="91"/>
      <c r="F4671" s="91"/>
      <c r="G4671" s="107"/>
      <c r="H4671" s="108"/>
      <c r="I4671" s="107"/>
      <c r="J4671" s="109"/>
      <c r="K4671" s="109"/>
      <c r="L4671" s="108"/>
      <c r="M4671" s="92"/>
      <c r="O4671" s="89"/>
      <c r="Q4671" s="91"/>
      <c r="R4671" s="91"/>
      <c r="S4671" s="110">
        <v>42457</v>
      </c>
      <c r="T4671" s="108"/>
      <c r="U4671" s="111" t="s">
        <v>330</v>
      </c>
      <c r="V4671" s="109"/>
      <c r="W4671" s="109"/>
      <c r="X4671" s="112">
        <v>-23709</v>
      </c>
      <c r="Y4671" s="108"/>
      <c r="Z4671" s="92" t="s">
        <v>330</v>
      </c>
      <c r="AA4671" s="93">
        <v>1663748</v>
      </c>
      <c r="AB4671" s="91" t="s">
        <v>332</v>
      </c>
    </row>
    <row r="4672" spans="2:28" s="95" customFormat="1" x14ac:dyDescent="0.25">
      <c r="B4672" s="107"/>
      <c r="C4672" s="108"/>
      <c r="D4672" s="91"/>
      <c r="E4672" s="91"/>
      <c r="F4672" s="91"/>
      <c r="G4672" s="107"/>
      <c r="H4672" s="108"/>
      <c r="I4672" s="107"/>
      <c r="J4672" s="109"/>
      <c r="K4672" s="109"/>
      <c r="L4672" s="108"/>
      <c r="M4672" s="92"/>
      <c r="O4672" s="89"/>
      <c r="Q4672" s="91"/>
      <c r="R4672" s="91"/>
      <c r="S4672" s="110">
        <v>42521</v>
      </c>
      <c r="T4672" s="108"/>
      <c r="U4672" s="111" t="s">
        <v>330</v>
      </c>
      <c r="V4672" s="109"/>
      <c r="W4672" s="109"/>
      <c r="X4672" s="112">
        <v>-185561</v>
      </c>
      <c r="Y4672" s="108"/>
      <c r="Z4672" s="92" t="s">
        <v>330</v>
      </c>
      <c r="AA4672" s="93">
        <v>1478187</v>
      </c>
      <c r="AB4672" s="91" t="s">
        <v>332</v>
      </c>
    </row>
    <row r="4673" spans="2:28" s="95" customFormat="1" x14ac:dyDescent="0.25">
      <c r="B4673" s="107"/>
      <c r="C4673" s="108"/>
      <c r="D4673" s="91"/>
      <c r="E4673" s="91"/>
      <c r="F4673" s="91"/>
      <c r="G4673" s="107"/>
      <c r="H4673" s="108"/>
      <c r="I4673" s="107"/>
      <c r="J4673" s="109"/>
      <c r="K4673" s="109"/>
      <c r="L4673" s="108"/>
      <c r="M4673" s="92"/>
      <c r="O4673" s="89"/>
      <c r="Q4673" s="91"/>
      <c r="R4673" s="91"/>
      <c r="S4673" s="110">
        <v>42548</v>
      </c>
      <c r="T4673" s="108"/>
      <c r="U4673" s="111" t="s">
        <v>330</v>
      </c>
      <c r="V4673" s="109"/>
      <c r="W4673" s="109"/>
      <c r="X4673" s="112">
        <v>-111846</v>
      </c>
      <c r="Y4673" s="108"/>
      <c r="Z4673" s="92" t="s">
        <v>330</v>
      </c>
      <c r="AA4673" s="93">
        <v>1366341</v>
      </c>
      <c r="AB4673" s="91" t="s">
        <v>332</v>
      </c>
    </row>
    <row r="4674" spans="2:28" s="95" customFormat="1" x14ac:dyDescent="0.25">
      <c r="B4674" s="107"/>
      <c r="C4674" s="108"/>
      <c r="D4674" s="91"/>
      <c r="E4674" s="91"/>
      <c r="F4674" s="91"/>
      <c r="G4674" s="107"/>
      <c r="H4674" s="108"/>
      <c r="I4674" s="107"/>
      <c r="J4674" s="109"/>
      <c r="K4674" s="109"/>
      <c r="L4674" s="108"/>
      <c r="M4674" s="92"/>
      <c r="O4674" s="89"/>
      <c r="Q4674" s="91"/>
      <c r="R4674" s="91"/>
      <c r="S4674" s="110">
        <v>42578</v>
      </c>
      <c r="T4674" s="108"/>
      <c r="U4674" s="111" t="s">
        <v>330</v>
      </c>
      <c r="V4674" s="109"/>
      <c r="W4674" s="109"/>
      <c r="X4674" s="112">
        <v>-111885</v>
      </c>
      <c r="Y4674" s="108"/>
      <c r="Z4674" s="92" t="s">
        <v>330</v>
      </c>
      <c r="AA4674" s="93">
        <v>1254456</v>
      </c>
      <c r="AB4674" s="91" t="s">
        <v>332</v>
      </c>
    </row>
    <row r="4675" spans="2:28" s="95" customFormat="1" x14ac:dyDescent="0.25">
      <c r="B4675" s="107"/>
      <c r="C4675" s="108"/>
      <c r="D4675" s="91"/>
      <c r="E4675" s="91"/>
      <c r="F4675" s="91"/>
      <c r="G4675" s="107"/>
      <c r="H4675" s="108"/>
      <c r="I4675" s="107"/>
      <c r="J4675" s="109"/>
      <c r="K4675" s="109"/>
      <c r="L4675" s="108"/>
      <c r="M4675" s="92"/>
      <c r="O4675" s="89"/>
      <c r="Q4675" s="91"/>
      <c r="R4675" s="91"/>
      <c r="S4675" s="110">
        <v>42641</v>
      </c>
      <c r="T4675" s="108"/>
      <c r="U4675" s="111" t="s">
        <v>330</v>
      </c>
      <c r="V4675" s="109"/>
      <c r="W4675" s="109"/>
      <c r="X4675" s="112">
        <v>-195668</v>
      </c>
      <c r="Y4675" s="108"/>
      <c r="Z4675" s="92" t="s">
        <v>330</v>
      </c>
      <c r="AA4675" s="93">
        <v>1058788</v>
      </c>
      <c r="AB4675" s="91" t="s">
        <v>332</v>
      </c>
    </row>
    <row r="4676" spans="2:28" s="95" customFormat="1" x14ac:dyDescent="0.25">
      <c r="B4676" s="107"/>
      <c r="C4676" s="108"/>
      <c r="D4676" s="91"/>
      <c r="E4676" s="91"/>
      <c r="F4676" s="91"/>
      <c r="G4676" s="107"/>
      <c r="H4676" s="108"/>
      <c r="I4676" s="107"/>
      <c r="J4676" s="109"/>
      <c r="K4676" s="109"/>
      <c r="L4676" s="108"/>
      <c r="M4676" s="92"/>
      <c r="O4676" s="89"/>
      <c r="Q4676" s="91"/>
      <c r="R4676" s="91"/>
      <c r="S4676" s="110">
        <v>42668</v>
      </c>
      <c r="T4676" s="108"/>
      <c r="U4676" s="111" t="s">
        <v>330</v>
      </c>
      <c r="V4676" s="109"/>
      <c r="W4676" s="109"/>
      <c r="X4676" s="112">
        <v>-188828</v>
      </c>
      <c r="Y4676" s="108"/>
      <c r="Z4676" s="92" t="s">
        <v>330</v>
      </c>
      <c r="AA4676" s="93">
        <v>869960</v>
      </c>
      <c r="AB4676" s="91" t="s">
        <v>332</v>
      </c>
    </row>
    <row r="4677" spans="2:28" s="95" customFormat="1" x14ac:dyDescent="0.25">
      <c r="B4677" s="107"/>
      <c r="C4677" s="108"/>
      <c r="D4677" s="91"/>
      <c r="E4677" s="91"/>
      <c r="F4677" s="91"/>
      <c r="G4677" s="107"/>
      <c r="H4677" s="108"/>
      <c r="I4677" s="107"/>
      <c r="J4677" s="109"/>
      <c r="K4677" s="109"/>
      <c r="L4677" s="108"/>
      <c r="M4677" s="92"/>
      <c r="O4677" s="89"/>
      <c r="Q4677" s="91"/>
      <c r="R4677" s="91"/>
      <c r="S4677" s="110">
        <v>42681</v>
      </c>
      <c r="T4677" s="108"/>
      <c r="U4677" s="111" t="s">
        <v>330</v>
      </c>
      <c r="V4677" s="109"/>
      <c r="W4677" s="109"/>
      <c r="X4677" s="112">
        <v>72800</v>
      </c>
      <c r="Y4677" s="108"/>
      <c r="Z4677" s="92" t="s">
        <v>330</v>
      </c>
      <c r="AA4677" s="93">
        <v>942760</v>
      </c>
      <c r="AB4677" s="91" t="s">
        <v>332</v>
      </c>
    </row>
    <row r="4678" spans="2:28" s="95" customFormat="1" x14ac:dyDescent="0.25">
      <c r="B4678" s="107"/>
      <c r="C4678" s="108"/>
      <c r="D4678" s="91"/>
      <c r="E4678" s="91"/>
      <c r="F4678" s="91"/>
      <c r="G4678" s="107"/>
      <c r="H4678" s="108"/>
      <c r="I4678" s="107"/>
      <c r="J4678" s="109"/>
      <c r="K4678" s="109"/>
      <c r="L4678" s="108"/>
      <c r="M4678" s="92"/>
      <c r="O4678" s="89"/>
      <c r="Q4678" s="91"/>
      <c r="R4678" s="91"/>
      <c r="S4678" s="110">
        <v>42703</v>
      </c>
      <c r="T4678" s="108"/>
      <c r="U4678" s="111" t="s">
        <v>330</v>
      </c>
      <c r="V4678" s="109"/>
      <c r="W4678" s="109"/>
      <c r="X4678" s="112">
        <v>-1637</v>
      </c>
      <c r="Y4678" s="108"/>
      <c r="Z4678" s="92" t="s">
        <v>330</v>
      </c>
      <c r="AA4678" s="93">
        <v>941123</v>
      </c>
      <c r="AB4678" s="91" t="s">
        <v>332</v>
      </c>
    </row>
    <row r="4679" spans="2:28" s="95" customFormat="1" x14ac:dyDescent="0.25">
      <c r="B4679" s="107"/>
      <c r="C4679" s="108"/>
      <c r="D4679" s="91"/>
      <c r="E4679" s="91"/>
      <c r="F4679" s="91"/>
      <c r="G4679" s="107"/>
      <c r="H4679" s="108"/>
      <c r="I4679" s="107"/>
      <c r="J4679" s="109"/>
      <c r="K4679" s="109"/>
      <c r="L4679" s="108"/>
      <c r="M4679" s="92"/>
      <c r="O4679" s="89"/>
      <c r="Q4679" s="91"/>
      <c r="R4679" s="91"/>
      <c r="S4679" s="110">
        <v>42731</v>
      </c>
      <c r="T4679" s="108"/>
      <c r="U4679" s="111" t="s">
        <v>330</v>
      </c>
      <c r="V4679" s="109"/>
      <c r="W4679" s="109"/>
      <c r="X4679" s="112">
        <v>-250</v>
      </c>
      <c r="Y4679" s="108"/>
      <c r="Z4679" s="92" t="s">
        <v>330</v>
      </c>
      <c r="AA4679" s="93">
        <v>940873</v>
      </c>
      <c r="AB4679" s="91" t="s">
        <v>331</v>
      </c>
    </row>
    <row r="4680" spans="2:28" s="95" customFormat="1" x14ac:dyDescent="0.25">
      <c r="B4680" s="107"/>
      <c r="C4680" s="108"/>
      <c r="D4680" s="91"/>
      <c r="E4680" s="91"/>
      <c r="F4680" s="91"/>
      <c r="G4680" s="107"/>
      <c r="H4680" s="108"/>
      <c r="I4680" s="107"/>
      <c r="J4680" s="109"/>
      <c r="K4680" s="109"/>
      <c r="L4680" s="108"/>
      <c r="M4680" s="92"/>
      <c r="O4680" s="89"/>
      <c r="Q4680" s="91"/>
      <c r="R4680" s="91"/>
      <c r="S4680" s="110">
        <v>42793</v>
      </c>
      <c r="T4680" s="108"/>
      <c r="U4680" s="111" t="s">
        <v>330</v>
      </c>
      <c r="V4680" s="109"/>
      <c r="W4680" s="109"/>
      <c r="X4680" s="112">
        <v>-4485</v>
      </c>
      <c r="Y4680" s="108"/>
      <c r="Z4680" s="92" t="s">
        <v>330</v>
      </c>
      <c r="AA4680" s="93">
        <v>936388</v>
      </c>
      <c r="AB4680" s="91" t="s">
        <v>331</v>
      </c>
    </row>
    <row r="4681" spans="2:28" s="95" customFormat="1" x14ac:dyDescent="0.25">
      <c r="B4681" s="107"/>
      <c r="C4681" s="108"/>
      <c r="D4681" s="91"/>
      <c r="E4681" s="91"/>
      <c r="F4681" s="91"/>
      <c r="G4681" s="107"/>
      <c r="H4681" s="108"/>
      <c r="I4681" s="107"/>
      <c r="J4681" s="109"/>
      <c r="K4681" s="109"/>
      <c r="L4681" s="108"/>
      <c r="M4681" s="92"/>
      <c r="O4681" s="89"/>
      <c r="Q4681" s="91"/>
      <c r="R4681" s="91"/>
      <c r="S4681" s="110">
        <v>42851</v>
      </c>
      <c r="T4681" s="108"/>
      <c r="U4681" s="111" t="s">
        <v>330</v>
      </c>
      <c r="V4681" s="109"/>
      <c r="W4681" s="109"/>
      <c r="X4681" s="112">
        <v>-294</v>
      </c>
      <c r="Y4681" s="108"/>
      <c r="Z4681" s="92" t="s">
        <v>330</v>
      </c>
      <c r="AA4681" s="93">
        <v>936094</v>
      </c>
      <c r="AB4681" s="91" t="s">
        <v>331</v>
      </c>
    </row>
    <row r="4682" spans="2:28" s="95" customFormat="1" x14ac:dyDescent="0.25">
      <c r="B4682" s="107"/>
      <c r="C4682" s="108"/>
      <c r="D4682" s="91"/>
      <c r="E4682" s="91"/>
      <c r="F4682" s="91"/>
      <c r="G4682" s="107"/>
      <c r="H4682" s="108"/>
      <c r="I4682" s="107"/>
      <c r="J4682" s="109"/>
      <c r="K4682" s="109"/>
      <c r="L4682" s="108"/>
      <c r="M4682" s="92"/>
      <c r="O4682" s="89"/>
      <c r="Q4682" s="91"/>
      <c r="R4682" s="91"/>
      <c r="S4682" s="110">
        <v>42912</v>
      </c>
      <c r="T4682" s="108"/>
      <c r="U4682" s="111" t="s">
        <v>330</v>
      </c>
      <c r="V4682" s="109"/>
      <c r="W4682" s="109"/>
      <c r="X4682" s="112">
        <v>-2261</v>
      </c>
      <c r="Y4682" s="108"/>
      <c r="Z4682" s="92" t="s">
        <v>330</v>
      </c>
      <c r="AA4682" s="93">
        <v>933833</v>
      </c>
      <c r="AB4682" s="91" t="s">
        <v>331</v>
      </c>
    </row>
    <row r="4683" spans="2:28" s="95" customFormat="1" x14ac:dyDescent="0.25">
      <c r="B4683" s="107"/>
      <c r="C4683" s="108"/>
      <c r="D4683" s="91"/>
      <c r="E4683" s="91"/>
      <c r="F4683" s="91"/>
      <c r="G4683" s="107"/>
      <c r="H4683" s="108"/>
      <c r="I4683" s="107"/>
      <c r="J4683" s="109"/>
      <c r="K4683" s="109"/>
      <c r="L4683" s="108"/>
      <c r="M4683" s="92"/>
      <c r="O4683" s="89"/>
      <c r="Q4683" s="91"/>
      <c r="R4683" s="91"/>
      <c r="S4683" s="110">
        <v>42942</v>
      </c>
      <c r="T4683" s="108"/>
      <c r="U4683" s="111" t="s">
        <v>330</v>
      </c>
      <c r="V4683" s="109"/>
      <c r="W4683" s="109"/>
      <c r="X4683" s="112">
        <v>-68</v>
      </c>
      <c r="Y4683" s="108"/>
      <c r="Z4683" s="92" t="s">
        <v>330</v>
      </c>
      <c r="AA4683" s="93">
        <v>933765</v>
      </c>
      <c r="AB4683" s="91" t="s">
        <v>331</v>
      </c>
    </row>
    <row r="4684" spans="2:28" s="95" customFormat="1" x14ac:dyDescent="0.25">
      <c r="B4684" s="107"/>
      <c r="C4684" s="108"/>
      <c r="D4684" s="91"/>
      <c r="E4684" s="91"/>
      <c r="F4684" s="91"/>
      <c r="G4684" s="107"/>
      <c r="H4684" s="108"/>
      <c r="I4684" s="107"/>
      <c r="J4684" s="109"/>
      <c r="K4684" s="109"/>
      <c r="L4684" s="108"/>
      <c r="M4684" s="92"/>
      <c r="O4684" s="89"/>
      <c r="Q4684" s="91"/>
      <c r="R4684" s="91"/>
      <c r="S4684" s="110">
        <v>43004</v>
      </c>
      <c r="T4684" s="108"/>
      <c r="U4684" s="111" t="s">
        <v>330</v>
      </c>
      <c r="V4684" s="109"/>
      <c r="W4684" s="109"/>
      <c r="X4684" s="112">
        <v>-81667</v>
      </c>
      <c r="Y4684" s="108"/>
      <c r="Z4684" s="92" t="s">
        <v>330</v>
      </c>
      <c r="AA4684" s="93">
        <v>852098</v>
      </c>
      <c r="AB4684" s="91" t="s">
        <v>331</v>
      </c>
    </row>
    <row r="4685" spans="2:28" s="95" customFormat="1" x14ac:dyDescent="0.25">
      <c r="B4685" s="107"/>
      <c r="C4685" s="108"/>
      <c r="D4685" s="91"/>
      <c r="E4685" s="91"/>
      <c r="F4685" s="91"/>
      <c r="G4685" s="107"/>
      <c r="H4685" s="108"/>
      <c r="I4685" s="107"/>
      <c r="J4685" s="109"/>
      <c r="K4685" s="109"/>
      <c r="L4685" s="108"/>
      <c r="M4685" s="92"/>
      <c r="O4685" s="89"/>
      <c r="Q4685" s="91"/>
      <c r="R4685" s="91"/>
      <c r="S4685" s="110">
        <v>43034</v>
      </c>
      <c r="T4685" s="108"/>
      <c r="U4685" s="111" t="s">
        <v>330</v>
      </c>
      <c r="V4685" s="109"/>
      <c r="W4685" s="109"/>
      <c r="X4685" s="112">
        <v>-10678</v>
      </c>
      <c r="Y4685" s="108"/>
      <c r="Z4685" s="92" t="s">
        <v>330</v>
      </c>
      <c r="AA4685" s="93">
        <v>841420</v>
      </c>
      <c r="AB4685" s="91" t="s">
        <v>331</v>
      </c>
    </row>
    <row r="4686" spans="2:28" s="95" customFormat="1" x14ac:dyDescent="0.25">
      <c r="B4686" s="107"/>
      <c r="C4686" s="108"/>
      <c r="D4686" s="91"/>
      <c r="E4686" s="91"/>
      <c r="F4686" s="91"/>
      <c r="G4686" s="107"/>
      <c r="H4686" s="108"/>
      <c r="I4686" s="107"/>
      <c r="J4686" s="109"/>
      <c r="K4686" s="109"/>
      <c r="L4686" s="108"/>
      <c r="M4686" s="92"/>
      <c r="O4686" s="89"/>
      <c r="Q4686" s="91"/>
      <c r="R4686" s="91"/>
      <c r="S4686" s="110">
        <v>43090</v>
      </c>
      <c r="T4686" s="108"/>
      <c r="U4686" s="111" t="s">
        <v>330</v>
      </c>
      <c r="V4686" s="109"/>
      <c r="W4686" s="109"/>
      <c r="X4686" s="112">
        <v>-11134</v>
      </c>
      <c r="Y4686" s="108"/>
      <c r="Z4686" s="92" t="s">
        <v>330</v>
      </c>
      <c r="AA4686" s="93">
        <v>830286</v>
      </c>
      <c r="AB4686" s="91" t="s">
        <v>331</v>
      </c>
    </row>
    <row r="4687" spans="2:28" s="95" customFormat="1" x14ac:dyDescent="0.25">
      <c r="B4687" s="107"/>
      <c r="C4687" s="108"/>
      <c r="D4687" s="91"/>
      <c r="E4687" s="91"/>
      <c r="F4687" s="91"/>
      <c r="G4687" s="107"/>
      <c r="H4687" s="108"/>
      <c r="I4687" s="107"/>
      <c r="J4687" s="109"/>
      <c r="K4687" s="109"/>
      <c r="L4687" s="108"/>
      <c r="M4687" s="92"/>
      <c r="O4687" s="89"/>
      <c r="Q4687" s="91"/>
      <c r="R4687" s="91"/>
      <c r="S4687" s="110">
        <v>43157</v>
      </c>
      <c r="T4687" s="108"/>
      <c r="U4687" s="111" t="s">
        <v>330</v>
      </c>
      <c r="V4687" s="109"/>
      <c r="W4687" s="109"/>
      <c r="X4687" s="112">
        <v>-541</v>
      </c>
      <c r="Y4687" s="108"/>
      <c r="Z4687" s="92" t="s">
        <v>330</v>
      </c>
      <c r="AA4687" s="93">
        <v>829745</v>
      </c>
      <c r="AB4687" s="91" t="s">
        <v>331</v>
      </c>
    </row>
    <row r="4688" spans="2:28" s="95" customFormat="1" x14ac:dyDescent="0.25">
      <c r="B4688" s="107"/>
      <c r="C4688" s="108"/>
      <c r="D4688" s="91"/>
      <c r="E4688" s="91"/>
      <c r="F4688" s="91"/>
      <c r="G4688" s="107"/>
      <c r="H4688" s="108"/>
      <c r="I4688" s="107"/>
      <c r="J4688" s="109"/>
      <c r="K4688" s="109"/>
      <c r="L4688" s="108"/>
      <c r="M4688" s="92"/>
      <c r="O4688" s="89"/>
      <c r="Q4688" s="91"/>
      <c r="R4688" s="91"/>
      <c r="S4688" s="110">
        <v>43181</v>
      </c>
      <c r="T4688" s="108"/>
      <c r="U4688" s="111" t="s">
        <v>330</v>
      </c>
      <c r="V4688" s="109"/>
      <c r="W4688" s="109"/>
      <c r="X4688" s="112">
        <v>-1764</v>
      </c>
      <c r="Y4688" s="108"/>
      <c r="Z4688" s="92" t="s">
        <v>330</v>
      </c>
      <c r="AA4688" s="93">
        <v>827981</v>
      </c>
      <c r="AB4688" s="91" t="s">
        <v>331</v>
      </c>
    </row>
    <row r="4689" spans="2:28" s="95" customFormat="1" x14ac:dyDescent="0.25">
      <c r="B4689" s="107"/>
      <c r="C4689" s="108"/>
      <c r="D4689" s="91"/>
      <c r="E4689" s="91"/>
      <c r="F4689" s="91"/>
      <c r="G4689" s="107"/>
      <c r="H4689" s="108"/>
      <c r="I4689" s="107"/>
      <c r="J4689" s="109"/>
      <c r="K4689" s="109"/>
      <c r="L4689" s="108"/>
      <c r="M4689" s="92"/>
      <c r="O4689" s="89"/>
      <c r="Q4689" s="91"/>
      <c r="R4689" s="91"/>
      <c r="S4689" s="110">
        <v>43215</v>
      </c>
      <c r="T4689" s="108"/>
      <c r="U4689" s="111" t="s">
        <v>330</v>
      </c>
      <c r="V4689" s="109"/>
      <c r="W4689" s="109"/>
      <c r="X4689" s="112">
        <v>-3488</v>
      </c>
      <c r="Y4689" s="108"/>
      <c r="Z4689" s="92" t="s">
        <v>330</v>
      </c>
      <c r="AA4689" s="93">
        <v>824493</v>
      </c>
      <c r="AB4689" s="91" t="s">
        <v>331</v>
      </c>
    </row>
    <row r="4690" spans="2:28" s="95" customFormat="1" x14ac:dyDescent="0.25">
      <c r="B4690" s="107"/>
      <c r="C4690" s="108"/>
      <c r="D4690" s="91"/>
      <c r="E4690" s="91"/>
      <c r="F4690" s="91"/>
      <c r="G4690" s="107"/>
      <c r="H4690" s="108"/>
      <c r="I4690" s="107"/>
      <c r="J4690" s="109"/>
      <c r="K4690" s="109"/>
      <c r="L4690" s="108"/>
      <c r="M4690" s="92"/>
      <c r="O4690" s="89"/>
      <c r="Q4690" s="91"/>
      <c r="R4690" s="91"/>
      <c r="S4690" s="110">
        <v>43272</v>
      </c>
      <c r="T4690" s="108"/>
      <c r="U4690" s="111" t="s">
        <v>330</v>
      </c>
      <c r="V4690" s="109"/>
      <c r="W4690" s="109"/>
      <c r="X4690" s="112">
        <v>-654</v>
      </c>
      <c r="Y4690" s="108"/>
      <c r="Z4690" s="92" t="s">
        <v>330</v>
      </c>
      <c r="AA4690" s="93">
        <v>823839</v>
      </c>
      <c r="AB4690" s="91" t="s">
        <v>331</v>
      </c>
    </row>
    <row r="4691" spans="2:28" s="95" customFormat="1" x14ac:dyDescent="0.25">
      <c r="B4691" s="107"/>
      <c r="C4691" s="108"/>
      <c r="D4691" s="91"/>
      <c r="E4691" s="91"/>
      <c r="F4691" s="91"/>
      <c r="G4691" s="107"/>
      <c r="H4691" s="108"/>
      <c r="I4691" s="107"/>
      <c r="J4691" s="109"/>
      <c r="K4691" s="109"/>
      <c r="L4691" s="108"/>
      <c r="M4691" s="92"/>
      <c r="O4691" s="89"/>
      <c r="Q4691" s="91"/>
      <c r="R4691" s="91"/>
      <c r="S4691" s="110">
        <v>43307</v>
      </c>
      <c r="T4691" s="108"/>
      <c r="U4691" s="111" t="s">
        <v>330</v>
      </c>
      <c r="V4691" s="109"/>
      <c r="W4691" s="109"/>
      <c r="X4691" s="112">
        <v>-166735</v>
      </c>
      <c r="Y4691" s="108"/>
      <c r="Z4691" s="92" t="s">
        <v>330</v>
      </c>
      <c r="AA4691" s="93">
        <v>657104</v>
      </c>
      <c r="AB4691" s="91" t="s">
        <v>333</v>
      </c>
    </row>
    <row r="4692" spans="2:28" s="95" customFormat="1" x14ac:dyDescent="0.25">
      <c r="B4692" s="107"/>
      <c r="C4692" s="108"/>
      <c r="D4692" s="91"/>
      <c r="E4692" s="91"/>
      <c r="F4692" s="91"/>
      <c r="G4692" s="107"/>
      <c r="H4692" s="108"/>
      <c r="I4692" s="107"/>
      <c r="J4692" s="109"/>
      <c r="K4692" s="109"/>
      <c r="L4692" s="108"/>
      <c r="M4692" s="92"/>
      <c r="O4692" s="89"/>
      <c r="Q4692" s="91"/>
      <c r="R4692" s="91"/>
      <c r="S4692" s="110">
        <v>43339</v>
      </c>
      <c r="T4692" s="108"/>
      <c r="U4692" s="111" t="s">
        <v>330</v>
      </c>
      <c r="V4692" s="109"/>
      <c r="W4692" s="109"/>
      <c r="X4692" s="112">
        <v>-9</v>
      </c>
      <c r="Y4692" s="108"/>
      <c r="Z4692" s="92" t="s">
        <v>330</v>
      </c>
      <c r="AA4692" s="93">
        <v>657095</v>
      </c>
      <c r="AB4692" s="91" t="s">
        <v>331</v>
      </c>
    </row>
    <row r="4693" spans="2:28" s="95" customFormat="1" x14ac:dyDescent="0.25">
      <c r="B4693" s="107"/>
      <c r="C4693" s="108"/>
      <c r="D4693" s="91"/>
      <c r="E4693" s="91"/>
      <c r="F4693" s="91"/>
      <c r="G4693" s="107"/>
      <c r="H4693" s="108"/>
      <c r="I4693" s="107"/>
      <c r="J4693" s="109"/>
      <c r="K4693" s="109"/>
      <c r="L4693" s="108"/>
      <c r="M4693" s="92"/>
      <c r="O4693" s="89"/>
      <c r="Q4693" s="91"/>
      <c r="R4693" s="91"/>
      <c r="S4693" s="110">
        <v>43369</v>
      </c>
      <c r="T4693" s="108"/>
      <c r="U4693" s="111" t="s">
        <v>330</v>
      </c>
      <c r="V4693" s="109"/>
      <c r="W4693" s="109"/>
      <c r="X4693" s="112">
        <v>-10</v>
      </c>
      <c r="Y4693" s="108"/>
      <c r="Z4693" s="92" t="s">
        <v>330</v>
      </c>
      <c r="AA4693" s="93">
        <v>657085</v>
      </c>
      <c r="AB4693" s="91" t="s">
        <v>331</v>
      </c>
    </row>
    <row r="4694" spans="2:28" s="95" customFormat="1" x14ac:dyDescent="0.25">
      <c r="B4694" s="107"/>
      <c r="C4694" s="108"/>
      <c r="D4694" s="91"/>
      <c r="E4694" s="91"/>
      <c r="F4694" s="91"/>
      <c r="G4694" s="107"/>
      <c r="H4694" s="108"/>
      <c r="I4694" s="107"/>
      <c r="J4694" s="109"/>
      <c r="K4694" s="109"/>
      <c r="L4694" s="108"/>
      <c r="M4694" s="92"/>
      <c r="O4694" s="89"/>
      <c r="Q4694" s="91"/>
      <c r="R4694" s="91"/>
      <c r="S4694" s="110">
        <v>43398</v>
      </c>
      <c r="T4694" s="108"/>
      <c r="U4694" s="111" t="s">
        <v>330</v>
      </c>
      <c r="V4694" s="109"/>
      <c r="W4694" s="109"/>
      <c r="X4694" s="112">
        <v>148187</v>
      </c>
      <c r="Y4694" s="108"/>
      <c r="Z4694" s="92" t="s">
        <v>330</v>
      </c>
      <c r="AA4694" s="93">
        <v>805272</v>
      </c>
      <c r="AB4694" s="91" t="s">
        <v>331</v>
      </c>
    </row>
    <row r="4695" spans="2:28" s="95" customFormat="1" x14ac:dyDescent="0.25">
      <c r="B4695" s="107"/>
      <c r="C4695" s="108"/>
      <c r="D4695" s="91"/>
      <c r="E4695" s="91"/>
      <c r="F4695" s="91"/>
      <c r="G4695" s="107"/>
      <c r="H4695" s="108"/>
      <c r="I4695" s="107"/>
      <c r="J4695" s="109"/>
      <c r="K4695" s="109"/>
      <c r="L4695" s="108"/>
      <c r="M4695" s="92"/>
      <c r="O4695" s="89"/>
      <c r="Q4695" s="91"/>
      <c r="R4695" s="91"/>
      <c r="S4695" s="110">
        <v>43662</v>
      </c>
      <c r="T4695" s="108"/>
      <c r="U4695" s="111" t="s">
        <v>330</v>
      </c>
      <c r="V4695" s="109"/>
      <c r="W4695" s="109"/>
      <c r="X4695" s="112">
        <v>-1</v>
      </c>
      <c r="Y4695" s="108"/>
      <c r="Z4695" s="92" t="s">
        <v>330</v>
      </c>
      <c r="AA4695" s="93">
        <v>805271</v>
      </c>
      <c r="AB4695" s="91" t="s">
        <v>331</v>
      </c>
    </row>
    <row r="4696" spans="2:28" s="95" customFormat="1" x14ac:dyDescent="0.25">
      <c r="B4696" s="107"/>
      <c r="C4696" s="108"/>
      <c r="D4696" s="91"/>
      <c r="E4696" s="91"/>
      <c r="F4696" s="91"/>
      <c r="G4696" s="107"/>
      <c r="H4696" s="108"/>
      <c r="I4696" s="107"/>
      <c r="J4696" s="109"/>
      <c r="K4696" s="109"/>
      <c r="L4696" s="108"/>
      <c r="M4696" s="92"/>
      <c r="O4696" s="89"/>
      <c r="Q4696" s="91"/>
      <c r="R4696" s="91">
        <v>6</v>
      </c>
      <c r="S4696" s="110">
        <v>43902</v>
      </c>
      <c r="T4696" s="108"/>
      <c r="U4696" s="111" t="s">
        <v>330</v>
      </c>
      <c r="V4696" s="109"/>
      <c r="W4696" s="109"/>
      <c r="X4696" s="112">
        <v>-146805.56</v>
      </c>
      <c r="Y4696" s="108"/>
      <c r="Z4696" s="92" t="s">
        <v>330</v>
      </c>
      <c r="AA4696" s="93">
        <f>AA4695+X4696</f>
        <v>658465.43999999994</v>
      </c>
      <c r="AB4696" s="91" t="s">
        <v>335</v>
      </c>
    </row>
    <row r="4697" spans="2:28" s="95" customFormat="1" ht="20" x14ac:dyDescent="0.25">
      <c r="B4697" s="110">
        <v>39919</v>
      </c>
      <c r="C4697" s="108"/>
      <c r="D4697" s="91" t="s">
        <v>658</v>
      </c>
      <c r="E4697" s="91" t="s">
        <v>493</v>
      </c>
      <c r="F4697" s="91" t="s">
        <v>14</v>
      </c>
      <c r="G4697" s="107" t="s">
        <v>10</v>
      </c>
      <c r="H4697" s="108"/>
      <c r="I4697" s="107" t="s">
        <v>328</v>
      </c>
      <c r="J4697" s="109"/>
      <c r="K4697" s="109"/>
      <c r="L4697" s="108"/>
      <c r="M4697" s="92" t="s">
        <v>330</v>
      </c>
      <c r="O4697" s="93">
        <v>659000000</v>
      </c>
      <c r="Q4697" s="91" t="s">
        <v>11</v>
      </c>
      <c r="R4697" s="91"/>
      <c r="S4697" s="110">
        <v>39976</v>
      </c>
      <c r="T4697" s="108"/>
      <c r="U4697" s="111" t="s">
        <v>330</v>
      </c>
      <c r="V4697" s="109"/>
      <c r="W4697" s="109"/>
      <c r="X4697" s="112">
        <v>-105620000</v>
      </c>
      <c r="Y4697" s="108"/>
      <c r="Z4697" s="92" t="s">
        <v>330</v>
      </c>
      <c r="AA4697" s="93">
        <v>553380000</v>
      </c>
      <c r="AB4697" s="91" t="s">
        <v>334</v>
      </c>
    </row>
    <row r="4698" spans="2:28" s="95" customFormat="1" ht="12.65" customHeight="1" x14ac:dyDescent="0.25">
      <c r="B4698" s="107"/>
      <c r="C4698" s="108"/>
      <c r="D4698" s="91"/>
      <c r="E4698" s="91"/>
      <c r="F4698" s="91"/>
      <c r="G4698" s="107"/>
      <c r="H4698" s="108"/>
      <c r="I4698" s="107"/>
      <c r="J4698" s="109"/>
      <c r="K4698" s="109"/>
      <c r="L4698" s="108"/>
      <c r="M4698" s="92"/>
      <c r="O4698" s="89"/>
      <c r="Q4698" s="91"/>
      <c r="R4698" s="91"/>
      <c r="S4698" s="110">
        <v>40086</v>
      </c>
      <c r="T4698" s="108"/>
      <c r="U4698" s="111" t="s">
        <v>330</v>
      </c>
      <c r="V4698" s="109"/>
      <c r="W4698" s="109"/>
      <c r="X4698" s="112">
        <v>102580000</v>
      </c>
      <c r="Y4698" s="108"/>
      <c r="Z4698" s="92" t="s">
        <v>330</v>
      </c>
      <c r="AA4698" s="93">
        <v>655960000</v>
      </c>
      <c r="AB4698" s="91" t="s">
        <v>337</v>
      </c>
    </row>
    <row r="4699" spans="2:28" s="95" customFormat="1" ht="12.65" customHeight="1" x14ac:dyDescent="0.25">
      <c r="B4699" s="107"/>
      <c r="C4699" s="108"/>
      <c r="D4699" s="91"/>
      <c r="E4699" s="91"/>
      <c r="F4699" s="91"/>
      <c r="G4699" s="107"/>
      <c r="H4699" s="108"/>
      <c r="I4699" s="107"/>
      <c r="J4699" s="109"/>
      <c r="K4699" s="109"/>
      <c r="L4699" s="108"/>
      <c r="M4699" s="92"/>
      <c r="O4699" s="89"/>
      <c r="Q4699" s="91"/>
      <c r="R4699" s="91"/>
      <c r="S4699" s="110">
        <v>40177</v>
      </c>
      <c r="T4699" s="108"/>
      <c r="U4699" s="111" t="s">
        <v>330</v>
      </c>
      <c r="V4699" s="109"/>
      <c r="W4699" s="109"/>
      <c r="X4699" s="112">
        <v>277640000</v>
      </c>
      <c r="Y4699" s="108"/>
      <c r="Z4699" s="92" t="s">
        <v>330</v>
      </c>
      <c r="AA4699" s="93">
        <v>933600000</v>
      </c>
      <c r="AB4699" s="91" t="s">
        <v>337</v>
      </c>
    </row>
    <row r="4700" spans="2:28" s="95" customFormat="1" x14ac:dyDescent="0.25">
      <c r="B4700" s="107"/>
      <c r="C4700" s="108"/>
      <c r="D4700" s="91"/>
      <c r="E4700" s="91"/>
      <c r="F4700" s="91"/>
      <c r="G4700" s="107"/>
      <c r="H4700" s="108"/>
      <c r="I4700" s="107"/>
      <c r="J4700" s="109"/>
      <c r="K4700" s="109"/>
      <c r="L4700" s="108"/>
      <c r="M4700" s="92"/>
      <c r="O4700" s="89"/>
      <c r="Q4700" s="91"/>
      <c r="R4700" s="91"/>
      <c r="S4700" s="110">
        <v>40263</v>
      </c>
      <c r="T4700" s="108"/>
      <c r="U4700" s="111" t="s">
        <v>330</v>
      </c>
      <c r="V4700" s="109"/>
      <c r="W4700" s="109"/>
      <c r="X4700" s="112">
        <v>46860000</v>
      </c>
      <c r="Y4700" s="108"/>
      <c r="Z4700" s="92" t="s">
        <v>330</v>
      </c>
      <c r="AA4700" s="93">
        <v>980460000</v>
      </c>
      <c r="AB4700" s="91" t="s">
        <v>334</v>
      </c>
    </row>
    <row r="4701" spans="2:28" s="95" customFormat="1" x14ac:dyDescent="0.25">
      <c r="B4701" s="107"/>
      <c r="C4701" s="108"/>
      <c r="D4701" s="91"/>
      <c r="E4701" s="91"/>
      <c r="F4701" s="91"/>
      <c r="G4701" s="107"/>
      <c r="H4701" s="108"/>
      <c r="I4701" s="107"/>
      <c r="J4701" s="109"/>
      <c r="K4701" s="109"/>
      <c r="L4701" s="108"/>
      <c r="M4701" s="92"/>
      <c r="O4701" s="89"/>
      <c r="Q4701" s="91"/>
      <c r="R4701" s="91"/>
      <c r="S4701" s="110">
        <v>40345</v>
      </c>
      <c r="T4701" s="108"/>
      <c r="U4701" s="111" t="s">
        <v>330</v>
      </c>
      <c r="V4701" s="109"/>
      <c r="W4701" s="109"/>
      <c r="X4701" s="112">
        <v>156050000</v>
      </c>
      <c r="Y4701" s="108"/>
      <c r="Z4701" s="92" t="s">
        <v>330</v>
      </c>
      <c r="AA4701" s="93">
        <v>1136510000</v>
      </c>
      <c r="AB4701" s="91" t="s">
        <v>331</v>
      </c>
    </row>
    <row r="4702" spans="2:28" s="95" customFormat="1" x14ac:dyDescent="0.25">
      <c r="B4702" s="107"/>
      <c r="C4702" s="108"/>
      <c r="D4702" s="91"/>
      <c r="E4702" s="91"/>
      <c r="F4702" s="91"/>
      <c r="G4702" s="107"/>
      <c r="H4702" s="108"/>
      <c r="I4702" s="107"/>
      <c r="J4702" s="109"/>
      <c r="K4702" s="109"/>
      <c r="L4702" s="108"/>
      <c r="M4702" s="92"/>
      <c r="O4702" s="89"/>
      <c r="Q4702" s="91"/>
      <c r="R4702" s="91"/>
      <c r="S4702" s="110">
        <v>40373</v>
      </c>
      <c r="T4702" s="108"/>
      <c r="U4702" s="111" t="s">
        <v>330</v>
      </c>
      <c r="V4702" s="109"/>
      <c r="W4702" s="109"/>
      <c r="X4702" s="112">
        <v>-191610000</v>
      </c>
      <c r="Y4702" s="108"/>
      <c r="Z4702" s="92" t="s">
        <v>330</v>
      </c>
      <c r="AA4702" s="93">
        <v>944900000</v>
      </c>
      <c r="AB4702" s="91" t="s">
        <v>334</v>
      </c>
    </row>
    <row r="4703" spans="2:28" s="95" customFormat="1" x14ac:dyDescent="0.25">
      <c r="B4703" s="107"/>
      <c r="C4703" s="108"/>
      <c r="D4703" s="91"/>
      <c r="E4703" s="91"/>
      <c r="F4703" s="91"/>
      <c r="G4703" s="107"/>
      <c r="H4703" s="108"/>
      <c r="I4703" s="107"/>
      <c r="J4703" s="109"/>
      <c r="K4703" s="109"/>
      <c r="L4703" s="108"/>
      <c r="M4703" s="92"/>
      <c r="O4703" s="89"/>
      <c r="Q4703" s="91"/>
      <c r="R4703" s="91"/>
      <c r="S4703" s="110">
        <v>40375</v>
      </c>
      <c r="T4703" s="108"/>
      <c r="U4703" s="111" t="s">
        <v>330</v>
      </c>
      <c r="V4703" s="109"/>
      <c r="W4703" s="109"/>
      <c r="X4703" s="112">
        <v>23710000</v>
      </c>
      <c r="Y4703" s="108"/>
      <c r="Z4703" s="92" t="s">
        <v>330</v>
      </c>
      <c r="AA4703" s="93">
        <v>968610000</v>
      </c>
      <c r="AB4703" s="91" t="s">
        <v>331</v>
      </c>
    </row>
    <row r="4704" spans="2:28" s="95" customFormat="1" ht="12.65" customHeight="1" x14ac:dyDescent="0.25">
      <c r="B4704" s="107"/>
      <c r="C4704" s="108"/>
      <c r="D4704" s="91"/>
      <c r="E4704" s="91"/>
      <c r="F4704" s="91"/>
      <c r="G4704" s="107"/>
      <c r="H4704" s="108"/>
      <c r="I4704" s="107"/>
      <c r="J4704" s="109"/>
      <c r="K4704" s="109"/>
      <c r="L4704" s="108"/>
      <c r="M4704" s="92"/>
      <c r="O4704" s="89"/>
      <c r="Q4704" s="91"/>
      <c r="R4704" s="91"/>
      <c r="S4704" s="110">
        <v>40436</v>
      </c>
      <c r="T4704" s="108"/>
      <c r="U4704" s="111" t="s">
        <v>330</v>
      </c>
      <c r="V4704" s="109"/>
      <c r="W4704" s="109"/>
      <c r="X4704" s="112">
        <v>100000</v>
      </c>
      <c r="Y4704" s="108"/>
      <c r="Z4704" s="92" t="s">
        <v>330</v>
      </c>
      <c r="AA4704" s="93">
        <v>968710000</v>
      </c>
      <c r="AB4704" s="91" t="s">
        <v>337</v>
      </c>
    </row>
    <row r="4705" spans="2:28" s="95" customFormat="1" x14ac:dyDescent="0.25">
      <c r="B4705" s="107"/>
      <c r="C4705" s="108"/>
      <c r="D4705" s="91"/>
      <c r="E4705" s="91"/>
      <c r="F4705" s="91"/>
      <c r="G4705" s="107"/>
      <c r="H4705" s="108"/>
      <c r="I4705" s="107"/>
      <c r="J4705" s="109"/>
      <c r="K4705" s="109"/>
      <c r="L4705" s="108"/>
      <c r="M4705" s="92"/>
      <c r="O4705" s="89"/>
      <c r="Q4705" s="91"/>
      <c r="R4705" s="91"/>
      <c r="S4705" s="110">
        <v>40451</v>
      </c>
      <c r="T4705" s="108"/>
      <c r="U4705" s="111" t="s">
        <v>330</v>
      </c>
      <c r="V4705" s="109"/>
      <c r="W4705" s="109"/>
      <c r="X4705" s="112">
        <v>3742740</v>
      </c>
      <c r="Y4705" s="108"/>
      <c r="Z4705" s="92" t="s">
        <v>330</v>
      </c>
      <c r="AA4705" s="93">
        <v>972452740</v>
      </c>
      <c r="AB4705" s="91" t="s">
        <v>334</v>
      </c>
    </row>
    <row r="4706" spans="2:28" s="95" customFormat="1" x14ac:dyDescent="0.25">
      <c r="B4706" s="107"/>
      <c r="C4706" s="108"/>
      <c r="D4706" s="91"/>
      <c r="E4706" s="91"/>
      <c r="F4706" s="91"/>
      <c r="G4706" s="107"/>
      <c r="H4706" s="108"/>
      <c r="I4706" s="107"/>
      <c r="J4706" s="109"/>
      <c r="K4706" s="109"/>
      <c r="L4706" s="108"/>
      <c r="M4706" s="92"/>
      <c r="O4706" s="89"/>
      <c r="Q4706" s="91"/>
      <c r="R4706" s="91"/>
      <c r="S4706" s="110">
        <v>40466</v>
      </c>
      <c r="T4706" s="108"/>
      <c r="U4706" s="111" t="s">
        <v>330</v>
      </c>
      <c r="V4706" s="109"/>
      <c r="W4706" s="109"/>
      <c r="X4706" s="112">
        <v>170800000</v>
      </c>
      <c r="Y4706" s="108"/>
      <c r="Z4706" s="92" t="s">
        <v>330</v>
      </c>
      <c r="AA4706" s="93">
        <v>1143252740</v>
      </c>
      <c r="AB4706" s="91" t="s">
        <v>331</v>
      </c>
    </row>
    <row r="4707" spans="2:28" s="95" customFormat="1" x14ac:dyDescent="0.25">
      <c r="B4707" s="107"/>
      <c r="C4707" s="108"/>
      <c r="D4707" s="91"/>
      <c r="E4707" s="91"/>
      <c r="F4707" s="91"/>
      <c r="G4707" s="107"/>
      <c r="H4707" s="108"/>
      <c r="I4707" s="107"/>
      <c r="J4707" s="109"/>
      <c r="K4707" s="109"/>
      <c r="L4707" s="108"/>
      <c r="M4707" s="92"/>
      <c r="O4707" s="89"/>
      <c r="Q4707" s="91"/>
      <c r="R4707" s="91"/>
      <c r="S4707" s="110">
        <v>40549</v>
      </c>
      <c r="T4707" s="108"/>
      <c r="U4707" s="111" t="s">
        <v>330</v>
      </c>
      <c r="V4707" s="109"/>
      <c r="W4707" s="109"/>
      <c r="X4707" s="112">
        <v>-1020</v>
      </c>
      <c r="Y4707" s="108"/>
      <c r="Z4707" s="92" t="s">
        <v>330</v>
      </c>
      <c r="AA4707" s="93">
        <v>1143251720</v>
      </c>
      <c r="AB4707" s="91" t="s">
        <v>332</v>
      </c>
    </row>
    <row r="4708" spans="2:28" s="95" customFormat="1" x14ac:dyDescent="0.25">
      <c r="B4708" s="107"/>
      <c r="C4708" s="108"/>
      <c r="D4708" s="91"/>
      <c r="E4708" s="91"/>
      <c r="F4708" s="91"/>
      <c r="G4708" s="107"/>
      <c r="H4708" s="108"/>
      <c r="I4708" s="107"/>
      <c r="J4708" s="109"/>
      <c r="K4708" s="109"/>
      <c r="L4708" s="108"/>
      <c r="M4708" s="92"/>
      <c r="O4708" s="89"/>
      <c r="Q4708" s="91"/>
      <c r="R4708" s="91"/>
      <c r="S4708" s="110">
        <v>40590</v>
      </c>
      <c r="T4708" s="108"/>
      <c r="U4708" s="111" t="s">
        <v>330</v>
      </c>
      <c r="V4708" s="109"/>
      <c r="W4708" s="109"/>
      <c r="X4708" s="112">
        <v>900000</v>
      </c>
      <c r="Y4708" s="108"/>
      <c r="Z4708" s="92" t="s">
        <v>330</v>
      </c>
      <c r="AA4708" s="93">
        <v>1144151720</v>
      </c>
      <c r="AB4708" s="91" t="s">
        <v>331</v>
      </c>
    </row>
    <row r="4709" spans="2:28" s="95" customFormat="1" x14ac:dyDescent="0.25">
      <c r="B4709" s="107"/>
      <c r="C4709" s="108"/>
      <c r="D4709" s="91"/>
      <c r="E4709" s="91"/>
      <c r="F4709" s="91"/>
      <c r="G4709" s="107"/>
      <c r="H4709" s="108"/>
      <c r="I4709" s="107"/>
      <c r="J4709" s="109"/>
      <c r="K4709" s="109"/>
      <c r="L4709" s="108"/>
      <c r="M4709" s="92"/>
      <c r="O4709" s="89"/>
      <c r="Q4709" s="91"/>
      <c r="R4709" s="91"/>
      <c r="S4709" s="110">
        <v>40632</v>
      </c>
      <c r="T4709" s="108"/>
      <c r="U4709" s="111" t="s">
        <v>330</v>
      </c>
      <c r="V4709" s="109"/>
      <c r="W4709" s="109"/>
      <c r="X4709" s="112">
        <v>-1114</v>
      </c>
      <c r="Y4709" s="108"/>
      <c r="Z4709" s="92" t="s">
        <v>330</v>
      </c>
      <c r="AA4709" s="93">
        <v>1144150606</v>
      </c>
      <c r="AB4709" s="91" t="s">
        <v>332</v>
      </c>
    </row>
    <row r="4710" spans="2:28" s="95" customFormat="1" x14ac:dyDescent="0.25">
      <c r="B4710" s="107"/>
      <c r="C4710" s="108"/>
      <c r="D4710" s="91"/>
      <c r="E4710" s="91"/>
      <c r="F4710" s="91"/>
      <c r="G4710" s="107"/>
      <c r="H4710" s="108"/>
      <c r="I4710" s="107"/>
      <c r="J4710" s="109"/>
      <c r="K4710" s="109"/>
      <c r="L4710" s="108"/>
      <c r="M4710" s="92"/>
      <c r="O4710" s="89"/>
      <c r="Q4710" s="91"/>
      <c r="R4710" s="91"/>
      <c r="S4710" s="110">
        <v>40723</v>
      </c>
      <c r="T4710" s="108"/>
      <c r="U4710" s="111" t="s">
        <v>330</v>
      </c>
      <c r="V4710" s="109"/>
      <c r="W4710" s="109"/>
      <c r="X4710" s="112">
        <v>-10044</v>
      </c>
      <c r="Y4710" s="108"/>
      <c r="Z4710" s="92" t="s">
        <v>330</v>
      </c>
      <c r="AA4710" s="93">
        <v>1144140562</v>
      </c>
      <c r="AB4710" s="91" t="s">
        <v>332</v>
      </c>
    </row>
    <row r="4711" spans="2:28" s="95" customFormat="1" x14ac:dyDescent="0.25">
      <c r="B4711" s="107"/>
      <c r="C4711" s="108"/>
      <c r="D4711" s="91"/>
      <c r="E4711" s="91"/>
      <c r="F4711" s="91"/>
      <c r="G4711" s="107"/>
      <c r="H4711" s="108"/>
      <c r="I4711" s="107"/>
      <c r="J4711" s="109"/>
      <c r="K4711" s="109"/>
      <c r="L4711" s="108"/>
      <c r="M4711" s="92"/>
      <c r="O4711" s="89"/>
      <c r="Q4711" s="91"/>
      <c r="R4711" s="91"/>
      <c r="S4711" s="110">
        <v>40830</v>
      </c>
      <c r="T4711" s="108"/>
      <c r="U4711" s="111" t="s">
        <v>330</v>
      </c>
      <c r="V4711" s="109"/>
      <c r="W4711" s="109"/>
      <c r="X4711" s="112">
        <v>-100000</v>
      </c>
      <c r="Y4711" s="108"/>
      <c r="Z4711" s="92" t="s">
        <v>330</v>
      </c>
      <c r="AA4711" s="93">
        <v>1144040562</v>
      </c>
      <c r="AB4711" s="91" t="s">
        <v>331</v>
      </c>
    </row>
    <row r="4712" spans="2:28" s="95" customFormat="1" x14ac:dyDescent="0.25">
      <c r="B4712" s="107"/>
      <c r="C4712" s="108"/>
      <c r="D4712" s="91"/>
      <c r="E4712" s="91"/>
      <c r="F4712" s="91"/>
      <c r="G4712" s="107"/>
      <c r="H4712" s="108"/>
      <c r="I4712" s="107"/>
      <c r="J4712" s="109"/>
      <c r="K4712" s="109"/>
      <c r="L4712" s="108"/>
      <c r="M4712" s="92"/>
      <c r="O4712" s="89"/>
      <c r="Q4712" s="91"/>
      <c r="R4712" s="91"/>
      <c r="S4712" s="110">
        <v>40921</v>
      </c>
      <c r="T4712" s="108"/>
      <c r="U4712" s="111" t="s">
        <v>330</v>
      </c>
      <c r="V4712" s="109"/>
      <c r="W4712" s="109"/>
      <c r="X4712" s="112">
        <v>194800000</v>
      </c>
      <c r="Y4712" s="108"/>
      <c r="Z4712" s="92" t="s">
        <v>330</v>
      </c>
      <c r="AA4712" s="93">
        <v>1338840562</v>
      </c>
      <c r="AB4712" s="91" t="s">
        <v>331</v>
      </c>
    </row>
    <row r="4713" spans="2:28" s="95" customFormat="1" x14ac:dyDescent="0.25">
      <c r="B4713" s="107"/>
      <c r="C4713" s="108"/>
      <c r="D4713" s="91"/>
      <c r="E4713" s="91"/>
      <c r="F4713" s="91"/>
      <c r="G4713" s="107"/>
      <c r="H4713" s="108"/>
      <c r="I4713" s="107"/>
      <c r="J4713" s="109"/>
      <c r="K4713" s="109"/>
      <c r="L4713" s="108"/>
      <c r="M4713" s="92"/>
      <c r="O4713" s="89"/>
      <c r="Q4713" s="91"/>
      <c r="R4713" s="91"/>
      <c r="S4713" s="110">
        <v>40955</v>
      </c>
      <c r="T4713" s="108"/>
      <c r="U4713" s="111" t="s">
        <v>330</v>
      </c>
      <c r="V4713" s="109"/>
      <c r="W4713" s="109"/>
      <c r="X4713" s="112">
        <v>400000</v>
      </c>
      <c r="Y4713" s="108"/>
      <c r="Z4713" s="92" t="s">
        <v>330</v>
      </c>
      <c r="AA4713" s="93">
        <v>1339240562</v>
      </c>
      <c r="AB4713" s="91" t="s">
        <v>331</v>
      </c>
    </row>
    <row r="4714" spans="2:28" s="95" customFormat="1" x14ac:dyDescent="0.25">
      <c r="B4714" s="107"/>
      <c r="C4714" s="108"/>
      <c r="D4714" s="91"/>
      <c r="E4714" s="91"/>
      <c r="F4714" s="91"/>
      <c r="G4714" s="107"/>
      <c r="H4714" s="108"/>
      <c r="I4714" s="107"/>
      <c r="J4714" s="109"/>
      <c r="K4714" s="109"/>
      <c r="L4714" s="108"/>
      <c r="M4714" s="92"/>
      <c r="O4714" s="89"/>
      <c r="Q4714" s="91"/>
      <c r="R4714" s="91"/>
      <c r="S4714" s="110">
        <v>40983</v>
      </c>
      <c r="T4714" s="108"/>
      <c r="U4714" s="111" t="s">
        <v>330</v>
      </c>
      <c r="V4714" s="109"/>
      <c r="W4714" s="109"/>
      <c r="X4714" s="112">
        <v>100000</v>
      </c>
      <c r="Y4714" s="108"/>
      <c r="Z4714" s="92" t="s">
        <v>330</v>
      </c>
      <c r="AA4714" s="93">
        <v>1339340562</v>
      </c>
      <c r="AB4714" s="91" t="s">
        <v>331</v>
      </c>
    </row>
    <row r="4715" spans="2:28" s="95" customFormat="1" x14ac:dyDescent="0.25">
      <c r="B4715" s="107"/>
      <c r="C4715" s="108"/>
      <c r="D4715" s="91"/>
      <c r="E4715" s="91"/>
      <c r="F4715" s="91"/>
      <c r="G4715" s="107"/>
      <c r="H4715" s="108"/>
      <c r="I4715" s="107"/>
      <c r="J4715" s="109"/>
      <c r="K4715" s="109"/>
      <c r="L4715" s="108"/>
      <c r="M4715" s="92"/>
      <c r="O4715" s="89"/>
      <c r="Q4715" s="91"/>
      <c r="R4715" s="91"/>
      <c r="S4715" s="110">
        <v>41045</v>
      </c>
      <c r="T4715" s="108"/>
      <c r="U4715" s="111" t="s">
        <v>330</v>
      </c>
      <c r="V4715" s="109"/>
      <c r="W4715" s="109"/>
      <c r="X4715" s="112">
        <v>123530000</v>
      </c>
      <c r="Y4715" s="108"/>
      <c r="Z4715" s="92" t="s">
        <v>330</v>
      </c>
      <c r="AA4715" s="93">
        <v>1462870562</v>
      </c>
      <c r="AB4715" s="91" t="s">
        <v>331</v>
      </c>
    </row>
    <row r="4716" spans="2:28" s="95" customFormat="1" x14ac:dyDescent="0.25">
      <c r="B4716" s="107"/>
      <c r="C4716" s="108"/>
      <c r="D4716" s="91"/>
      <c r="E4716" s="91"/>
      <c r="F4716" s="91"/>
      <c r="G4716" s="107"/>
      <c r="H4716" s="108"/>
      <c r="I4716" s="107"/>
      <c r="J4716" s="109"/>
      <c r="K4716" s="109"/>
      <c r="L4716" s="108"/>
      <c r="M4716" s="92"/>
      <c r="O4716" s="89"/>
      <c r="Q4716" s="91"/>
      <c r="R4716" s="91"/>
      <c r="S4716" s="110">
        <v>41074</v>
      </c>
      <c r="T4716" s="108"/>
      <c r="U4716" s="111" t="s">
        <v>330</v>
      </c>
      <c r="V4716" s="109"/>
      <c r="W4716" s="109"/>
      <c r="X4716" s="112">
        <v>354290000</v>
      </c>
      <c r="Y4716" s="108"/>
      <c r="Z4716" s="92" t="s">
        <v>330</v>
      </c>
      <c r="AA4716" s="93">
        <v>1817160562</v>
      </c>
      <c r="AB4716" s="91" t="s">
        <v>331</v>
      </c>
    </row>
    <row r="4717" spans="2:28" s="95" customFormat="1" x14ac:dyDescent="0.25">
      <c r="B4717" s="107"/>
      <c r="C4717" s="108"/>
      <c r="D4717" s="91"/>
      <c r="E4717" s="91"/>
      <c r="F4717" s="91"/>
      <c r="G4717" s="107"/>
      <c r="H4717" s="108"/>
      <c r="I4717" s="107"/>
      <c r="J4717" s="109"/>
      <c r="K4717" s="109"/>
      <c r="L4717" s="108"/>
      <c r="M4717" s="92"/>
      <c r="O4717" s="89"/>
      <c r="Q4717" s="91"/>
      <c r="R4717" s="91"/>
      <c r="S4717" s="110">
        <v>41088</v>
      </c>
      <c r="T4717" s="108"/>
      <c r="U4717" s="111" t="s">
        <v>330</v>
      </c>
      <c r="V4717" s="109"/>
      <c r="W4717" s="109"/>
      <c r="X4717" s="112">
        <v>-6308</v>
      </c>
      <c r="Y4717" s="108"/>
      <c r="Z4717" s="92" t="s">
        <v>330</v>
      </c>
      <c r="AA4717" s="93">
        <v>1817154254</v>
      </c>
      <c r="AB4717" s="91" t="s">
        <v>332</v>
      </c>
    </row>
    <row r="4718" spans="2:28" s="95" customFormat="1" x14ac:dyDescent="0.25">
      <c r="B4718" s="107"/>
      <c r="C4718" s="108"/>
      <c r="D4718" s="91"/>
      <c r="E4718" s="91"/>
      <c r="F4718" s="91"/>
      <c r="G4718" s="107"/>
      <c r="H4718" s="108"/>
      <c r="I4718" s="107"/>
      <c r="J4718" s="109"/>
      <c r="K4718" s="109"/>
      <c r="L4718" s="108"/>
      <c r="M4718" s="92"/>
      <c r="O4718" s="89"/>
      <c r="Q4718" s="91"/>
      <c r="R4718" s="91"/>
      <c r="S4718" s="110">
        <v>41106</v>
      </c>
      <c r="T4718" s="108"/>
      <c r="U4718" s="111" t="s">
        <v>330</v>
      </c>
      <c r="V4718" s="109"/>
      <c r="W4718" s="109"/>
      <c r="X4718" s="112">
        <v>10080000</v>
      </c>
      <c r="Y4718" s="108"/>
      <c r="Z4718" s="92" t="s">
        <v>330</v>
      </c>
      <c r="AA4718" s="93">
        <v>1827234254</v>
      </c>
      <c r="AB4718" s="91" t="s">
        <v>331</v>
      </c>
    </row>
    <row r="4719" spans="2:28" s="95" customFormat="1" x14ac:dyDescent="0.25">
      <c r="B4719" s="107"/>
      <c r="C4719" s="108"/>
      <c r="D4719" s="91"/>
      <c r="E4719" s="91"/>
      <c r="F4719" s="91"/>
      <c r="G4719" s="107"/>
      <c r="H4719" s="108"/>
      <c r="I4719" s="107"/>
      <c r="J4719" s="109"/>
      <c r="K4719" s="109"/>
      <c r="L4719" s="108"/>
      <c r="M4719" s="92"/>
      <c r="O4719" s="89"/>
      <c r="Q4719" s="91"/>
      <c r="R4719" s="91"/>
      <c r="S4719" s="110">
        <v>41137</v>
      </c>
      <c r="T4719" s="108"/>
      <c r="U4719" s="111" t="s">
        <v>330</v>
      </c>
      <c r="V4719" s="109"/>
      <c r="W4719" s="109"/>
      <c r="X4719" s="112">
        <v>8390000</v>
      </c>
      <c r="Y4719" s="108"/>
      <c r="Z4719" s="92" t="s">
        <v>330</v>
      </c>
      <c r="AA4719" s="93">
        <v>1835624254</v>
      </c>
      <c r="AB4719" s="91" t="s">
        <v>331</v>
      </c>
    </row>
    <row r="4720" spans="2:28" s="95" customFormat="1" x14ac:dyDescent="0.25">
      <c r="B4720" s="107"/>
      <c r="C4720" s="108"/>
      <c r="D4720" s="91"/>
      <c r="E4720" s="91"/>
      <c r="F4720" s="91"/>
      <c r="G4720" s="107"/>
      <c r="H4720" s="108"/>
      <c r="I4720" s="107"/>
      <c r="J4720" s="109"/>
      <c r="K4720" s="109"/>
      <c r="L4720" s="108"/>
      <c r="M4720" s="92"/>
      <c r="O4720" s="89"/>
      <c r="Q4720" s="91"/>
      <c r="R4720" s="91"/>
      <c r="S4720" s="110">
        <v>41179</v>
      </c>
      <c r="T4720" s="108"/>
      <c r="U4720" s="111" t="s">
        <v>330</v>
      </c>
      <c r="V4720" s="109"/>
      <c r="W4720" s="109"/>
      <c r="X4720" s="112">
        <v>-10733</v>
      </c>
      <c r="Y4720" s="108"/>
      <c r="Z4720" s="92" t="s">
        <v>330</v>
      </c>
      <c r="AA4720" s="93">
        <v>1835613521</v>
      </c>
      <c r="AB4720" s="91" t="s">
        <v>332</v>
      </c>
    </row>
    <row r="4721" spans="2:28" s="95" customFormat="1" x14ac:dyDescent="0.25">
      <c r="B4721" s="107"/>
      <c r="C4721" s="108"/>
      <c r="D4721" s="91"/>
      <c r="E4721" s="91"/>
      <c r="F4721" s="91"/>
      <c r="G4721" s="107"/>
      <c r="H4721" s="108"/>
      <c r="I4721" s="107"/>
      <c r="J4721" s="109"/>
      <c r="K4721" s="109"/>
      <c r="L4721" s="108"/>
      <c r="M4721" s="92"/>
      <c r="O4721" s="89"/>
      <c r="Q4721" s="91"/>
      <c r="R4721" s="91"/>
      <c r="S4721" s="110">
        <v>41198</v>
      </c>
      <c r="T4721" s="108"/>
      <c r="U4721" s="111" t="s">
        <v>330</v>
      </c>
      <c r="V4721" s="109"/>
      <c r="W4721" s="109"/>
      <c r="X4721" s="112">
        <v>14560000</v>
      </c>
      <c r="Y4721" s="108"/>
      <c r="Z4721" s="92" t="s">
        <v>330</v>
      </c>
      <c r="AA4721" s="93">
        <v>1850173521</v>
      </c>
      <c r="AB4721" s="91" t="s">
        <v>331</v>
      </c>
    </row>
    <row r="4722" spans="2:28" s="95" customFormat="1" x14ac:dyDescent="0.25">
      <c r="B4722" s="107"/>
      <c r="C4722" s="108"/>
      <c r="D4722" s="91"/>
      <c r="E4722" s="91"/>
      <c r="F4722" s="91"/>
      <c r="G4722" s="107"/>
      <c r="H4722" s="108"/>
      <c r="I4722" s="107"/>
      <c r="J4722" s="109"/>
      <c r="K4722" s="109"/>
      <c r="L4722" s="108"/>
      <c r="M4722" s="92"/>
      <c r="O4722" s="89"/>
      <c r="Q4722" s="91"/>
      <c r="R4722" s="91"/>
      <c r="S4722" s="110">
        <v>41228</v>
      </c>
      <c r="T4722" s="108"/>
      <c r="U4722" s="111" t="s">
        <v>330</v>
      </c>
      <c r="V4722" s="109"/>
      <c r="W4722" s="109"/>
      <c r="X4722" s="112">
        <v>13240000</v>
      </c>
      <c r="Y4722" s="108"/>
      <c r="Z4722" s="92" t="s">
        <v>330</v>
      </c>
      <c r="AA4722" s="93">
        <v>1863413521</v>
      </c>
      <c r="AB4722" s="91" t="s">
        <v>331</v>
      </c>
    </row>
    <row r="4723" spans="2:28" s="95" customFormat="1" x14ac:dyDescent="0.25">
      <c r="B4723" s="107"/>
      <c r="C4723" s="108"/>
      <c r="D4723" s="91"/>
      <c r="E4723" s="91"/>
      <c r="F4723" s="91"/>
      <c r="G4723" s="107"/>
      <c r="H4723" s="108"/>
      <c r="I4723" s="107"/>
      <c r="J4723" s="109"/>
      <c r="K4723" s="109"/>
      <c r="L4723" s="108"/>
      <c r="M4723" s="92"/>
      <c r="O4723" s="89"/>
      <c r="Q4723" s="91"/>
      <c r="R4723" s="91"/>
      <c r="S4723" s="110">
        <v>41257</v>
      </c>
      <c r="T4723" s="108"/>
      <c r="U4723" s="111" t="s">
        <v>330</v>
      </c>
      <c r="V4723" s="109"/>
      <c r="W4723" s="109"/>
      <c r="X4723" s="112">
        <v>2080000</v>
      </c>
      <c r="Y4723" s="108"/>
      <c r="Z4723" s="92" t="s">
        <v>330</v>
      </c>
      <c r="AA4723" s="93">
        <v>1865493521</v>
      </c>
      <c r="AB4723" s="91" t="s">
        <v>331</v>
      </c>
    </row>
    <row r="4724" spans="2:28" s="95" customFormat="1" x14ac:dyDescent="0.25">
      <c r="B4724" s="107"/>
      <c r="C4724" s="108"/>
      <c r="D4724" s="91"/>
      <c r="E4724" s="91"/>
      <c r="F4724" s="91"/>
      <c r="G4724" s="107"/>
      <c r="H4724" s="108"/>
      <c r="I4724" s="107"/>
      <c r="J4724" s="109"/>
      <c r="K4724" s="109"/>
      <c r="L4724" s="108"/>
      <c r="M4724" s="92"/>
      <c r="O4724" s="89"/>
      <c r="Q4724" s="91"/>
      <c r="R4724" s="91"/>
      <c r="S4724" s="110">
        <v>41270</v>
      </c>
      <c r="T4724" s="108"/>
      <c r="U4724" s="111" t="s">
        <v>330</v>
      </c>
      <c r="V4724" s="109"/>
      <c r="W4724" s="109"/>
      <c r="X4724" s="112">
        <v>-1015</v>
      </c>
      <c r="Y4724" s="108"/>
      <c r="Z4724" s="92" t="s">
        <v>330</v>
      </c>
      <c r="AA4724" s="93">
        <v>1865492506</v>
      </c>
      <c r="AB4724" s="91" t="s">
        <v>332</v>
      </c>
    </row>
    <row r="4725" spans="2:28" s="95" customFormat="1" x14ac:dyDescent="0.25">
      <c r="B4725" s="107"/>
      <c r="C4725" s="108"/>
      <c r="D4725" s="91"/>
      <c r="E4725" s="91"/>
      <c r="F4725" s="91"/>
      <c r="G4725" s="107"/>
      <c r="H4725" s="108"/>
      <c r="I4725" s="107"/>
      <c r="J4725" s="109"/>
      <c r="K4725" s="109"/>
      <c r="L4725" s="108"/>
      <c r="M4725" s="92"/>
      <c r="O4725" s="89"/>
      <c r="Q4725" s="91"/>
      <c r="R4725" s="91"/>
      <c r="S4725" s="110">
        <v>41290</v>
      </c>
      <c r="T4725" s="108"/>
      <c r="U4725" s="111" t="s">
        <v>330</v>
      </c>
      <c r="V4725" s="109"/>
      <c r="W4725" s="109"/>
      <c r="X4725" s="112">
        <v>410000</v>
      </c>
      <c r="Y4725" s="108"/>
      <c r="Z4725" s="92" t="s">
        <v>330</v>
      </c>
      <c r="AA4725" s="93">
        <v>1865902506</v>
      </c>
      <c r="AB4725" s="91" t="s">
        <v>331</v>
      </c>
    </row>
    <row r="4726" spans="2:28" s="95" customFormat="1" x14ac:dyDescent="0.25">
      <c r="B4726" s="107"/>
      <c r="C4726" s="108"/>
      <c r="D4726" s="91"/>
      <c r="E4726" s="91"/>
      <c r="F4726" s="91"/>
      <c r="G4726" s="107"/>
      <c r="H4726" s="108"/>
      <c r="I4726" s="107"/>
      <c r="J4726" s="109"/>
      <c r="K4726" s="109"/>
      <c r="L4726" s="108"/>
      <c r="M4726" s="92"/>
      <c r="O4726" s="89"/>
      <c r="Q4726" s="91"/>
      <c r="R4726" s="91"/>
      <c r="S4726" s="110">
        <v>41319</v>
      </c>
      <c r="T4726" s="108"/>
      <c r="U4726" s="111" t="s">
        <v>330</v>
      </c>
      <c r="V4726" s="109"/>
      <c r="W4726" s="109"/>
      <c r="X4726" s="112">
        <v>960000</v>
      </c>
      <c r="Y4726" s="108"/>
      <c r="Z4726" s="92" t="s">
        <v>330</v>
      </c>
      <c r="AA4726" s="93">
        <v>1866862506</v>
      </c>
      <c r="AB4726" s="91" t="s">
        <v>331</v>
      </c>
    </row>
    <row r="4727" spans="2:28" s="95" customFormat="1" x14ac:dyDescent="0.25">
      <c r="B4727" s="107"/>
      <c r="C4727" s="108"/>
      <c r="D4727" s="91"/>
      <c r="E4727" s="91"/>
      <c r="F4727" s="91"/>
      <c r="G4727" s="107"/>
      <c r="H4727" s="108"/>
      <c r="I4727" s="107"/>
      <c r="J4727" s="109"/>
      <c r="K4727" s="109"/>
      <c r="L4727" s="108"/>
      <c r="M4727" s="92"/>
      <c r="O4727" s="89"/>
      <c r="Q4727" s="91"/>
      <c r="R4727" s="91"/>
      <c r="S4727" s="110">
        <v>41347</v>
      </c>
      <c r="T4727" s="108"/>
      <c r="U4727" s="111" t="s">
        <v>330</v>
      </c>
      <c r="V4727" s="109"/>
      <c r="W4727" s="109"/>
      <c r="X4727" s="112">
        <v>83880000</v>
      </c>
      <c r="Y4727" s="108"/>
      <c r="Z4727" s="92" t="s">
        <v>330</v>
      </c>
      <c r="AA4727" s="93">
        <v>1950742506</v>
      </c>
      <c r="AB4727" s="91" t="s">
        <v>331</v>
      </c>
    </row>
    <row r="4728" spans="2:28" s="95" customFormat="1" x14ac:dyDescent="0.25">
      <c r="B4728" s="107"/>
      <c r="C4728" s="108"/>
      <c r="D4728" s="91"/>
      <c r="E4728" s="91"/>
      <c r="F4728" s="91"/>
      <c r="G4728" s="107"/>
      <c r="H4728" s="108"/>
      <c r="I4728" s="107"/>
      <c r="J4728" s="109"/>
      <c r="K4728" s="109"/>
      <c r="L4728" s="108"/>
      <c r="M4728" s="92"/>
      <c r="O4728" s="89"/>
      <c r="Q4728" s="91"/>
      <c r="R4728" s="91"/>
      <c r="S4728" s="110">
        <v>41358</v>
      </c>
      <c r="T4728" s="108"/>
      <c r="U4728" s="111" t="s">
        <v>330</v>
      </c>
      <c r="V4728" s="109"/>
      <c r="W4728" s="109"/>
      <c r="X4728" s="112">
        <v>-1877</v>
      </c>
      <c r="Y4728" s="108"/>
      <c r="Z4728" s="92" t="s">
        <v>330</v>
      </c>
      <c r="AA4728" s="93">
        <v>1950740629</v>
      </c>
      <c r="AB4728" s="91" t="s">
        <v>332</v>
      </c>
    </row>
    <row r="4729" spans="2:28" s="95" customFormat="1" x14ac:dyDescent="0.25">
      <c r="B4729" s="107"/>
      <c r="C4729" s="108"/>
      <c r="D4729" s="91"/>
      <c r="E4729" s="91"/>
      <c r="F4729" s="91"/>
      <c r="G4729" s="107"/>
      <c r="H4729" s="108"/>
      <c r="I4729" s="107"/>
      <c r="J4729" s="109"/>
      <c r="K4729" s="109"/>
      <c r="L4729" s="108"/>
      <c r="M4729" s="92"/>
      <c r="O4729" s="89"/>
      <c r="Q4729" s="91"/>
      <c r="R4729" s="91"/>
      <c r="S4729" s="110">
        <v>41373</v>
      </c>
      <c r="T4729" s="108"/>
      <c r="U4729" s="111" t="s">
        <v>330</v>
      </c>
      <c r="V4729" s="109"/>
      <c r="W4729" s="109"/>
      <c r="X4729" s="112">
        <v>157237928.75999999</v>
      </c>
      <c r="Y4729" s="108"/>
      <c r="Z4729" s="92" t="s">
        <v>330</v>
      </c>
      <c r="AA4729" s="93">
        <v>2107978557.76</v>
      </c>
      <c r="AB4729" s="91" t="s">
        <v>331</v>
      </c>
    </row>
    <row r="4730" spans="2:28" s="95" customFormat="1" x14ac:dyDescent="0.25">
      <c r="B4730" s="107"/>
      <c r="C4730" s="108"/>
      <c r="D4730" s="91"/>
      <c r="E4730" s="91"/>
      <c r="F4730" s="91"/>
      <c r="G4730" s="107"/>
      <c r="H4730" s="108"/>
      <c r="I4730" s="107"/>
      <c r="J4730" s="109"/>
      <c r="K4730" s="109"/>
      <c r="L4730" s="108"/>
      <c r="M4730" s="92"/>
      <c r="O4730" s="89"/>
      <c r="Q4730" s="91"/>
      <c r="R4730" s="91"/>
      <c r="S4730" s="110">
        <v>41380</v>
      </c>
      <c r="T4730" s="108"/>
      <c r="U4730" s="111" t="s">
        <v>330</v>
      </c>
      <c r="V4730" s="109"/>
      <c r="W4730" s="109"/>
      <c r="X4730" s="112">
        <v>620860000</v>
      </c>
      <c r="Y4730" s="108"/>
      <c r="Z4730" s="92" t="s">
        <v>330</v>
      </c>
      <c r="AA4730" s="93">
        <v>2728838557.7600002</v>
      </c>
      <c r="AB4730" s="91" t="s">
        <v>331</v>
      </c>
    </row>
    <row r="4731" spans="2:28" s="95" customFormat="1" x14ac:dyDescent="0.25">
      <c r="B4731" s="107"/>
      <c r="C4731" s="108"/>
      <c r="D4731" s="91"/>
      <c r="E4731" s="91"/>
      <c r="F4731" s="91"/>
      <c r="G4731" s="107"/>
      <c r="H4731" s="108"/>
      <c r="I4731" s="107"/>
      <c r="J4731" s="109"/>
      <c r="K4731" s="109"/>
      <c r="L4731" s="108"/>
      <c r="M4731" s="92"/>
      <c r="O4731" s="89"/>
      <c r="Q4731" s="91"/>
      <c r="R4731" s="91"/>
      <c r="S4731" s="110">
        <v>41410</v>
      </c>
      <c r="T4731" s="108"/>
      <c r="U4731" s="111" t="s">
        <v>330</v>
      </c>
      <c r="V4731" s="109"/>
      <c r="W4731" s="109"/>
      <c r="X4731" s="112">
        <v>18970000</v>
      </c>
      <c r="Y4731" s="108"/>
      <c r="Z4731" s="92" t="s">
        <v>330</v>
      </c>
      <c r="AA4731" s="93">
        <v>2747808557.7600002</v>
      </c>
      <c r="AB4731" s="91" t="s">
        <v>331</v>
      </c>
    </row>
    <row r="4732" spans="2:28" s="95" customFormat="1" x14ac:dyDescent="0.25">
      <c r="B4732" s="107"/>
      <c r="C4732" s="108"/>
      <c r="D4732" s="91"/>
      <c r="E4732" s="91"/>
      <c r="F4732" s="91"/>
      <c r="G4732" s="107"/>
      <c r="H4732" s="108"/>
      <c r="I4732" s="107"/>
      <c r="J4732" s="109"/>
      <c r="K4732" s="109"/>
      <c r="L4732" s="108"/>
      <c r="M4732" s="92"/>
      <c r="O4732" s="89"/>
      <c r="Q4732" s="91"/>
      <c r="R4732" s="91"/>
      <c r="S4732" s="110">
        <v>41439</v>
      </c>
      <c r="T4732" s="108"/>
      <c r="U4732" s="111" t="s">
        <v>330</v>
      </c>
      <c r="V4732" s="109"/>
      <c r="W4732" s="109"/>
      <c r="X4732" s="112">
        <v>-190000</v>
      </c>
      <c r="Y4732" s="108"/>
      <c r="Z4732" s="92" t="s">
        <v>330</v>
      </c>
      <c r="AA4732" s="93">
        <v>2747618557.7600002</v>
      </c>
      <c r="AB4732" s="91" t="s">
        <v>331</v>
      </c>
    </row>
    <row r="4733" spans="2:28" s="95" customFormat="1" x14ac:dyDescent="0.25">
      <c r="B4733" s="107"/>
      <c r="C4733" s="108"/>
      <c r="D4733" s="91"/>
      <c r="E4733" s="91"/>
      <c r="F4733" s="91"/>
      <c r="G4733" s="107"/>
      <c r="H4733" s="108"/>
      <c r="I4733" s="107"/>
      <c r="J4733" s="109"/>
      <c r="K4733" s="109"/>
      <c r="L4733" s="108"/>
      <c r="M4733" s="92"/>
      <c r="O4733" s="89"/>
      <c r="Q4733" s="91"/>
      <c r="R4733" s="91"/>
      <c r="S4733" s="110">
        <v>41452</v>
      </c>
      <c r="T4733" s="108"/>
      <c r="U4733" s="111" t="s">
        <v>330</v>
      </c>
      <c r="V4733" s="109"/>
      <c r="W4733" s="109"/>
      <c r="X4733" s="112">
        <v>-2817</v>
      </c>
      <c r="Y4733" s="108"/>
      <c r="Z4733" s="92" t="s">
        <v>330</v>
      </c>
      <c r="AA4733" s="93">
        <v>2747615740.7600002</v>
      </c>
      <c r="AB4733" s="91" t="s">
        <v>332</v>
      </c>
    </row>
    <row r="4734" spans="2:28" s="95" customFormat="1" x14ac:dyDescent="0.25">
      <c r="B4734" s="107"/>
      <c r="C4734" s="108"/>
      <c r="D4734" s="91"/>
      <c r="E4734" s="91"/>
      <c r="F4734" s="91"/>
      <c r="G4734" s="107"/>
      <c r="H4734" s="108"/>
      <c r="I4734" s="107"/>
      <c r="J4734" s="109"/>
      <c r="K4734" s="109"/>
      <c r="L4734" s="108"/>
      <c r="M4734" s="92"/>
      <c r="O4734" s="89"/>
      <c r="Q4734" s="91"/>
      <c r="R4734" s="91"/>
      <c r="S4734" s="110">
        <v>41471</v>
      </c>
      <c r="T4734" s="108"/>
      <c r="U4734" s="111" t="s">
        <v>330</v>
      </c>
      <c r="V4734" s="109"/>
      <c r="W4734" s="109"/>
      <c r="X4734" s="112">
        <v>14710000</v>
      </c>
      <c r="Y4734" s="108"/>
      <c r="Z4734" s="92" t="s">
        <v>330</v>
      </c>
      <c r="AA4734" s="93">
        <v>2762325740.7600002</v>
      </c>
      <c r="AB4734" s="91" t="s">
        <v>331</v>
      </c>
    </row>
    <row r="4735" spans="2:28" s="95" customFormat="1" x14ac:dyDescent="0.25">
      <c r="B4735" s="107"/>
      <c r="C4735" s="108"/>
      <c r="D4735" s="91"/>
      <c r="E4735" s="91"/>
      <c r="F4735" s="91"/>
      <c r="G4735" s="107"/>
      <c r="H4735" s="108"/>
      <c r="I4735" s="107"/>
      <c r="J4735" s="109"/>
      <c r="K4735" s="109"/>
      <c r="L4735" s="108"/>
      <c r="M4735" s="92"/>
      <c r="O4735" s="89"/>
      <c r="Q4735" s="91"/>
      <c r="R4735" s="91"/>
      <c r="S4735" s="110">
        <v>41533</v>
      </c>
      <c r="T4735" s="108"/>
      <c r="U4735" s="111" t="s">
        <v>330</v>
      </c>
      <c r="V4735" s="109"/>
      <c r="W4735" s="109"/>
      <c r="X4735" s="112">
        <v>66170000</v>
      </c>
      <c r="Y4735" s="108"/>
      <c r="Z4735" s="92" t="s">
        <v>330</v>
      </c>
      <c r="AA4735" s="93">
        <v>2828495740.7600002</v>
      </c>
      <c r="AB4735" s="91" t="s">
        <v>331</v>
      </c>
    </row>
    <row r="4736" spans="2:28" s="95" customFormat="1" x14ac:dyDescent="0.25">
      <c r="B4736" s="107"/>
      <c r="C4736" s="108"/>
      <c r="D4736" s="91"/>
      <c r="E4736" s="91"/>
      <c r="F4736" s="91"/>
      <c r="G4736" s="107"/>
      <c r="H4736" s="108"/>
      <c r="I4736" s="107"/>
      <c r="J4736" s="109"/>
      <c r="K4736" s="109"/>
      <c r="L4736" s="108"/>
      <c r="M4736" s="92"/>
      <c r="O4736" s="89"/>
      <c r="Q4736" s="91"/>
      <c r="R4736" s="91"/>
      <c r="S4736" s="110">
        <v>41544</v>
      </c>
      <c r="T4736" s="108"/>
      <c r="U4736" s="111" t="s">
        <v>330</v>
      </c>
      <c r="V4736" s="109"/>
      <c r="W4736" s="109"/>
      <c r="X4736" s="112">
        <v>-276</v>
      </c>
      <c r="Y4736" s="108"/>
      <c r="Z4736" s="92" t="s">
        <v>330</v>
      </c>
      <c r="AA4736" s="93">
        <v>2828495464.7600002</v>
      </c>
      <c r="AB4736" s="91" t="s">
        <v>332</v>
      </c>
    </row>
    <row r="4737" spans="2:28" s="95" customFormat="1" x14ac:dyDescent="0.25">
      <c r="B4737" s="107"/>
      <c r="C4737" s="108"/>
      <c r="D4737" s="91"/>
      <c r="E4737" s="91"/>
      <c r="F4737" s="91"/>
      <c r="G4737" s="107"/>
      <c r="H4737" s="108"/>
      <c r="I4737" s="107"/>
      <c r="J4737" s="109"/>
      <c r="K4737" s="109"/>
      <c r="L4737" s="108"/>
      <c r="M4737" s="92"/>
      <c r="O4737" s="89"/>
      <c r="Q4737" s="91"/>
      <c r="R4737" s="91"/>
      <c r="S4737" s="110">
        <v>41562</v>
      </c>
      <c r="T4737" s="108"/>
      <c r="U4737" s="111" t="s">
        <v>330</v>
      </c>
      <c r="V4737" s="109"/>
      <c r="W4737" s="109"/>
      <c r="X4737" s="112">
        <v>267580000</v>
      </c>
      <c r="Y4737" s="108"/>
      <c r="Z4737" s="92" t="s">
        <v>330</v>
      </c>
      <c r="AA4737" s="93">
        <v>3096075464.7600002</v>
      </c>
      <c r="AB4737" s="91" t="s">
        <v>331</v>
      </c>
    </row>
    <row r="4738" spans="2:28" s="95" customFormat="1" x14ac:dyDescent="0.25">
      <c r="B4738" s="107"/>
      <c r="C4738" s="108"/>
      <c r="D4738" s="91"/>
      <c r="E4738" s="91"/>
      <c r="F4738" s="91"/>
      <c r="G4738" s="107"/>
      <c r="H4738" s="108"/>
      <c r="I4738" s="107"/>
      <c r="J4738" s="109"/>
      <c r="K4738" s="109"/>
      <c r="L4738" s="108"/>
      <c r="M4738" s="92"/>
      <c r="O4738" s="89"/>
      <c r="Q4738" s="91"/>
      <c r="R4738" s="91"/>
      <c r="S4738" s="110">
        <v>41592</v>
      </c>
      <c r="T4738" s="108"/>
      <c r="U4738" s="111" t="s">
        <v>330</v>
      </c>
      <c r="V4738" s="109"/>
      <c r="W4738" s="109"/>
      <c r="X4738" s="112">
        <v>4290000</v>
      </c>
      <c r="Y4738" s="108"/>
      <c r="Z4738" s="92" t="s">
        <v>330</v>
      </c>
      <c r="AA4738" s="93">
        <v>3100365464.7600002</v>
      </c>
      <c r="AB4738" s="91" t="s">
        <v>331</v>
      </c>
    </row>
    <row r="4739" spans="2:28" s="95" customFormat="1" x14ac:dyDescent="0.25">
      <c r="B4739" s="107"/>
      <c r="C4739" s="108"/>
      <c r="D4739" s="91"/>
      <c r="E4739" s="91"/>
      <c r="F4739" s="91"/>
      <c r="G4739" s="107"/>
      <c r="H4739" s="108"/>
      <c r="I4739" s="107"/>
      <c r="J4739" s="109"/>
      <c r="K4739" s="109"/>
      <c r="L4739" s="108"/>
      <c r="M4739" s="92"/>
      <c r="O4739" s="89"/>
      <c r="Q4739" s="91"/>
      <c r="R4739" s="91"/>
      <c r="S4739" s="110">
        <v>41624</v>
      </c>
      <c r="T4739" s="108"/>
      <c r="U4739" s="111" t="s">
        <v>330</v>
      </c>
      <c r="V4739" s="109"/>
      <c r="W4739" s="109"/>
      <c r="X4739" s="112">
        <v>280370000</v>
      </c>
      <c r="Y4739" s="108"/>
      <c r="Z4739" s="92" t="s">
        <v>330</v>
      </c>
      <c r="AA4739" s="93">
        <v>3380735464.7600002</v>
      </c>
      <c r="AB4739" s="91" t="s">
        <v>331</v>
      </c>
    </row>
    <row r="4740" spans="2:28" s="95" customFormat="1" x14ac:dyDescent="0.25">
      <c r="B4740" s="107"/>
      <c r="C4740" s="108"/>
      <c r="D4740" s="91"/>
      <c r="E4740" s="91"/>
      <c r="F4740" s="91"/>
      <c r="G4740" s="107"/>
      <c r="H4740" s="108"/>
      <c r="I4740" s="107"/>
      <c r="J4740" s="109"/>
      <c r="K4740" s="109"/>
      <c r="L4740" s="108"/>
      <c r="M4740" s="92"/>
      <c r="O4740" s="89"/>
      <c r="Q4740" s="91"/>
      <c r="R4740" s="91"/>
      <c r="S4740" s="110">
        <v>41631</v>
      </c>
      <c r="T4740" s="108"/>
      <c r="U4740" s="111" t="s">
        <v>330</v>
      </c>
      <c r="V4740" s="109"/>
      <c r="W4740" s="109"/>
      <c r="X4740" s="112">
        <v>49286732.240000002</v>
      </c>
      <c r="Y4740" s="108"/>
      <c r="Z4740" s="92" t="s">
        <v>330</v>
      </c>
      <c r="AA4740" s="93">
        <v>3430022197</v>
      </c>
      <c r="AB4740" s="91" t="s">
        <v>332</v>
      </c>
    </row>
    <row r="4741" spans="2:28" s="95" customFormat="1" x14ac:dyDescent="0.25">
      <c r="B4741" s="107"/>
      <c r="C4741" s="108"/>
      <c r="D4741" s="91"/>
      <c r="E4741" s="91"/>
      <c r="F4741" s="91"/>
      <c r="G4741" s="107"/>
      <c r="H4741" s="108"/>
      <c r="I4741" s="107"/>
      <c r="J4741" s="109"/>
      <c r="K4741" s="109"/>
      <c r="L4741" s="108"/>
      <c r="M4741" s="92"/>
      <c r="O4741" s="89"/>
      <c r="Q4741" s="91"/>
      <c r="R4741" s="91"/>
      <c r="S4741" s="110">
        <v>41655</v>
      </c>
      <c r="T4741" s="108"/>
      <c r="U4741" s="111" t="s">
        <v>330</v>
      </c>
      <c r="V4741" s="109"/>
      <c r="W4741" s="109"/>
      <c r="X4741" s="112">
        <v>51180000</v>
      </c>
      <c r="Y4741" s="108"/>
      <c r="Z4741" s="92" t="s">
        <v>330</v>
      </c>
      <c r="AA4741" s="93">
        <v>3481202197</v>
      </c>
      <c r="AB4741" s="91" t="s">
        <v>331</v>
      </c>
    </row>
    <row r="4742" spans="2:28" s="95" customFormat="1" x14ac:dyDescent="0.25">
      <c r="B4742" s="107"/>
      <c r="C4742" s="108"/>
      <c r="D4742" s="91"/>
      <c r="E4742" s="91"/>
      <c r="F4742" s="91"/>
      <c r="G4742" s="107"/>
      <c r="H4742" s="108"/>
      <c r="I4742" s="107"/>
      <c r="J4742" s="109"/>
      <c r="K4742" s="109"/>
      <c r="L4742" s="108"/>
      <c r="M4742" s="92"/>
      <c r="O4742" s="89"/>
      <c r="Q4742" s="91"/>
      <c r="R4742" s="91"/>
      <c r="S4742" s="110">
        <v>41670</v>
      </c>
      <c r="T4742" s="108"/>
      <c r="U4742" s="111" t="s">
        <v>330</v>
      </c>
      <c r="V4742" s="109"/>
      <c r="W4742" s="109"/>
      <c r="X4742" s="112">
        <v>765231389.65999997</v>
      </c>
      <c r="Y4742" s="108"/>
      <c r="Z4742" s="92" t="s">
        <v>330</v>
      </c>
      <c r="AA4742" s="93">
        <v>4246433586.6599998</v>
      </c>
      <c r="AB4742" s="91" t="s">
        <v>358</v>
      </c>
    </row>
    <row r="4743" spans="2:28" s="95" customFormat="1" x14ac:dyDescent="0.25">
      <c r="B4743" s="107"/>
      <c r="C4743" s="108"/>
      <c r="D4743" s="91"/>
      <c r="E4743" s="91"/>
      <c r="F4743" s="91"/>
      <c r="G4743" s="107"/>
      <c r="H4743" s="108"/>
      <c r="I4743" s="107"/>
      <c r="J4743" s="109"/>
      <c r="K4743" s="109"/>
      <c r="L4743" s="108"/>
      <c r="M4743" s="92"/>
      <c r="O4743" s="89"/>
      <c r="Q4743" s="91"/>
      <c r="R4743" s="91"/>
      <c r="S4743" s="110">
        <v>41683</v>
      </c>
      <c r="T4743" s="108"/>
      <c r="U4743" s="111" t="s">
        <v>330</v>
      </c>
      <c r="V4743" s="109"/>
      <c r="W4743" s="109"/>
      <c r="X4743" s="112">
        <v>38900000</v>
      </c>
      <c r="Y4743" s="108"/>
      <c r="Z4743" s="92" t="s">
        <v>330</v>
      </c>
      <c r="AA4743" s="93">
        <v>4285333586.6599998</v>
      </c>
      <c r="AB4743" s="91" t="s">
        <v>331</v>
      </c>
    </row>
    <row r="4744" spans="2:28" s="95" customFormat="1" x14ac:dyDescent="0.25">
      <c r="B4744" s="107"/>
      <c r="C4744" s="108"/>
      <c r="D4744" s="91"/>
      <c r="E4744" s="91"/>
      <c r="F4744" s="91"/>
      <c r="G4744" s="107"/>
      <c r="H4744" s="108"/>
      <c r="I4744" s="107"/>
      <c r="J4744" s="109"/>
      <c r="K4744" s="109"/>
      <c r="L4744" s="108"/>
      <c r="M4744" s="92"/>
      <c r="O4744" s="89"/>
      <c r="Q4744" s="91"/>
      <c r="R4744" s="91"/>
      <c r="S4744" s="110">
        <v>41697</v>
      </c>
      <c r="T4744" s="108"/>
      <c r="U4744" s="111" t="s">
        <v>330</v>
      </c>
      <c r="V4744" s="109"/>
      <c r="W4744" s="109"/>
      <c r="X4744" s="112">
        <v>360860499.66000003</v>
      </c>
      <c r="Y4744" s="108"/>
      <c r="Z4744" s="92" t="s">
        <v>330</v>
      </c>
      <c r="AA4744" s="93">
        <v>4646194086.3199997</v>
      </c>
      <c r="AB4744" s="91" t="s">
        <v>358</v>
      </c>
    </row>
    <row r="4745" spans="2:28" s="95" customFormat="1" x14ac:dyDescent="0.25">
      <c r="B4745" s="107"/>
      <c r="C4745" s="108"/>
      <c r="D4745" s="91"/>
      <c r="E4745" s="91"/>
      <c r="F4745" s="91"/>
      <c r="G4745" s="107"/>
      <c r="H4745" s="108"/>
      <c r="I4745" s="107"/>
      <c r="J4745" s="109"/>
      <c r="K4745" s="109"/>
      <c r="L4745" s="108"/>
      <c r="M4745" s="92"/>
      <c r="O4745" s="89"/>
      <c r="Q4745" s="91"/>
      <c r="R4745" s="91"/>
      <c r="S4745" s="110">
        <v>41712</v>
      </c>
      <c r="T4745" s="108"/>
      <c r="U4745" s="111" t="s">
        <v>330</v>
      </c>
      <c r="V4745" s="109"/>
      <c r="W4745" s="109"/>
      <c r="X4745" s="112">
        <v>25080000</v>
      </c>
      <c r="Y4745" s="108"/>
      <c r="Z4745" s="92" t="s">
        <v>330</v>
      </c>
      <c r="AA4745" s="93">
        <v>4671274086.3199997</v>
      </c>
      <c r="AB4745" s="91" t="s">
        <v>331</v>
      </c>
    </row>
    <row r="4746" spans="2:28" s="95" customFormat="1" x14ac:dyDescent="0.25">
      <c r="B4746" s="107"/>
      <c r="C4746" s="108"/>
      <c r="D4746" s="91"/>
      <c r="E4746" s="91"/>
      <c r="F4746" s="91"/>
      <c r="G4746" s="107"/>
      <c r="H4746" s="108"/>
      <c r="I4746" s="107"/>
      <c r="J4746" s="109"/>
      <c r="K4746" s="109"/>
      <c r="L4746" s="108"/>
      <c r="M4746" s="92"/>
      <c r="O4746" s="89"/>
      <c r="Q4746" s="91"/>
      <c r="R4746" s="91"/>
      <c r="S4746" s="110">
        <v>41724</v>
      </c>
      <c r="T4746" s="108"/>
      <c r="U4746" s="111" t="s">
        <v>330</v>
      </c>
      <c r="V4746" s="109"/>
      <c r="W4746" s="109"/>
      <c r="X4746" s="112">
        <v>-167651</v>
      </c>
      <c r="Y4746" s="108"/>
      <c r="Z4746" s="92" t="s">
        <v>330</v>
      </c>
      <c r="AA4746" s="93">
        <v>4671106435.3199997</v>
      </c>
      <c r="AB4746" s="91" t="s">
        <v>332</v>
      </c>
    </row>
    <row r="4747" spans="2:28" s="95" customFormat="1" x14ac:dyDescent="0.25">
      <c r="B4747" s="107"/>
      <c r="C4747" s="108"/>
      <c r="D4747" s="91"/>
      <c r="E4747" s="91"/>
      <c r="F4747" s="91"/>
      <c r="G4747" s="107"/>
      <c r="H4747" s="108"/>
      <c r="I4747" s="107"/>
      <c r="J4747" s="109"/>
      <c r="K4747" s="109"/>
      <c r="L4747" s="108"/>
      <c r="M4747" s="92"/>
      <c r="O4747" s="89"/>
      <c r="Q4747" s="91"/>
      <c r="R4747" s="91"/>
      <c r="S4747" s="110">
        <v>41745</v>
      </c>
      <c r="T4747" s="108"/>
      <c r="U4747" s="111" t="s">
        <v>330</v>
      </c>
      <c r="V4747" s="109"/>
      <c r="W4747" s="109"/>
      <c r="X4747" s="112">
        <v>11980000</v>
      </c>
      <c r="Y4747" s="108"/>
      <c r="Z4747" s="92" t="s">
        <v>330</v>
      </c>
      <c r="AA4747" s="93">
        <v>4683086435.3199997</v>
      </c>
      <c r="AB4747" s="91" t="s">
        <v>331</v>
      </c>
    </row>
    <row r="4748" spans="2:28" s="95" customFormat="1" x14ac:dyDescent="0.25">
      <c r="B4748" s="107"/>
      <c r="C4748" s="108"/>
      <c r="D4748" s="91"/>
      <c r="E4748" s="91"/>
      <c r="F4748" s="91"/>
      <c r="G4748" s="107"/>
      <c r="H4748" s="108"/>
      <c r="I4748" s="107"/>
      <c r="J4748" s="109"/>
      <c r="K4748" s="109"/>
      <c r="L4748" s="108"/>
      <c r="M4748" s="92"/>
      <c r="O4748" s="89"/>
      <c r="Q4748" s="91"/>
      <c r="R4748" s="91"/>
      <c r="S4748" s="110">
        <v>41774</v>
      </c>
      <c r="T4748" s="108"/>
      <c r="U4748" s="111" t="s">
        <v>330</v>
      </c>
      <c r="V4748" s="109"/>
      <c r="W4748" s="109"/>
      <c r="X4748" s="112">
        <v>130000</v>
      </c>
      <c r="Y4748" s="108"/>
      <c r="Z4748" s="92" t="s">
        <v>330</v>
      </c>
      <c r="AA4748" s="93">
        <v>4683216435.3199997</v>
      </c>
      <c r="AB4748" s="91" t="s">
        <v>331</v>
      </c>
    </row>
    <row r="4749" spans="2:28" s="95" customFormat="1" x14ac:dyDescent="0.25">
      <c r="B4749" s="107"/>
      <c r="C4749" s="108"/>
      <c r="D4749" s="91"/>
      <c r="E4749" s="91"/>
      <c r="F4749" s="91"/>
      <c r="G4749" s="107"/>
      <c r="H4749" s="108"/>
      <c r="I4749" s="107"/>
      <c r="J4749" s="109"/>
      <c r="K4749" s="109"/>
      <c r="L4749" s="108"/>
      <c r="M4749" s="92"/>
      <c r="O4749" s="89"/>
      <c r="Q4749" s="91"/>
      <c r="R4749" s="91"/>
      <c r="S4749" s="110">
        <v>41787</v>
      </c>
      <c r="T4749" s="108"/>
      <c r="U4749" s="111" t="s">
        <v>330</v>
      </c>
      <c r="V4749" s="109"/>
      <c r="W4749" s="109"/>
      <c r="X4749" s="112">
        <v>284475087.81999999</v>
      </c>
      <c r="Y4749" s="108"/>
      <c r="Z4749" s="92" t="s">
        <v>330</v>
      </c>
      <c r="AA4749" s="93">
        <v>4967691523.1400003</v>
      </c>
      <c r="AB4749" s="91" t="s">
        <v>358</v>
      </c>
    </row>
    <row r="4750" spans="2:28" s="95" customFormat="1" x14ac:dyDescent="0.25">
      <c r="B4750" s="107"/>
      <c r="C4750" s="108"/>
      <c r="D4750" s="91"/>
      <c r="E4750" s="91"/>
      <c r="F4750" s="91"/>
      <c r="G4750" s="107"/>
      <c r="H4750" s="108"/>
      <c r="I4750" s="107"/>
      <c r="J4750" s="109"/>
      <c r="K4750" s="109"/>
      <c r="L4750" s="108"/>
      <c r="M4750" s="92"/>
      <c r="O4750" s="89"/>
      <c r="Q4750" s="91"/>
      <c r="R4750" s="91"/>
      <c r="S4750" s="110">
        <v>41806</v>
      </c>
      <c r="T4750" s="108"/>
      <c r="U4750" s="111" t="s">
        <v>330</v>
      </c>
      <c r="V4750" s="109"/>
      <c r="W4750" s="109"/>
      <c r="X4750" s="112">
        <v>690000</v>
      </c>
      <c r="Y4750" s="108"/>
      <c r="Z4750" s="92" t="s">
        <v>330</v>
      </c>
      <c r="AA4750" s="93">
        <v>4968381523.1400003</v>
      </c>
      <c r="AB4750" s="91" t="s">
        <v>331</v>
      </c>
    </row>
    <row r="4751" spans="2:28" s="95" customFormat="1" x14ac:dyDescent="0.25">
      <c r="B4751" s="107"/>
      <c r="C4751" s="108"/>
      <c r="D4751" s="91"/>
      <c r="E4751" s="91"/>
      <c r="F4751" s="91"/>
      <c r="G4751" s="107"/>
      <c r="H4751" s="108"/>
      <c r="I4751" s="107"/>
      <c r="J4751" s="109"/>
      <c r="K4751" s="109"/>
      <c r="L4751" s="108"/>
      <c r="M4751" s="92"/>
      <c r="O4751" s="89"/>
      <c r="Q4751" s="91"/>
      <c r="R4751" s="91"/>
      <c r="S4751" s="110">
        <v>41816</v>
      </c>
      <c r="T4751" s="108"/>
      <c r="U4751" s="111" t="s">
        <v>330</v>
      </c>
      <c r="V4751" s="109"/>
      <c r="W4751" s="109"/>
      <c r="X4751" s="112">
        <v>-2284678</v>
      </c>
      <c r="Y4751" s="108"/>
      <c r="Z4751" s="92" t="s">
        <v>330</v>
      </c>
      <c r="AA4751" s="93">
        <v>4966096845.1400003</v>
      </c>
      <c r="AB4751" s="91" t="s">
        <v>332</v>
      </c>
    </row>
    <row r="4752" spans="2:28" s="95" customFormat="1" x14ac:dyDescent="0.25">
      <c r="B4752" s="107"/>
      <c r="C4752" s="108"/>
      <c r="D4752" s="91"/>
      <c r="E4752" s="91"/>
      <c r="F4752" s="91"/>
      <c r="G4752" s="107"/>
      <c r="H4752" s="108"/>
      <c r="I4752" s="107"/>
      <c r="J4752" s="109"/>
      <c r="K4752" s="109"/>
      <c r="L4752" s="108"/>
      <c r="M4752" s="92"/>
      <c r="O4752" s="89"/>
      <c r="Q4752" s="91"/>
      <c r="R4752" s="91"/>
      <c r="S4752" s="110">
        <v>41836</v>
      </c>
      <c r="T4752" s="108"/>
      <c r="U4752" s="111" t="s">
        <v>330</v>
      </c>
      <c r="V4752" s="109"/>
      <c r="W4752" s="109"/>
      <c r="X4752" s="112">
        <v>-10000</v>
      </c>
      <c r="Y4752" s="108"/>
      <c r="Z4752" s="92" t="s">
        <v>330</v>
      </c>
      <c r="AA4752" s="93">
        <v>4966086845.1400003</v>
      </c>
      <c r="AB4752" s="91" t="s">
        <v>331</v>
      </c>
    </row>
    <row r="4753" spans="2:28" s="95" customFormat="1" x14ac:dyDescent="0.25">
      <c r="B4753" s="107"/>
      <c r="C4753" s="108"/>
      <c r="D4753" s="91"/>
      <c r="E4753" s="91"/>
      <c r="F4753" s="91"/>
      <c r="G4753" s="107"/>
      <c r="H4753" s="108"/>
      <c r="I4753" s="107"/>
      <c r="J4753" s="109"/>
      <c r="K4753" s="109"/>
      <c r="L4753" s="108"/>
      <c r="M4753" s="92"/>
      <c r="O4753" s="89"/>
      <c r="Q4753" s="91"/>
      <c r="R4753" s="91"/>
      <c r="S4753" s="110">
        <v>41849</v>
      </c>
      <c r="T4753" s="108"/>
      <c r="U4753" s="111" t="s">
        <v>330</v>
      </c>
      <c r="V4753" s="109"/>
      <c r="W4753" s="109"/>
      <c r="X4753" s="112">
        <v>-4336420</v>
      </c>
      <c r="Y4753" s="108"/>
      <c r="Z4753" s="92" t="s">
        <v>330</v>
      </c>
      <c r="AA4753" s="93">
        <v>4961750425.1400003</v>
      </c>
      <c r="AB4753" s="91" t="s">
        <v>332</v>
      </c>
    </row>
    <row r="4754" spans="2:28" s="95" customFormat="1" x14ac:dyDescent="0.25">
      <c r="B4754" s="107"/>
      <c r="C4754" s="108"/>
      <c r="D4754" s="91"/>
      <c r="E4754" s="91"/>
      <c r="F4754" s="91"/>
      <c r="G4754" s="107"/>
      <c r="H4754" s="108"/>
      <c r="I4754" s="107"/>
      <c r="J4754" s="109"/>
      <c r="K4754" s="109"/>
      <c r="L4754" s="108"/>
      <c r="M4754" s="92"/>
      <c r="O4754" s="89"/>
      <c r="Q4754" s="91"/>
      <c r="R4754" s="91"/>
      <c r="S4754" s="110">
        <v>41865</v>
      </c>
      <c r="T4754" s="108"/>
      <c r="U4754" s="111" t="s">
        <v>330</v>
      </c>
      <c r="V4754" s="109"/>
      <c r="W4754" s="109"/>
      <c r="X4754" s="112">
        <v>1030000</v>
      </c>
      <c r="Y4754" s="108"/>
      <c r="Z4754" s="92" t="s">
        <v>330</v>
      </c>
      <c r="AA4754" s="93">
        <v>4962780425.1400003</v>
      </c>
      <c r="AB4754" s="91" t="s">
        <v>331</v>
      </c>
    </row>
    <row r="4755" spans="2:28" s="95" customFormat="1" x14ac:dyDescent="0.25">
      <c r="B4755" s="107"/>
      <c r="C4755" s="108"/>
      <c r="D4755" s="91"/>
      <c r="E4755" s="91"/>
      <c r="F4755" s="91"/>
      <c r="G4755" s="107"/>
      <c r="H4755" s="108"/>
      <c r="I4755" s="107"/>
      <c r="J4755" s="109"/>
      <c r="K4755" s="109"/>
      <c r="L4755" s="108"/>
      <c r="M4755" s="92"/>
      <c r="O4755" s="89"/>
      <c r="Q4755" s="91"/>
      <c r="R4755" s="91"/>
      <c r="S4755" s="110">
        <v>41898</v>
      </c>
      <c r="T4755" s="108"/>
      <c r="U4755" s="111" t="s">
        <v>330</v>
      </c>
      <c r="V4755" s="109"/>
      <c r="W4755" s="109"/>
      <c r="X4755" s="112">
        <v>2290000</v>
      </c>
      <c r="Y4755" s="108"/>
      <c r="Z4755" s="92" t="s">
        <v>330</v>
      </c>
      <c r="AA4755" s="93">
        <v>4965070425.1400003</v>
      </c>
      <c r="AB4755" s="91" t="s">
        <v>331</v>
      </c>
    </row>
    <row r="4756" spans="2:28" s="95" customFormat="1" x14ac:dyDescent="0.25">
      <c r="B4756" s="107"/>
      <c r="C4756" s="108"/>
      <c r="D4756" s="91"/>
      <c r="E4756" s="91"/>
      <c r="F4756" s="91"/>
      <c r="G4756" s="107"/>
      <c r="H4756" s="108"/>
      <c r="I4756" s="107"/>
      <c r="J4756" s="109"/>
      <c r="K4756" s="109"/>
      <c r="L4756" s="108"/>
      <c r="M4756" s="92"/>
      <c r="O4756" s="89"/>
      <c r="Q4756" s="91"/>
      <c r="R4756" s="91"/>
      <c r="S4756" s="110">
        <v>41911</v>
      </c>
      <c r="T4756" s="108"/>
      <c r="U4756" s="111" t="s">
        <v>330</v>
      </c>
      <c r="V4756" s="109"/>
      <c r="W4756" s="109"/>
      <c r="X4756" s="112">
        <v>-1332356</v>
      </c>
      <c r="Y4756" s="108"/>
      <c r="Z4756" s="92" t="s">
        <v>330</v>
      </c>
      <c r="AA4756" s="93">
        <v>4963738069.1400003</v>
      </c>
      <c r="AB4756" s="91" t="s">
        <v>332</v>
      </c>
    </row>
    <row r="4757" spans="2:28" s="95" customFormat="1" x14ac:dyDescent="0.25">
      <c r="B4757" s="107"/>
      <c r="C4757" s="108"/>
      <c r="D4757" s="91"/>
      <c r="E4757" s="91"/>
      <c r="F4757" s="91"/>
      <c r="G4757" s="107"/>
      <c r="H4757" s="108"/>
      <c r="I4757" s="107"/>
      <c r="J4757" s="109"/>
      <c r="K4757" s="109"/>
      <c r="L4757" s="108"/>
      <c r="M4757" s="92"/>
      <c r="O4757" s="89"/>
      <c r="Q4757" s="91"/>
      <c r="R4757" s="91"/>
      <c r="S4757" s="110">
        <v>41928</v>
      </c>
      <c r="T4757" s="108"/>
      <c r="U4757" s="111" t="s">
        <v>330</v>
      </c>
      <c r="V4757" s="109"/>
      <c r="W4757" s="109"/>
      <c r="X4757" s="112">
        <v>-55610000</v>
      </c>
      <c r="Y4757" s="108"/>
      <c r="Z4757" s="92" t="s">
        <v>330</v>
      </c>
      <c r="AA4757" s="93">
        <v>4908128069.1400003</v>
      </c>
      <c r="AB4757" s="91" t="s">
        <v>331</v>
      </c>
    </row>
    <row r="4758" spans="2:28" s="95" customFormat="1" x14ac:dyDescent="0.25">
      <c r="B4758" s="107"/>
      <c r="C4758" s="108"/>
      <c r="D4758" s="91"/>
      <c r="E4758" s="91"/>
      <c r="F4758" s="91"/>
      <c r="G4758" s="107"/>
      <c r="H4758" s="108"/>
      <c r="I4758" s="107"/>
      <c r="J4758" s="109"/>
      <c r="K4758" s="109"/>
      <c r="L4758" s="108"/>
      <c r="M4758" s="92"/>
      <c r="O4758" s="89"/>
      <c r="Q4758" s="91"/>
      <c r="R4758" s="91"/>
      <c r="S4758" s="110">
        <v>41957</v>
      </c>
      <c r="T4758" s="108"/>
      <c r="U4758" s="111" t="s">
        <v>330</v>
      </c>
      <c r="V4758" s="109"/>
      <c r="W4758" s="109"/>
      <c r="X4758" s="112">
        <v>-560000</v>
      </c>
      <c r="Y4758" s="108"/>
      <c r="Z4758" s="92" t="s">
        <v>330</v>
      </c>
      <c r="AA4758" s="93">
        <v>4907568069.1400003</v>
      </c>
      <c r="AB4758" s="91" t="s">
        <v>331</v>
      </c>
    </row>
    <row r="4759" spans="2:28" s="95" customFormat="1" x14ac:dyDescent="0.25">
      <c r="B4759" s="107"/>
      <c r="C4759" s="108"/>
      <c r="D4759" s="91"/>
      <c r="E4759" s="91"/>
      <c r="F4759" s="91"/>
      <c r="G4759" s="107"/>
      <c r="H4759" s="108"/>
      <c r="I4759" s="107"/>
      <c r="J4759" s="109"/>
      <c r="K4759" s="109"/>
      <c r="L4759" s="108"/>
      <c r="M4759" s="92"/>
      <c r="O4759" s="89"/>
      <c r="Q4759" s="91"/>
      <c r="R4759" s="91"/>
      <c r="S4759" s="110">
        <v>41989</v>
      </c>
      <c r="T4759" s="108"/>
      <c r="U4759" s="111" t="s">
        <v>330</v>
      </c>
      <c r="V4759" s="109"/>
      <c r="W4759" s="109"/>
      <c r="X4759" s="112">
        <v>1110000</v>
      </c>
      <c r="Y4759" s="108"/>
      <c r="Z4759" s="92" t="s">
        <v>330</v>
      </c>
      <c r="AA4759" s="93">
        <v>4908678069.1400003</v>
      </c>
      <c r="AB4759" s="91" t="s">
        <v>331</v>
      </c>
    </row>
    <row r="4760" spans="2:28" s="95" customFormat="1" x14ac:dyDescent="0.25">
      <c r="B4760" s="107"/>
      <c r="C4760" s="108"/>
      <c r="D4760" s="91"/>
      <c r="E4760" s="91"/>
      <c r="F4760" s="91"/>
      <c r="G4760" s="107"/>
      <c r="H4760" s="108"/>
      <c r="I4760" s="107"/>
      <c r="J4760" s="109"/>
      <c r="K4760" s="109"/>
      <c r="L4760" s="108"/>
      <c r="M4760" s="92"/>
      <c r="O4760" s="89"/>
      <c r="Q4760" s="91"/>
      <c r="R4760" s="91"/>
      <c r="S4760" s="110">
        <v>42002</v>
      </c>
      <c r="T4760" s="108"/>
      <c r="U4760" s="111" t="s">
        <v>330</v>
      </c>
      <c r="V4760" s="109"/>
      <c r="W4760" s="109"/>
      <c r="X4760" s="112">
        <v>301404584.86000001</v>
      </c>
      <c r="Y4760" s="108"/>
      <c r="Z4760" s="92" t="s">
        <v>330</v>
      </c>
      <c r="AA4760" s="93">
        <v>5210082654</v>
      </c>
      <c r="AB4760" s="91" t="s">
        <v>332</v>
      </c>
    </row>
    <row r="4761" spans="2:28" s="95" customFormat="1" x14ac:dyDescent="0.25">
      <c r="B4761" s="107"/>
      <c r="C4761" s="108"/>
      <c r="D4761" s="91"/>
      <c r="E4761" s="91"/>
      <c r="F4761" s="91"/>
      <c r="G4761" s="107"/>
      <c r="H4761" s="108"/>
      <c r="I4761" s="107"/>
      <c r="J4761" s="109"/>
      <c r="K4761" s="109"/>
      <c r="L4761" s="108"/>
      <c r="M4761" s="92"/>
      <c r="O4761" s="89"/>
      <c r="Q4761" s="91"/>
      <c r="R4761" s="91"/>
      <c r="S4761" s="110">
        <v>42019</v>
      </c>
      <c r="T4761" s="108"/>
      <c r="U4761" s="111" t="s">
        <v>330</v>
      </c>
      <c r="V4761" s="109"/>
      <c r="W4761" s="109"/>
      <c r="X4761" s="112">
        <v>100000</v>
      </c>
      <c r="Y4761" s="108"/>
      <c r="Z4761" s="92" t="s">
        <v>330</v>
      </c>
      <c r="AA4761" s="93">
        <v>5210182654</v>
      </c>
      <c r="AB4761" s="91" t="s">
        <v>331</v>
      </c>
    </row>
    <row r="4762" spans="2:28" s="95" customFormat="1" x14ac:dyDescent="0.25">
      <c r="B4762" s="107"/>
      <c r="C4762" s="108"/>
      <c r="D4762" s="91"/>
      <c r="E4762" s="91"/>
      <c r="F4762" s="91"/>
      <c r="G4762" s="107"/>
      <c r="H4762" s="108"/>
      <c r="I4762" s="107"/>
      <c r="J4762" s="109"/>
      <c r="K4762" s="109"/>
      <c r="L4762" s="108"/>
      <c r="M4762" s="92"/>
      <c r="O4762" s="89"/>
      <c r="Q4762" s="91"/>
      <c r="R4762" s="91"/>
      <c r="S4762" s="110">
        <v>42048</v>
      </c>
      <c r="T4762" s="108"/>
      <c r="U4762" s="111" t="s">
        <v>330</v>
      </c>
      <c r="V4762" s="109"/>
      <c r="W4762" s="109"/>
      <c r="X4762" s="112">
        <v>31540000</v>
      </c>
      <c r="Y4762" s="108"/>
      <c r="Z4762" s="92" t="s">
        <v>330</v>
      </c>
      <c r="AA4762" s="93">
        <v>5241722654</v>
      </c>
      <c r="AB4762" s="91" t="s">
        <v>331</v>
      </c>
    </row>
    <row r="4763" spans="2:28" s="95" customFormat="1" x14ac:dyDescent="0.25">
      <c r="B4763" s="107"/>
      <c r="C4763" s="108"/>
      <c r="D4763" s="91"/>
      <c r="E4763" s="91"/>
      <c r="F4763" s="91"/>
      <c r="G4763" s="107"/>
      <c r="H4763" s="108"/>
      <c r="I4763" s="107"/>
      <c r="J4763" s="109"/>
      <c r="K4763" s="109"/>
      <c r="L4763" s="108"/>
      <c r="M4763" s="92"/>
      <c r="O4763" s="89"/>
      <c r="Q4763" s="91"/>
      <c r="R4763" s="91"/>
      <c r="S4763" s="110">
        <v>42089</v>
      </c>
      <c r="T4763" s="108"/>
      <c r="U4763" s="111" t="s">
        <v>330</v>
      </c>
      <c r="V4763" s="109"/>
      <c r="W4763" s="109"/>
      <c r="X4763" s="112">
        <v>185944745</v>
      </c>
      <c r="Y4763" s="108"/>
      <c r="Z4763" s="92" t="s">
        <v>330</v>
      </c>
      <c r="AA4763" s="93">
        <v>5427667399</v>
      </c>
      <c r="AB4763" s="91" t="s">
        <v>332</v>
      </c>
    </row>
    <row r="4764" spans="2:28" s="95" customFormat="1" x14ac:dyDescent="0.25">
      <c r="B4764" s="107"/>
      <c r="C4764" s="108"/>
      <c r="D4764" s="91"/>
      <c r="E4764" s="91"/>
      <c r="F4764" s="91"/>
      <c r="G4764" s="107"/>
      <c r="H4764" s="108"/>
      <c r="I4764" s="107"/>
      <c r="J4764" s="109"/>
      <c r="K4764" s="109"/>
      <c r="L4764" s="108"/>
      <c r="M4764" s="92"/>
      <c r="O4764" s="89"/>
      <c r="Q4764" s="91"/>
      <c r="R4764" s="91"/>
      <c r="S4764" s="110">
        <v>42110</v>
      </c>
      <c r="T4764" s="108"/>
      <c r="U4764" s="111" t="s">
        <v>330</v>
      </c>
      <c r="V4764" s="109"/>
      <c r="W4764" s="109"/>
      <c r="X4764" s="112">
        <v>-4540000</v>
      </c>
      <c r="Y4764" s="108"/>
      <c r="Z4764" s="92" t="s">
        <v>330</v>
      </c>
      <c r="AA4764" s="93">
        <v>5423127399</v>
      </c>
      <c r="AB4764" s="91" t="s">
        <v>331</v>
      </c>
    </row>
    <row r="4765" spans="2:28" s="95" customFormat="1" x14ac:dyDescent="0.25">
      <c r="B4765" s="107"/>
      <c r="C4765" s="108"/>
      <c r="D4765" s="91"/>
      <c r="E4765" s="91"/>
      <c r="F4765" s="91"/>
      <c r="G4765" s="107"/>
      <c r="H4765" s="108"/>
      <c r="I4765" s="107"/>
      <c r="J4765" s="109"/>
      <c r="K4765" s="109"/>
      <c r="L4765" s="108"/>
      <c r="M4765" s="92"/>
      <c r="O4765" s="89"/>
      <c r="Q4765" s="91"/>
      <c r="R4765" s="91"/>
      <c r="S4765" s="110">
        <v>42122</v>
      </c>
      <c r="T4765" s="108"/>
      <c r="U4765" s="111" t="s">
        <v>330</v>
      </c>
      <c r="V4765" s="109"/>
      <c r="W4765" s="109"/>
      <c r="X4765" s="112">
        <v>427273750</v>
      </c>
      <c r="Y4765" s="108"/>
      <c r="Z4765" s="92" t="s">
        <v>330</v>
      </c>
      <c r="AA4765" s="93">
        <v>5850401149</v>
      </c>
      <c r="AB4765" s="91" t="s">
        <v>332</v>
      </c>
    </row>
    <row r="4766" spans="2:28" s="95" customFormat="1" x14ac:dyDescent="0.25">
      <c r="B4766" s="107"/>
      <c r="C4766" s="108"/>
      <c r="D4766" s="91"/>
      <c r="E4766" s="91"/>
      <c r="F4766" s="91"/>
      <c r="G4766" s="107"/>
      <c r="H4766" s="108"/>
      <c r="I4766" s="107"/>
      <c r="J4766" s="109"/>
      <c r="K4766" s="109"/>
      <c r="L4766" s="108"/>
      <c r="M4766" s="92"/>
      <c r="O4766" s="89"/>
      <c r="Q4766" s="91"/>
      <c r="R4766" s="91"/>
      <c r="S4766" s="110">
        <v>42138</v>
      </c>
      <c r="T4766" s="108"/>
      <c r="U4766" s="111" t="s">
        <v>330</v>
      </c>
      <c r="V4766" s="109"/>
      <c r="W4766" s="109"/>
      <c r="X4766" s="112">
        <v>-2790000</v>
      </c>
      <c r="Y4766" s="108"/>
      <c r="Z4766" s="92" t="s">
        <v>330</v>
      </c>
      <c r="AA4766" s="93">
        <v>5847611149</v>
      </c>
      <c r="AB4766" s="91" t="s">
        <v>331</v>
      </c>
    </row>
    <row r="4767" spans="2:28" s="95" customFormat="1" x14ac:dyDescent="0.25">
      <c r="B4767" s="107"/>
      <c r="C4767" s="108"/>
      <c r="D4767" s="91"/>
      <c r="E4767" s="91"/>
      <c r="F4767" s="91"/>
      <c r="G4767" s="107"/>
      <c r="H4767" s="108"/>
      <c r="I4767" s="107"/>
      <c r="J4767" s="109"/>
      <c r="K4767" s="109"/>
      <c r="L4767" s="108"/>
      <c r="M4767" s="92"/>
      <c r="O4767" s="89"/>
      <c r="Q4767" s="91"/>
      <c r="R4767" s="91"/>
      <c r="S4767" s="110">
        <v>42171</v>
      </c>
      <c r="T4767" s="108"/>
      <c r="U4767" s="111" t="s">
        <v>330</v>
      </c>
      <c r="V4767" s="109"/>
      <c r="W4767" s="109"/>
      <c r="X4767" s="112">
        <v>-8130000</v>
      </c>
      <c r="Y4767" s="108"/>
      <c r="Z4767" s="92" t="s">
        <v>330</v>
      </c>
      <c r="AA4767" s="93">
        <v>5839481149</v>
      </c>
      <c r="AB4767" s="91" t="s">
        <v>331</v>
      </c>
    </row>
    <row r="4768" spans="2:28" s="95" customFormat="1" x14ac:dyDescent="0.25">
      <c r="B4768" s="107"/>
      <c r="C4768" s="108"/>
      <c r="D4768" s="91"/>
      <c r="E4768" s="91"/>
      <c r="F4768" s="91"/>
      <c r="G4768" s="107"/>
      <c r="H4768" s="108"/>
      <c r="I4768" s="107"/>
      <c r="J4768" s="109"/>
      <c r="K4768" s="109"/>
      <c r="L4768" s="108"/>
      <c r="M4768" s="92"/>
      <c r="O4768" s="89"/>
      <c r="Q4768" s="91"/>
      <c r="R4768" s="91"/>
      <c r="S4768" s="110">
        <v>42180</v>
      </c>
      <c r="T4768" s="108"/>
      <c r="U4768" s="111" t="s">
        <v>330</v>
      </c>
      <c r="V4768" s="109"/>
      <c r="W4768" s="109"/>
      <c r="X4768" s="112">
        <v>166414320</v>
      </c>
      <c r="Y4768" s="108"/>
      <c r="Z4768" s="92" t="s">
        <v>330</v>
      </c>
      <c r="AA4768" s="93">
        <v>6005895469</v>
      </c>
      <c r="AB4768" s="91" t="s">
        <v>332</v>
      </c>
    </row>
    <row r="4769" spans="2:28" s="95" customFormat="1" x14ac:dyDescent="0.25">
      <c r="B4769" s="107"/>
      <c r="C4769" s="108"/>
      <c r="D4769" s="91"/>
      <c r="E4769" s="91"/>
      <c r="F4769" s="91"/>
      <c r="G4769" s="107"/>
      <c r="H4769" s="108"/>
      <c r="I4769" s="107"/>
      <c r="J4769" s="109"/>
      <c r="K4769" s="109"/>
      <c r="L4769" s="108"/>
      <c r="M4769" s="92"/>
      <c r="O4769" s="89"/>
      <c r="Q4769" s="91"/>
      <c r="R4769" s="91"/>
      <c r="S4769" s="110">
        <v>42201</v>
      </c>
      <c r="T4769" s="108"/>
      <c r="U4769" s="111" t="s">
        <v>330</v>
      </c>
      <c r="V4769" s="109"/>
      <c r="W4769" s="109"/>
      <c r="X4769" s="112">
        <v>-7110000</v>
      </c>
      <c r="Y4769" s="108"/>
      <c r="Z4769" s="92" t="s">
        <v>330</v>
      </c>
      <c r="AA4769" s="93">
        <v>5998785469</v>
      </c>
      <c r="AB4769" s="91" t="s">
        <v>331</v>
      </c>
    </row>
    <row r="4770" spans="2:28" s="95" customFormat="1" x14ac:dyDescent="0.25">
      <c r="B4770" s="107"/>
      <c r="C4770" s="108"/>
      <c r="D4770" s="91"/>
      <c r="E4770" s="91"/>
      <c r="F4770" s="91"/>
      <c r="G4770" s="107"/>
      <c r="H4770" s="108"/>
      <c r="I4770" s="107"/>
      <c r="J4770" s="109"/>
      <c r="K4770" s="109"/>
      <c r="L4770" s="108"/>
      <c r="M4770" s="92"/>
      <c r="O4770" s="89"/>
      <c r="Q4770" s="91"/>
      <c r="R4770" s="91"/>
      <c r="S4770" s="110">
        <v>42230</v>
      </c>
      <c r="T4770" s="108"/>
      <c r="U4770" s="111" t="s">
        <v>330</v>
      </c>
      <c r="V4770" s="109"/>
      <c r="W4770" s="109"/>
      <c r="X4770" s="112">
        <v>-10500000</v>
      </c>
      <c r="Y4770" s="108"/>
      <c r="Z4770" s="92" t="s">
        <v>330</v>
      </c>
      <c r="AA4770" s="93">
        <v>5988285469</v>
      </c>
      <c r="AB4770" s="91" t="s">
        <v>331</v>
      </c>
    </row>
    <row r="4771" spans="2:28" s="95" customFormat="1" x14ac:dyDescent="0.25">
      <c r="B4771" s="107"/>
      <c r="C4771" s="108"/>
      <c r="D4771" s="91"/>
      <c r="E4771" s="91"/>
      <c r="F4771" s="91"/>
      <c r="G4771" s="107"/>
      <c r="H4771" s="108"/>
      <c r="I4771" s="107"/>
      <c r="J4771" s="109"/>
      <c r="K4771" s="109"/>
      <c r="L4771" s="108"/>
      <c r="M4771" s="92"/>
      <c r="O4771" s="89"/>
      <c r="Q4771" s="91"/>
      <c r="R4771" s="91"/>
      <c r="S4771" s="110">
        <v>42263</v>
      </c>
      <c r="T4771" s="108"/>
      <c r="U4771" s="111" t="s">
        <v>330</v>
      </c>
      <c r="V4771" s="109"/>
      <c r="W4771" s="109"/>
      <c r="X4771" s="112">
        <v>-7770000</v>
      </c>
      <c r="Y4771" s="108"/>
      <c r="Z4771" s="92" t="s">
        <v>330</v>
      </c>
      <c r="AA4771" s="93">
        <v>5980515469</v>
      </c>
      <c r="AB4771" s="91" t="s">
        <v>331</v>
      </c>
    </row>
    <row r="4772" spans="2:28" s="95" customFormat="1" x14ac:dyDescent="0.25">
      <c r="B4772" s="107"/>
      <c r="C4772" s="108"/>
      <c r="D4772" s="91"/>
      <c r="E4772" s="91"/>
      <c r="F4772" s="91"/>
      <c r="G4772" s="107"/>
      <c r="H4772" s="108"/>
      <c r="I4772" s="107"/>
      <c r="J4772" s="109"/>
      <c r="K4772" s="109"/>
      <c r="L4772" s="108"/>
      <c r="M4772" s="92"/>
      <c r="O4772" s="89"/>
      <c r="Q4772" s="91"/>
      <c r="R4772" s="91"/>
      <c r="S4772" s="110">
        <v>42275</v>
      </c>
      <c r="T4772" s="108"/>
      <c r="U4772" s="111" t="s">
        <v>330</v>
      </c>
      <c r="V4772" s="109"/>
      <c r="W4772" s="109"/>
      <c r="X4772" s="112">
        <v>158658251</v>
      </c>
      <c r="Y4772" s="108"/>
      <c r="Z4772" s="92" t="s">
        <v>330</v>
      </c>
      <c r="AA4772" s="93">
        <v>6139173720</v>
      </c>
      <c r="AB4772" s="91" t="s">
        <v>332</v>
      </c>
    </row>
    <row r="4773" spans="2:28" s="95" customFormat="1" x14ac:dyDescent="0.25">
      <c r="B4773" s="107"/>
      <c r="C4773" s="108"/>
      <c r="D4773" s="91"/>
      <c r="E4773" s="91"/>
      <c r="F4773" s="91"/>
      <c r="G4773" s="107"/>
      <c r="H4773" s="108"/>
      <c r="I4773" s="107"/>
      <c r="J4773" s="109"/>
      <c r="K4773" s="109"/>
      <c r="L4773" s="108"/>
      <c r="M4773" s="92"/>
      <c r="O4773" s="89"/>
      <c r="Q4773" s="91"/>
      <c r="R4773" s="91"/>
      <c r="S4773" s="110">
        <v>42292</v>
      </c>
      <c r="T4773" s="108"/>
      <c r="U4773" s="111" t="s">
        <v>330</v>
      </c>
      <c r="V4773" s="109"/>
      <c r="W4773" s="109"/>
      <c r="X4773" s="112">
        <v>-5660000</v>
      </c>
      <c r="Y4773" s="108"/>
      <c r="Z4773" s="92" t="s">
        <v>330</v>
      </c>
      <c r="AA4773" s="93">
        <v>6133513720</v>
      </c>
      <c r="AB4773" s="91" t="s">
        <v>331</v>
      </c>
    </row>
    <row r="4774" spans="2:28" s="95" customFormat="1" x14ac:dyDescent="0.25">
      <c r="B4774" s="107"/>
      <c r="C4774" s="108"/>
      <c r="D4774" s="91"/>
      <c r="E4774" s="91"/>
      <c r="F4774" s="91"/>
      <c r="G4774" s="107"/>
      <c r="H4774" s="108"/>
      <c r="I4774" s="107"/>
      <c r="J4774" s="109"/>
      <c r="K4774" s="109"/>
      <c r="L4774" s="108"/>
      <c r="M4774" s="92"/>
      <c r="O4774" s="89"/>
      <c r="Q4774" s="91"/>
      <c r="R4774" s="91"/>
      <c r="S4774" s="110">
        <v>42324</v>
      </c>
      <c r="T4774" s="108"/>
      <c r="U4774" s="111" t="s">
        <v>330</v>
      </c>
      <c r="V4774" s="109"/>
      <c r="W4774" s="109"/>
      <c r="X4774" s="112">
        <v>-600000</v>
      </c>
      <c r="Y4774" s="108"/>
      <c r="Z4774" s="92" t="s">
        <v>330</v>
      </c>
      <c r="AA4774" s="93">
        <v>6132913720</v>
      </c>
      <c r="AB4774" s="91" t="s">
        <v>331</v>
      </c>
    </row>
    <row r="4775" spans="2:28" s="95" customFormat="1" x14ac:dyDescent="0.25">
      <c r="B4775" s="107"/>
      <c r="C4775" s="108"/>
      <c r="D4775" s="91"/>
      <c r="E4775" s="91"/>
      <c r="F4775" s="91"/>
      <c r="G4775" s="107"/>
      <c r="H4775" s="108"/>
      <c r="I4775" s="107"/>
      <c r="J4775" s="109"/>
      <c r="K4775" s="109"/>
      <c r="L4775" s="108"/>
      <c r="M4775" s="92"/>
      <c r="O4775" s="89"/>
      <c r="Q4775" s="91"/>
      <c r="R4775" s="91"/>
      <c r="S4775" s="110">
        <v>42354</v>
      </c>
      <c r="T4775" s="108"/>
      <c r="U4775" s="111" t="s">
        <v>330</v>
      </c>
      <c r="V4775" s="109"/>
      <c r="W4775" s="109"/>
      <c r="X4775" s="112">
        <v>-9870000</v>
      </c>
      <c r="Y4775" s="108"/>
      <c r="Z4775" s="92" t="s">
        <v>330</v>
      </c>
      <c r="AA4775" s="93">
        <v>6123043720</v>
      </c>
      <c r="AB4775" s="91" t="s">
        <v>331</v>
      </c>
    </row>
    <row r="4776" spans="2:28" s="95" customFormat="1" x14ac:dyDescent="0.25">
      <c r="B4776" s="107"/>
      <c r="C4776" s="108"/>
      <c r="D4776" s="91"/>
      <c r="E4776" s="91"/>
      <c r="F4776" s="91"/>
      <c r="G4776" s="107"/>
      <c r="H4776" s="108"/>
      <c r="I4776" s="107"/>
      <c r="J4776" s="109"/>
      <c r="K4776" s="109"/>
      <c r="L4776" s="108"/>
      <c r="M4776" s="92"/>
      <c r="O4776" s="89"/>
      <c r="Q4776" s="91"/>
      <c r="R4776" s="91"/>
      <c r="S4776" s="110">
        <v>42366</v>
      </c>
      <c r="T4776" s="108"/>
      <c r="U4776" s="111" t="s">
        <v>330</v>
      </c>
      <c r="V4776" s="109"/>
      <c r="W4776" s="109"/>
      <c r="X4776" s="112">
        <v>85621261</v>
      </c>
      <c r="Y4776" s="108"/>
      <c r="Z4776" s="92" t="s">
        <v>330</v>
      </c>
      <c r="AA4776" s="93">
        <v>6208664981</v>
      </c>
      <c r="AB4776" s="91" t="s">
        <v>332</v>
      </c>
    </row>
    <row r="4777" spans="2:28" s="95" customFormat="1" x14ac:dyDescent="0.25">
      <c r="B4777" s="107"/>
      <c r="C4777" s="108"/>
      <c r="D4777" s="91"/>
      <c r="E4777" s="91"/>
      <c r="F4777" s="91"/>
      <c r="G4777" s="107"/>
      <c r="H4777" s="108"/>
      <c r="I4777" s="107"/>
      <c r="J4777" s="109"/>
      <c r="K4777" s="109"/>
      <c r="L4777" s="108"/>
      <c r="M4777" s="92"/>
      <c r="O4777" s="89"/>
      <c r="Q4777" s="91"/>
      <c r="R4777" s="91"/>
      <c r="S4777" s="110">
        <v>42383</v>
      </c>
      <c r="T4777" s="108"/>
      <c r="U4777" s="111" t="s">
        <v>330</v>
      </c>
      <c r="V4777" s="109"/>
      <c r="W4777" s="109"/>
      <c r="X4777" s="112">
        <v>-350000</v>
      </c>
      <c r="Y4777" s="108"/>
      <c r="Z4777" s="92" t="s">
        <v>330</v>
      </c>
      <c r="AA4777" s="93">
        <v>6208314981</v>
      </c>
      <c r="AB4777" s="91" t="s">
        <v>331</v>
      </c>
    </row>
    <row r="4778" spans="2:28" s="95" customFormat="1" x14ac:dyDescent="0.25">
      <c r="B4778" s="107"/>
      <c r="C4778" s="108"/>
      <c r="D4778" s="91"/>
      <c r="E4778" s="91"/>
      <c r="F4778" s="91"/>
      <c r="G4778" s="107"/>
      <c r="H4778" s="108"/>
      <c r="I4778" s="107"/>
      <c r="J4778" s="109"/>
      <c r="K4778" s="109"/>
      <c r="L4778" s="108"/>
      <c r="M4778" s="92"/>
      <c r="O4778" s="89"/>
      <c r="Q4778" s="91"/>
      <c r="R4778" s="91"/>
      <c r="S4778" s="110">
        <v>42416</v>
      </c>
      <c r="T4778" s="108"/>
      <c r="U4778" s="111" t="s">
        <v>330</v>
      </c>
      <c r="V4778" s="109"/>
      <c r="W4778" s="109"/>
      <c r="X4778" s="112">
        <v>30000</v>
      </c>
      <c r="Y4778" s="108"/>
      <c r="Z4778" s="92" t="s">
        <v>330</v>
      </c>
      <c r="AA4778" s="93">
        <v>6208344981</v>
      </c>
      <c r="AB4778" s="91" t="s">
        <v>331</v>
      </c>
    </row>
    <row r="4779" spans="2:28" s="95" customFormat="1" x14ac:dyDescent="0.25">
      <c r="B4779" s="107"/>
      <c r="C4779" s="108"/>
      <c r="D4779" s="91"/>
      <c r="E4779" s="91"/>
      <c r="F4779" s="91"/>
      <c r="G4779" s="107"/>
      <c r="H4779" s="108"/>
      <c r="I4779" s="107"/>
      <c r="J4779" s="109"/>
      <c r="K4779" s="109"/>
      <c r="L4779" s="108"/>
      <c r="M4779" s="92"/>
      <c r="O4779" s="89"/>
      <c r="Q4779" s="91"/>
      <c r="R4779" s="91"/>
      <c r="S4779" s="110">
        <v>42425</v>
      </c>
      <c r="T4779" s="108"/>
      <c r="U4779" s="111" t="s">
        <v>330</v>
      </c>
      <c r="V4779" s="109"/>
      <c r="W4779" s="109"/>
      <c r="X4779" s="112">
        <v>-168638885</v>
      </c>
      <c r="Y4779" s="108"/>
      <c r="Z4779" s="92" t="s">
        <v>330</v>
      </c>
      <c r="AA4779" s="93">
        <v>6039706096</v>
      </c>
      <c r="AB4779" s="91" t="s">
        <v>333</v>
      </c>
    </row>
    <row r="4780" spans="2:28" s="95" customFormat="1" x14ac:dyDescent="0.25">
      <c r="B4780" s="107"/>
      <c r="C4780" s="108"/>
      <c r="D4780" s="91"/>
      <c r="E4780" s="91"/>
      <c r="F4780" s="91"/>
      <c r="G4780" s="107"/>
      <c r="H4780" s="108"/>
      <c r="I4780" s="107"/>
      <c r="J4780" s="109"/>
      <c r="K4780" s="109"/>
      <c r="L4780" s="108"/>
      <c r="M4780" s="92"/>
      <c r="O4780" s="89"/>
      <c r="Q4780" s="91"/>
      <c r="R4780" s="91"/>
      <c r="S4780" s="110">
        <v>42433</v>
      </c>
      <c r="T4780" s="108"/>
      <c r="U4780" s="111" t="s">
        <v>330</v>
      </c>
      <c r="V4780" s="109"/>
      <c r="W4780" s="109"/>
      <c r="X4780" s="112">
        <v>161526034.91999999</v>
      </c>
      <c r="Y4780" s="108"/>
      <c r="Z4780" s="92" t="s">
        <v>330</v>
      </c>
      <c r="AA4780" s="93">
        <v>6201232130.9200001</v>
      </c>
      <c r="AB4780" s="91" t="s">
        <v>358</v>
      </c>
    </row>
    <row r="4781" spans="2:28" s="95" customFormat="1" x14ac:dyDescent="0.25">
      <c r="B4781" s="107"/>
      <c r="C4781" s="108"/>
      <c r="D4781" s="91"/>
      <c r="E4781" s="91"/>
      <c r="F4781" s="91"/>
      <c r="G4781" s="107"/>
      <c r="H4781" s="108"/>
      <c r="I4781" s="107"/>
      <c r="J4781" s="109"/>
      <c r="K4781" s="109"/>
      <c r="L4781" s="108"/>
      <c r="M4781" s="92"/>
      <c r="O4781" s="89"/>
      <c r="Q4781" s="91"/>
      <c r="R4781" s="91"/>
      <c r="S4781" s="110">
        <v>42445</v>
      </c>
      <c r="T4781" s="108"/>
      <c r="U4781" s="111" t="s">
        <v>330</v>
      </c>
      <c r="V4781" s="109"/>
      <c r="W4781" s="109"/>
      <c r="X4781" s="112">
        <v>-21390000</v>
      </c>
      <c r="Y4781" s="108"/>
      <c r="Z4781" s="92" t="s">
        <v>330</v>
      </c>
      <c r="AA4781" s="93">
        <v>6179842130.9200001</v>
      </c>
      <c r="AB4781" s="91" t="s">
        <v>331</v>
      </c>
    </row>
    <row r="4782" spans="2:28" s="95" customFormat="1" x14ac:dyDescent="0.25">
      <c r="B4782" s="107"/>
      <c r="C4782" s="108"/>
      <c r="D4782" s="91"/>
      <c r="E4782" s="91"/>
      <c r="F4782" s="91"/>
      <c r="G4782" s="107"/>
      <c r="H4782" s="108"/>
      <c r="I4782" s="107"/>
      <c r="J4782" s="109"/>
      <c r="K4782" s="109"/>
      <c r="L4782" s="108"/>
      <c r="M4782" s="92"/>
      <c r="O4782" s="89"/>
      <c r="Q4782" s="91"/>
      <c r="R4782" s="91"/>
      <c r="S4782" s="110">
        <v>42457</v>
      </c>
      <c r="T4782" s="108"/>
      <c r="U4782" s="111" t="s">
        <v>330</v>
      </c>
      <c r="V4782" s="109"/>
      <c r="W4782" s="109"/>
      <c r="X4782" s="112">
        <v>-5796239</v>
      </c>
      <c r="Y4782" s="108"/>
      <c r="Z4782" s="92" t="s">
        <v>330</v>
      </c>
      <c r="AA4782" s="93">
        <v>6174045891.9200001</v>
      </c>
      <c r="AB4782" s="91" t="s">
        <v>332</v>
      </c>
    </row>
    <row r="4783" spans="2:28" s="95" customFormat="1" x14ac:dyDescent="0.25">
      <c r="B4783" s="107"/>
      <c r="C4783" s="108"/>
      <c r="D4783" s="91"/>
      <c r="E4783" s="91"/>
      <c r="F4783" s="91"/>
      <c r="G4783" s="107"/>
      <c r="H4783" s="108"/>
      <c r="I4783" s="107"/>
      <c r="J4783" s="109"/>
      <c r="K4783" s="109"/>
      <c r="L4783" s="108"/>
      <c r="M4783" s="92"/>
      <c r="O4783" s="89"/>
      <c r="Q4783" s="91"/>
      <c r="R4783" s="91"/>
      <c r="S4783" s="110">
        <v>42474</v>
      </c>
      <c r="T4783" s="108"/>
      <c r="U4783" s="111" t="s">
        <v>330</v>
      </c>
      <c r="V4783" s="109"/>
      <c r="W4783" s="109"/>
      <c r="X4783" s="112">
        <v>-460000</v>
      </c>
      <c r="Y4783" s="108"/>
      <c r="Z4783" s="92" t="s">
        <v>330</v>
      </c>
      <c r="AA4783" s="93">
        <v>6173585891.9200001</v>
      </c>
      <c r="AB4783" s="91" t="s">
        <v>331</v>
      </c>
    </row>
    <row r="4784" spans="2:28" s="95" customFormat="1" x14ac:dyDescent="0.25">
      <c r="B4784" s="107"/>
      <c r="C4784" s="108"/>
      <c r="D4784" s="91"/>
      <c r="E4784" s="91"/>
      <c r="F4784" s="91"/>
      <c r="G4784" s="107"/>
      <c r="H4784" s="108"/>
      <c r="I4784" s="107"/>
      <c r="J4784" s="109"/>
      <c r="K4784" s="109"/>
      <c r="L4784" s="108"/>
      <c r="M4784" s="92"/>
      <c r="O4784" s="89"/>
      <c r="Q4784" s="91"/>
      <c r="R4784" s="91"/>
      <c r="S4784" s="110">
        <v>42506</v>
      </c>
      <c r="T4784" s="108"/>
      <c r="U4784" s="111" t="s">
        <v>330</v>
      </c>
      <c r="V4784" s="109"/>
      <c r="W4784" s="109"/>
      <c r="X4784" s="112">
        <v>-44490000</v>
      </c>
      <c r="Y4784" s="108"/>
      <c r="Z4784" s="92" t="s">
        <v>330</v>
      </c>
      <c r="AA4784" s="93">
        <v>6129095891.9200001</v>
      </c>
      <c r="AB4784" s="91" t="s">
        <v>331</v>
      </c>
    </row>
    <row r="4785" spans="2:28" s="95" customFormat="1" x14ac:dyDescent="0.25">
      <c r="B4785" s="107"/>
      <c r="C4785" s="108"/>
      <c r="D4785" s="91"/>
      <c r="E4785" s="91"/>
      <c r="F4785" s="91"/>
      <c r="G4785" s="107"/>
      <c r="H4785" s="108"/>
      <c r="I4785" s="107"/>
      <c r="J4785" s="109"/>
      <c r="K4785" s="109"/>
      <c r="L4785" s="108"/>
      <c r="M4785" s="92"/>
      <c r="O4785" s="89"/>
      <c r="Q4785" s="91"/>
      <c r="R4785" s="91"/>
      <c r="S4785" s="110">
        <v>42521</v>
      </c>
      <c r="T4785" s="108"/>
      <c r="U4785" s="111" t="s">
        <v>330</v>
      </c>
      <c r="V4785" s="109"/>
      <c r="W4785" s="109"/>
      <c r="X4785" s="112">
        <v>78956346.079999998</v>
      </c>
      <c r="Y4785" s="108"/>
      <c r="Z4785" s="92" t="s">
        <v>330</v>
      </c>
      <c r="AA4785" s="93">
        <v>6208052238</v>
      </c>
      <c r="AB4785" s="91" t="s">
        <v>332</v>
      </c>
    </row>
    <row r="4786" spans="2:28" s="95" customFormat="1" x14ac:dyDescent="0.25">
      <c r="B4786" s="107"/>
      <c r="C4786" s="108"/>
      <c r="D4786" s="91"/>
      <c r="E4786" s="91"/>
      <c r="F4786" s="91"/>
      <c r="G4786" s="107"/>
      <c r="H4786" s="108"/>
      <c r="I4786" s="107"/>
      <c r="J4786" s="109"/>
      <c r="K4786" s="109"/>
      <c r="L4786" s="108"/>
      <c r="M4786" s="92"/>
      <c r="O4786" s="89"/>
      <c r="Q4786" s="91"/>
      <c r="R4786" s="91"/>
      <c r="S4786" s="110">
        <v>42537</v>
      </c>
      <c r="T4786" s="108"/>
      <c r="U4786" s="111" t="s">
        <v>330</v>
      </c>
      <c r="V4786" s="109"/>
      <c r="W4786" s="109"/>
      <c r="X4786" s="112">
        <v>-870000</v>
      </c>
      <c r="Y4786" s="108"/>
      <c r="Z4786" s="92" t="s">
        <v>330</v>
      </c>
      <c r="AA4786" s="93">
        <v>6207182238</v>
      </c>
      <c r="AB4786" s="91" t="s">
        <v>331</v>
      </c>
    </row>
    <row r="4787" spans="2:28" s="95" customFormat="1" x14ac:dyDescent="0.25">
      <c r="B4787" s="107"/>
      <c r="C4787" s="108"/>
      <c r="D4787" s="91"/>
      <c r="E4787" s="91"/>
      <c r="F4787" s="91"/>
      <c r="G4787" s="107"/>
      <c r="H4787" s="108"/>
      <c r="I4787" s="107"/>
      <c r="J4787" s="109"/>
      <c r="K4787" s="109"/>
      <c r="L4787" s="108"/>
      <c r="M4787" s="92"/>
      <c r="O4787" s="89"/>
      <c r="Q4787" s="91"/>
      <c r="R4787" s="91"/>
      <c r="S4787" s="110">
        <v>42548</v>
      </c>
      <c r="T4787" s="108"/>
      <c r="U4787" s="111" t="s">
        <v>330</v>
      </c>
      <c r="V4787" s="109"/>
      <c r="W4787" s="109"/>
      <c r="X4787" s="112">
        <v>84587240</v>
      </c>
      <c r="Y4787" s="108"/>
      <c r="Z4787" s="92" t="s">
        <v>330</v>
      </c>
      <c r="AA4787" s="93">
        <v>6291769478</v>
      </c>
      <c r="AB4787" s="91" t="s">
        <v>332</v>
      </c>
    </row>
    <row r="4788" spans="2:28" s="95" customFormat="1" x14ac:dyDescent="0.25">
      <c r="B4788" s="107"/>
      <c r="C4788" s="108"/>
      <c r="D4788" s="91"/>
      <c r="E4788" s="91"/>
      <c r="F4788" s="91"/>
      <c r="G4788" s="107"/>
      <c r="H4788" s="108"/>
      <c r="I4788" s="107"/>
      <c r="J4788" s="109"/>
      <c r="K4788" s="109"/>
      <c r="L4788" s="108"/>
      <c r="M4788" s="92"/>
      <c r="O4788" s="89"/>
      <c r="Q4788" s="91"/>
      <c r="R4788" s="91"/>
      <c r="S4788" s="110">
        <v>42565</v>
      </c>
      <c r="T4788" s="108"/>
      <c r="U4788" s="111" t="s">
        <v>330</v>
      </c>
      <c r="V4788" s="109"/>
      <c r="W4788" s="109"/>
      <c r="X4788" s="112">
        <v>-20000</v>
      </c>
      <c r="Y4788" s="108"/>
      <c r="Z4788" s="92" t="s">
        <v>330</v>
      </c>
      <c r="AA4788" s="93">
        <v>6291749478</v>
      </c>
      <c r="AB4788" s="91" t="s">
        <v>331</v>
      </c>
    </row>
    <row r="4789" spans="2:28" s="95" customFormat="1" x14ac:dyDescent="0.25">
      <c r="B4789" s="107"/>
      <c r="C4789" s="108"/>
      <c r="D4789" s="91"/>
      <c r="E4789" s="91"/>
      <c r="F4789" s="91"/>
      <c r="G4789" s="107"/>
      <c r="H4789" s="108"/>
      <c r="I4789" s="107"/>
      <c r="J4789" s="109"/>
      <c r="K4789" s="109"/>
      <c r="L4789" s="108"/>
      <c r="M4789" s="92"/>
      <c r="O4789" s="89"/>
      <c r="Q4789" s="91"/>
      <c r="R4789" s="91"/>
      <c r="S4789" s="110">
        <v>42578</v>
      </c>
      <c r="T4789" s="108"/>
      <c r="U4789" s="111" t="s">
        <v>330</v>
      </c>
      <c r="V4789" s="109"/>
      <c r="W4789" s="109"/>
      <c r="X4789" s="112">
        <v>94250614</v>
      </c>
      <c r="Y4789" s="108"/>
      <c r="Z4789" s="92" t="s">
        <v>330</v>
      </c>
      <c r="AA4789" s="93">
        <v>6386000092</v>
      </c>
      <c r="AB4789" s="91" t="s">
        <v>332</v>
      </c>
    </row>
    <row r="4790" spans="2:28" s="95" customFormat="1" x14ac:dyDescent="0.25">
      <c r="B4790" s="107"/>
      <c r="C4790" s="108"/>
      <c r="D4790" s="91"/>
      <c r="E4790" s="91"/>
      <c r="F4790" s="91"/>
      <c r="G4790" s="107"/>
      <c r="H4790" s="108"/>
      <c r="I4790" s="107"/>
      <c r="J4790" s="109"/>
      <c r="K4790" s="109"/>
      <c r="L4790" s="108"/>
      <c r="M4790" s="92"/>
      <c r="O4790" s="89"/>
      <c r="Q4790" s="91"/>
      <c r="R4790" s="91"/>
      <c r="S4790" s="110">
        <v>42628</v>
      </c>
      <c r="T4790" s="108"/>
      <c r="U4790" s="111" t="s">
        <v>330</v>
      </c>
      <c r="V4790" s="109"/>
      <c r="W4790" s="109"/>
      <c r="X4790" s="112">
        <v>-16590000</v>
      </c>
      <c r="Y4790" s="108"/>
      <c r="Z4790" s="92" t="s">
        <v>330</v>
      </c>
      <c r="AA4790" s="93">
        <v>6369410092</v>
      </c>
      <c r="AB4790" s="91" t="s">
        <v>331</v>
      </c>
    </row>
    <row r="4791" spans="2:28" s="95" customFormat="1" x14ac:dyDescent="0.25">
      <c r="B4791" s="107"/>
      <c r="C4791" s="108"/>
      <c r="D4791" s="91"/>
      <c r="E4791" s="91"/>
      <c r="F4791" s="91"/>
      <c r="G4791" s="107"/>
      <c r="H4791" s="108"/>
      <c r="I4791" s="107"/>
      <c r="J4791" s="109"/>
      <c r="K4791" s="109"/>
      <c r="L4791" s="108"/>
      <c r="M4791" s="92"/>
      <c r="O4791" s="89"/>
      <c r="Q4791" s="91"/>
      <c r="R4791" s="91"/>
      <c r="S4791" s="110">
        <v>42641</v>
      </c>
      <c r="T4791" s="108"/>
      <c r="U4791" s="111" t="s">
        <v>330</v>
      </c>
      <c r="V4791" s="109"/>
      <c r="W4791" s="109"/>
      <c r="X4791" s="112">
        <v>101998896</v>
      </c>
      <c r="Y4791" s="108"/>
      <c r="Z4791" s="92" t="s">
        <v>330</v>
      </c>
      <c r="AA4791" s="93">
        <v>6471408988</v>
      </c>
      <c r="AB4791" s="91" t="s">
        <v>332</v>
      </c>
    </row>
    <row r="4792" spans="2:28" s="95" customFormat="1" x14ac:dyDescent="0.25">
      <c r="B4792" s="107"/>
      <c r="C4792" s="108"/>
      <c r="D4792" s="91"/>
      <c r="E4792" s="91"/>
      <c r="F4792" s="91"/>
      <c r="G4792" s="107"/>
      <c r="H4792" s="108"/>
      <c r="I4792" s="107"/>
      <c r="J4792" s="109"/>
      <c r="K4792" s="109"/>
      <c r="L4792" s="108"/>
      <c r="M4792" s="92"/>
      <c r="O4792" s="89"/>
      <c r="Q4792" s="91"/>
      <c r="R4792" s="91"/>
      <c r="S4792" s="110">
        <v>42657</v>
      </c>
      <c r="T4792" s="108"/>
      <c r="U4792" s="111" t="s">
        <v>330</v>
      </c>
      <c r="V4792" s="109"/>
      <c r="W4792" s="109"/>
      <c r="X4792" s="112">
        <v>-6340000</v>
      </c>
      <c r="Y4792" s="108"/>
      <c r="Z4792" s="92" t="s">
        <v>330</v>
      </c>
      <c r="AA4792" s="93">
        <v>6465068988</v>
      </c>
      <c r="AB4792" s="91" t="s">
        <v>331</v>
      </c>
    </row>
    <row r="4793" spans="2:28" s="95" customFormat="1" x14ac:dyDescent="0.25">
      <c r="B4793" s="107"/>
      <c r="C4793" s="108"/>
      <c r="D4793" s="91"/>
      <c r="E4793" s="91"/>
      <c r="F4793" s="91"/>
      <c r="G4793" s="107"/>
      <c r="H4793" s="108"/>
      <c r="I4793" s="107"/>
      <c r="J4793" s="109"/>
      <c r="K4793" s="109"/>
      <c r="L4793" s="108"/>
      <c r="M4793" s="92"/>
      <c r="O4793" s="89"/>
      <c r="Q4793" s="91"/>
      <c r="R4793" s="91"/>
      <c r="S4793" s="110">
        <v>42668</v>
      </c>
      <c r="T4793" s="108"/>
      <c r="U4793" s="111" t="s">
        <v>330</v>
      </c>
      <c r="V4793" s="109"/>
      <c r="W4793" s="109"/>
      <c r="X4793" s="112">
        <v>48141096</v>
      </c>
      <c r="Y4793" s="108"/>
      <c r="Z4793" s="92" t="s">
        <v>330</v>
      </c>
      <c r="AA4793" s="93">
        <v>6513210084</v>
      </c>
      <c r="AB4793" s="91" t="s">
        <v>332</v>
      </c>
    </row>
    <row r="4794" spans="2:28" s="95" customFormat="1" x14ac:dyDescent="0.25">
      <c r="B4794" s="107"/>
      <c r="C4794" s="108"/>
      <c r="D4794" s="91"/>
      <c r="E4794" s="91"/>
      <c r="F4794" s="91"/>
      <c r="G4794" s="107"/>
      <c r="H4794" s="108"/>
      <c r="I4794" s="107"/>
      <c r="J4794" s="109"/>
      <c r="K4794" s="109"/>
      <c r="L4794" s="108"/>
      <c r="M4794" s="92"/>
      <c r="O4794" s="89"/>
      <c r="Q4794" s="91"/>
      <c r="R4794" s="91"/>
      <c r="S4794" s="110">
        <v>42681</v>
      </c>
      <c r="T4794" s="108"/>
      <c r="U4794" s="111"/>
      <c r="V4794" s="109"/>
      <c r="W4794" s="109"/>
      <c r="X4794" s="112">
        <v>0</v>
      </c>
      <c r="Y4794" s="108"/>
      <c r="Z4794" s="92" t="s">
        <v>330</v>
      </c>
      <c r="AA4794" s="93">
        <v>6513210084</v>
      </c>
      <c r="AB4794" s="91" t="s">
        <v>332</v>
      </c>
    </row>
    <row r="4795" spans="2:28" s="95" customFormat="1" x14ac:dyDescent="0.25">
      <c r="B4795" s="107"/>
      <c r="C4795" s="108"/>
      <c r="D4795" s="91"/>
      <c r="E4795" s="91"/>
      <c r="F4795" s="91"/>
      <c r="G4795" s="107"/>
      <c r="H4795" s="108"/>
      <c r="I4795" s="107"/>
      <c r="J4795" s="109"/>
      <c r="K4795" s="109"/>
      <c r="L4795" s="108"/>
      <c r="M4795" s="92"/>
      <c r="O4795" s="89"/>
      <c r="Q4795" s="91"/>
      <c r="R4795" s="91"/>
      <c r="S4795" s="110">
        <v>42690</v>
      </c>
      <c r="T4795" s="108"/>
      <c r="U4795" s="111" t="s">
        <v>330</v>
      </c>
      <c r="V4795" s="109"/>
      <c r="W4795" s="109"/>
      <c r="X4795" s="112">
        <v>-3780000</v>
      </c>
      <c r="Y4795" s="108"/>
      <c r="Z4795" s="92" t="s">
        <v>330</v>
      </c>
      <c r="AA4795" s="93">
        <v>6509430084</v>
      </c>
      <c r="AB4795" s="91" t="s">
        <v>331</v>
      </c>
    </row>
    <row r="4796" spans="2:28" s="95" customFormat="1" x14ac:dyDescent="0.25">
      <c r="B4796" s="107"/>
      <c r="C4796" s="108"/>
      <c r="D4796" s="91"/>
      <c r="E4796" s="91"/>
      <c r="F4796" s="91"/>
      <c r="G4796" s="107"/>
      <c r="H4796" s="108"/>
      <c r="I4796" s="107"/>
      <c r="J4796" s="109"/>
      <c r="K4796" s="109"/>
      <c r="L4796" s="108"/>
      <c r="M4796" s="92"/>
      <c r="O4796" s="89"/>
      <c r="Q4796" s="91"/>
      <c r="R4796" s="91"/>
      <c r="S4796" s="110">
        <v>42703</v>
      </c>
      <c r="T4796" s="108"/>
      <c r="U4796" s="111" t="s">
        <v>330</v>
      </c>
      <c r="V4796" s="109"/>
      <c r="W4796" s="109"/>
      <c r="X4796" s="112">
        <v>-2378417.7599999998</v>
      </c>
      <c r="Y4796" s="108"/>
      <c r="Z4796" s="92" t="s">
        <v>330</v>
      </c>
      <c r="AA4796" s="93">
        <v>6507051666.2399998</v>
      </c>
      <c r="AB4796" s="91" t="s">
        <v>332</v>
      </c>
    </row>
    <row r="4797" spans="2:28" s="95" customFormat="1" x14ac:dyDescent="0.25">
      <c r="B4797" s="107"/>
      <c r="C4797" s="108"/>
      <c r="D4797" s="91"/>
      <c r="E4797" s="91"/>
      <c r="F4797" s="91"/>
      <c r="G4797" s="107"/>
      <c r="H4797" s="108"/>
      <c r="I4797" s="107"/>
      <c r="J4797" s="109"/>
      <c r="K4797" s="109"/>
      <c r="L4797" s="108"/>
      <c r="M4797" s="92"/>
      <c r="O4797" s="89"/>
      <c r="Q4797" s="91"/>
      <c r="R4797" s="91"/>
      <c r="S4797" s="110">
        <v>42719</v>
      </c>
      <c r="T4797" s="108"/>
      <c r="U4797" s="111" t="s">
        <v>330</v>
      </c>
      <c r="V4797" s="109"/>
      <c r="W4797" s="109"/>
      <c r="X4797" s="112">
        <v>-940000</v>
      </c>
      <c r="Y4797" s="108"/>
      <c r="Z4797" s="92" t="s">
        <v>330</v>
      </c>
      <c r="AA4797" s="93">
        <v>6506111666.2399998</v>
      </c>
      <c r="AB4797" s="91" t="s">
        <v>331</v>
      </c>
    </row>
    <row r="4798" spans="2:28" s="95" customFormat="1" x14ac:dyDescent="0.25">
      <c r="B4798" s="107"/>
      <c r="C4798" s="108"/>
      <c r="D4798" s="91"/>
      <c r="E4798" s="91"/>
      <c r="F4798" s="91"/>
      <c r="G4798" s="107"/>
      <c r="H4798" s="108"/>
      <c r="I4798" s="107"/>
      <c r="J4798" s="109"/>
      <c r="K4798" s="109"/>
      <c r="L4798" s="108"/>
      <c r="M4798" s="92"/>
      <c r="O4798" s="89"/>
      <c r="Q4798" s="91"/>
      <c r="R4798" s="91"/>
      <c r="S4798" s="110">
        <v>42731</v>
      </c>
      <c r="T4798" s="108"/>
      <c r="U4798" s="111" t="s">
        <v>330</v>
      </c>
      <c r="V4798" s="109"/>
      <c r="W4798" s="109"/>
      <c r="X4798" s="112">
        <v>-383942</v>
      </c>
      <c r="Y4798" s="108"/>
      <c r="Z4798" s="92" t="s">
        <v>330</v>
      </c>
      <c r="AA4798" s="93">
        <v>6505727724.2399998</v>
      </c>
      <c r="AB4798" s="91" t="s">
        <v>331</v>
      </c>
    </row>
    <row r="4799" spans="2:28" s="95" customFormat="1" x14ac:dyDescent="0.25">
      <c r="B4799" s="107"/>
      <c r="C4799" s="108"/>
      <c r="D4799" s="91"/>
      <c r="E4799" s="91"/>
      <c r="F4799" s="91"/>
      <c r="G4799" s="107"/>
      <c r="H4799" s="108"/>
      <c r="I4799" s="107"/>
      <c r="J4799" s="109"/>
      <c r="K4799" s="109"/>
      <c r="L4799" s="108"/>
      <c r="M4799" s="92"/>
      <c r="O4799" s="89"/>
      <c r="Q4799" s="91"/>
      <c r="R4799" s="91"/>
      <c r="S4799" s="110">
        <v>42748</v>
      </c>
      <c r="T4799" s="108"/>
      <c r="U4799" s="111" t="s">
        <v>330</v>
      </c>
      <c r="V4799" s="109"/>
      <c r="W4799" s="109"/>
      <c r="X4799" s="112">
        <v>-270000</v>
      </c>
      <c r="Y4799" s="108"/>
      <c r="Z4799" s="92" t="s">
        <v>330</v>
      </c>
      <c r="AA4799" s="93">
        <v>6505457724.2399998</v>
      </c>
      <c r="AB4799" s="91" t="s">
        <v>331</v>
      </c>
    </row>
    <row r="4800" spans="2:28" s="95" customFormat="1" x14ac:dyDescent="0.25">
      <c r="B4800" s="107"/>
      <c r="C4800" s="108"/>
      <c r="D4800" s="91"/>
      <c r="E4800" s="91"/>
      <c r="F4800" s="91"/>
      <c r="G4800" s="107"/>
      <c r="H4800" s="108"/>
      <c r="I4800" s="107"/>
      <c r="J4800" s="109"/>
      <c r="K4800" s="109"/>
      <c r="L4800" s="108"/>
      <c r="M4800" s="92"/>
      <c r="O4800" s="89"/>
      <c r="Q4800" s="91"/>
      <c r="R4800" s="91"/>
      <c r="S4800" s="110">
        <v>42782</v>
      </c>
      <c r="T4800" s="108"/>
      <c r="U4800" s="111" t="s">
        <v>330</v>
      </c>
      <c r="V4800" s="109"/>
      <c r="W4800" s="109"/>
      <c r="X4800" s="112">
        <v>-5110000</v>
      </c>
      <c r="Y4800" s="108"/>
      <c r="Z4800" s="92" t="s">
        <v>330</v>
      </c>
      <c r="AA4800" s="93">
        <v>6500347724.2399998</v>
      </c>
      <c r="AB4800" s="91" t="s">
        <v>331</v>
      </c>
    </row>
    <row r="4801" spans="2:28" s="95" customFormat="1" x14ac:dyDescent="0.25">
      <c r="B4801" s="107"/>
      <c r="C4801" s="108"/>
      <c r="D4801" s="91"/>
      <c r="E4801" s="91"/>
      <c r="F4801" s="91"/>
      <c r="G4801" s="107"/>
      <c r="H4801" s="108"/>
      <c r="I4801" s="107"/>
      <c r="J4801" s="109"/>
      <c r="K4801" s="109"/>
      <c r="L4801" s="108"/>
      <c r="M4801" s="92"/>
      <c r="O4801" s="89"/>
      <c r="Q4801" s="91"/>
      <c r="R4801" s="91"/>
      <c r="S4801" s="110">
        <v>42793</v>
      </c>
      <c r="T4801" s="108"/>
      <c r="U4801" s="111" t="s">
        <v>330</v>
      </c>
      <c r="V4801" s="109"/>
      <c r="W4801" s="109"/>
      <c r="X4801" s="112">
        <v>-6130012</v>
      </c>
      <c r="Y4801" s="108"/>
      <c r="Z4801" s="92" t="s">
        <v>330</v>
      </c>
      <c r="AA4801" s="93">
        <v>6494217712.2399998</v>
      </c>
      <c r="AB4801" s="91" t="s">
        <v>331</v>
      </c>
    </row>
    <row r="4802" spans="2:28" s="95" customFormat="1" x14ac:dyDescent="0.25">
      <c r="B4802" s="107"/>
      <c r="C4802" s="108"/>
      <c r="D4802" s="91"/>
      <c r="E4802" s="91"/>
      <c r="F4802" s="91"/>
      <c r="G4802" s="107"/>
      <c r="H4802" s="108"/>
      <c r="I4802" s="107"/>
      <c r="J4802" s="109"/>
      <c r="K4802" s="109"/>
      <c r="L4802" s="108"/>
      <c r="M4802" s="92"/>
      <c r="O4802" s="89"/>
      <c r="Q4802" s="91"/>
      <c r="R4802" s="91"/>
      <c r="S4802" s="110">
        <v>42810</v>
      </c>
      <c r="T4802" s="108"/>
      <c r="U4802" s="111" t="s">
        <v>330</v>
      </c>
      <c r="V4802" s="109"/>
      <c r="W4802" s="109"/>
      <c r="X4802" s="112">
        <v>-5440000</v>
      </c>
      <c r="Y4802" s="108"/>
      <c r="Z4802" s="92" t="s">
        <v>330</v>
      </c>
      <c r="AA4802" s="93">
        <v>6488777712.2399998</v>
      </c>
      <c r="AB4802" s="91" t="s">
        <v>331</v>
      </c>
    </row>
    <row r="4803" spans="2:28" s="95" customFormat="1" x14ac:dyDescent="0.25">
      <c r="B4803" s="107"/>
      <c r="C4803" s="108"/>
      <c r="D4803" s="91"/>
      <c r="E4803" s="91"/>
      <c r="F4803" s="91"/>
      <c r="G4803" s="107"/>
      <c r="H4803" s="108"/>
      <c r="I4803" s="107"/>
      <c r="J4803" s="109"/>
      <c r="K4803" s="109"/>
      <c r="L4803" s="108"/>
      <c r="M4803" s="92"/>
      <c r="O4803" s="89"/>
      <c r="Q4803" s="91"/>
      <c r="R4803" s="91"/>
      <c r="S4803" s="110">
        <v>42851</v>
      </c>
      <c r="T4803" s="108"/>
      <c r="U4803" s="111" t="s">
        <v>330</v>
      </c>
      <c r="V4803" s="109"/>
      <c r="W4803" s="109"/>
      <c r="X4803" s="112">
        <v>-490044</v>
      </c>
      <c r="Y4803" s="108"/>
      <c r="Z4803" s="92" t="s">
        <v>330</v>
      </c>
      <c r="AA4803" s="93">
        <v>6488287668.2399998</v>
      </c>
      <c r="AB4803" s="91" t="s">
        <v>331</v>
      </c>
    </row>
    <row r="4804" spans="2:28" s="95" customFormat="1" x14ac:dyDescent="0.25">
      <c r="B4804" s="107"/>
      <c r="C4804" s="108"/>
      <c r="D4804" s="91"/>
      <c r="E4804" s="91"/>
      <c r="F4804" s="91"/>
      <c r="G4804" s="107"/>
      <c r="H4804" s="108"/>
      <c r="I4804" s="107"/>
      <c r="J4804" s="109"/>
      <c r="K4804" s="109"/>
      <c r="L4804" s="108"/>
      <c r="M4804" s="92"/>
      <c r="O4804" s="89"/>
      <c r="Q4804" s="91"/>
      <c r="R4804" s="91"/>
      <c r="S4804" s="110">
        <v>42912</v>
      </c>
      <c r="T4804" s="108"/>
      <c r="U4804" s="111" t="s">
        <v>330</v>
      </c>
      <c r="V4804" s="109"/>
      <c r="W4804" s="109"/>
      <c r="X4804" s="112">
        <v>-4464432</v>
      </c>
      <c r="Y4804" s="108"/>
      <c r="Z4804" s="92" t="s">
        <v>330</v>
      </c>
      <c r="AA4804" s="93">
        <v>6483823236.2399998</v>
      </c>
      <c r="AB4804" s="91" t="s">
        <v>331</v>
      </c>
    </row>
    <row r="4805" spans="2:28" s="95" customFormat="1" x14ac:dyDescent="0.25">
      <c r="B4805" s="107"/>
      <c r="C4805" s="108"/>
      <c r="D4805" s="91"/>
      <c r="E4805" s="91"/>
      <c r="F4805" s="91"/>
      <c r="G4805" s="107"/>
      <c r="H4805" s="108"/>
      <c r="I4805" s="107"/>
      <c r="J4805" s="109"/>
      <c r="K4805" s="109"/>
      <c r="L4805" s="108"/>
      <c r="M4805" s="92"/>
      <c r="O4805" s="89"/>
      <c r="Q4805" s="91"/>
      <c r="R4805" s="91"/>
      <c r="S4805" s="110">
        <v>42942</v>
      </c>
      <c r="T4805" s="108"/>
      <c r="U4805" s="111" t="s">
        <v>330</v>
      </c>
      <c r="V4805" s="109"/>
      <c r="W4805" s="109"/>
      <c r="X4805" s="112">
        <v>-142546</v>
      </c>
      <c r="Y4805" s="108"/>
      <c r="Z4805" s="92" t="s">
        <v>330</v>
      </c>
      <c r="AA4805" s="93">
        <v>6483680690.2399998</v>
      </c>
      <c r="AB4805" s="91" t="s">
        <v>331</v>
      </c>
    </row>
    <row r="4806" spans="2:28" s="95" customFormat="1" x14ac:dyDescent="0.25">
      <c r="B4806" s="107"/>
      <c r="C4806" s="108"/>
      <c r="D4806" s="91"/>
      <c r="E4806" s="91"/>
      <c r="F4806" s="91"/>
      <c r="G4806" s="107"/>
      <c r="H4806" s="108"/>
      <c r="I4806" s="107"/>
      <c r="J4806" s="109"/>
      <c r="K4806" s="109"/>
      <c r="L4806" s="108"/>
      <c r="M4806" s="92"/>
      <c r="O4806" s="89"/>
      <c r="Q4806" s="91"/>
      <c r="R4806" s="91"/>
      <c r="S4806" s="110">
        <v>43004</v>
      </c>
      <c r="T4806" s="108"/>
      <c r="U4806" s="111" t="s">
        <v>330</v>
      </c>
      <c r="V4806" s="109"/>
      <c r="W4806" s="109"/>
      <c r="X4806" s="112">
        <v>-59584573</v>
      </c>
      <c r="Y4806" s="108"/>
      <c r="Z4806" s="92" t="s">
        <v>330</v>
      </c>
      <c r="AA4806" s="93">
        <v>6424096117.2399998</v>
      </c>
      <c r="AB4806" s="91" t="s">
        <v>331</v>
      </c>
    </row>
    <row r="4807" spans="2:28" s="95" customFormat="1" x14ac:dyDescent="0.25">
      <c r="B4807" s="107"/>
      <c r="C4807" s="108"/>
      <c r="D4807" s="91"/>
      <c r="E4807" s="91"/>
      <c r="F4807" s="91"/>
      <c r="G4807" s="107"/>
      <c r="H4807" s="108"/>
      <c r="I4807" s="107"/>
      <c r="J4807" s="109"/>
      <c r="K4807" s="109"/>
      <c r="L4807" s="108"/>
      <c r="M4807" s="92"/>
      <c r="O4807" s="89"/>
      <c r="Q4807" s="91"/>
      <c r="R4807" s="91"/>
      <c r="S4807" s="110">
        <v>43034</v>
      </c>
      <c r="T4807" s="108"/>
      <c r="U4807" s="111" t="s">
        <v>330</v>
      </c>
      <c r="V4807" s="109"/>
      <c r="W4807" s="109"/>
      <c r="X4807" s="112">
        <v>-9181315</v>
      </c>
      <c r="Y4807" s="108"/>
      <c r="Z4807" s="92" t="s">
        <v>330</v>
      </c>
      <c r="AA4807" s="93">
        <v>6414914802.2399998</v>
      </c>
      <c r="AB4807" s="91" t="s">
        <v>331</v>
      </c>
    </row>
    <row r="4808" spans="2:28" s="95" customFormat="1" x14ac:dyDescent="0.25">
      <c r="B4808" s="107"/>
      <c r="C4808" s="108"/>
      <c r="D4808" s="91"/>
      <c r="E4808" s="91"/>
      <c r="F4808" s="91"/>
      <c r="G4808" s="107"/>
      <c r="H4808" s="108"/>
      <c r="I4808" s="107"/>
      <c r="J4808" s="109"/>
      <c r="K4808" s="109"/>
      <c r="L4808" s="108"/>
      <c r="M4808" s="92"/>
      <c r="O4808" s="89"/>
      <c r="Q4808" s="91"/>
      <c r="R4808" s="91"/>
      <c r="S4808" s="110">
        <v>43090</v>
      </c>
      <c r="T4808" s="108"/>
      <c r="U4808" s="111" t="s">
        <v>330</v>
      </c>
      <c r="V4808" s="109"/>
      <c r="W4808" s="109"/>
      <c r="X4808" s="112">
        <v>-13351502</v>
      </c>
      <c r="Y4808" s="108"/>
      <c r="Z4808" s="92" t="s">
        <v>330</v>
      </c>
      <c r="AA4808" s="93">
        <v>6401563300.2399998</v>
      </c>
      <c r="AB4808" s="91" t="s">
        <v>331</v>
      </c>
    </row>
    <row r="4809" spans="2:28" s="95" customFormat="1" x14ac:dyDescent="0.25">
      <c r="B4809" s="107"/>
      <c r="C4809" s="108"/>
      <c r="D4809" s="91"/>
      <c r="E4809" s="91"/>
      <c r="F4809" s="91"/>
      <c r="G4809" s="107"/>
      <c r="H4809" s="108"/>
      <c r="I4809" s="107"/>
      <c r="J4809" s="109"/>
      <c r="K4809" s="109"/>
      <c r="L4809" s="108"/>
      <c r="M4809" s="92"/>
      <c r="O4809" s="89"/>
      <c r="Q4809" s="91"/>
      <c r="R4809" s="91"/>
      <c r="S4809" s="110">
        <v>43157</v>
      </c>
      <c r="T4809" s="108"/>
      <c r="U4809" s="111" t="s">
        <v>330</v>
      </c>
      <c r="V4809" s="109"/>
      <c r="W4809" s="109"/>
      <c r="X4809" s="112">
        <v>-775400</v>
      </c>
      <c r="Y4809" s="108"/>
      <c r="Z4809" s="92" t="s">
        <v>330</v>
      </c>
      <c r="AA4809" s="93">
        <v>6400787900.2399998</v>
      </c>
      <c r="AB4809" s="91" t="s">
        <v>331</v>
      </c>
    </row>
    <row r="4810" spans="2:28" s="95" customFormat="1" x14ac:dyDescent="0.25">
      <c r="B4810" s="107"/>
      <c r="C4810" s="108"/>
      <c r="D4810" s="91"/>
      <c r="E4810" s="91"/>
      <c r="F4810" s="91"/>
      <c r="G4810" s="107"/>
      <c r="H4810" s="108"/>
      <c r="I4810" s="107"/>
      <c r="J4810" s="109"/>
      <c r="K4810" s="109"/>
      <c r="L4810" s="108"/>
      <c r="M4810" s="92"/>
      <c r="O4810" s="89"/>
      <c r="Q4810" s="91"/>
      <c r="R4810" s="91"/>
      <c r="S4810" s="110">
        <v>43181</v>
      </c>
      <c r="T4810" s="108"/>
      <c r="U4810" s="111" t="s">
        <v>330</v>
      </c>
      <c r="V4810" s="109"/>
      <c r="W4810" s="109"/>
      <c r="X4810" s="112">
        <v>-3190306</v>
      </c>
      <c r="Y4810" s="108"/>
      <c r="Z4810" s="92" t="s">
        <v>330</v>
      </c>
      <c r="AA4810" s="93">
        <v>6397597594.2399998</v>
      </c>
      <c r="AB4810" s="91" t="s">
        <v>331</v>
      </c>
    </row>
    <row r="4811" spans="2:28" s="95" customFormat="1" x14ac:dyDescent="0.25">
      <c r="B4811" s="107"/>
      <c r="C4811" s="108"/>
      <c r="D4811" s="91"/>
      <c r="E4811" s="91"/>
      <c r="F4811" s="91"/>
      <c r="G4811" s="107"/>
      <c r="H4811" s="108"/>
      <c r="I4811" s="107"/>
      <c r="J4811" s="109"/>
      <c r="K4811" s="109"/>
      <c r="L4811" s="108"/>
      <c r="M4811" s="92"/>
      <c r="O4811" s="89"/>
      <c r="Q4811" s="91"/>
      <c r="R4811" s="91"/>
      <c r="S4811" s="110">
        <v>43215</v>
      </c>
      <c r="T4811" s="108"/>
      <c r="U4811" s="111" t="s">
        <v>330</v>
      </c>
      <c r="V4811" s="109"/>
      <c r="W4811" s="109"/>
      <c r="X4811" s="112">
        <v>-6910282</v>
      </c>
      <c r="Y4811" s="108"/>
      <c r="Z4811" s="92" t="s">
        <v>330</v>
      </c>
      <c r="AA4811" s="93">
        <v>6390687312.2399998</v>
      </c>
      <c r="AB4811" s="91" t="s">
        <v>331</v>
      </c>
    </row>
    <row r="4812" spans="2:28" s="95" customFormat="1" x14ac:dyDescent="0.25">
      <c r="B4812" s="107"/>
      <c r="C4812" s="108"/>
      <c r="D4812" s="91"/>
      <c r="E4812" s="91"/>
      <c r="F4812" s="91"/>
      <c r="G4812" s="107"/>
      <c r="H4812" s="108"/>
      <c r="I4812" s="107"/>
      <c r="J4812" s="109"/>
      <c r="K4812" s="109"/>
      <c r="L4812" s="108"/>
      <c r="M4812" s="92"/>
      <c r="O4812" s="89"/>
      <c r="Q4812" s="91"/>
      <c r="R4812" s="91"/>
      <c r="S4812" s="110">
        <v>43272</v>
      </c>
      <c r="T4812" s="108"/>
      <c r="U4812" s="111" t="s">
        <v>330</v>
      </c>
      <c r="V4812" s="109"/>
      <c r="W4812" s="109"/>
      <c r="X4812" s="112">
        <v>-1457841</v>
      </c>
      <c r="Y4812" s="108"/>
      <c r="Z4812" s="92" t="s">
        <v>330</v>
      </c>
      <c r="AA4812" s="93">
        <v>6389229471.2399998</v>
      </c>
      <c r="AB4812" s="91" t="s">
        <v>331</v>
      </c>
    </row>
    <row r="4813" spans="2:28" s="95" customFormat="1" x14ac:dyDescent="0.25">
      <c r="B4813" s="107"/>
      <c r="C4813" s="108"/>
      <c r="D4813" s="91"/>
      <c r="E4813" s="91"/>
      <c r="F4813" s="91"/>
      <c r="G4813" s="107"/>
      <c r="H4813" s="108"/>
      <c r="I4813" s="107"/>
      <c r="J4813" s="109"/>
      <c r="K4813" s="109"/>
      <c r="L4813" s="108"/>
      <c r="M4813" s="92"/>
      <c r="O4813" s="89"/>
      <c r="Q4813" s="91"/>
      <c r="R4813" s="91"/>
      <c r="S4813" s="110">
        <v>43307</v>
      </c>
      <c r="T4813" s="108"/>
      <c r="U4813" s="111" t="s">
        <v>330</v>
      </c>
      <c r="V4813" s="109"/>
      <c r="W4813" s="109"/>
      <c r="X4813" s="112">
        <v>-961203620</v>
      </c>
      <c r="Y4813" s="108"/>
      <c r="Z4813" s="92" t="s">
        <v>330</v>
      </c>
      <c r="AA4813" s="93">
        <v>5428025851.2399998</v>
      </c>
      <c r="AB4813" s="91" t="s">
        <v>333</v>
      </c>
    </row>
    <row r="4814" spans="2:28" s="95" customFormat="1" x14ac:dyDescent="0.25">
      <c r="B4814" s="107"/>
      <c r="C4814" s="108"/>
      <c r="D4814" s="91"/>
      <c r="E4814" s="91"/>
      <c r="F4814" s="91"/>
      <c r="G4814" s="107"/>
      <c r="H4814" s="108"/>
      <c r="I4814" s="107"/>
      <c r="J4814" s="109"/>
      <c r="K4814" s="109"/>
      <c r="L4814" s="108"/>
      <c r="M4814" s="92"/>
      <c r="O4814" s="89"/>
      <c r="Q4814" s="91"/>
      <c r="R4814" s="91"/>
      <c r="S4814" s="110">
        <v>43339</v>
      </c>
      <c r="T4814" s="108"/>
      <c r="U4814" s="111" t="s">
        <v>330</v>
      </c>
      <c r="V4814" s="109"/>
      <c r="W4814" s="109"/>
      <c r="X4814" s="112">
        <v>-55481</v>
      </c>
      <c r="Y4814" s="108"/>
      <c r="Z4814" s="92" t="s">
        <v>330</v>
      </c>
      <c r="AA4814" s="93">
        <v>5427970370.2399998</v>
      </c>
      <c r="AB4814" s="91" t="s">
        <v>331</v>
      </c>
    </row>
    <row r="4815" spans="2:28" s="95" customFormat="1" x14ac:dyDescent="0.25">
      <c r="B4815" s="107"/>
      <c r="C4815" s="108"/>
      <c r="D4815" s="91"/>
      <c r="E4815" s="91"/>
      <c r="F4815" s="91"/>
      <c r="G4815" s="107"/>
      <c r="H4815" s="108"/>
      <c r="I4815" s="107"/>
      <c r="J4815" s="109"/>
      <c r="K4815" s="109"/>
      <c r="L4815" s="108"/>
      <c r="M4815" s="92"/>
      <c r="O4815" s="89"/>
      <c r="Q4815" s="91"/>
      <c r="R4815" s="91"/>
      <c r="S4815" s="110">
        <v>43369</v>
      </c>
      <c r="T4815" s="108"/>
      <c r="U4815" s="111" t="s">
        <v>330</v>
      </c>
      <c r="V4815" s="109"/>
      <c r="W4815" s="109"/>
      <c r="X4815" s="112">
        <v>-62036</v>
      </c>
      <c r="Y4815" s="108"/>
      <c r="Z4815" s="92" t="s">
        <v>330</v>
      </c>
      <c r="AA4815" s="93">
        <v>5427908334.2399998</v>
      </c>
      <c r="AB4815" s="91" t="s">
        <v>331</v>
      </c>
    </row>
    <row r="4816" spans="2:28" s="95" customFormat="1" x14ac:dyDescent="0.25">
      <c r="B4816" s="107"/>
      <c r="C4816" s="108"/>
      <c r="D4816" s="91"/>
      <c r="E4816" s="91"/>
      <c r="F4816" s="91"/>
      <c r="G4816" s="107"/>
      <c r="H4816" s="108"/>
      <c r="I4816" s="107"/>
      <c r="J4816" s="109"/>
      <c r="K4816" s="109"/>
      <c r="L4816" s="108"/>
      <c r="M4816" s="92"/>
      <c r="O4816" s="89"/>
      <c r="Q4816" s="91"/>
      <c r="R4816" s="91"/>
      <c r="S4816" s="110">
        <v>43398</v>
      </c>
      <c r="T4816" s="108"/>
      <c r="U4816" s="111" t="s">
        <v>330</v>
      </c>
      <c r="V4816" s="109"/>
      <c r="W4816" s="109"/>
      <c r="X4816" s="112">
        <v>-2294228</v>
      </c>
      <c r="Y4816" s="108"/>
      <c r="Z4816" s="92" t="s">
        <v>330</v>
      </c>
      <c r="AA4816" s="93">
        <v>5425614106.2399998</v>
      </c>
      <c r="AB4816" s="91" t="s">
        <v>331</v>
      </c>
    </row>
    <row r="4817" spans="1:1024 1026:2048 2050:3072 3074:4096 4098:5120 5122:6144 6146:7168 7170:8192 8194:9216 9218:10240 10242:11264 11266:12288 12290:13312 13314:14336 14338:15360 15362:16384" s="95" customFormat="1" x14ac:dyDescent="0.25">
      <c r="B4817" s="107"/>
      <c r="C4817" s="108"/>
      <c r="D4817" s="91"/>
      <c r="E4817" s="91"/>
      <c r="F4817" s="91"/>
      <c r="G4817" s="107"/>
      <c r="H4817" s="108"/>
      <c r="I4817" s="107"/>
      <c r="J4817" s="109"/>
      <c r="K4817" s="109"/>
      <c r="L4817" s="108"/>
      <c r="M4817" s="92"/>
      <c r="O4817" s="89"/>
      <c r="Q4817" s="91"/>
      <c r="R4817" s="91"/>
      <c r="S4817" s="110">
        <v>43549</v>
      </c>
      <c r="T4817" s="108"/>
      <c r="U4817" s="111" t="s">
        <v>330</v>
      </c>
      <c r="V4817" s="109"/>
      <c r="W4817" s="109"/>
      <c r="X4817" s="112">
        <v>-5096916</v>
      </c>
      <c r="Y4817" s="108"/>
      <c r="Z4817" s="92" t="s">
        <v>330</v>
      </c>
      <c r="AA4817" s="93">
        <v>5420517190.2399998</v>
      </c>
      <c r="AB4817" s="91" t="s">
        <v>667</v>
      </c>
    </row>
    <row r="4818" spans="1:1024 1026:2048 2050:3072 3074:4096 4098:5120 5122:6144 6146:7168 7170:8192 8194:9216 9218:10240 10242:11264 11266:12288 12290:13312 13314:14336 14338:15360 15362:16384" s="95" customFormat="1" x14ac:dyDescent="0.25">
      <c r="B4818" s="107"/>
      <c r="C4818" s="108"/>
      <c r="D4818" s="91"/>
      <c r="E4818" s="91"/>
      <c r="F4818" s="91"/>
      <c r="G4818" s="107"/>
      <c r="H4818" s="108"/>
      <c r="I4818" s="107"/>
      <c r="J4818" s="109"/>
      <c r="K4818" s="109"/>
      <c r="L4818" s="108"/>
      <c r="M4818" s="92"/>
      <c r="O4818" s="89"/>
      <c r="Q4818" s="91"/>
      <c r="R4818" s="91"/>
      <c r="S4818" s="110">
        <v>43699</v>
      </c>
      <c r="T4818" s="108"/>
      <c r="U4818" s="111" t="s">
        <v>330</v>
      </c>
      <c r="V4818" s="109"/>
      <c r="W4818" s="109"/>
      <c r="X4818" s="112">
        <v>-101336643</v>
      </c>
      <c r="Y4818" s="108"/>
      <c r="Z4818" s="92" t="s">
        <v>330</v>
      </c>
      <c r="AA4818" s="93">
        <v>5319180547.2399998</v>
      </c>
      <c r="AB4818" s="91" t="s">
        <v>333</v>
      </c>
    </row>
    <row r="4819" spans="1:1024 1026:2048 2050:3072 3074:4096 4098:5120 5122:6144 6146:7168 7170:8192 8194:9216 9218:10240 10242:11264 11266:12288 12290:13312 13314:14336 14338:15360 15362:16384" s="95" customFormat="1" x14ac:dyDescent="0.25">
      <c r="B4819" s="107"/>
      <c r="C4819" s="108"/>
      <c r="D4819" s="91"/>
      <c r="E4819" s="91"/>
      <c r="F4819" s="91"/>
      <c r="G4819" s="107"/>
      <c r="H4819" s="108"/>
      <c r="I4819" s="107"/>
      <c r="J4819" s="109"/>
      <c r="K4819" s="109"/>
      <c r="L4819" s="108"/>
      <c r="M4819" s="92"/>
      <c r="O4819" s="89"/>
      <c r="Q4819" s="91"/>
      <c r="R4819" s="91"/>
      <c r="S4819" s="110">
        <v>43731</v>
      </c>
      <c r="T4819" s="108"/>
      <c r="U4819" s="111" t="s">
        <v>330</v>
      </c>
      <c r="V4819" s="109"/>
      <c r="W4819" s="109"/>
      <c r="X4819" s="112">
        <v>-858287</v>
      </c>
      <c r="Y4819" s="108"/>
      <c r="Z4819" s="92" t="s">
        <v>330</v>
      </c>
      <c r="AA4819" s="93">
        <v>5318322260.2399998</v>
      </c>
      <c r="AB4819" s="91" t="s">
        <v>667</v>
      </c>
    </row>
    <row r="4820" spans="1:1024 1026:2048 2050:3072 3074:4096 4098:5120 5122:6144 6146:7168 7170:8192 8194:9216 9218:10240 10242:11264 11266:12288 12290:13312 13314:14336 14338:15360 15362:16384" s="95" customFormat="1" x14ac:dyDescent="0.25">
      <c r="B4820" s="107"/>
      <c r="C4820" s="108"/>
      <c r="D4820" s="91"/>
      <c r="E4820" s="91"/>
      <c r="F4820" s="91"/>
      <c r="G4820" s="107"/>
      <c r="H4820" s="108"/>
      <c r="I4820" s="107"/>
      <c r="J4820" s="109"/>
      <c r="K4820" s="109"/>
      <c r="L4820" s="108"/>
      <c r="M4820" s="92"/>
      <c r="O4820" s="89"/>
      <c r="Q4820" s="91"/>
      <c r="R4820" s="91"/>
      <c r="S4820" s="110">
        <v>43874</v>
      </c>
      <c r="T4820" s="108"/>
      <c r="U4820" s="111" t="s">
        <v>330</v>
      </c>
      <c r="V4820" s="109"/>
      <c r="W4820" s="109"/>
      <c r="X4820" s="112">
        <v>-1</v>
      </c>
      <c r="Y4820" s="108"/>
      <c r="Z4820" s="92" t="s">
        <v>330</v>
      </c>
      <c r="AA4820" s="93">
        <f>AA4819+X4820</f>
        <v>5318322259.2399998</v>
      </c>
      <c r="AB4820" s="91" t="s">
        <v>331</v>
      </c>
    </row>
    <row r="4821" spans="1:1024 1026:2048 2050:3072 3074:4096 4098:5120 5122:6144 6146:7168 7170:8192 8194:9216 9218:10240 10242:11264 11266:12288 12290:13312 13314:14336 14338:15360 15362:16384" s="95" customFormat="1" x14ac:dyDescent="0.25">
      <c r="B4821" s="107"/>
      <c r="C4821" s="108"/>
      <c r="D4821" s="91"/>
      <c r="E4821" s="91"/>
      <c r="F4821" s="91"/>
      <c r="G4821" s="107"/>
      <c r="H4821" s="108"/>
      <c r="I4821" s="107"/>
      <c r="J4821" s="109"/>
      <c r="K4821" s="109"/>
      <c r="L4821" s="108"/>
      <c r="M4821" s="92"/>
      <c r="O4821" s="89"/>
      <c r="Q4821" s="91"/>
      <c r="R4821" s="91"/>
      <c r="S4821" s="110">
        <v>43913</v>
      </c>
      <c r="T4821" s="108"/>
      <c r="U4821" s="111" t="s">
        <v>330</v>
      </c>
      <c r="V4821" s="109"/>
      <c r="W4821" s="109"/>
      <c r="X4821" s="112">
        <v>-552885</v>
      </c>
      <c r="Y4821" s="108"/>
      <c r="Z4821" s="92" t="s">
        <v>330</v>
      </c>
      <c r="AA4821" s="93">
        <f>AA4820+X4821</f>
        <v>5317769374.2399998</v>
      </c>
      <c r="AB4821" s="91" t="s">
        <v>667</v>
      </c>
    </row>
    <row r="4822" spans="1:1024 1026:2048 2050:3072 3074:4096 4098:5120 5122:6144 6146:7168 7170:8192 8194:9216 9218:10240 10242:11264 11266:12288 12290:13312 13314:14336 14338:15360 15362:16384" s="95" customFormat="1" x14ac:dyDescent="0.25">
      <c r="B4822" s="107"/>
      <c r="C4822" s="108"/>
      <c r="D4822" s="91"/>
      <c r="E4822" s="91"/>
      <c r="F4822" s="91"/>
      <c r="G4822" s="107"/>
      <c r="H4822" s="108"/>
      <c r="I4822" s="107"/>
      <c r="J4822" s="109"/>
      <c r="K4822" s="109"/>
      <c r="L4822" s="108"/>
      <c r="M4822" s="92"/>
      <c r="O4822" s="89"/>
      <c r="Q4822" s="91"/>
      <c r="R4822" s="91"/>
      <c r="S4822" s="110">
        <v>44098</v>
      </c>
      <c r="T4822" s="108"/>
      <c r="U4822" s="111" t="s">
        <v>330</v>
      </c>
      <c r="V4822" s="109"/>
      <c r="W4822" s="109"/>
      <c r="X4822" s="112">
        <v>-154211204</v>
      </c>
      <c r="Y4822" s="108"/>
      <c r="Z4822" s="92" t="s">
        <v>330</v>
      </c>
      <c r="AA4822" s="93">
        <f>AA4821+X4822</f>
        <v>5163558170.2399998</v>
      </c>
      <c r="AB4822" s="91" t="s">
        <v>667</v>
      </c>
    </row>
    <row r="4823" spans="1:1024 1026:2048 2050:3072 3074:4096 4098:5120 5122:6144 6146:7168 7170:8192 8194:9216 9218:10240 10242:11264 11266:12288 12290:13312 13314:14336 14338:15360 15362:16384" s="98" customFormat="1" x14ac:dyDescent="0.25">
      <c r="A4823" s="102"/>
      <c r="B4823" s="107"/>
      <c r="C4823" s="108"/>
      <c r="D4823" s="101"/>
      <c r="E4823" s="101"/>
      <c r="F4823" s="101"/>
      <c r="G4823" s="107"/>
      <c r="H4823" s="123"/>
      <c r="I4823" s="107"/>
      <c r="J4823" s="109"/>
      <c r="K4823" s="109"/>
      <c r="L4823" s="123"/>
      <c r="M4823" s="99"/>
      <c r="N4823" s="103"/>
      <c r="O4823" s="89"/>
      <c r="P4823" s="103"/>
      <c r="Q4823" s="101"/>
      <c r="R4823" s="101"/>
      <c r="S4823" s="110">
        <v>44279</v>
      </c>
      <c r="T4823" s="108"/>
      <c r="U4823" s="111" t="s">
        <v>330</v>
      </c>
      <c r="V4823" s="124"/>
      <c r="W4823" s="109"/>
      <c r="X4823" s="112">
        <v>-1574</v>
      </c>
      <c r="Y4823" s="108"/>
      <c r="Z4823" s="99" t="s">
        <v>330</v>
      </c>
      <c r="AA4823" s="100">
        <f>AA4822+X4823</f>
        <v>5163556596.2399998</v>
      </c>
      <c r="AB4823" s="101" t="s">
        <v>667</v>
      </c>
      <c r="AC4823" s="102"/>
      <c r="AD4823" s="102"/>
      <c r="AE4823" s="102"/>
      <c r="AF4823" s="102"/>
      <c r="AG4823" s="102"/>
      <c r="AH4823" s="102"/>
      <c r="AI4823" s="102"/>
      <c r="AJ4823" s="102"/>
      <c r="AK4823" s="102"/>
      <c r="AL4823" s="102"/>
      <c r="AM4823" s="102"/>
      <c r="AN4823" s="102"/>
      <c r="AO4823" s="102"/>
      <c r="AP4823" s="102"/>
      <c r="AQ4823" s="102"/>
      <c r="AR4823" s="102"/>
      <c r="AS4823" s="102"/>
      <c r="AT4823" s="102"/>
      <c r="AU4823" s="102"/>
      <c r="AV4823" s="102"/>
      <c r="AW4823" s="102"/>
      <c r="AX4823" s="102"/>
      <c r="AY4823" s="102"/>
      <c r="AZ4823" s="102"/>
      <c r="BA4823" s="102"/>
      <c r="BB4823" s="102"/>
      <c r="BC4823" s="102"/>
      <c r="BD4823" s="102"/>
      <c r="BE4823" s="102"/>
      <c r="BF4823" s="102"/>
      <c r="BG4823" s="102"/>
      <c r="BH4823" s="102"/>
      <c r="BI4823" s="102"/>
      <c r="BJ4823" s="102"/>
      <c r="BK4823" s="102"/>
      <c r="BL4823" s="102"/>
      <c r="BM4823" s="102"/>
      <c r="BN4823" s="102"/>
      <c r="BO4823" s="102"/>
      <c r="BP4823" s="102"/>
      <c r="BQ4823" s="102"/>
      <c r="BR4823" s="102"/>
      <c r="BS4823" s="102"/>
      <c r="BT4823" s="102"/>
      <c r="BU4823" s="102"/>
      <c r="BV4823" s="102"/>
      <c r="BW4823" s="102"/>
      <c r="BX4823" s="102"/>
      <c r="BY4823" s="102"/>
      <c r="BZ4823" s="102"/>
      <c r="CA4823" s="102"/>
      <c r="CB4823" s="102"/>
      <c r="CC4823" s="102"/>
      <c r="CD4823" s="102"/>
      <c r="CE4823" s="102"/>
      <c r="CF4823" s="102"/>
      <c r="CG4823" s="102"/>
      <c r="CH4823" s="102"/>
      <c r="CI4823" s="102"/>
      <c r="CJ4823" s="102"/>
      <c r="CK4823" s="102"/>
      <c r="CL4823" s="102"/>
      <c r="CM4823" s="102"/>
      <c r="CN4823" s="102"/>
      <c r="CO4823" s="102"/>
      <c r="CP4823" s="102"/>
      <c r="CQ4823" s="102"/>
      <c r="CR4823" s="102"/>
      <c r="CS4823" s="102"/>
      <c r="CT4823" s="102"/>
      <c r="CU4823" s="102"/>
      <c r="CV4823" s="102"/>
      <c r="CW4823" s="102"/>
      <c r="CX4823" s="102"/>
      <c r="CY4823" s="102"/>
      <c r="CZ4823" s="102"/>
      <c r="DA4823" s="102"/>
      <c r="DB4823" s="102"/>
      <c r="DC4823" s="102"/>
      <c r="DD4823" s="102"/>
      <c r="DE4823" s="102"/>
      <c r="DF4823" s="102"/>
      <c r="DG4823" s="102"/>
      <c r="DH4823" s="102"/>
      <c r="DI4823" s="102"/>
      <c r="DJ4823" s="102"/>
      <c r="DK4823" s="102"/>
      <c r="DL4823" s="102"/>
      <c r="DM4823" s="102"/>
      <c r="DN4823" s="102"/>
      <c r="DO4823" s="102"/>
      <c r="DP4823" s="102"/>
      <c r="DQ4823" s="102"/>
      <c r="DR4823" s="102"/>
      <c r="DS4823" s="102"/>
      <c r="DT4823" s="102"/>
      <c r="DU4823" s="102"/>
      <c r="DV4823" s="102"/>
      <c r="DW4823" s="102"/>
      <c r="DX4823" s="102"/>
      <c r="DY4823" s="102"/>
      <c r="DZ4823" s="102"/>
      <c r="EA4823" s="102"/>
      <c r="EB4823" s="102"/>
      <c r="EC4823" s="102"/>
      <c r="ED4823" s="102"/>
      <c r="EE4823" s="102"/>
      <c r="EF4823" s="102"/>
      <c r="EG4823" s="102"/>
      <c r="EH4823" s="102"/>
      <c r="EI4823" s="102"/>
      <c r="EJ4823" s="102"/>
      <c r="EK4823" s="102"/>
      <c r="EL4823" s="102"/>
      <c r="EM4823" s="102"/>
      <c r="EN4823" s="102"/>
      <c r="EO4823" s="102"/>
      <c r="EP4823" s="102"/>
      <c r="EQ4823" s="102"/>
      <c r="ER4823" s="102"/>
      <c r="ES4823" s="102"/>
      <c r="ET4823" s="102"/>
      <c r="EU4823" s="102"/>
      <c r="EV4823" s="102"/>
      <c r="EW4823" s="102"/>
      <c r="EX4823" s="102"/>
      <c r="EY4823" s="102"/>
      <c r="EZ4823" s="102"/>
      <c r="FA4823" s="102"/>
      <c r="FB4823" s="102"/>
      <c r="FC4823" s="102"/>
      <c r="FD4823" s="102"/>
      <c r="FE4823" s="102"/>
      <c r="FF4823" s="102"/>
      <c r="FG4823" s="102"/>
      <c r="FH4823" s="102"/>
      <c r="FI4823" s="102"/>
      <c r="FJ4823" s="102"/>
      <c r="FK4823" s="102"/>
      <c r="FL4823" s="102"/>
      <c r="FM4823" s="102"/>
      <c r="FN4823" s="102"/>
      <c r="FO4823" s="102"/>
      <c r="FP4823" s="102"/>
      <c r="FQ4823" s="102"/>
      <c r="FR4823" s="102"/>
      <c r="FS4823" s="102"/>
      <c r="FT4823" s="102"/>
      <c r="FU4823" s="102"/>
      <c r="FV4823" s="102"/>
      <c r="FW4823" s="102"/>
      <c r="FX4823" s="102"/>
      <c r="FY4823" s="102"/>
      <c r="FZ4823" s="102"/>
      <c r="GA4823" s="102"/>
      <c r="GB4823" s="102"/>
      <c r="GC4823" s="102"/>
      <c r="GD4823" s="102"/>
      <c r="GE4823" s="102"/>
      <c r="GF4823" s="102"/>
      <c r="GG4823" s="102"/>
      <c r="GH4823" s="102"/>
      <c r="GI4823" s="102"/>
      <c r="GJ4823" s="102"/>
      <c r="GK4823" s="102"/>
      <c r="GL4823" s="102"/>
      <c r="GM4823" s="102"/>
      <c r="GN4823" s="102"/>
      <c r="GO4823" s="102"/>
      <c r="GP4823" s="102"/>
      <c r="GQ4823" s="102"/>
      <c r="GR4823" s="102"/>
      <c r="GS4823" s="102"/>
      <c r="GT4823" s="102"/>
      <c r="GU4823" s="102"/>
      <c r="GV4823" s="102"/>
      <c r="GW4823" s="102"/>
      <c r="GX4823" s="102"/>
      <c r="GY4823" s="102"/>
      <c r="GZ4823" s="102"/>
      <c r="HA4823" s="102"/>
      <c r="HB4823" s="102"/>
      <c r="HC4823" s="102"/>
      <c r="HD4823" s="102"/>
      <c r="HE4823" s="102"/>
      <c r="HF4823" s="102"/>
      <c r="HG4823" s="102"/>
      <c r="HH4823" s="102"/>
      <c r="HI4823" s="102"/>
      <c r="HJ4823" s="102"/>
      <c r="HK4823" s="102"/>
      <c r="HL4823" s="102"/>
      <c r="HM4823" s="102"/>
      <c r="HN4823" s="102"/>
      <c r="HO4823" s="102"/>
      <c r="HP4823" s="102"/>
      <c r="HQ4823" s="102"/>
      <c r="HR4823" s="102"/>
      <c r="HS4823" s="102"/>
      <c r="HT4823" s="102"/>
      <c r="HU4823" s="102"/>
      <c r="HV4823" s="102"/>
      <c r="HW4823" s="102"/>
      <c r="HX4823" s="102"/>
      <c r="HY4823" s="102"/>
      <c r="HZ4823" s="102"/>
      <c r="IA4823" s="102"/>
      <c r="IB4823" s="102"/>
      <c r="IC4823" s="102"/>
      <c r="ID4823" s="102"/>
      <c r="IE4823" s="102"/>
      <c r="IF4823" s="102"/>
      <c r="IG4823" s="102"/>
      <c r="IH4823" s="102"/>
      <c r="II4823" s="102"/>
      <c r="IJ4823" s="102"/>
      <c r="IK4823" s="102"/>
      <c r="IL4823" s="102"/>
      <c r="IM4823" s="102"/>
      <c r="IN4823" s="102"/>
      <c r="IP4823" s="102"/>
      <c r="IQ4823" s="102"/>
      <c r="IR4823" s="102"/>
      <c r="IT4823" s="102"/>
      <c r="IV4823" s="102"/>
      <c r="IX4823" s="102"/>
      <c r="IY4823" s="102"/>
      <c r="IZ4823" s="102"/>
      <c r="JA4823" s="102"/>
      <c r="JB4823" s="102"/>
      <c r="JD4823" s="102"/>
      <c r="JE4823" s="102"/>
      <c r="JF4823" s="102"/>
      <c r="JG4823" s="102"/>
      <c r="JH4823" s="102"/>
      <c r="JI4823" s="102"/>
      <c r="JJ4823" s="102"/>
      <c r="JK4823" s="102"/>
      <c r="JL4823" s="102"/>
      <c r="JM4823" s="102"/>
      <c r="JN4823" s="102"/>
      <c r="JO4823" s="102"/>
      <c r="JP4823" s="102"/>
      <c r="JQ4823" s="102"/>
      <c r="JR4823" s="102"/>
      <c r="JS4823" s="102"/>
      <c r="JT4823" s="102"/>
      <c r="JU4823" s="102"/>
      <c r="JV4823" s="102"/>
      <c r="JW4823" s="102"/>
      <c r="JX4823" s="102"/>
      <c r="JY4823" s="102"/>
      <c r="JZ4823" s="102"/>
      <c r="KA4823" s="102"/>
      <c r="KB4823" s="102"/>
      <c r="KC4823" s="102"/>
      <c r="KD4823" s="102"/>
      <c r="KE4823" s="102"/>
      <c r="KF4823" s="102"/>
      <c r="KG4823" s="102"/>
      <c r="KH4823" s="102"/>
      <c r="KI4823" s="102"/>
      <c r="KJ4823" s="102"/>
      <c r="KK4823" s="102"/>
      <c r="KL4823" s="102"/>
      <c r="KM4823" s="102"/>
      <c r="KN4823" s="102"/>
      <c r="KO4823" s="102"/>
      <c r="KP4823" s="102"/>
      <c r="KQ4823" s="102"/>
      <c r="KR4823" s="102"/>
      <c r="KS4823" s="102"/>
      <c r="KT4823" s="102"/>
      <c r="KU4823" s="102"/>
      <c r="KV4823" s="102"/>
      <c r="KW4823" s="102"/>
      <c r="KX4823" s="102"/>
      <c r="KY4823" s="102"/>
      <c r="KZ4823" s="102"/>
      <c r="LA4823" s="102"/>
      <c r="LB4823" s="102"/>
      <c r="LC4823" s="102"/>
      <c r="LD4823" s="102"/>
      <c r="LE4823" s="102"/>
      <c r="LF4823" s="102"/>
      <c r="LG4823" s="102"/>
      <c r="LH4823" s="102"/>
      <c r="LI4823" s="102"/>
      <c r="LJ4823" s="102"/>
      <c r="LK4823" s="102"/>
      <c r="LL4823" s="102"/>
      <c r="LM4823" s="102"/>
      <c r="LN4823" s="102"/>
      <c r="LO4823" s="102"/>
      <c r="LP4823" s="102"/>
      <c r="LQ4823" s="102"/>
      <c r="LR4823" s="102"/>
      <c r="LS4823" s="102"/>
      <c r="LT4823" s="102"/>
      <c r="LU4823" s="102"/>
      <c r="LV4823" s="102"/>
      <c r="LW4823" s="102"/>
      <c r="LX4823" s="102"/>
      <c r="LY4823" s="102"/>
      <c r="LZ4823" s="102"/>
      <c r="MA4823" s="102"/>
      <c r="MB4823" s="102"/>
      <c r="MC4823" s="102"/>
      <c r="MD4823" s="102"/>
      <c r="ME4823" s="102"/>
      <c r="MF4823" s="102"/>
      <c r="MG4823" s="102"/>
      <c r="MH4823" s="102"/>
      <c r="MI4823" s="102"/>
      <c r="MJ4823" s="102"/>
      <c r="MK4823" s="102"/>
      <c r="ML4823" s="102"/>
      <c r="MM4823" s="102"/>
      <c r="MN4823" s="102"/>
      <c r="MO4823" s="102"/>
      <c r="MP4823" s="102"/>
      <c r="MQ4823" s="102"/>
      <c r="MR4823" s="102"/>
      <c r="MS4823" s="102"/>
      <c r="MT4823" s="102"/>
      <c r="MU4823" s="102"/>
      <c r="MV4823" s="102"/>
      <c r="MW4823" s="102"/>
      <c r="MX4823" s="102"/>
      <c r="MY4823" s="102"/>
      <c r="MZ4823" s="102"/>
      <c r="NA4823" s="102"/>
      <c r="NB4823" s="102"/>
      <c r="NC4823" s="102"/>
      <c r="ND4823" s="102"/>
      <c r="NE4823" s="102"/>
      <c r="NF4823" s="102"/>
      <c r="NG4823" s="102"/>
      <c r="NH4823" s="102"/>
      <c r="NI4823" s="102"/>
      <c r="NJ4823" s="102"/>
      <c r="NK4823" s="102"/>
      <c r="NL4823" s="102"/>
      <c r="NM4823" s="102"/>
      <c r="NN4823" s="102"/>
      <c r="NO4823" s="102"/>
      <c r="NP4823" s="102"/>
      <c r="NQ4823" s="102"/>
      <c r="NR4823" s="102"/>
      <c r="NS4823" s="102"/>
      <c r="NT4823" s="102"/>
      <c r="NU4823" s="102"/>
      <c r="NV4823" s="102"/>
      <c r="NW4823" s="102"/>
      <c r="NX4823" s="102"/>
      <c r="NY4823" s="102"/>
      <c r="NZ4823" s="102"/>
      <c r="OA4823" s="102"/>
      <c r="OB4823" s="102"/>
      <c r="OC4823" s="102"/>
      <c r="OD4823" s="102"/>
      <c r="OE4823" s="102"/>
      <c r="OF4823" s="102"/>
      <c r="OG4823" s="102"/>
      <c r="OH4823" s="102"/>
      <c r="OI4823" s="102"/>
      <c r="OJ4823" s="102"/>
      <c r="OK4823" s="102"/>
      <c r="OL4823" s="102"/>
      <c r="OM4823" s="102"/>
      <c r="ON4823" s="102"/>
      <c r="OO4823" s="102"/>
      <c r="OP4823" s="102"/>
      <c r="OQ4823" s="102"/>
      <c r="OR4823" s="102"/>
      <c r="OS4823" s="102"/>
      <c r="OT4823" s="102"/>
      <c r="OU4823" s="102"/>
      <c r="OV4823" s="102"/>
      <c r="OW4823" s="102"/>
      <c r="OX4823" s="102"/>
      <c r="OY4823" s="102"/>
      <c r="OZ4823" s="102"/>
      <c r="PA4823" s="102"/>
      <c r="PB4823" s="102"/>
      <c r="PC4823" s="102"/>
      <c r="PD4823" s="102"/>
      <c r="PE4823" s="102"/>
      <c r="PF4823" s="102"/>
      <c r="PG4823" s="102"/>
      <c r="PH4823" s="102"/>
      <c r="PI4823" s="102"/>
      <c r="PJ4823" s="102"/>
      <c r="PK4823" s="102"/>
      <c r="PL4823" s="102"/>
      <c r="PM4823" s="102"/>
      <c r="PN4823" s="102"/>
      <c r="PO4823" s="102"/>
      <c r="PP4823" s="102"/>
      <c r="PQ4823" s="102"/>
      <c r="PR4823" s="102"/>
      <c r="PS4823" s="102"/>
      <c r="PT4823" s="102"/>
      <c r="PU4823" s="102"/>
      <c r="PV4823" s="102"/>
      <c r="PW4823" s="102"/>
      <c r="PX4823" s="102"/>
      <c r="PY4823" s="102"/>
      <c r="PZ4823" s="102"/>
      <c r="QA4823" s="102"/>
      <c r="QB4823" s="102"/>
      <c r="QC4823" s="102"/>
      <c r="QD4823" s="102"/>
      <c r="QE4823" s="102"/>
      <c r="QF4823" s="102"/>
      <c r="QG4823" s="102"/>
      <c r="QH4823" s="102"/>
      <c r="QI4823" s="102"/>
      <c r="QJ4823" s="102"/>
      <c r="QK4823" s="102"/>
      <c r="QL4823" s="102"/>
      <c r="QM4823" s="102"/>
      <c r="QN4823" s="102"/>
      <c r="QO4823" s="102"/>
      <c r="QP4823" s="102"/>
      <c r="QQ4823" s="102"/>
      <c r="QR4823" s="102"/>
      <c r="QS4823" s="102"/>
      <c r="QT4823" s="102"/>
      <c r="QU4823" s="102"/>
      <c r="QV4823" s="102"/>
      <c r="QW4823" s="102"/>
      <c r="QX4823" s="102"/>
      <c r="QY4823" s="102"/>
      <c r="QZ4823" s="102"/>
      <c r="RA4823" s="102"/>
      <c r="RB4823" s="102"/>
      <c r="RC4823" s="102"/>
      <c r="RD4823" s="102"/>
      <c r="RE4823" s="102"/>
      <c r="RF4823" s="102"/>
      <c r="RG4823" s="102"/>
      <c r="RH4823" s="102"/>
      <c r="RI4823" s="102"/>
      <c r="RJ4823" s="102"/>
      <c r="RK4823" s="102"/>
      <c r="RL4823" s="102"/>
      <c r="RM4823" s="102"/>
      <c r="RN4823" s="102"/>
      <c r="RO4823" s="102"/>
      <c r="RP4823" s="102"/>
      <c r="RQ4823" s="102"/>
      <c r="RR4823" s="102"/>
      <c r="RS4823" s="102"/>
      <c r="RT4823" s="102"/>
      <c r="RU4823" s="102"/>
      <c r="RV4823" s="102"/>
      <c r="RW4823" s="102"/>
      <c r="RX4823" s="102"/>
      <c r="RY4823" s="102"/>
      <c r="RZ4823" s="102"/>
      <c r="SA4823" s="102"/>
      <c r="SB4823" s="102"/>
      <c r="SC4823" s="102"/>
      <c r="SD4823" s="102"/>
      <c r="SE4823" s="102"/>
      <c r="SF4823" s="102"/>
      <c r="SG4823" s="102"/>
      <c r="SH4823" s="102"/>
      <c r="SI4823" s="102"/>
      <c r="SJ4823" s="102"/>
      <c r="SL4823" s="102"/>
      <c r="SM4823" s="102"/>
      <c r="SN4823" s="102"/>
      <c r="SP4823" s="102"/>
      <c r="SR4823" s="102"/>
      <c r="ST4823" s="102"/>
      <c r="SU4823" s="102"/>
      <c r="SV4823" s="102"/>
      <c r="SW4823" s="102"/>
      <c r="SX4823" s="102"/>
      <c r="SZ4823" s="102"/>
      <c r="TA4823" s="102"/>
      <c r="TB4823" s="102"/>
      <c r="TC4823" s="102"/>
      <c r="TD4823" s="102"/>
      <c r="TE4823" s="102"/>
      <c r="TF4823" s="102"/>
      <c r="TG4823" s="102"/>
      <c r="TH4823" s="102"/>
      <c r="TI4823" s="102"/>
      <c r="TJ4823" s="102"/>
      <c r="TK4823" s="102"/>
      <c r="TL4823" s="102"/>
      <c r="TM4823" s="102"/>
      <c r="TN4823" s="102"/>
      <c r="TO4823" s="102"/>
      <c r="TP4823" s="102"/>
      <c r="TQ4823" s="102"/>
      <c r="TR4823" s="102"/>
      <c r="TS4823" s="102"/>
      <c r="TT4823" s="102"/>
      <c r="TU4823" s="102"/>
      <c r="TV4823" s="102"/>
      <c r="TW4823" s="102"/>
      <c r="TX4823" s="102"/>
      <c r="TY4823" s="102"/>
      <c r="TZ4823" s="102"/>
      <c r="UA4823" s="102"/>
      <c r="UB4823" s="102"/>
      <c r="UC4823" s="102"/>
      <c r="UD4823" s="102"/>
      <c r="UE4823" s="102"/>
      <c r="UF4823" s="102"/>
      <c r="UG4823" s="102"/>
      <c r="UH4823" s="102"/>
      <c r="UI4823" s="102"/>
      <c r="UJ4823" s="102"/>
      <c r="UK4823" s="102"/>
      <c r="UL4823" s="102"/>
      <c r="UM4823" s="102"/>
      <c r="UN4823" s="102"/>
      <c r="UO4823" s="102"/>
      <c r="UP4823" s="102"/>
      <c r="UQ4823" s="102"/>
      <c r="UR4823" s="102"/>
      <c r="US4823" s="102"/>
      <c r="UT4823" s="102"/>
      <c r="UU4823" s="102"/>
      <c r="UV4823" s="102"/>
      <c r="UW4823" s="102"/>
      <c r="UX4823" s="102"/>
      <c r="UY4823" s="102"/>
      <c r="UZ4823" s="102"/>
      <c r="VA4823" s="102"/>
      <c r="VB4823" s="102"/>
      <c r="VC4823" s="102"/>
      <c r="VD4823" s="102"/>
      <c r="VE4823" s="102"/>
      <c r="VF4823" s="102"/>
      <c r="VG4823" s="102"/>
      <c r="VH4823" s="102"/>
      <c r="VI4823" s="102"/>
      <c r="VJ4823" s="102"/>
      <c r="VK4823" s="102"/>
      <c r="VL4823" s="102"/>
      <c r="VM4823" s="102"/>
      <c r="VN4823" s="102"/>
      <c r="VO4823" s="102"/>
      <c r="VP4823" s="102"/>
      <c r="VQ4823" s="102"/>
      <c r="VR4823" s="102"/>
      <c r="VS4823" s="102"/>
      <c r="VT4823" s="102"/>
      <c r="VU4823" s="102"/>
      <c r="VV4823" s="102"/>
      <c r="VW4823" s="102"/>
      <c r="VX4823" s="102"/>
      <c r="VY4823" s="102"/>
      <c r="VZ4823" s="102"/>
      <c r="WA4823" s="102"/>
      <c r="WB4823" s="102"/>
      <c r="WC4823" s="102"/>
      <c r="WD4823" s="102"/>
      <c r="WE4823" s="102"/>
      <c r="WF4823" s="102"/>
      <c r="WG4823" s="102"/>
      <c r="WH4823" s="102"/>
      <c r="WI4823" s="102"/>
      <c r="WJ4823" s="102"/>
      <c r="WK4823" s="102"/>
      <c r="WL4823" s="102"/>
      <c r="WM4823" s="102"/>
      <c r="WN4823" s="102"/>
      <c r="WO4823" s="102"/>
      <c r="WP4823" s="102"/>
      <c r="WQ4823" s="102"/>
      <c r="WR4823" s="102"/>
      <c r="WS4823" s="102"/>
      <c r="WT4823" s="102"/>
      <c r="WU4823" s="102"/>
      <c r="WV4823" s="102"/>
      <c r="WW4823" s="102"/>
      <c r="WX4823" s="102"/>
      <c r="WY4823" s="102"/>
      <c r="WZ4823" s="102"/>
      <c r="XA4823" s="102"/>
      <c r="XB4823" s="102"/>
      <c r="XC4823" s="102"/>
      <c r="XD4823" s="102"/>
      <c r="XE4823" s="102"/>
      <c r="XF4823" s="102"/>
      <c r="XG4823" s="102"/>
      <c r="XH4823" s="102"/>
      <c r="XI4823" s="102"/>
      <c r="XJ4823" s="102"/>
      <c r="XK4823" s="102"/>
      <c r="XL4823" s="102"/>
      <c r="XM4823" s="102"/>
      <c r="XN4823" s="102"/>
      <c r="XO4823" s="102"/>
      <c r="XP4823" s="102"/>
      <c r="XQ4823" s="102"/>
      <c r="XR4823" s="102"/>
      <c r="XS4823" s="102"/>
      <c r="XT4823" s="102"/>
      <c r="XU4823" s="102"/>
      <c r="XV4823" s="102"/>
      <c r="XW4823" s="102"/>
      <c r="XX4823" s="102"/>
      <c r="XY4823" s="102"/>
      <c r="XZ4823" s="102"/>
      <c r="YA4823" s="102"/>
      <c r="YB4823" s="102"/>
      <c r="YC4823" s="102"/>
      <c r="YD4823" s="102"/>
      <c r="YE4823" s="102"/>
      <c r="YF4823" s="102"/>
      <c r="YG4823" s="102"/>
      <c r="YH4823" s="102"/>
      <c r="YI4823" s="102"/>
      <c r="YJ4823" s="102"/>
      <c r="YK4823" s="102"/>
      <c r="YL4823" s="102"/>
      <c r="YM4823" s="102"/>
      <c r="YN4823" s="102"/>
      <c r="YO4823" s="102"/>
      <c r="YP4823" s="102"/>
      <c r="YQ4823" s="102"/>
      <c r="YR4823" s="102"/>
      <c r="YS4823" s="102"/>
      <c r="YT4823" s="102"/>
      <c r="YU4823" s="102"/>
      <c r="YV4823" s="102"/>
      <c r="YW4823" s="102"/>
      <c r="YX4823" s="102"/>
      <c r="YY4823" s="102"/>
      <c r="YZ4823" s="102"/>
      <c r="ZA4823" s="102"/>
      <c r="ZB4823" s="102"/>
      <c r="ZC4823" s="102"/>
      <c r="ZD4823" s="102"/>
      <c r="ZE4823" s="102"/>
      <c r="ZF4823" s="102"/>
      <c r="ZG4823" s="102"/>
      <c r="ZH4823" s="102"/>
      <c r="ZI4823" s="102"/>
      <c r="ZJ4823" s="102"/>
      <c r="ZK4823" s="102"/>
      <c r="ZL4823" s="102"/>
      <c r="ZM4823" s="102"/>
      <c r="ZN4823" s="102"/>
      <c r="ZO4823" s="102"/>
      <c r="ZP4823" s="102"/>
      <c r="ZQ4823" s="102"/>
      <c r="ZR4823" s="102"/>
      <c r="ZS4823" s="102"/>
      <c r="ZT4823" s="102"/>
      <c r="ZU4823" s="102"/>
      <c r="ZV4823" s="102"/>
      <c r="ZW4823" s="102"/>
      <c r="ZX4823" s="102"/>
      <c r="ZY4823" s="102"/>
      <c r="ZZ4823" s="102"/>
      <c r="AAA4823" s="102"/>
      <c r="AAB4823" s="102"/>
      <c r="AAC4823" s="102"/>
      <c r="AAD4823" s="102"/>
      <c r="AAE4823" s="102"/>
      <c r="AAF4823" s="102"/>
      <c r="AAG4823" s="102"/>
      <c r="AAH4823" s="102"/>
      <c r="AAI4823" s="102"/>
      <c r="AAJ4823" s="102"/>
      <c r="AAK4823" s="102"/>
      <c r="AAL4823" s="102"/>
      <c r="AAM4823" s="102"/>
      <c r="AAN4823" s="102"/>
      <c r="AAO4823" s="102"/>
      <c r="AAP4823" s="102"/>
      <c r="AAQ4823" s="102"/>
      <c r="AAR4823" s="102"/>
      <c r="AAS4823" s="102"/>
      <c r="AAT4823" s="102"/>
      <c r="AAU4823" s="102"/>
      <c r="AAV4823" s="102"/>
      <c r="AAW4823" s="102"/>
      <c r="AAX4823" s="102"/>
      <c r="AAY4823" s="102"/>
      <c r="AAZ4823" s="102"/>
      <c r="ABA4823" s="102"/>
      <c r="ABB4823" s="102"/>
      <c r="ABC4823" s="102"/>
      <c r="ABD4823" s="102"/>
      <c r="ABE4823" s="102"/>
      <c r="ABF4823" s="102"/>
      <c r="ABG4823" s="102"/>
      <c r="ABH4823" s="102"/>
      <c r="ABI4823" s="102"/>
      <c r="ABJ4823" s="102"/>
      <c r="ABK4823" s="102"/>
      <c r="ABL4823" s="102"/>
      <c r="ABM4823" s="102"/>
      <c r="ABN4823" s="102"/>
      <c r="ABO4823" s="102"/>
      <c r="ABP4823" s="102"/>
      <c r="ABQ4823" s="102"/>
      <c r="ABR4823" s="102"/>
      <c r="ABS4823" s="102"/>
      <c r="ABT4823" s="102"/>
      <c r="ABU4823" s="102"/>
      <c r="ABV4823" s="102"/>
      <c r="ABW4823" s="102"/>
      <c r="ABX4823" s="102"/>
      <c r="ABY4823" s="102"/>
      <c r="ABZ4823" s="102"/>
      <c r="ACA4823" s="102"/>
      <c r="ACB4823" s="102"/>
      <c r="ACC4823" s="102"/>
      <c r="ACD4823" s="102"/>
      <c r="ACE4823" s="102"/>
      <c r="ACF4823" s="102"/>
      <c r="ACH4823" s="102"/>
      <c r="ACI4823" s="102"/>
      <c r="ACJ4823" s="102"/>
      <c r="ACL4823" s="102"/>
      <c r="ACN4823" s="102"/>
      <c r="ACP4823" s="102"/>
      <c r="ACQ4823" s="102"/>
      <c r="ACR4823" s="102"/>
      <c r="ACS4823" s="102"/>
      <c r="ACT4823" s="102"/>
      <c r="ACV4823" s="102"/>
      <c r="ACW4823" s="102"/>
      <c r="ACX4823" s="102"/>
      <c r="ACY4823" s="102"/>
      <c r="ACZ4823" s="102"/>
      <c r="ADA4823" s="102"/>
      <c r="ADB4823" s="102"/>
      <c r="ADC4823" s="102"/>
      <c r="ADD4823" s="102"/>
      <c r="ADE4823" s="102"/>
      <c r="ADF4823" s="102"/>
      <c r="ADG4823" s="102"/>
      <c r="ADH4823" s="102"/>
      <c r="ADI4823" s="102"/>
      <c r="ADJ4823" s="102"/>
      <c r="ADK4823" s="102"/>
      <c r="ADL4823" s="102"/>
      <c r="ADM4823" s="102"/>
      <c r="ADN4823" s="102"/>
      <c r="ADO4823" s="102"/>
      <c r="ADP4823" s="102"/>
      <c r="ADQ4823" s="102"/>
      <c r="ADR4823" s="102"/>
      <c r="ADS4823" s="102"/>
      <c r="ADT4823" s="102"/>
      <c r="ADU4823" s="102"/>
      <c r="ADV4823" s="102"/>
      <c r="ADW4823" s="102"/>
      <c r="ADX4823" s="102"/>
      <c r="ADY4823" s="102"/>
      <c r="ADZ4823" s="102"/>
      <c r="AEA4823" s="102"/>
      <c r="AEB4823" s="102"/>
      <c r="AEC4823" s="102"/>
      <c r="AED4823" s="102"/>
      <c r="AEE4823" s="102"/>
      <c r="AEF4823" s="102"/>
      <c r="AEG4823" s="102"/>
      <c r="AEH4823" s="102"/>
      <c r="AEI4823" s="102"/>
      <c r="AEJ4823" s="102"/>
      <c r="AEK4823" s="102"/>
      <c r="AEL4823" s="102"/>
      <c r="AEM4823" s="102"/>
      <c r="AEN4823" s="102"/>
      <c r="AEO4823" s="102"/>
      <c r="AEP4823" s="102"/>
      <c r="AEQ4823" s="102"/>
      <c r="AER4823" s="102"/>
      <c r="AES4823" s="102"/>
      <c r="AET4823" s="102"/>
      <c r="AEU4823" s="102"/>
      <c r="AEV4823" s="102"/>
      <c r="AEW4823" s="102"/>
      <c r="AEX4823" s="102"/>
      <c r="AEY4823" s="102"/>
      <c r="AEZ4823" s="102"/>
      <c r="AFA4823" s="102"/>
      <c r="AFB4823" s="102"/>
      <c r="AFC4823" s="102"/>
      <c r="AFD4823" s="102"/>
      <c r="AFE4823" s="102"/>
      <c r="AFF4823" s="102"/>
      <c r="AFG4823" s="102"/>
      <c r="AFH4823" s="102"/>
      <c r="AFI4823" s="102"/>
      <c r="AFJ4823" s="102"/>
      <c r="AFK4823" s="102"/>
      <c r="AFL4823" s="102"/>
      <c r="AFM4823" s="102"/>
      <c r="AFN4823" s="102"/>
      <c r="AFO4823" s="102"/>
      <c r="AFP4823" s="102"/>
      <c r="AFQ4823" s="102"/>
      <c r="AFR4823" s="102"/>
      <c r="AFS4823" s="102"/>
      <c r="AFT4823" s="102"/>
      <c r="AFU4823" s="102"/>
      <c r="AFV4823" s="102"/>
      <c r="AFW4823" s="102"/>
      <c r="AFX4823" s="102"/>
      <c r="AFY4823" s="102"/>
      <c r="AFZ4823" s="102"/>
      <c r="AGA4823" s="102"/>
      <c r="AGB4823" s="102"/>
      <c r="AGC4823" s="102"/>
      <c r="AGD4823" s="102"/>
      <c r="AGE4823" s="102"/>
      <c r="AGF4823" s="102"/>
      <c r="AGG4823" s="102"/>
      <c r="AGH4823" s="102"/>
      <c r="AGI4823" s="102"/>
      <c r="AGJ4823" s="102"/>
      <c r="AGK4823" s="102"/>
      <c r="AGL4823" s="102"/>
      <c r="AGM4823" s="102"/>
      <c r="AGN4823" s="102"/>
      <c r="AGO4823" s="102"/>
      <c r="AGP4823" s="102"/>
      <c r="AGQ4823" s="102"/>
      <c r="AGR4823" s="102"/>
      <c r="AGS4823" s="102"/>
      <c r="AGT4823" s="102"/>
      <c r="AGU4823" s="102"/>
      <c r="AGV4823" s="102"/>
      <c r="AGW4823" s="102"/>
      <c r="AGX4823" s="102"/>
      <c r="AGY4823" s="102"/>
      <c r="AGZ4823" s="102"/>
      <c r="AHA4823" s="102"/>
      <c r="AHB4823" s="102"/>
      <c r="AHC4823" s="102"/>
      <c r="AHD4823" s="102"/>
      <c r="AHE4823" s="102"/>
      <c r="AHF4823" s="102"/>
      <c r="AHG4823" s="102"/>
      <c r="AHH4823" s="102"/>
      <c r="AHI4823" s="102"/>
      <c r="AHJ4823" s="102"/>
      <c r="AHK4823" s="102"/>
      <c r="AHL4823" s="102"/>
      <c r="AHM4823" s="102"/>
      <c r="AHN4823" s="102"/>
      <c r="AHO4823" s="102"/>
      <c r="AHP4823" s="102"/>
      <c r="AHQ4823" s="102"/>
      <c r="AHR4823" s="102"/>
      <c r="AHS4823" s="102"/>
      <c r="AHT4823" s="102"/>
      <c r="AHU4823" s="102"/>
      <c r="AHV4823" s="102"/>
      <c r="AHW4823" s="102"/>
      <c r="AHX4823" s="102"/>
      <c r="AHY4823" s="102"/>
      <c r="AHZ4823" s="102"/>
      <c r="AIA4823" s="102"/>
      <c r="AIB4823" s="102"/>
      <c r="AIC4823" s="102"/>
      <c r="AID4823" s="102"/>
      <c r="AIE4823" s="102"/>
      <c r="AIF4823" s="102"/>
      <c r="AIG4823" s="102"/>
      <c r="AIH4823" s="102"/>
      <c r="AII4823" s="102"/>
      <c r="AIJ4823" s="102"/>
      <c r="AIK4823" s="102"/>
      <c r="AIL4823" s="102"/>
      <c r="AIM4823" s="102"/>
      <c r="AIN4823" s="102"/>
      <c r="AIO4823" s="102"/>
      <c r="AIP4823" s="102"/>
      <c r="AIQ4823" s="102"/>
      <c r="AIR4823" s="102"/>
      <c r="AIS4823" s="102"/>
      <c r="AIT4823" s="102"/>
      <c r="AIU4823" s="102"/>
      <c r="AIV4823" s="102"/>
      <c r="AIW4823" s="102"/>
      <c r="AIX4823" s="102"/>
      <c r="AIY4823" s="102"/>
      <c r="AIZ4823" s="102"/>
      <c r="AJA4823" s="102"/>
      <c r="AJB4823" s="102"/>
      <c r="AJC4823" s="102"/>
      <c r="AJD4823" s="102"/>
      <c r="AJE4823" s="102"/>
      <c r="AJF4823" s="102"/>
      <c r="AJG4823" s="102"/>
      <c r="AJH4823" s="102"/>
      <c r="AJI4823" s="102"/>
      <c r="AJJ4823" s="102"/>
      <c r="AJK4823" s="102"/>
      <c r="AJL4823" s="102"/>
      <c r="AJM4823" s="102"/>
      <c r="AJN4823" s="102"/>
      <c r="AJO4823" s="102"/>
      <c r="AJP4823" s="102"/>
      <c r="AJQ4823" s="102"/>
      <c r="AJR4823" s="102"/>
      <c r="AJS4823" s="102"/>
      <c r="AJT4823" s="102"/>
      <c r="AJU4823" s="102"/>
      <c r="AJV4823" s="102"/>
      <c r="AJW4823" s="102"/>
      <c r="AJX4823" s="102"/>
      <c r="AJY4823" s="102"/>
      <c r="AJZ4823" s="102"/>
      <c r="AKA4823" s="102"/>
      <c r="AKB4823" s="102"/>
      <c r="AKC4823" s="102"/>
      <c r="AKD4823" s="102"/>
      <c r="AKE4823" s="102"/>
      <c r="AKF4823" s="102"/>
      <c r="AKG4823" s="102"/>
      <c r="AKH4823" s="102"/>
      <c r="AKI4823" s="102"/>
      <c r="AKJ4823" s="102"/>
      <c r="AKK4823" s="102"/>
      <c r="AKL4823" s="102"/>
      <c r="AKM4823" s="102"/>
      <c r="AKN4823" s="102"/>
      <c r="AKO4823" s="102"/>
      <c r="AKP4823" s="102"/>
      <c r="AKQ4823" s="102"/>
      <c r="AKR4823" s="102"/>
      <c r="AKS4823" s="102"/>
      <c r="AKT4823" s="102"/>
      <c r="AKU4823" s="102"/>
      <c r="AKV4823" s="102"/>
      <c r="AKW4823" s="102"/>
      <c r="AKX4823" s="102"/>
      <c r="AKY4823" s="102"/>
      <c r="AKZ4823" s="102"/>
      <c r="ALA4823" s="102"/>
      <c r="ALB4823" s="102"/>
      <c r="ALC4823" s="102"/>
      <c r="ALD4823" s="102"/>
      <c r="ALE4823" s="102"/>
      <c r="ALF4823" s="102"/>
      <c r="ALG4823" s="102"/>
      <c r="ALH4823" s="102"/>
      <c r="ALI4823" s="102"/>
      <c r="ALJ4823" s="102"/>
      <c r="ALK4823" s="102"/>
      <c r="ALL4823" s="102"/>
      <c r="ALM4823" s="102"/>
      <c r="ALN4823" s="102"/>
      <c r="ALO4823" s="102"/>
      <c r="ALP4823" s="102"/>
      <c r="ALQ4823" s="102"/>
      <c r="ALR4823" s="102"/>
      <c r="ALS4823" s="102"/>
      <c r="ALT4823" s="102"/>
      <c r="ALU4823" s="102"/>
      <c r="ALV4823" s="102"/>
      <c r="ALW4823" s="102"/>
      <c r="ALX4823" s="102"/>
      <c r="ALY4823" s="102"/>
      <c r="ALZ4823" s="102"/>
      <c r="AMA4823" s="102"/>
      <c r="AMB4823" s="102"/>
      <c r="AMD4823" s="102"/>
      <c r="AME4823" s="102"/>
      <c r="AMF4823" s="102"/>
      <c r="AMH4823" s="102"/>
      <c r="AMJ4823" s="102"/>
      <c r="AML4823" s="102"/>
      <c r="AMM4823" s="102"/>
      <c r="AMN4823" s="102"/>
      <c r="AMO4823" s="102"/>
      <c r="AMP4823" s="102"/>
      <c r="AMR4823" s="102"/>
      <c r="AMS4823" s="102"/>
      <c r="AMT4823" s="102"/>
      <c r="AMU4823" s="102"/>
      <c r="AMV4823" s="102"/>
      <c r="AMW4823" s="102"/>
      <c r="AMX4823" s="102"/>
      <c r="AMY4823" s="102"/>
      <c r="AMZ4823" s="102"/>
      <c r="ANA4823" s="102"/>
      <c r="ANB4823" s="102"/>
      <c r="ANC4823" s="102"/>
      <c r="AND4823" s="102"/>
      <c r="ANE4823" s="102"/>
      <c r="ANF4823" s="102"/>
      <c r="ANG4823" s="102"/>
      <c r="ANH4823" s="102"/>
      <c r="ANI4823" s="102"/>
      <c r="ANJ4823" s="102"/>
      <c r="ANK4823" s="102"/>
      <c r="ANL4823" s="102"/>
      <c r="ANM4823" s="102"/>
      <c r="ANN4823" s="102"/>
      <c r="ANO4823" s="102"/>
      <c r="ANP4823" s="102"/>
      <c r="ANQ4823" s="102"/>
      <c r="ANR4823" s="102"/>
      <c r="ANS4823" s="102"/>
      <c r="ANT4823" s="102"/>
      <c r="ANU4823" s="102"/>
      <c r="ANV4823" s="102"/>
      <c r="ANW4823" s="102"/>
      <c r="ANX4823" s="102"/>
      <c r="ANY4823" s="102"/>
      <c r="ANZ4823" s="102"/>
      <c r="AOA4823" s="102"/>
      <c r="AOB4823" s="102"/>
      <c r="AOC4823" s="102"/>
      <c r="AOD4823" s="102"/>
      <c r="AOE4823" s="102"/>
      <c r="AOF4823" s="102"/>
      <c r="AOG4823" s="102"/>
      <c r="AOH4823" s="102"/>
      <c r="AOI4823" s="102"/>
      <c r="AOJ4823" s="102"/>
      <c r="AOK4823" s="102"/>
      <c r="AOL4823" s="102"/>
      <c r="AOM4823" s="102"/>
      <c r="AON4823" s="102"/>
      <c r="AOO4823" s="102"/>
      <c r="AOP4823" s="102"/>
      <c r="AOQ4823" s="102"/>
      <c r="AOR4823" s="102"/>
      <c r="AOS4823" s="102"/>
      <c r="AOT4823" s="102"/>
      <c r="AOU4823" s="102"/>
      <c r="AOV4823" s="102"/>
      <c r="AOW4823" s="102"/>
      <c r="AOX4823" s="102"/>
      <c r="AOY4823" s="102"/>
      <c r="AOZ4823" s="102"/>
      <c r="APA4823" s="102"/>
      <c r="APB4823" s="102"/>
      <c r="APC4823" s="102"/>
      <c r="APD4823" s="102"/>
      <c r="APE4823" s="102"/>
      <c r="APF4823" s="102"/>
      <c r="APG4823" s="102"/>
      <c r="APH4823" s="102"/>
      <c r="API4823" s="102"/>
      <c r="APJ4823" s="102"/>
      <c r="APK4823" s="102"/>
      <c r="APL4823" s="102"/>
      <c r="APM4823" s="102"/>
      <c r="APN4823" s="102"/>
      <c r="APO4823" s="102"/>
      <c r="APP4823" s="102"/>
      <c r="APQ4823" s="102"/>
      <c r="APR4823" s="102"/>
      <c r="APS4823" s="102"/>
      <c r="APT4823" s="102"/>
      <c r="APU4823" s="102"/>
      <c r="APV4823" s="102"/>
      <c r="APW4823" s="102"/>
      <c r="APX4823" s="102"/>
      <c r="APY4823" s="102"/>
      <c r="APZ4823" s="102"/>
      <c r="AQA4823" s="102"/>
      <c r="AQB4823" s="102"/>
      <c r="AQC4823" s="102"/>
      <c r="AQD4823" s="102"/>
      <c r="AQE4823" s="102"/>
      <c r="AQF4823" s="102"/>
      <c r="AQG4823" s="102"/>
      <c r="AQH4823" s="102"/>
      <c r="AQI4823" s="102"/>
      <c r="AQJ4823" s="102"/>
      <c r="AQK4823" s="102"/>
      <c r="AQL4823" s="102"/>
      <c r="AQM4823" s="102"/>
      <c r="AQN4823" s="102"/>
      <c r="AQO4823" s="102"/>
      <c r="AQP4823" s="102"/>
      <c r="AQQ4823" s="102"/>
      <c r="AQR4823" s="102"/>
      <c r="AQS4823" s="102"/>
      <c r="AQT4823" s="102"/>
      <c r="AQU4823" s="102"/>
      <c r="AQV4823" s="102"/>
      <c r="AQW4823" s="102"/>
      <c r="AQX4823" s="102"/>
      <c r="AQY4823" s="102"/>
      <c r="AQZ4823" s="102"/>
      <c r="ARA4823" s="102"/>
      <c r="ARB4823" s="102"/>
      <c r="ARC4823" s="102"/>
      <c r="ARD4823" s="102"/>
      <c r="ARE4823" s="102"/>
      <c r="ARF4823" s="102"/>
      <c r="ARG4823" s="102"/>
      <c r="ARH4823" s="102"/>
      <c r="ARI4823" s="102"/>
      <c r="ARJ4823" s="102"/>
      <c r="ARK4823" s="102"/>
      <c r="ARL4823" s="102"/>
      <c r="ARM4823" s="102"/>
      <c r="ARN4823" s="102"/>
      <c r="ARO4823" s="102"/>
      <c r="ARP4823" s="102"/>
      <c r="ARQ4823" s="102"/>
      <c r="ARR4823" s="102"/>
      <c r="ARS4823" s="102"/>
      <c r="ART4823" s="102"/>
      <c r="ARU4823" s="102"/>
      <c r="ARV4823" s="102"/>
      <c r="ARW4823" s="102"/>
      <c r="ARX4823" s="102"/>
      <c r="ARY4823" s="102"/>
      <c r="ARZ4823" s="102"/>
      <c r="ASA4823" s="102"/>
      <c r="ASB4823" s="102"/>
      <c r="ASC4823" s="102"/>
      <c r="ASD4823" s="102"/>
      <c r="ASE4823" s="102"/>
      <c r="ASF4823" s="102"/>
      <c r="ASG4823" s="102"/>
      <c r="ASH4823" s="102"/>
      <c r="ASI4823" s="102"/>
      <c r="ASJ4823" s="102"/>
      <c r="ASK4823" s="102"/>
      <c r="ASL4823" s="102"/>
      <c r="ASM4823" s="102"/>
      <c r="ASN4823" s="102"/>
      <c r="ASO4823" s="102"/>
      <c r="ASP4823" s="102"/>
      <c r="ASQ4823" s="102"/>
      <c r="ASR4823" s="102"/>
      <c r="ASS4823" s="102"/>
      <c r="AST4823" s="102"/>
      <c r="ASU4823" s="102"/>
      <c r="ASV4823" s="102"/>
      <c r="ASW4823" s="102"/>
      <c r="ASX4823" s="102"/>
      <c r="ASY4823" s="102"/>
      <c r="ASZ4823" s="102"/>
      <c r="ATA4823" s="102"/>
      <c r="ATB4823" s="102"/>
      <c r="ATC4823" s="102"/>
      <c r="ATD4823" s="102"/>
      <c r="ATE4823" s="102"/>
      <c r="ATF4823" s="102"/>
      <c r="ATG4823" s="102"/>
      <c r="ATH4823" s="102"/>
      <c r="ATI4823" s="102"/>
      <c r="ATJ4823" s="102"/>
      <c r="ATK4823" s="102"/>
      <c r="ATL4823" s="102"/>
      <c r="ATM4823" s="102"/>
      <c r="ATN4823" s="102"/>
      <c r="ATO4823" s="102"/>
      <c r="ATP4823" s="102"/>
      <c r="ATQ4823" s="102"/>
      <c r="ATR4823" s="102"/>
      <c r="ATS4823" s="102"/>
      <c r="ATT4823" s="102"/>
      <c r="ATU4823" s="102"/>
      <c r="ATV4823" s="102"/>
      <c r="ATW4823" s="102"/>
      <c r="ATX4823" s="102"/>
      <c r="ATY4823" s="102"/>
      <c r="ATZ4823" s="102"/>
      <c r="AUA4823" s="102"/>
      <c r="AUB4823" s="102"/>
      <c r="AUC4823" s="102"/>
      <c r="AUD4823" s="102"/>
      <c r="AUE4823" s="102"/>
      <c r="AUF4823" s="102"/>
      <c r="AUG4823" s="102"/>
      <c r="AUH4823" s="102"/>
      <c r="AUI4823" s="102"/>
      <c r="AUJ4823" s="102"/>
      <c r="AUK4823" s="102"/>
      <c r="AUL4823" s="102"/>
      <c r="AUM4823" s="102"/>
      <c r="AUN4823" s="102"/>
      <c r="AUO4823" s="102"/>
      <c r="AUP4823" s="102"/>
      <c r="AUQ4823" s="102"/>
      <c r="AUR4823" s="102"/>
      <c r="AUS4823" s="102"/>
      <c r="AUT4823" s="102"/>
      <c r="AUU4823" s="102"/>
      <c r="AUV4823" s="102"/>
      <c r="AUW4823" s="102"/>
      <c r="AUX4823" s="102"/>
      <c r="AUY4823" s="102"/>
      <c r="AUZ4823" s="102"/>
      <c r="AVA4823" s="102"/>
      <c r="AVB4823" s="102"/>
      <c r="AVC4823" s="102"/>
      <c r="AVD4823" s="102"/>
      <c r="AVE4823" s="102"/>
      <c r="AVF4823" s="102"/>
      <c r="AVG4823" s="102"/>
      <c r="AVH4823" s="102"/>
      <c r="AVI4823" s="102"/>
      <c r="AVJ4823" s="102"/>
      <c r="AVK4823" s="102"/>
      <c r="AVL4823" s="102"/>
      <c r="AVM4823" s="102"/>
      <c r="AVN4823" s="102"/>
      <c r="AVO4823" s="102"/>
      <c r="AVP4823" s="102"/>
      <c r="AVQ4823" s="102"/>
      <c r="AVR4823" s="102"/>
      <c r="AVS4823" s="102"/>
      <c r="AVT4823" s="102"/>
      <c r="AVU4823" s="102"/>
      <c r="AVV4823" s="102"/>
      <c r="AVW4823" s="102"/>
      <c r="AVX4823" s="102"/>
      <c r="AVZ4823" s="102"/>
      <c r="AWA4823" s="102"/>
      <c r="AWB4823" s="102"/>
      <c r="AWD4823" s="102"/>
      <c r="AWF4823" s="102"/>
      <c r="AWH4823" s="102"/>
      <c r="AWI4823" s="102"/>
      <c r="AWJ4823" s="102"/>
      <c r="AWK4823" s="102"/>
      <c r="AWL4823" s="102"/>
      <c r="AWN4823" s="102"/>
      <c r="AWO4823" s="102"/>
      <c r="AWP4823" s="102"/>
      <c r="AWQ4823" s="102"/>
      <c r="AWR4823" s="102"/>
      <c r="AWS4823" s="102"/>
      <c r="AWT4823" s="102"/>
      <c r="AWU4823" s="102"/>
      <c r="AWV4823" s="102"/>
      <c r="AWW4823" s="102"/>
      <c r="AWX4823" s="102"/>
      <c r="AWY4823" s="102"/>
      <c r="AWZ4823" s="102"/>
      <c r="AXA4823" s="102"/>
      <c r="AXB4823" s="102"/>
      <c r="AXC4823" s="102"/>
      <c r="AXD4823" s="102"/>
      <c r="AXE4823" s="102"/>
      <c r="AXF4823" s="102"/>
      <c r="AXG4823" s="102"/>
      <c r="AXH4823" s="102"/>
      <c r="AXI4823" s="102"/>
      <c r="AXJ4823" s="102"/>
      <c r="AXK4823" s="102"/>
      <c r="AXL4823" s="102"/>
      <c r="AXM4823" s="102"/>
      <c r="AXN4823" s="102"/>
      <c r="AXO4823" s="102"/>
      <c r="AXP4823" s="102"/>
      <c r="AXQ4823" s="102"/>
      <c r="AXR4823" s="102"/>
      <c r="AXS4823" s="102"/>
      <c r="AXT4823" s="102"/>
      <c r="AXU4823" s="102"/>
      <c r="AXV4823" s="102"/>
      <c r="AXW4823" s="102"/>
      <c r="AXX4823" s="102"/>
      <c r="AXY4823" s="102"/>
      <c r="AXZ4823" s="102"/>
      <c r="AYA4823" s="102"/>
      <c r="AYB4823" s="102"/>
      <c r="AYC4823" s="102"/>
      <c r="AYD4823" s="102"/>
      <c r="AYE4823" s="102"/>
      <c r="AYF4823" s="102"/>
      <c r="AYG4823" s="102"/>
      <c r="AYH4823" s="102"/>
      <c r="AYI4823" s="102"/>
      <c r="AYJ4823" s="102"/>
      <c r="AYK4823" s="102"/>
      <c r="AYL4823" s="102"/>
      <c r="AYM4823" s="102"/>
      <c r="AYN4823" s="102"/>
      <c r="AYO4823" s="102"/>
      <c r="AYP4823" s="102"/>
      <c r="AYQ4823" s="102"/>
      <c r="AYR4823" s="102"/>
      <c r="AYS4823" s="102"/>
      <c r="AYT4823" s="102"/>
      <c r="AYU4823" s="102"/>
      <c r="AYV4823" s="102"/>
      <c r="AYW4823" s="102"/>
      <c r="AYX4823" s="102"/>
      <c r="AYY4823" s="102"/>
      <c r="AYZ4823" s="102"/>
      <c r="AZA4823" s="102"/>
      <c r="AZB4823" s="102"/>
      <c r="AZC4823" s="102"/>
      <c r="AZD4823" s="102"/>
      <c r="AZE4823" s="102"/>
      <c r="AZF4823" s="102"/>
      <c r="AZG4823" s="102"/>
      <c r="AZH4823" s="102"/>
      <c r="AZI4823" s="102"/>
      <c r="AZJ4823" s="102"/>
      <c r="AZK4823" s="102"/>
      <c r="AZL4823" s="102"/>
      <c r="AZM4823" s="102"/>
      <c r="AZN4823" s="102"/>
      <c r="AZO4823" s="102"/>
      <c r="AZP4823" s="102"/>
      <c r="AZQ4823" s="102"/>
      <c r="AZR4823" s="102"/>
      <c r="AZS4823" s="102"/>
      <c r="AZT4823" s="102"/>
      <c r="AZU4823" s="102"/>
      <c r="AZV4823" s="102"/>
      <c r="AZW4823" s="102"/>
      <c r="AZX4823" s="102"/>
      <c r="AZY4823" s="102"/>
      <c r="AZZ4823" s="102"/>
      <c r="BAA4823" s="102"/>
      <c r="BAB4823" s="102"/>
      <c r="BAC4823" s="102"/>
      <c r="BAD4823" s="102"/>
      <c r="BAE4823" s="102"/>
      <c r="BAF4823" s="102"/>
      <c r="BAG4823" s="102"/>
      <c r="BAH4823" s="102"/>
      <c r="BAI4823" s="102"/>
      <c r="BAJ4823" s="102"/>
      <c r="BAK4823" s="102"/>
      <c r="BAL4823" s="102"/>
      <c r="BAM4823" s="102"/>
      <c r="BAN4823" s="102"/>
      <c r="BAO4823" s="102"/>
      <c r="BAP4823" s="102"/>
      <c r="BAQ4823" s="102"/>
      <c r="BAR4823" s="102"/>
      <c r="BAS4823" s="102"/>
      <c r="BAT4823" s="102"/>
      <c r="BAU4823" s="102"/>
      <c r="BAV4823" s="102"/>
      <c r="BAW4823" s="102"/>
      <c r="BAX4823" s="102"/>
      <c r="BAY4823" s="102"/>
      <c r="BAZ4823" s="102"/>
      <c r="BBA4823" s="102"/>
      <c r="BBB4823" s="102"/>
      <c r="BBC4823" s="102"/>
      <c r="BBD4823" s="102"/>
      <c r="BBE4823" s="102"/>
      <c r="BBF4823" s="102"/>
      <c r="BBG4823" s="102"/>
      <c r="BBH4823" s="102"/>
      <c r="BBI4823" s="102"/>
      <c r="BBJ4823" s="102"/>
      <c r="BBK4823" s="102"/>
      <c r="BBL4823" s="102"/>
      <c r="BBM4823" s="102"/>
      <c r="BBN4823" s="102"/>
      <c r="BBO4823" s="102"/>
      <c r="BBP4823" s="102"/>
      <c r="BBQ4823" s="102"/>
      <c r="BBR4823" s="102"/>
      <c r="BBS4823" s="102"/>
      <c r="BBT4823" s="102"/>
      <c r="BBU4823" s="102"/>
      <c r="BBV4823" s="102"/>
      <c r="BBW4823" s="102"/>
      <c r="BBX4823" s="102"/>
      <c r="BBY4823" s="102"/>
      <c r="BBZ4823" s="102"/>
      <c r="BCA4823" s="102"/>
      <c r="BCB4823" s="102"/>
      <c r="BCC4823" s="102"/>
      <c r="BCD4823" s="102"/>
      <c r="BCE4823" s="102"/>
      <c r="BCF4823" s="102"/>
      <c r="BCG4823" s="102"/>
      <c r="BCH4823" s="102"/>
      <c r="BCI4823" s="102"/>
      <c r="BCJ4823" s="102"/>
      <c r="BCK4823" s="102"/>
      <c r="BCL4823" s="102"/>
      <c r="BCM4823" s="102"/>
      <c r="BCN4823" s="102"/>
      <c r="BCO4823" s="102"/>
      <c r="BCP4823" s="102"/>
      <c r="BCQ4823" s="102"/>
      <c r="BCR4823" s="102"/>
      <c r="BCS4823" s="102"/>
      <c r="BCT4823" s="102"/>
      <c r="BCU4823" s="102"/>
      <c r="BCV4823" s="102"/>
      <c r="BCW4823" s="102"/>
      <c r="BCX4823" s="102"/>
      <c r="BCY4823" s="102"/>
      <c r="BCZ4823" s="102"/>
      <c r="BDA4823" s="102"/>
      <c r="BDB4823" s="102"/>
      <c r="BDC4823" s="102"/>
      <c r="BDD4823" s="102"/>
      <c r="BDE4823" s="102"/>
      <c r="BDF4823" s="102"/>
      <c r="BDG4823" s="102"/>
      <c r="BDH4823" s="102"/>
      <c r="BDI4823" s="102"/>
      <c r="BDJ4823" s="102"/>
      <c r="BDK4823" s="102"/>
      <c r="BDL4823" s="102"/>
      <c r="BDM4823" s="102"/>
      <c r="BDN4823" s="102"/>
      <c r="BDO4823" s="102"/>
      <c r="BDP4823" s="102"/>
      <c r="BDQ4823" s="102"/>
      <c r="BDR4823" s="102"/>
      <c r="BDS4823" s="102"/>
      <c r="BDT4823" s="102"/>
      <c r="BDU4823" s="102"/>
      <c r="BDV4823" s="102"/>
      <c r="BDW4823" s="102"/>
      <c r="BDX4823" s="102"/>
      <c r="BDY4823" s="102"/>
      <c r="BDZ4823" s="102"/>
      <c r="BEA4823" s="102"/>
      <c r="BEB4823" s="102"/>
      <c r="BEC4823" s="102"/>
      <c r="BED4823" s="102"/>
      <c r="BEE4823" s="102"/>
      <c r="BEF4823" s="102"/>
      <c r="BEG4823" s="102"/>
      <c r="BEH4823" s="102"/>
      <c r="BEI4823" s="102"/>
      <c r="BEJ4823" s="102"/>
      <c r="BEK4823" s="102"/>
      <c r="BEL4823" s="102"/>
      <c r="BEM4823" s="102"/>
      <c r="BEN4823" s="102"/>
      <c r="BEO4823" s="102"/>
      <c r="BEP4823" s="102"/>
      <c r="BEQ4823" s="102"/>
      <c r="BER4823" s="102"/>
      <c r="BES4823" s="102"/>
      <c r="BET4823" s="102"/>
      <c r="BEU4823" s="102"/>
      <c r="BEV4823" s="102"/>
      <c r="BEW4823" s="102"/>
      <c r="BEX4823" s="102"/>
      <c r="BEY4823" s="102"/>
      <c r="BEZ4823" s="102"/>
      <c r="BFA4823" s="102"/>
      <c r="BFB4823" s="102"/>
      <c r="BFC4823" s="102"/>
      <c r="BFD4823" s="102"/>
      <c r="BFE4823" s="102"/>
      <c r="BFF4823" s="102"/>
      <c r="BFG4823" s="102"/>
      <c r="BFH4823" s="102"/>
      <c r="BFI4823" s="102"/>
      <c r="BFJ4823" s="102"/>
      <c r="BFK4823" s="102"/>
      <c r="BFL4823" s="102"/>
      <c r="BFM4823" s="102"/>
      <c r="BFN4823" s="102"/>
      <c r="BFO4823" s="102"/>
      <c r="BFP4823" s="102"/>
      <c r="BFQ4823" s="102"/>
      <c r="BFR4823" s="102"/>
      <c r="BFS4823" s="102"/>
      <c r="BFT4823" s="102"/>
      <c r="BFV4823" s="102"/>
      <c r="BFW4823" s="102"/>
      <c r="BFX4823" s="102"/>
      <c r="BFZ4823" s="102"/>
      <c r="BGB4823" s="102"/>
      <c r="BGD4823" s="102"/>
      <c r="BGE4823" s="102"/>
      <c r="BGF4823" s="102"/>
      <c r="BGG4823" s="102"/>
      <c r="BGH4823" s="102"/>
      <c r="BGJ4823" s="102"/>
      <c r="BGK4823" s="102"/>
      <c r="BGL4823" s="102"/>
      <c r="BGM4823" s="102"/>
      <c r="BGN4823" s="102"/>
      <c r="BGO4823" s="102"/>
      <c r="BGP4823" s="102"/>
      <c r="BGQ4823" s="102"/>
      <c r="BGR4823" s="102"/>
      <c r="BGS4823" s="102"/>
      <c r="BGT4823" s="102"/>
      <c r="BGU4823" s="102"/>
      <c r="BGV4823" s="102"/>
      <c r="BGW4823" s="102"/>
      <c r="BGX4823" s="102"/>
      <c r="BGY4823" s="102"/>
      <c r="BGZ4823" s="102"/>
      <c r="BHA4823" s="102"/>
      <c r="BHB4823" s="102"/>
      <c r="BHC4823" s="102"/>
      <c r="BHD4823" s="102"/>
      <c r="BHE4823" s="102"/>
      <c r="BHF4823" s="102"/>
      <c r="BHG4823" s="102"/>
      <c r="BHH4823" s="102"/>
      <c r="BHI4823" s="102"/>
      <c r="BHJ4823" s="102"/>
      <c r="BHK4823" s="102"/>
      <c r="BHL4823" s="102"/>
      <c r="BHM4823" s="102"/>
      <c r="BHN4823" s="102"/>
      <c r="BHO4823" s="102"/>
      <c r="BHP4823" s="102"/>
      <c r="BHQ4823" s="102"/>
      <c r="BHR4823" s="102"/>
      <c r="BHS4823" s="102"/>
      <c r="BHT4823" s="102"/>
      <c r="BHU4823" s="102"/>
      <c r="BHV4823" s="102"/>
      <c r="BHW4823" s="102"/>
      <c r="BHX4823" s="102"/>
      <c r="BHY4823" s="102"/>
      <c r="BHZ4823" s="102"/>
      <c r="BIA4823" s="102"/>
      <c r="BIB4823" s="102"/>
      <c r="BIC4823" s="102"/>
      <c r="BID4823" s="102"/>
      <c r="BIE4823" s="102"/>
      <c r="BIF4823" s="102"/>
      <c r="BIG4823" s="102"/>
      <c r="BIH4823" s="102"/>
      <c r="BII4823" s="102"/>
      <c r="BIJ4823" s="102"/>
      <c r="BIK4823" s="102"/>
      <c r="BIL4823" s="102"/>
      <c r="BIM4823" s="102"/>
      <c r="BIN4823" s="102"/>
      <c r="BIO4823" s="102"/>
      <c r="BIP4823" s="102"/>
      <c r="BIQ4823" s="102"/>
      <c r="BIR4823" s="102"/>
      <c r="BIS4823" s="102"/>
      <c r="BIT4823" s="102"/>
      <c r="BIU4823" s="102"/>
      <c r="BIV4823" s="102"/>
      <c r="BIW4823" s="102"/>
      <c r="BIX4823" s="102"/>
      <c r="BIY4823" s="102"/>
      <c r="BIZ4823" s="102"/>
      <c r="BJA4823" s="102"/>
      <c r="BJB4823" s="102"/>
      <c r="BJC4823" s="102"/>
      <c r="BJD4823" s="102"/>
      <c r="BJE4823" s="102"/>
      <c r="BJF4823" s="102"/>
      <c r="BJG4823" s="102"/>
      <c r="BJH4823" s="102"/>
      <c r="BJI4823" s="102"/>
      <c r="BJJ4823" s="102"/>
      <c r="BJK4823" s="102"/>
      <c r="BJL4823" s="102"/>
      <c r="BJM4823" s="102"/>
      <c r="BJN4823" s="102"/>
      <c r="BJO4823" s="102"/>
      <c r="BJP4823" s="102"/>
      <c r="BJQ4823" s="102"/>
      <c r="BJR4823" s="102"/>
      <c r="BJS4823" s="102"/>
      <c r="BJT4823" s="102"/>
      <c r="BJU4823" s="102"/>
      <c r="BJV4823" s="102"/>
      <c r="BJW4823" s="102"/>
      <c r="BJX4823" s="102"/>
      <c r="BJY4823" s="102"/>
      <c r="BJZ4823" s="102"/>
      <c r="BKA4823" s="102"/>
      <c r="BKB4823" s="102"/>
      <c r="BKC4823" s="102"/>
      <c r="BKD4823" s="102"/>
      <c r="BKE4823" s="102"/>
      <c r="BKF4823" s="102"/>
      <c r="BKG4823" s="102"/>
      <c r="BKH4823" s="102"/>
      <c r="BKI4823" s="102"/>
      <c r="BKJ4823" s="102"/>
      <c r="BKK4823" s="102"/>
      <c r="BKL4823" s="102"/>
      <c r="BKM4823" s="102"/>
      <c r="BKN4823" s="102"/>
      <c r="BKO4823" s="102"/>
      <c r="BKP4823" s="102"/>
      <c r="BKQ4823" s="102"/>
      <c r="BKR4823" s="102"/>
      <c r="BKS4823" s="102"/>
      <c r="BKT4823" s="102"/>
      <c r="BKU4823" s="102"/>
      <c r="BKV4823" s="102"/>
      <c r="BKW4823" s="102"/>
      <c r="BKX4823" s="102"/>
      <c r="BKY4823" s="102"/>
      <c r="BKZ4823" s="102"/>
      <c r="BLA4823" s="102"/>
      <c r="BLB4823" s="102"/>
      <c r="BLC4823" s="102"/>
      <c r="BLD4823" s="102"/>
      <c r="BLE4823" s="102"/>
      <c r="BLF4823" s="102"/>
      <c r="BLG4823" s="102"/>
      <c r="BLH4823" s="102"/>
      <c r="BLI4823" s="102"/>
      <c r="BLJ4823" s="102"/>
      <c r="BLK4823" s="102"/>
      <c r="BLL4823" s="102"/>
      <c r="BLM4823" s="102"/>
      <c r="BLN4823" s="102"/>
      <c r="BLO4823" s="102"/>
      <c r="BLP4823" s="102"/>
      <c r="BLQ4823" s="102"/>
      <c r="BLR4823" s="102"/>
      <c r="BLS4823" s="102"/>
      <c r="BLT4823" s="102"/>
      <c r="BLU4823" s="102"/>
      <c r="BLV4823" s="102"/>
      <c r="BLW4823" s="102"/>
      <c r="BLX4823" s="102"/>
      <c r="BLY4823" s="102"/>
      <c r="BLZ4823" s="102"/>
      <c r="BMA4823" s="102"/>
      <c r="BMB4823" s="102"/>
      <c r="BMC4823" s="102"/>
      <c r="BMD4823" s="102"/>
      <c r="BME4823" s="102"/>
      <c r="BMF4823" s="102"/>
      <c r="BMG4823" s="102"/>
      <c r="BMH4823" s="102"/>
      <c r="BMI4823" s="102"/>
      <c r="BMJ4823" s="102"/>
      <c r="BMK4823" s="102"/>
      <c r="BML4823" s="102"/>
      <c r="BMM4823" s="102"/>
      <c r="BMN4823" s="102"/>
      <c r="BMO4823" s="102"/>
      <c r="BMP4823" s="102"/>
      <c r="BMQ4823" s="102"/>
      <c r="BMR4823" s="102"/>
      <c r="BMS4823" s="102"/>
      <c r="BMT4823" s="102"/>
      <c r="BMU4823" s="102"/>
      <c r="BMV4823" s="102"/>
      <c r="BMW4823" s="102"/>
      <c r="BMX4823" s="102"/>
      <c r="BMY4823" s="102"/>
      <c r="BMZ4823" s="102"/>
      <c r="BNA4823" s="102"/>
      <c r="BNB4823" s="102"/>
      <c r="BNC4823" s="102"/>
      <c r="BND4823" s="102"/>
      <c r="BNE4823" s="102"/>
      <c r="BNF4823" s="102"/>
      <c r="BNG4823" s="102"/>
      <c r="BNH4823" s="102"/>
      <c r="BNI4823" s="102"/>
      <c r="BNJ4823" s="102"/>
      <c r="BNK4823" s="102"/>
      <c r="BNL4823" s="102"/>
      <c r="BNM4823" s="102"/>
      <c r="BNN4823" s="102"/>
      <c r="BNO4823" s="102"/>
      <c r="BNP4823" s="102"/>
      <c r="BNQ4823" s="102"/>
      <c r="BNR4823" s="102"/>
      <c r="BNS4823" s="102"/>
      <c r="BNT4823" s="102"/>
      <c r="BNU4823" s="102"/>
      <c r="BNV4823" s="102"/>
      <c r="BNW4823" s="102"/>
      <c r="BNX4823" s="102"/>
      <c r="BNY4823" s="102"/>
      <c r="BNZ4823" s="102"/>
      <c r="BOA4823" s="102"/>
      <c r="BOB4823" s="102"/>
      <c r="BOC4823" s="102"/>
      <c r="BOD4823" s="102"/>
      <c r="BOE4823" s="102"/>
      <c r="BOF4823" s="102"/>
      <c r="BOG4823" s="102"/>
      <c r="BOH4823" s="102"/>
      <c r="BOI4823" s="102"/>
      <c r="BOJ4823" s="102"/>
      <c r="BOK4823" s="102"/>
      <c r="BOL4823" s="102"/>
      <c r="BOM4823" s="102"/>
      <c r="BON4823" s="102"/>
      <c r="BOO4823" s="102"/>
      <c r="BOP4823" s="102"/>
      <c r="BOQ4823" s="102"/>
      <c r="BOR4823" s="102"/>
      <c r="BOS4823" s="102"/>
      <c r="BOT4823" s="102"/>
      <c r="BOU4823" s="102"/>
      <c r="BOV4823" s="102"/>
      <c r="BOW4823" s="102"/>
      <c r="BOX4823" s="102"/>
      <c r="BOY4823" s="102"/>
      <c r="BOZ4823" s="102"/>
      <c r="BPA4823" s="102"/>
      <c r="BPB4823" s="102"/>
      <c r="BPC4823" s="102"/>
      <c r="BPD4823" s="102"/>
      <c r="BPE4823" s="102"/>
      <c r="BPF4823" s="102"/>
      <c r="BPG4823" s="102"/>
      <c r="BPH4823" s="102"/>
      <c r="BPI4823" s="102"/>
      <c r="BPJ4823" s="102"/>
      <c r="BPK4823" s="102"/>
      <c r="BPL4823" s="102"/>
      <c r="BPM4823" s="102"/>
      <c r="BPN4823" s="102"/>
      <c r="BPO4823" s="102"/>
      <c r="BPP4823" s="102"/>
      <c r="BPR4823" s="102"/>
      <c r="BPS4823" s="102"/>
      <c r="BPT4823" s="102"/>
      <c r="BPV4823" s="102"/>
      <c r="BPX4823" s="102"/>
      <c r="BPZ4823" s="102"/>
      <c r="BQA4823" s="102"/>
      <c r="BQB4823" s="102"/>
      <c r="BQC4823" s="102"/>
      <c r="BQD4823" s="102"/>
      <c r="BQF4823" s="102"/>
      <c r="BQG4823" s="102"/>
      <c r="BQH4823" s="102"/>
      <c r="BQI4823" s="102"/>
      <c r="BQJ4823" s="102"/>
      <c r="BQK4823" s="102"/>
      <c r="BQL4823" s="102"/>
      <c r="BQM4823" s="102"/>
      <c r="BQN4823" s="102"/>
      <c r="BQO4823" s="102"/>
      <c r="BQP4823" s="102"/>
      <c r="BQQ4823" s="102"/>
      <c r="BQR4823" s="102"/>
      <c r="BQS4823" s="102"/>
      <c r="BQT4823" s="102"/>
      <c r="BQU4823" s="102"/>
      <c r="BQV4823" s="102"/>
      <c r="BQW4823" s="102"/>
      <c r="BQX4823" s="102"/>
      <c r="BQY4823" s="102"/>
      <c r="BQZ4823" s="102"/>
      <c r="BRA4823" s="102"/>
      <c r="BRB4823" s="102"/>
      <c r="BRC4823" s="102"/>
      <c r="BRD4823" s="102"/>
      <c r="BRE4823" s="102"/>
      <c r="BRF4823" s="102"/>
      <c r="BRG4823" s="102"/>
      <c r="BRH4823" s="102"/>
      <c r="BRI4823" s="102"/>
      <c r="BRJ4823" s="102"/>
      <c r="BRK4823" s="102"/>
      <c r="BRL4823" s="102"/>
      <c r="BRM4823" s="102"/>
      <c r="BRN4823" s="102"/>
      <c r="BRO4823" s="102"/>
      <c r="BRP4823" s="102"/>
      <c r="BRQ4823" s="102"/>
      <c r="BRR4823" s="102"/>
      <c r="BRS4823" s="102"/>
      <c r="BRT4823" s="102"/>
      <c r="BRU4823" s="102"/>
      <c r="BRV4823" s="102"/>
      <c r="BRW4823" s="102"/>
      <c r="BRX4823" s="102"/>
      <c r="BRY4823" s="102"/>
      <c r="BRZ4823" s="102"/>
      <c r="BSA4823" s="102"/>
      <c r="BSB4823" s="102"/>
      <c r="BSC4823" s="102"/>
      <c r="BSD4823" s="102"/>
      <c r="BSE4823" s="102"/>
      <c r="BSF4823" s="102"/>
      <c r="BSG4823" s="102"/>
      <c r="BSH4823" s="102"/>
      <c r="BSI4823" s="102"/>
      <c r="BSJ4823" s="102"/>
      <c r="BSK4823" s="102"/>
      <c r="BSL4823" s="102"/>
      <c r="BSM4823" s="102"/>
      <c r="BSN4823" s="102"/>
      <c r="BSO4823" s="102"/>
      <c r="BSP4823" s="102"/>
      <c r="BSQ4823" s="102"/>
      <c r="BSR4823" s="102"/>
      <c r="BSS4823" s="102"/>
      <c r="BST4823" s="102"/>
      <c r="BSU4823" s="102"/>
      <c r="BSV4823" s="102"/>
      <c r="BSW4823" s="102"/>
      <c r="BSX4823" s="102"/>
      <c r="BSY4823" s="102"/>
      <c r="BSZ4823" s="102"/>
      <c r="BTA4823" s="102"/>
      <c r="BTB4823" s="102"/>
      <c r="BTC4823" s="102"/>
      <c r="BTD4823" s="102"/>
      <c r="BTE4823" s="102"/>
      <c r="BTF4823" s="102"/>
      <c r="BTG4823" s="102"/>
      <c r="BTH4823" s="102"/>
      <c r="BTI4823" s="102"/>
      <c r="BTJ4823" s="102"/>
      <c r="BTK4823" s="102"/>
      <c r="BTL4823" s="102"/>
      <c r="BTM4823" s="102"/>
      <c r="BTN4823" s="102"/>
      <c r="BTO4823" s="102"/>
      <c r="BTP4823" s="102"/>
      <c r="BTQ4823" s="102"/>
      <c r="BTR4823" s="102"/>
      <c r="BTS4823" s="102"/>
      <c r="BTT4823" s="102"/>
      <c r="BTU4823" s="102"/>
      <c r="BTV4823" s="102"/>
      <c r="BTW4823" s="102"/>
      <c r="BTX4823" s="102"/>
      <c r="BTY4823" s="102"/>
      <c r="BTZ4823" s="102"/>
      <c r="BUA4823" s="102"/>
      <c r="BUB4823" s="102"/>
      <c r="BUC4823" s="102"/>
      <c r="BUD4823" s="102"/>
      <c r="BUE4823" s="102"/>
      <c r="BUF4823" s="102"/>
      <c r="BUG4823" s="102"/>
      <c r="BUH4823" s="102"/>
      <c r="BUI4823" s="102"/>
      <c r="BUJ4823" s="102"/>
      <c r="BUK4823" s="102"/>
      <c r="BUL4823" s="102"/>
      <c r="BUM4823" s="102"/>
      <c r="BUN4823" s="102"/>
      <c r="BUO4823" s="102"/>
      <c r="BUP4823" s="102"/>
      <c r="BUQ4823" s="102"/>
      <c r="BUR4823" s="102"/>
      <c r="BUS4823" s="102"/>
      <c r="BUT4823" s="102"/>
      <c r="BUU4823" s="102"/>
      <c r="BUV4823" s="102"/>
      <c r="BUW4823" s="102"/>
      <c r="BUX4823" s="102"/>
      <c r="BUY4823" s="102"/>
      <c r="BUZ4823" s="102"/>
      <c r="BVA4823" s="102"/>
      <c r="BVB4823" s="102"/>
      <c r="BVC4823" s="102"/>
      <c r="BVD4823" s="102"/>
      <c r="BVE4823" s="102"/>
      <c r="BVF4823" s="102"/>
      <c r="BVG4823" s="102"/>
      <c r="BVH4823" s="102"/>
      <c r="BVI4823" s="102"/>
      <c r="BVJ4823" s="102"/>
      <c r="BVK4823" s="102"/>
      <c r="BVL4823" s="102"/>
      <c r="BVM4823" s="102"/>
      <c r="BVN4823" s="102"/>
      <c r="BVO4823" s="102"/>
      <c r="BVP4823" s="102"/>
      <c r="BVQ4823" s="102"/>
      <c r="BVR4823" s="102"/>
      <c r="BVS4823" s="102"/>
      <c r="BVT4823" s="102"/>
      <c r="BVU4823" s="102"/>
      <c r="BVV4823" s="102"/>
      <c r="BVW4823" s="102"/>
      <c r="BVX4823" s="102"/>
      <c r="BVY4823" s="102"/>
      <c r="BVZ4823" s="102"/>
      <c r="BWA4823" s="102"/>
      <c r="BWB4823" s="102"/>
      <c r="BWC4823" s="102"/>
      <c r="BWD4823" s="102"/>
      <c r="BWE4823" s="102"/>
      <c r="BWF4823" s="102"/>
      <c r="BWG4823" s="102"/>
      <c r="BWH4823" s="102"/>
      <c r="BWI4823" s="102"/>
      <c r="BWJ4823" s="102"/>
      <c r="BWK4823" s="102"/>
      <c r="BWL4823" s="102"/>
      <c r="BWM4823" s="102"/>
      <c r="BWN4823" s="102"/>
      <c r="BWO4823" s="102"/>
      <c r="BWP4823" s="102"/>
      <c r="BWQ4823" s="102"/>
      <c r="BWR4823" s="102"/>
      <c r="BWS4823" s="102"/>
      <c r="BWT4823" s="102"/>
      <c r="BWU4823" s="102"/>
      <c r="BWV4823" s="102"/>
      <c r="BWW4823" s="102"/>
      <c r="BWX4823" s="102"/>
      <c r="BWY4823" s="102"/>
      <c r="BWZ4823" s="102"/>
      <c r="BXA4823" s="102"/>
      <c r="BXB4823" s="102"/>
      <c r="BXC4823" s="102"/>
      <c r="BXD4823" s="102"/>
      <c r="BXE4823" s="102"/>
      <c r="BXF4823" s="102"/>
      <c r="BXG4823" s="102"/>
      <c r="BXH4823" s="102"/>
      <c r="BXI4823" s="102"/>
      <c r="BXJ4823" s="102"/>
      <c r="BXK4823" s="102"/>
      <c r="BXL4823" s="102"/>
      <c r="BXM4823" s="102"/>
      <c r="BXN4823" s="102"/>
      <c r="BXO4823" s="102"/>
      <c r="BXP4823" s="102"/>
      <c r="BXQ4823" s="102"/>
      <c r="BXR4823" s="102"/>
      <c r="BXS4823" s="102"/>
      <c r="BXT4823" s="102"/>
      <c r="BXU4823" s="102"/>
      <c r="BXV4823" s="102"/>
      <c r="BXW4823" s="102"/>
      <c r="BXX4823" s="102"/>
      <c r="BXY4823" s="102"/>
      <c r="BXZ4823" s="102"/>
      <c r="BYA4823" s="102"/>
      <c r="BYB4823" s="102"/>
      <c r="BYC4823" s="102"/>
      <c r="BYD4823" s="102"/>
      <c r="BYE4823" s="102"/>
      <c r="BYF4823" s="102"/>
      <c r="BYG4823" s="102"/>
      <c r="BYH4823" s="102"/>
      <c r="BYI4823" s="102"/>
      <c r="BYJ4823" s="102"/>
      <c r="BYK4823" s="102"/>
      <c r="BYL4823" s="102"/>
      <c r="BYM4823" s="102"/>
      <c r="BYN4823" s="102"/>
      <c r="BYO4823" s="102"/>
      <c r="BYP4823" s="102"/>
      <c r="BYQ4823" s="102"/>
      <c r="BYR4823" s="102"/>
      <c r="BYS4823" s="102"/>
      <c r="BYT4823" s="102"/>
      <c r="BYU4823" s="102"/>
      <c r="BYV4823" s="102"/>
      <c r="BYW4823" s="102"/>
      <c r="BYX4823" s="102"/>
      <c r="BYY4823" s="102"/>
      <c r="BYZ4823" s="102"/>
      <c r="BZA4823" s="102"/>
      <c r="BZB4823" s="102"/>
      <c r="BZC4823" s="102"/>
      <c r="BZD4823" s="102"/>
      <c r="BZE4823" s="102"/>
      <c r="BZF4823" s="102"/>
      <c r="BZG4823" s="102"/>
      <c r="BZH4823" s="102"/>
      <c r="BZI4823" s="102"/>
      <c r="BZJ4823" s="102"/>
      <c r="BZK4823" s="102"/>
      <c r="BZL4823" s="102"/>
      <c r="BZN4823" s="102"/>
      <c r="BZO4823" s="102"/>
      <c r="BZP4823" s="102"/>
      <c r="BZR4823" s="102"/>
      <c r="BZT4823" s="102"/>
      <c r="BZV4823" s="102"/>
      <c r="BZW4823" s="102"/>
      <c r="BZX4823" s="102"/>
      <c r="BZY4823" s="102"/>
      <c r="BZZ4823" s="102"/>
      <c r="CAB4823" s="102"/>
      <c r="CAC4823" s="102"/>
      <c r="CAD4823" s="102"/>
      <c r="CAE4823" s="102"/>
      <c r="CAF4823" s="102"/>
      <c r="CAG4823" s="102"/>
      <c r="CAH4823" s="102"/>
      <c r="CAI4823" s="102"/>
      <c r="CAJ4823" s="102"/>
      <c r="CAK4823" s="102"/>
      <c r="CAL4823" s="102"/>
      <c r="CAM4823" s="102"/>
      <c r="CAN4823" s="102"/>
      <c r="CAO4823" s="102"/>
      <c r="CAP4823" s="102"/>
      <c r="CAQ4823" s="102"/>
      <c r="CAR4823" s="102"/>
      <c r="CAS4823" s="102"/>
      <c r="CAT4823" s="102"/>
      <c r="CAU4823" s="102"/>
      <c r="CAV4823" s="102"/>
      <c r="CAW4823" s="102"/>
      <c r="CAX4823" s="102"/>
      <c r="CAY4823" s="102"/>
      <c r="CAZ4823" s="102"/>
      <c r="CBA4823" s="102"/>
      <c r="CBB4823" s="102"/>
      <c r="CBC4823" s="102"/>
      <c r="CBD4823" s="102"/>
      <c r="CBE4823" s="102"/>
      <c r="CBF4823" s="102"/>
      <c r="CBG4823" s="102"/>
      <c r="CBH4823" s="102"/>
      <c r="CBI4823" s="102"/>
      <c r="CBJ4823" s="102"/>
      <c r="CBK4823" s="102"/>
      <c r="CBL4823" s="102"/>
      <c r="CBM4823" s="102"/>
      <c r="CBN4823" s="102"/>
      <c r="CBO4823" s="102"/>
      <c r="CBP4823" s="102"/>
      <c r="CBQ4823" s="102"/>
      <c r="CBR4823" s="102"/>
      <c r="CBS4823" s="102"/>
      <c r="CBT4823" s="102"/>
      <c r="CBU4823" s="102"/>
      <c r="CBV4823" s="102"/>
      <c r="CBW4823" s="102"/>
      <c r="CBX4823" s="102"/>
      <c r="CBY4823" s="102"/>
      <c r="CBZ4823" s="102"/>
      <c r="CCA4823" s="102"/>
      <c r="CCB4823" s="102"/>
      <c r="CCC4823" s="102"/>
      <c r="CCD4823" s="102"/>
      <c r="CCE4823" s="102"/>
      <c r="CCF4823" s="102"/>
      <c r="CCG4823" s="102"/>
      <c r="CCH4823" s="102"/>
      <c r="CCI4823" s="102"/>
      <c r="CCJ4823" s="102"/>
      <c r="CCK4823" s="102"/>
      <c r="CCL4823" s="102"/>
      <c r="CCM4823" s="102"/>
      <c r="CCN4823" s="102"/>
      <c r="CCO4823" s="102"/>
      <c r="CCP4823" s="102"/>
      <c r="CCQ4823" s="102"/>
      <c r="CCR4823" s="102"/>
      <c r="CCS4823" s="102"/>
      <c r="CCT4823" s="102"/>
      <c r="CCU4823" s="102"/>
      <c r="CCV4823" s="102"/>
      <c r="CCW4823" s="102"/>
      <c r="CCX4823" s="102"/>
      <c r="CCY4823" s="102"/>
      <c r="CCZ4823" s="102"/>
      <c r="CDA4823" s="102"/>
      <c r="CDB4823" s="102"/>
      <c r="CDC4823" s="102"/>
      <c r="CDD4823" s="102"/>
      <c r="CDE4823" s="102"/>
      <c r="CDF4823" s="102"/>
      <c r="CDG4823" s="102"/>
      <c r="CDH4823" s="102"/>
      <c r="CDI4823" s="102"/>
      <c r="CDJ4823" s="102"/>
      <c r="CDK4823" s="102"/>
      <c r="CDL4823" s="102"/>
      <c r="CDM4823" s="102"/>
      <c r="CDN4823" s="102"/>
      <c r="CDO4823" s="102"/>
      <c r="CDP4823" s="102"/>
      <c r="CDQ4823" s="102"/>
      <c r="CDR4823" s="102"/>
      <c r="CDS4823" s="102"/>
      <c r="CDT4823" s="102"/>
      <c r="CDU4823" s="102"/>
      <c r="CDV4823" s="102"/>
      <c r="CDW4823" s="102"/>
      <c r="CDX4823" s="102"/>
      <c r="CDY4823" s="102"/>
      <c r="CDZ4823" s="102"/>
      <c r="CEA4823" s="102"/>
      <c r="CEB4823" s="102"/>
      <c r="CEC4823" s="102"/>
      <c r="CED4823" s="102"/>
      <c r="CEE4823" s="102"/>
      <c r="CEF4823" s="102"/>
      <c r="CEG4823" s="102"/>
      <c r="CEH4823" s="102"/>
      <c r="CEI4823" s="102"/>
      <c r="CEJ4823" s="102"/>
      <c r="CEK4823" s="102"/>
      <c r="CEL4823" s="102"/>
      <c r="CEM4823" s="102"/>
      <c r="CEN4823" s="102"/>
      <c r="CEO4823" s="102"/>
      <c r="CEP4823" s="102"/>
      <c r="CEQ4823" s="102"/>
      <c r="CER4823" s="102"/>
      <c r="CES4823" s="102"/>
      <c r="CET4823" s="102"/>
      <c r="CEU4823" s="102"/>
      <c r="CEV4823" s="102"/>
      <c r="CEW4823" s="102"/>
      <c r="CEX4823" s="102"/>
      <c r="CEY4823" s="102"/>
      <c r="CEZ4823" s="102"/>
      <c r="CFA4823" s="102"/>
      <c r="CFB4823" s="102"/>
      <c r="CFC4823" s="102"/>
      <c r="CFD4823" s="102"/>
      <c r="CFE4823" s="102"/>
      <c r="CFF4823" s="102"/>
      <c r="CFG4823" s="102"/>
      <c r="CFH4823" s="102"/>
      <c r="CFI4823" s="102"/>
      <c r="CFJ4823" s="102"/>
      <c r="CFK4823" s="102"/>
      <c r="CFL4823" s="102"/>
      <c r="CFM4823" s="102"/>
      <c r="CFN4823" s="102"/>
      <c r="CFO4823" s="102"/>
      <c r="CFP4823" s="102"/>
      <c r="CFQ4823" s="102"/>
      <c r="CFR4823" s="102"/>
      <c r="CFS4823" s="102"/>
      <c r="CFT4823" s="102"/>
      <c r="CFU4823" s="102"/>
      <c r="CFV4823" s="102"/>
      <c r="CFW4823" s="102"/>
      <c r="CFX4823" s="102"/>
      <c r="CFY4823" s="102"/>
      <c r="CFZ4823" s="102"/>
      <c r="CGA4823" s="102"/>
      <c r="CGB4823" s="102"/>
      <c r="CGC4823" s="102"/>
      <c r="CGD4823" s="102"/>
      <c r="CGE4823" s="102"/>
      <c r="CGF4823" s="102"/>
      <c r="CGG4823" s="102"/>
      <c r="CGH4823" s="102"/>
      <c r="CGI4823" s="102"/>
      <c r="CGJ4823" s="102"/>
      <c r="CGK4823" s="102"/>
      <c r="CGL4823" s="102"/>
      <c r="CGM4823" s="102"/>
      <c r="CGN4823" s="102"/>
      <c r="CGO4823" s="102"/>
      <c r="CGP4823" s="102"/>
      <c r="CGQ4823" s="102"/>
      <c r="CGR4823" s="102"/>
      <c r="CGS4823" s="102"/>
      <c r="CGT4823" s="102"/>
      <c r="CGU4823" s="102"/>
      <c r="CGV4823" s="102"/>
      <c r="CGW4823" s="102"/>
      <c r="CGX4823" s="102"/>
      <c r="CGY4823" s="102"/>
      <c r="CGZ4823" s="102"/>
      <c r="CHA4823" s="102"/>
      <c r="CHB4823" s="102"/>
      <c r="CHC4823" s="102"/>
      <c r="CHD4823" s="102"/>
      <c r="CHE4823" s="102"/>
      <c r="CHF4823" s="102"/>
      <c r="CHG4823" s="102"/>
      <c r="CHH4823" s="102"/>
      <c r="CHI4823" s="102"/>
      <c r="CHJ4823" s="102"/>
      <c r="CHK4823" s="102"/>
      <c r="CHL4823" s="102"/>
      <c r="CHM4823" s="102"/>
      <c r="CHN4823" s="102"/>
      <c r="CHO4823" s="102"/>
      <c r="CHP4823" s="102"/>
      <c r="CHQ4823" s="102"/>
      <c r="CHR4823" s="102"/>
      <c r="CHS4823" s="102"/>
      <c r="CHT4823" s="102"/>
      <c r="CHU4823" s="102"/>
      <c r="CHV4823" s="102"/>
      <c r="CHW4823" s="102"/>
      <c r="CHX4823" s="102"/>
      <c r="CHY4823" s="102"/>
      <c r="CHZ4823" s="102"/>
      <c r="CIA4823" s="102"/>
      <c r="CIB4823" s="102"/>
      <c r="CIC4823" s="102"/>
      <c r="CID4823" s="102"/>
      <c r="CIE4823" s="102"/>
      <c r="CIF4823" s="102"/>
      <c r="CIG4823" s="102"/>
      <c r="CIH4823" s="102"/>
      <c r="CII4823" s="102"/>
      <c r="CIJ4823" s="102"/>
      <c r="CIK4823" s="102"/>
      <c r="CIL4823" s="102"/>
      <c r="CIM4823" s="102"/>
      <c r="CIN4823" s="102"/>
      <c r="CIO4823" s="102"/>
      <c r="CIP4823" s="102"/>
      <c r="CIQ4823" s="102"/>
      <c r="CIR4823" s="102"/>
      <c r="CIS4823" s="102"/>
      <c r="CIT4823" s="102"/>
      <c r="CIU4823" s="102"/>
      <c r="CIV4823" s="102"/>
      <c r="CIW4823" s="102"/>
      <c r="CIX4823" s="102"/>
      <c r="CIY4823" s="102"/>
      <c r="CIZ4823" s="102"/>
      <c r="CJA4823" s="102"/>
      <c r="CJB4823" s="102"/>
      <c r="CJC4823" s="102"/>
      <c r="CJD4823" s="102"/>
      <c r="CJE4823" s="102"/>
      <c r="CJF4823" s="102"/>
      <c r="CJG4823" s="102"/>
      <c r="CJH4823" s="102"/>
      <c r="CJJ4823" s="102"/>
      <c r="CJK4823" s="102"/>
      <c r="CJL4823" s="102"/>
      <c r="CJN4823" s="102"/>
      <c r="CJP4823" s="102"/>
      <c r="CJR4823" s="102"/>
      <c r="CJS4823" s="102"/>
      <c r="CJT4823" s="102"/>
      <c r="CJU4823" s="102"/>
      <c r="CJV4823" s="102"/>
      <c r="CJX4823" s="102"/>
      <c r="CJY4823" s="102"/>
      <c r="CJZ4823" s="102"/>
      <c r="CKA4823" s="102"/>
      <c r="CKB4823" s="102"/>
      <c r="CKC4823" s="102"/>
      <c r="CKD4823" s="102"/>
      <c r="CKE4823" s="102"/>
      <c r="CKF4823" s="102"/>
      <c r="CKG4823" s="102"/>
      <c r="CKH4823" s="102"/>
      <c r="CKI4823" s="102"/>
      <c r="CKJ4823" s="102"/>
      <c r="CKK4823" s="102"/>
      <c r="CKL4823" s="102"/>
      <c r="CKM4823" s="102"/>
      <c r="CKN4823" s="102"/>
      <c r="CKO4823" s="102"/>
      <c r="CKP4823" s="102"/>
      <c r="CKQ4823" s="102"/>
      <c r="CKR4823" s="102"/>
      <c r="CKS4823" s="102"/>
      <c r="CKT4823" s="102"/>
      <c r="CKU4823" s="102"/>
      <c r="CKV4823" s="102"/>
      <c r="CKW4823" s="102"/>
      <c r="CKX4823" s="102"/>
      <c r="CKY4823" s="102"/>
      <c r="CKZ4823" s="102"/>
      <c r="CLA4823" s="102"/>
      <c r="CLB4823" s="102"/>
      <c r="CLC4823" s="102"/>
      <c r="CLD4823" s="102"/>
      <c r="CLE4823" s="102"/>
      <c r="CLF4823" s="102"/>
      <c r="CLG4823" s="102"/>
      <c r="CLH4823" s="102"/>
      <c r="CLI4823" s="102"/>
      <c r="CLJ4823" s="102"/>
      <c r="CLK4823" s="102"/>
      <c r="CLL4823" s="102"/>
      <c r="CLM4823" s="102"/>
      <c r="CLN4823" s="102"/>
      <c r="CLO4823" s="102"/>
      <c r="CLP4823" s="102"/>
      <c r="CLQ4823" s="102"/>
      <c r="CLR4823" s="102"/>
      <c r="CLS4823" s="102"/>
      <c r="CLT4823" s="102"/>
      <c r="CLU4823" s="102"/>
      <c r="CLV4823" s="102"/>
      <c r="CLW4823" s="102"/>
      <c r="CLX4823" s="102"/>
      <c r="CLY4823" s="102"/>
      <c r="CLZ4823" s="102"/>
      <c r="CMA4823" s="102"/>
      <c r="CMB4823" s="102"/>
      <c r="CMC4823" s="102"/>
      <c r="CMD4823" s="102"/>
      <c r="CME4823" s="102"/>
      <c r="CMF4823" s="102"/>
      <c r="CMG4823" s="102"/>
      <c r="CMH4823" s="102"/>
      <c r="CMI4823" s="102"/>
      <c r="CMJ4823" s="102"/>
      <c r="CMK4823" s="102"/>
      <c r="CML4823" s="102"/>
      <c r="CMM4823" s="102"/>
      <c r="CMN4823" s="102"/>
      <c r="CMO4823" s="102"/>
      <c r="CMP4823" s="102"/>
      <c r="CMQ4823" s="102"/>
      <c r="CMR4823" s="102"/>
      <c r="CMS4823" s="102"/>
      <c r="CMT4823" s="102"/>
      <c r="CMU4823" s="102"/>
      <c r="CMV4823" s="102"/>
      <c r="CMW4823" s="102"/>
      <c r="CMX4823" s="102"/>
      <c r="CMY4823" s="102"/>
      <c r="CMZ4823" s="102"/>
      <c r="CNA4823" s="102"/>
      <c r="CNB4823" s="102"/>
      <c r="CNC4823" s="102"/>
      <c r="CND4823" s="102"/>
      <c r="CNE4823" s="102"/>
      <c r="CNF4823" s="102"/>
      <c r="CNG4823" s="102"/>
      <c r="CNH4823" s="102"/>
      <c r="CNI4823" s="102"/>
      <c r="CNJ4823" s="102"/>
      <c r="CNK4823" s="102"/>
      <c r="CNL4823" s="102"/>
      <c r="CNM4823" s="102"/>
      <c r="CNN4823" s="102"/>
      <c r="CNO4823" s="102"/>
      <c r="CNP4823" s="102"/>
      <c r="CNQ4823" s="102"/>
      <c r="CNR4823" s="102"/>
      <c r="CNS4823" s="102"/>
      <c r="CNT4823" s="102"/>
      <c r="CNU4823" s="102"/>
      <c r="CNV4823" s="102"/>
      <c r="CNW4823" s="102"/>
      <c r="CNX4823" s="102"/>
      <c r="CNY4823" s="102"/>
      <c r="CNZ4823" s="102"/>
      <c r="COA4823" s="102"/>
      <c r="COB4823" s="102"/>
      <c r="COC4823" s="102"/>
      <c r="COD4823" s="102"/>
      <c r="COE4823" s="102"/>
      <c r="COF4823" s="102"/>
      <c r="COG4823" s="102"/>
      <c r="COH4823" s="102"/>
      <c r="COI4823" s="102"/>
      <c r="COJ4823" s="102"/>
      <c r="COK4823" s="102"/>
      <c r="COL4823" s="102"/>
      <c r="COM4823" s="102"/>
      <c r="CON4823" s="102"/>
      <c r="COO4823" s="102"/>
      <c r="COP4823" s="102"/>
      <c r="COQ4823" s="102"/>
      <c r="COR4823" s="102"/>
      <c r="COS4823" s="102"/>
      <c r="COT4823" s="102"/>
      <c r="COU4823" s="102"/>
      <c r="COV4823" s="102"/>
      <c r="COW4823" s="102"/>
      <c r="COX4823" s="102"/>
      <c r="COY4823" s="102"/>
      <c r="COZ4823" s="102"/>
      <c r="CPA4823" s="102"/>
      <c r="CPB4823" s="102"/>
      <c r="CPC4823" s="102"/>
      <c r="CPD4823" s="102"/>
      <c r="CPE4823" s="102"/>
      <c r="CPF4823" s="102"/>
      <c r="CPG4823" s="102"/>
      <c r="CPH4823" s="102"/>
      <c r="CPI4823" s="102"/>
      <c r="CPJ4823" s="102"/>
      <c r="CPK4823" s="102"/>
      <c r="CPL4823" s="102"/>
      <c r="CPM4823" s="102"/>
      <c r="CPN4823" s="102"/>
      <c r="CPO4823" s="102"/>
      <c r="CPP4823" s="102"/>
      <c r="CPQ4823" s="102"/>
      <c r="CPR4823" s="102"/>
      <c r="CPS4823" s="102"/>
      <c r="CPT4823" s="102"/>
      <c r="CPU4823" s="102"/>
      <c r="CPV4823" s="102"/>
      <c r="CPW4823" s="102"/>
      <c r="CPX4823" s="102"/>
      <c r="CPY4823" s="102"/>
      <c r="CPZ4823" s="102"/>
      <c r="CQA4823" s="102"/>
      <c r="CQB4823" s="102"/>
      <c r="CQC4823" s="102"/>
      <c r="CQD4823" s="102"/>
      <c r="CQE4823" s="102"/>
      <c r="CQF4823" s="102"/>
      <c r="CQG4823" s="102"/>
      <c r="CQH4823" s="102"/>
      <c r="CQI4823" s="102"/>
      <c r="CQJ4823" s="102"/>
      <c r="CQK4823" s="102"/>
      <c r="CQL4823" s="102"/>
      <c r="CQM4823" s="102"/>
      <c r="CQN4823" s="102"/>
      <c r="CQO4823" s="102"/>
      <c r="CQP4823" s="102"/>
      <c r="CQQ4823" s="102"/>
      <c r="CQR4823" s="102"/>
      <c r="CQS4823" s="102"/>
      <c r="CQT4823" s="102"/>
      <c r="CQU4823" s="102"/>
      <c r="CQV4823" s="102"/>
      <c r="CQW4823" s="102"/>
      <c r="CQX4823" s="102"/>
      <c r="CQY4823" s="102"/>
      <c r="CQZ4823" s="102"/>
      <c r="CRA4823" s="102"/>
      <c r="CRB4823" s="102"/>
      <c r="CRC4823" s="102"/>
      <c r="CRD4823" s="102"/>
      <c r="CRE4823" s="102"/>
      <c r="CRF4823" s="102"/>
      <c r="CRG4823" s="102"/>
      <c r="CRH4823" s="102"/>
      <c r="CRI4823" s="102"/>
      <c r="CRJ4823" s="102"/>
      <c r="CRK4823" s="102"/>
      <c r="CRL4823" s="102"/>
      <c r="CRM4823" s="102"/>
      <c r="CRN4823" s="102"/>
      <c r="CRO4823" s="102"/>
      <c r="CRP4823" s="102"/>
      <c r="CRQ4823" s="102"/>
      <c r="CRR4823" s="102"/>
      <c r="CRS4823" s="102"/>
      <c r="CRT4823" s="102"/>
      <c r="CRU4823" s="102"/>
      <c r="CRV4823" s="102"/>
      <c r="CRW4823" s="102"/>
      <c r="CRX4823" s="102"/>
      <c r="CRY4823" s="102"/>
      <c r="CRZ4823" s="102"/>
      <c r="CSA4823" s="102"/>
      <c r="CSB4823" s="102"/>
      <c r="CSC4823" s="102"/>
      <c r="CSD4823" s="102"/>
      <c r="CSE4823" s="102"/>
      <c r="CSF4823" s="102"/>
      <c r="CSG4823" s="102"/>
      <c r="CSH4823" s="102"/>
      <c r="CSI4823" s="102"/>
      <c r="CSJ4823" s="102"/>
      <c r="CSK4823" s="102"/>
      <c r="CSL4823" s="102"/>
      <c r="CSM4823" s="102"/>
      <c r="CSN4823" s="102"/>
      <c r="CSO4823" s="102"/>
      <c r="CSP4823" s="102"/>
      <c r="CSQ4823" s="102"/>
      <c r="CSR4823" s="102"/>
      <c r="CSS4823" s="102"/>
      <c r="CST4823" s="102"/>
      <c r="CSU4823" s="102"/>
      <c r="CSV4823" s="102"/>
      <c r="CSW4823" s="102"/>
      <c r="CSX4823" s="102"/>
      <c r="CSY4823" s="102"/>
      <c r="CSZ4823" s="102"/>
      <c r="CTA4823" s="102"/>
      <c r="CTB4823" s="102"/>
      <c r="CTC4823" s="102"/>
      <c r="CTD4823" s="102"/>
      <c r="CTF4823" s="102"/>
      <c r="CTG4823" s="102"/>
      <c r="CTH4823" s="102"/>
      <c r="CTJ4823" s="102"/>
      <c r="CTL4823" s="102"/>
      <c r="CTN4823" s="102"/>
      <c r="CTO4823" s="102"/>
      <c r="CTP4823" s="102"/>
      <c r="CTQ4823" s="102"/>
      <c r="CTR4823" s="102"/>
      <c r="CTT4823" s="102"/>
      <c r="CTU4823" s="102"/>
      <c r="CTV4823" s="102"/>
      <c r="CTW4823" s="102"/>
      <c r="CTX4823" s="102"/>
      <c r="CTY4823" s="102"/>
      <c r="CTZ4823" s="102"/>
      <c r="CUA4823" s="102"/>
      <c r="CUB4823" s="102"/>
      <c r="CUC4823" s="102"/>
      <c r="CUD4823" s="102"/>
      <c r="CUE4823" s="102"/>
      <c r="CUF4823" s="102"/>
      <c r="CUG4823" s="102"/>
      <c r="CUH4823" s="102"/>
      <c r="CUI4823" s="102"/>
      <c r="CUJ4823" s="102"/>
      <c r="CUK4823" s="102"/>
      <c r="CUL4823" s="102"/>
      <c r="CUM4823" s="102"/>
      <c r="CUN4823" s="102"/>
      <c r="CUO4823" s="102"/>
      <c r="CUP4823" s="102"/>
      <c r="CUQ4823" s="102"/>
      <c r="CUR4823" s="102"/>
      <c r="CUS4823" s="102"/>
      <c r="CUT4823" s="102"/>
      <c r="CUU4823" s="102"/>
      <c r="CUV4823" s="102"/>
      <c r="CUW4823" s="102"/>
      <c r="CUX4823" s="102"/>
      <c r="CUY4823" s="102"/>
      <c r="CUZ4823" s="102"/>
      <c r="CVA4823" s="102"/>
      <c r="CVB4823" s="102"/>
      <c r="CVC4823" s="102"/>
      <c r="CVD4823" s="102"/>
      <c r="CVE4823" s="102"/>
      <c r="CVF4823" s="102"/>
      <c r="CVG4823" s="102"/>
      <c r="CVH4823" s="102"/>
      <c r="CVI4823" s="102"/>
      <c r="CVJ4823" s="102"/>
      <c r="CVK4823" s="102"/>
      <c r="CVL4823" s="102"/>
      <c r="CVM4823" s="102"/>
      <c r="CVN4823" s="102"/>
      <c r="CVO4823" s="102"/>
      <c r="CVP4823" s="102"/>
      <c r="CVQ4823" s="102"/>
      <c r="CVR4823" s="102"/>
      <c r="CVS4823" s="102"/>
      <c r="CVT4823" s="102"/>
      <c r="CVU4823" s="102"/>
      <c r="CVV4823" s="102"/>
      <c r="CVW4823" s="102"/>
      <c r="CVX4823" s="102"/>
      <c r="CVY4823" s="102"/>
      <c r="CVZ4823" s="102"/>
      <c r="CWA4823" s="102"/>
      <c r="CWB4823" s="102"/>
      <c r="CWC4823" s="102"/>
      <c r="CWD4823" s="102"/>
      <c r="CWE4823" s="102"/>
      <c r="CWF4823" s="102"/>
      <c r="CWG4823" s="102"/>
      <c r="CWH4823" s="102"/>
      <c r="CWI4823" s="102"/>
      <c r="CWJ4823" s="102"/>
      <c r="CWK4823" s="102"/>
      <c r="CWL4823" s="102"/>
      <c r="CWM4823" s="102"/>
      <c r="CWN4823" s="102"/>
      <c r="CWO4823" s="102"/>
      <c r="CWP4823" s="102"/>
      <c r="CWQ4823" s="102"/>
      <c r="CWR4823" s="102"/>
      <c r="CWS4823" s="102"/>
      <c r="CWT4823" s="102"/>
      <c r="CWU4823" s="102"/>
      <c r="CWV4823" s="102"/>
      <c r="CWW4823" s="102"/>
      <c r="CWX4823" s="102"/>
      <c r="CWY4823" s="102"/>
      <c r="CWZ4823" s="102"/>
      <c r="CXA4823" s="102"/>
      <c r="CXB4823" s="102"/>
      <c r="CXC4823" s="102"/>
      <c r="CXD4823" s="102"/>
      <c r="CXE4823" s="102"/>
      <c r="CXF4823" s="102"/>
      <c r="CXG4823" s="102"/>
      <c r="CXH4823" s="102"/>
      <c r="CXI4823" s="102"/>
      <c r="CXJ4823" s="102"/>
      <c r="CXK4823" s="102"/>
      <c r="CXL4823" s="102"/>
      <c r="CXM4823" s="102"/>
      <c r="CXN4823" s="102"/>
      <c r="CXO4823" s="102"/>
      <c r="CXP4823" s="102"/>
      <c r="CXQ4823" s="102"/>
      <c r="CXR4823" s="102"/>
      <c r="CXS4823" s="102"/>
      <c r="CXT4823" s="102"/>
      <c r="CXU4823" s="102"/>
      <c r="CXV4823" s="102"/>
      <c r="CXW4823" s="102"/>
      <c r="CXX4823" s="102"/>
      <c r="CXY4823" s="102"/>
      <c r="CXZ4823" s="102"/>
      <c r="CYA4823" s="102"/>
      <c r="CYB4823" s="102"/>
      <c r="CYC4823" s="102"/>
      <c r="CYD4823" s="102"/>
      <c r="CYE4823" s="102"/>
      <c r="CYF4823" s="102"/>
      <c r="CYG4823" s="102"/>
      <c r="CYH4823" s="102"/>
      <c r="CYI4823" s="102"/>
      <c r="CYJ4823" s="102"/>
      <c r="CYK4823" s="102"/>
      <c r="CYL4823" s="102"/>
      <c r="CYM4823" s="102"/>
      <c r="CYN4823" s="102"/>
      <c r="CYO4823" s="102"/>
      <c r="CYP4823" s="102"/>
      <c r="CYQ4823" s="102"/>
      <c r="CYR4823" s="102"/>
      <c r="CYS4823" s="102"/>
      <c r="CYT4823" s="102"/>
      <c r="CYU4823" s="102"/>
      <c r="CYV4823" s="102"/>
      <c r="CYW4823" s="102"/>
      <c r="CYX4823" s="102"/>
      <c r="CYY4823" s="102"/>
      <c r="CYZ4823" s="102"/>
      <c r="CZA4823" s="102"/>
      <c r="CZB4823" s="102"/>
      <c r="CZC4823" s="102"/>
      <c r="CZD4823" s="102"/>
      <c r="CZE4823" s="102"/>
      <c r="CZF4823" s="102"/>
      <c r="CZG4823" s="102"/>
      <c r="CZH4823" s="102"/>
      <c r="CZI4823" s="102"/>
      <c r="CZJ4823" s="102"/>
      <c r="CZK4823" s="102"/>
      <c r="CZL4823" s="102"/>
      <c r="CZM4823" s="102"/>
      <c r="CZN4823" s="102"/>
      <c r="CZO4823" s="102"/>
      <c r="CZP4823" s="102"/>
      <c r="CZQ4823" s="102"/>
      <c r="CZR4823" s="102"/>
      <c r="CZS4823" s="102"/>
      <c r="CZT4823" s="102"/>
      <c r="CZU4823" s="102"/>
      <c r="CZV4823" s="102"/>
      <c r="CZW4823" s="102"/>
      <c r="CZX4823" s="102"/>
      <c r="CZY4823" s="102"/>
      <c r="CZZ4823" s="102"/>
      <c r="DAA4823" s="102"/>
      <c r="DAB4823" s="102"/>
      <c r="DAC4823" s="102"/>
      <c r="DAD4823" s="102"/>
      <c r="DAE4823" s="102"/>
      <c r="DAF4823" s="102"/>
      <c r="DAG4823" s="102"/>
      <c r="DAH4823" s="102"/>
      <c r="DAI4823" s="102"/>
      <c r="DAJ4823" s="102"/>
      <c r="DAK4823" s="102"/>
      <c r="DAL4823" s="102"/>
      <c r="DAM4823" s="102"/>
      <c r="DAN4823" s="102"/>
      <c r="DAO4823" s="102"/>
      <c r="DAP4823" s="102"/>
      <c r="DAQ4823" s="102"/>
      <c r="DAR4823" s="102"/>
      <c r="DAS4823" s="102"/>
      <c r="DAT4823" s="102"/>
      <c r="DAU4823" s="102"/>
      <c r="DAV4823" s="102"/>
      <c r="DAW4823" s="102"/>
      <c r="DAX4823" s="102"/>
      <c r="DAY4823" s="102"/>
      <c r="DAZ4823" s="102"/>
      <c r="DBA4823" s="102"/>
      <c r="DBB4823" s="102"/>
      <c r="DBC4823" s="102"/>
      <c r="DBD4823" s="102"/>
      <c r="DBE4823" s="102"/>
      <c r="DBF4823" s="102"/>
      <c r="DBG4823" s="102"/>
      <c r="DBH4823" s="102"/>
      <c r="DBI4823" s="102"/>
      <c r="DBJ4823" s="102"/>
      <c r="DBK4823" s="102"/>
      <c r="DBL4823" s="102"/>
      <c r="DBM4823" s="102"/>
      <c r="DBN4823" s="102"/>
      <c r="DBO4823" s="102"/>
      <c r="DBP4823" s="102"/>
      <c r="DBQ4823" s="102"/>
      <c r="DBR4823" s="102"/>
      <c r="DBS4823" s="102"/>
      <c r="DBT4823" s="102"/>
      <c r="DBU4823" s="102"/>
      <c r="DBV4823" s="102"/>
      <c r="DBW4823" s="102"/>
      <c r="DBX4823" s="102"/>
      <c r="DBY4823" s="102"/>
      <c r="DBZ4823" s="102"/>
      <c r="DCA4823" s="102"/>
      <c r="DCB4823" s="102"/>
      <c r="DCC4823" s="102"/>
      <c r="DCD4823" s="102"/>
      <c r="DCE4823" s="102"/>
      <c r="DCF4823" s="102"/>
      <c r="DCG4823" s="102"/>
      <c r="DCH4823" s="102"/>
      <c r="DCI4823" s="102"/>
      <c r="DCJ4823" s="102"/>
      <c r="DCK4823" s="102"/>
      <c r="DCL4823" s="102"/>
      <c r="DCM4823" s="102"/>
      <c r="DCN4823" s="102"/>
      <c r="DCO4823" s="102"/>
      <c r="DCP4823" s="102"/>
      <c r="DCQ4823" s="102"/>
      <c r="DCR4823" s="102"/>
      <c r="DCS4823" s="102"/>
      <c r="DCT4823" s="102"/>
      <c r="DCU4823" s="102"/>
      <c r="DCV4823" s="102"/>
      <c r="DCW4823" s="102"/>
      <c r="DCX4823" s="102"/>
      <c r="DCY4823" s="102"/>
      <c r="DCZ4823" s="102"/>
      <c r="DDB4823" s="102"/>
      <c r="DDC4823" s="102"/>
      <c r="DDD4823" s="102"/>
      <c r="DDF4823" s="102"/>
      <c r="DDH4823" s="102"/>
      <c r="DDJ4823" s="102"/>
      <c r="DDK4823" s="102"/>
      <c r="DDL4823" s="102"/>
      <c r="DDM4823" s="102"/>
      <c r="DDN4823" s="102"/>
      <c r="DDP4823" s="102"/>
      <c r="DDQ4823" s="102"/>
      <c r="DDR4823" s="102"/>
      <c r="DDS4823" s="102"/>
      <c r="DDT4823" s="102"/>
      <c r="DDU4823" s="102"/>
      <c r="DDV4823" s="102"/>
      <c r="DDW4823" s="102"/>
      <c r="DDX4823" s="102"/>
      <c r="DDY4823" s="102"/>
      <c r="DDZ4823" s="102"/>
      <c r="DEA4823" s="102"/>
      <c r="DEB4823" s="102"/>
      <c r="DEC4823" s="102"/>
      <c r="DED4823" s="102"/>
      <c r="DEE4823" s="102"/>
      <c r="DEF4823" s="102"/>
      <c r="DEG4823" s="102"/>
      <c r="DEH4823" s="102"/>
      <c r="DEI4823" s="102"/>
      <c r="DEJ4823" s="102"/>
      <c r="DEK4823" s="102"/>
      <c r="DEL4823" s="102"/>
      <c r="DEM4823" s="102"/>
      <c r="DEN4823" s="102"/>
      <c r="DEO4823" s="102"/>
      <c r="DEP4823" s="102"/>
      <c r="DEQ4823" s="102"/>
      <c r="DER4823" s="102"/>
      <c r="DES4823" s="102"/>
      <c r="DET4823" s="102"/>
      <c r="DEU4823" s="102"/>
      <c r="DEV4823" s="102"/>
      <c r="DEW4823" s="102"/>
      <c r="DEX4823" s="102"/>
      <c r="DEY4823" s="102"/>
      <c r="DEZ4823" s="102"/>
      <c r="DFA4823" s="102"/>
      <c r="DFB4823" s="102"/>
      <c r="DFC4823" s="102"/>
      <c r="DFD4823" s="102"/>
      <c r="DFE4823" s="102"/>
      <c r="DFF4823" s="102"/>
      <c r="DFG4823" s="102"/>
      <c r="DFH4823" s="102"/>
      <c r="DFI4823" s="102"/>
      <c r="DFJ4823" s="102"/>
      <c r="DFK4823" s="102"/>
      <c r="DFL4823" s="102"/>
      <c r="DFM4823" s="102"/>
      <c r="DFN4823" s="102"/>
      <c r="DFO4823" s="102"/>
      <c r="DFP4823" s="102"/>
      <c r="DFQ4823" s="102"/>
      <c r="DFR4823" s="102"/>
      <c r="DFS4823" s="102"/>
      <c r="DFT4823" s="102"/>
      <c r="DFU4823" s="102"/>
      <c r="DFV4823" s="102"/>
      <c r="DFW4823" s="102"/>
      <c r="DFX4823" s="102"/>
      <c r="DFY4823" s="102"/>
      <c r="DFZ4823" s="102"/>
      <c r="DGA4823" s="102"/>
      <c r="DGB4823" s="102"/>
      <c r="DGC4823" s="102"/>
      <c r="DGD4823" s="102"/>
      <c r="DGE4823" s="102"/>
      <c r="DGF4823" s="102"/>
      <c r="DGG4823" s="102"/>
      <c r="DGH4823" s="102"/>
      <c r="DGI4823" s="102"/>
      <c r="DGJ4823" s="102"/>
      <c r="DGK4823" s="102"/>
      <c r="DGL4823" s="102"/>
      <c r="DGM4823" s="102"/>
      <c r="DGN4823" s="102"/>
      <c r="DGO4823" s="102"/>
      <c r="DGP4823" s="102"/>
      <c r="DGQ4823" s="102"/>
      <c r="DGR4823" s="102"/>
      <c r="DGS4823" s="102"/>
      <c r="DGT4823" s="102"/>
      <c r="DGU4823" s="102"/>
      <c r="DGV4823" s="102"/>
      <c r="DGW4823" s="102"/>
      <c r="DGX4823" s="102"/>
      <c r="DGY4823" s="102"/>
      <c r="DGZ4823" s="102"/>
      <c r="DHA4823" s="102"/>
      <c r="DHB4823" s="102"/>
      <c r="DHC4823" s="102"/>
      <c r="DHD4823" s="102"/>
      <c r="DHE4823" s="102"/>
      <c r="DHF4823" s="102"/>
      <c r="DHG4823" s="102"/>
      <c r="DHH4823" s="102"/>
      <c r="DHI4823" s="102"/>
      <c r="DHJ4823" s="102"/>
      <c r="DHK4823" s="102"/>
      <c r="DHL4823" s="102"/>
      <c r="DHM4823" s="102"/>
      <c r="DHN4823" s="102"/>
      <c r="DHO4823" s="102"/>
      <c r="DHP4823" s="102"/>
      <c r="DHQ4823" s="102"/>
      <c r="DHR4823" s="102"/>
      <c r="DHS4823" s="102"/>
      <c r="DHT4823" s="102"/>
      <c r="DHU4823" s="102"/>
      <c r="DHV4823" s="102"/>
      <c r="DHW4823" s="102"/>
      <c r="DHX4823" s="102"/>
      <c r="DHY4823" s="102"/>
      <c r="DHZ4823" s="102"/>
      <c r="DIA4823" s="102"/>
      <c r="DIB4823" s="102"/>
      <c r="DIC4823" s="102"/>
      <c r="DID4823" s="102"/>
      <c r="DIE4823" s="102"/>
      <c r="DIF4823" s="102"/>
      <c r="DIG4823" s="102"/>
      <c r="DIH4823" s="102"/>
      <c r="DII4823" s="102"/>
      <c r="DIJ4823" s="102"/>
      <c r="DIK4823" s="102"/>
      <c r="DIL4823" s="102"/>
      <c r="DIM4823" s="102"/>
      <c r="DIN4823" s="102"/>
      <c r="DIO4823" s="102"/>
      <c r="DIP4823" s="102"/>
      <c r="DIQ4823" s="102"/>
      <c r="DIR4823" s="102"/>
      <c r="DIS4823" s="102"/>
      <c r="DIT4823" s="102"/>
      <c r="DIU4823" s="102"/>
      <c r="DIV4823" s="102"/>
      <c r="DIW4823" s="102"/>
      <c r="DIX4823" s="102"/>
      <c r="DIY4823" s="102"/>
      <c r="DIZ4823" s="102"/>
      <c r="DJA4823" s="102"/>
      <c r="DJB4823" s="102"/>
      <c r="DJC4823" s="102"/>
      <c r="DJD4823" s="102"/>
      <c r="DJE4823" s="102"/>
      <c r="DJF4823" s="102"/>
      <c r="DJG4823" s="102"/>
      <c r="DJH4823" s="102"/>
      <c r="DJI4823" s="102"/>
      <c r="DJJ4823" s="102"/>
      <c r="DJK4823" s="102"/>
      <c r="DJL4823" s="102"/>
      <c r="DJM4823" s="102"/>
      <c r="DJN4823" s="102"/>
      <c r="DJO4823" s="102"/>
      <c r="DJP4823" s="102"/>
      <c r="DJQ4823" s="102"/>
      <c r="DJR4823" s="102"/>
      <c r="DJS4823" s="102"/>
      <c r="DJT4823" s="102"/>
      <c r="DJU4823" s="102"/>
      <c r="DJV4823" s="102"/>
      <c r="DJW4823" s="102"/>
      <c r="DJX4823" s="102"/>
      <c r="DJY4823" s="102"/>
      <c r="DJZ4823" s="102"/>
      <c r="DKA4823" s="102"/>
      <c r="DKB4823" s="102"/>
      <c r="DKC4823" s="102"/>
      <c r="DKD4823" s="102"/>
      <c r="DKE4823" s="102"/>
      <c r="DKF4823" s="102"/>
      <c r="DKG4823" s="102"/>
      <c r="DKH4823" s="102"/>
      <c r="DKI4823" s="102"/>
      <c r="DKJ4823" s="102"/>
      <c r="DKK4823" s="102"/>
      <c r="DKL4823" s="102"/>
      <c r="DKM4823" s="102"/>
      <c r="DKN4823" s="102"/>
      <c r="DKO4823" s="102"/>
      <c r="DKP4823" s="102"/>
      <c r="DKQ4823" s="102"/>
      <c r="DKR4823" s="102"/>
      <c r="DKS4823" s="102"/>
      <c r="DKT4823" s="102"/>
      <c r="DKU4823" s="102"/>
      <c r="DKV4823" s="102"/>
      <c r="DKW4823" s="102"/>
      <c r="DKX4823" s="102"/>
      <c r="DKY4823" s="102"/>
      <c r="DKZ4823" s="102"/>
      <c r="DLA4823" s="102"/>
      <c r="DLB4823" s="102"/>
      <c r="DLC4823" s="102"/>
      <c r="DLD4823" s="102"/>
      <c r="DLE4823" s="102"/>
      <c r="DLF4823" s="102"/>
      <c r="DLG4823" s="102"/>
      <c r="DLH4823" s="102"/>
      <c r="DLI4823" s="102"/>
      <c r="DLJ4823" s="102"/>
      <c r="DLK4823" s="102"/>
      <c r="DLL4823" s="102"/>
      <c r="DLM4823" s="102"/>
      <c r="DLN4823" s="102"/>
      <c r="DLO4823" s="102"/>
      <c r="DLP4823" s="102"/>
      <c r="DLQ4823" s="102"/>
      <c r="DLR4823" s="102"/>
      <c r="DLS4823" s="102"/>
      <c r="DLT4823" s="102"/>
      <c r="DLU4823" s="102"/>
      <c r="DLV4823" s="102"/>
      <c r="DLW4823" s="102"/>
      <c r="DLX4823" s="102"/>
      <c r="DLY4823" s="102"/>
      <c r="DLZ4823" s="102"/>
      <c r="DMA4823" s="102"/>
      <c r="DMB4823" s="102"/>
      <c r="DMC4823" s="102"/>
      <c r="DMD4823" s="102"/>
      <c r="DME4823" s="102"/>
      <c r="DMF4823" s="102"/>
      <c r="DMG4823" s="102"/>
      <c r="DMH4823" s="102"/>
      <c r="DMI4823" s="102"/>
      <c r="DMJ4823" s="102"/>
      <c r="DMK4823" s="102"/>
      <c r="DML4823" s="102"/>
      <c r="DMM4823" s="102"/>
      <c r="DMN4823" s="102"/>
      <c r="DMO4823" s="102"/>
      <c r="DMP4823" s="102"/>
      <c r="DMQ4823" s="102"/>
      <c r="DMR4823" s="102"/>
      <c r="DMS4823" s="102"/>
      <c r="DMT4823" s="102"/>
      <c r="DMU4823" s="102"/>
      <c r="DMV4823" s="102"/>
      <c r="DMX4823" s="102"/>
      <c r="DMY4823" s="102"/>
      <c r="DMZ4823" s="102"/>
      <c r="DNB4823" s="102"/>
      <c r="DND4823" s="102"/>
      <c r="DNF4823" s="102"/>
      <c r="DNG4823" s="102"/>
      <c r="DNH4823" s="102"/>
      <c r="DNI4823" s="102"/>
      <c r="DNJ4823" s="102"/>
      <c r="DNL4823" s="102"/>
      <c r="DNM4823" s="102"/>
      <c r="DNN4823" s="102"/>
      <c r="DNO4823" s="102"/>
      <c r="DNP4823" s="102"/>
      <c r="DNQ4823" s="102"/>
      <c r="DNR4823" s="102"/>
      <c r="DNS4823" s="102"/>
      <c r="DNT4823" s="102"/>
      <c r="DNU4823" s="102"/>
      <c r="DNV4823" s="102"/>
      <c r="DNW4823" s="102"/>
      <c r="DNX4823" s="102"/>
      <c r="DNY4823" s="102"/>
      <c r="DNZ4823" s="102"/>
      <c r="DOA4823" s="102"/>
      <c r="DOB4823" s="102"/>
      <c r="DOC4823" s="102"/>
      <c r="DOD4823" s="102"/>
      <c r="DOE4823" s="102"/>
      <c r="DOF4823" s="102"/>
      <c r="DOG4823" s="102"/>
      <c r="DOH4823" s="102"/>
      <c r="DOI4823" s="102"/>
      <c r="DOJ4823" s="102"/>
      <c r="DOK4823" s="102"/>
      <c r="DOL4823" s="102"/>
      <c r="DOM4823" s="102"/>
      <c r="DON4823" s="102"/>
      <c r="DOO4823" s="102"/>
      <c r="DOP4823" s="102"/>
      <c r="DOQ4823" s="102"/>
      <c r="DOR4823" s="102"/>
      <c r="DOS4823" s="102"/>
      <c r="DOT4823" s="102"/>
      <c r="DOU4823" s="102"/>
      <c r="DOV4823" s="102"/>
      <c r="DOW4823" s="102"/>
      <c r="DOX4823" s="102"/>
      <c r="DOY4823" s="102"/>
      <c r="DOZ4823" s="102"/>
      <c r="DPA4823" s="102"/>
      <c r="DPB4823" s="102"/>
      <c r="DPC4823" s="102"/>
      <c r="DPD4823" s="102"/>
      <c r="DPE4823" s="102"/>
      <c r="DPF4823" s="102"/>
      <c r="DPG4823" s="102"/>
      <c r="DPH4823" s="102"/>
      <c r="DPI4823" s="102"/>
      <c r="DPJ4823" s="102"/>
      <c r="DPK4823" s="102"/>
      <c r="DPL4823" s="102"/>
      <c r="DPM4823" s="102"/>
      <c r="DPN4823" s="102"/>
      <c r="DPO4823" s="102"/>
      <c r="DPP4823" s="102"/>
      <c r="DPQ4823" s="102"/>
      <c r="DPR4823" s="102"/>
      <c r="DPS4823" s="102"/>
      <c r="DPT4823" s="102"/>
      <c r="DPU4823" s="102"/>
      <c r="DPV4823" s="102"/>
      <c r="DPW4823" s="102"/>
      <c r="DPX4823" s="102"/>
      <c r="DPY4823" s="102"/>
      <c r="DPZ4823" s="102"/>
      <c r="DQA4823" s="102"/>
      <c r="DQB4823" s="102"/>
      <c r="DQC4823" s="102"/>
      <c r="DQD4823" s="102"/>
      <c r="DQE4823" s="102"/>
      <c r="DQF4823" s="102"/>
      <c r="DQG4823" s="102"/>
      <c r="DQH4823" s="102"/>
      <c r="DQI4823" s="102"/>
      <c r="DQJ4823" s="102"/>
      <c r="DQK4823" s="102"/>
      <c r="DQL4823" s="102"/>
      <c r="DQM4823" s="102"/>
      <c r="DQN4823" s="102"/>
      <c r="DQO4823" s="102"/>
      <c r="DQP4823" s="102"/>
      <c r="DQQ4823" s="102"/>
      <c r="DQR4823" s="102"/>
      <c r="DQS4823" s="102"/>
      <c r="DQT4823" s="102"/>
      <c r="DQU4823" s="102"/>
      <c r="DQV4823" s="102"/>
      <c r="DQW4823" s="102"/>
      <c r="DQX4823" s="102"/>
      <c r="DQY4823" s="102"/>
      <c r="DQZ4823" s="102"/>
      <c r="DRA4823" s="102"/>
      <c r="DRB4823" s="102"/>
      <c r="DRC4823" s="102"/>
      <c r="DRD4823" s="102"/>
      <c r="DRE4823" s="102"/>
      <c r="DRF4823" s="102"/>
      <c r="DRG4823" s="102"/>
      <c r="DRH4823" s="102"/>
      <c r="DRI4823" s="102"/>
      <c r="DRJ4823" s="102"/>
      <c r="DRK4823" s="102"/>
      <c r="DRL4823" s="102"/>
      <c r="DRM4823" s="102"/>
      <c r="DRN4823" s="102"/>
      <c r="DRO4823" s="102"/>
      <c r="DRP4823" s="102"/>
      <c r="DRQ4823" s="102"/>
      <c r="DRR4823" s="102"/>
      <c r="DRS4823" s="102"/>
      <c r="DRT4823" s="102"/>
      <c r="DRU4823" s="102"/>
      <c r="DRV4823" s="102"/>
      <c r="DRW4823" s="102"/>
      <c r="DRX4823" s="102"/>
      <c r="DRY4823" s="102"/>
      <c r="DRZ4823" s="102"/>
      <c r="DSA4823" s="102"/>
      <c r="DSB4823" s="102"/>
      <c r="DSC4823" s="102"/>
      <c r="DSD4823" s="102"/>
      <c r="DSE4823" s="102"/>
      <c r="DSF4823" s="102"/>
      <c r="DSG4823" s="102"/>
      <c r="DSH4823" s="102"/>
      <c r="DSI4823" s="102"/>
      <c r="DSJ4823" s="102"/>
      <c r="DSK4823" s="102"/>
      <c r="DSL4823" s="102"/>
      <c r="DSM4823" s="102"/>
      <c r="DSN4823" s="102"/>
      <c r="DSO4823" s="102"/>
      <c r="DSP4823" s="102"/>
      <c r="DSQ4823" s="102"/>
      <c r="DSR4823" s="102"/>
      <c r="DSS4823" s="102"/>
      <c r="DST4823" s="102"/>
      <c r="DSU4823" s="102"/>
      <c r="DSV4823" s="102"/>
      <c r="DSW4823" s="102"/>
      <c r="DSX4823" s="102"/>
      <c r="DSY4823" s="102"/>
      <c r="DSZ4823" s="102"/>
      <c r="DTA4823" s="102"/>
      <c r="DTB4823" s="102"/>
      <c r="DTC4823" s="102"/>
      <c r="DTD4823" s="102"/>
      <c r="DTE4823" s="102"/>
      <c r="DTF4823" s="102"/>
      <c r="DTG4823" s="102"/>
      <c r="DTH4823" s="102"/>
      <c r="DTI4823" s="102"/>
      <c r="DTJ4823" s="102"/>
      <c r="DTK4823" s="102"/>
      <c r="DTL4823" s="102"/>
      <c r="DTM4823" s="102"/>
      <c r="DTN4823" s="102"/>
      <c r="DTO4823" s="102"/>
      <c r="DTP4823" s="102"/>
      <c r="DTQ4823" s="102"/>
      <c r="DTR4823" s="102"/>
      <c r="DTS4823" s="102"/>
      <c r="DTT4823" s="102"/>
      <c r="DTU4823" s="102"/>
      <c r="DTV4823" s="102"/>
      <c r="DTW4823" s="102"/>
      <c r="DTX4823" s="102"/>
      <c r="DTY4823" s="102"/>
      <c r="DTZ4823" s="102"/>
      <c r="DUA4823" s="102"/>
      <c r="DUB4823" s="102"/>
      <c r="DUC4823" s="102"/>
      <c r="DUD4823" s="102"/>
      <c r="DUE4823" s="102"/>
      <c r="DUF4823" s="102"/>
      <c r="DUG4823" s="102"/>
      <c r="DUH4823" s="102"/>
      <c r="DUI4823" s="102"/>
      <c r="DUJ4823" s="102"/>
      <c r="DUK4823" s="102"/>
      <c r="DUL4823" s="102"/>
      <c r="DUM4823" s="102"/>
      <c r="DUN4823" s="102"/>
      <c r="DUO4823" s="102"/>
      <c r="DUP4823" s="102"/>
      <c r="DUQ4823" s="102"/>
      <c r="DUR4823" s="102"/>
      <c r="DUS4823" s="102"/>
      <c r="DUT4823" s="102"/>
      <c r="DUU4823" s="102"/>
      <c r="DUV4823" s="102"/>
      <c r="DUW4823" s="102"/>
      <c r="DUX4823" s="102"/>
      <c r="DUY4823" s="102"/>
      <c r="DUZ4823" s="102"/>
      <c r="DVA4823" s="102"/>
      <c r="DVB4823" s="102"/>
      <c r="DVC4823" s="102"/>
      <c r="DVD4823" s="102"/>
      <c r="DVE4823" s="102"/>
      <c r="DVF4823" s="102"/>
      <c r="DVG4823" s="102"/>
      <c r="DVH4823" s="102"/>
      <c r="DVI4823" s="102"/>
      <c r="DVJ4823" s="102"/>
      <c r="DVK4823" s="102"/>
      <c r="DVL4823" s="102"/>
      <c r="DVM4823" s="102"/>
      <c r="DVN4823" s="102"/>
      <c r="DVO4823" s="102"/>
      <c r="DVP4823" s="102"/>
      <c r="DVQ4823" s="102"/>
      <c r="DVR4823" s="102"/>
      <c r="DVS4823" s="102"/>
      <c r="DVT4823" s="102"/>
      <c r="DVU4823" s="102"/>
      <c r="DVV4823" s="102"/>
      <c r="DVW4823" s="102"/>
      <c r="DVX4823" s="102"/>
      <c r="DVY4823" s="102"/>
      <c r="DVZ4823" s="102"/>
      <c r="DWA4823" s="102"/>
      <c r="DWB4823" s="102"/>
      <c r="DWC4823" s="102"/>
      <c r="DWD4823" s="102"/>
      <c r="DWE4823" s="102"/>
      <c r="DWF4823" s="102"/>
      <c r="DWG4823" s="102"/>
      <c r="DWH4823" s="102"/>
      <c r="DWI4823" s="102"/>
      <c r="DWJ4823" s="102"/>
      <c r="DWK4823" s="102"/>
      <c r="DWL4823" s="102"/>
      <c r="DWM4823" s="102"/>
      <c r="DWN4823" s="102"/>
      <c r="DWO4823" s="102"/>
      <c r="DWP4823" s="102"/>
      <c r="DWQ4823" s="102"/>
      <c r="DWR4823" s="102"/>
      <c r="DWT4823" s="102"/>
      <c r="DWU4823" s="102"/>
      <c r="DWV4823" s="102"/>
      <c r="DWX4823" s="102"/>
      <c r="DWZ4823" s="102"/>
      <c r="DXB4823" s="102"/>
      <c r="DXC4823" s="102"/>
      <c r="DXD4823" s="102"/>
      <c r="DXE4823" s="102"/>
      <c r="DXF4823" s="102"/>
      <c r="DXH4823" s="102"/>
      <c r="DXI4823" s="102"/>
      <c r="DXJ4823" s="102"/>
      <c r="DXK4823" s="102"/>
      <c r="DXL4823" s="102"/>
      <c r="DXM4823" s="102"/>
      <c r="DXN4823" s="102"/>
      <c r="DXO4823" s="102"/>
      <c r="DXP4823" s="102"/>
      <c r="DXQ4823" s="102"/>
      <c r="DXR4823" s="102"/>
      <c r="DXS4823" s="102"/>
      <c r="DXT4823" s="102"/>
      <c r="DXU4823" s="102"/>
      <c r="DXV4823" s="102"/>
      <c r="DXW4823" s="102"/>
      <c r="DXX4823" s="102"/>
      <c r="DXY4823" s="102"/>
      <c r="DXZ4823" s="102"/>
      <c r="DYA4823" s="102"/>
      <c r="DYB4823" s="102"/>
      <c r="DYC4823" s="102"/>
      <c r="DYD4823" s="102"/>
      <c r="DYE4823" s="102"/>
      <c r="DYF4823" s="102"/>
      <c r="DYG4823" s="102"/>
      <c r="DYH4823" s="102"/>
      <c r="DYI4823" s="102"/>
      <c r="DYJ4823" s="102"/>
      <c r="DYK4823" s="102"/>
      <c r="DYL4823" s="102"/>
      <c r="DYM4823" s="102"/>
      <c r="DYN4823" s="102"/>
      <c r="DYO4823" s="102"/>
      <c r="DYP4823" s="102"/>
      <c r="DYQ4823" s="102"/>
      <c r="DYR4823" s="102"/>
      <c r="DYS4823" s="102"/>
      <c r="DYT4823" s="102"/>
      <c r="DYU4823" s="102"/>
      <c r="DYV4823" s="102"/>
      <c r="DYW4823" s="102"/>
      <c r="DYX4823" s="102"/>
      <c r="DYY4823" s="102"/>
      <c r="DYZ4823" s="102"/>
      <c r="DZA4823" s="102"/>
      <c r="DZB4823" s="102"/>
      <c r="DZC4823" s="102"/>
      <c r="DZD4823" s="102"/>
      <c r="DZE4823" s="102"/>
      <c r="DZF4823" s="102"/>
      <c r="DZG4823" s="102"/>
      <c r="DZH4823" s="102"/>
      <c r="DZI4823" s="102"/>
      <c r="DZJ4823" s="102"/>
      <c r="DZK4823" s="102"/>
      <c r="DZL4823" s="102"/>
      <c r="DZM4823" s="102"/>
      <c r="DZN4823" s="102"/>
      <c r="DZO4823" s="102"/>
      <c r="DZP4823" s="102"/>
      <c r="DZQ4823" s="102"/>
      <c r="DZR4823" s="102"/>
      <c r="DZS4823" s="102"/>
      <c r="DZT4823" s="102"/>
      <c r="DZU4823" s="102"/>
      <c r="DZV4823" s="102"/>
      <c r="DZW4823" s="102"/>
      <c r="DZX4823" s="102"/>
      <c r="DZY4823" s="102"/>
      <c r="DZZ4823" s="102"/>
      <c r="EAA4823" s="102"/>
      <c r="EAB4823" s="102"/>
      <c r="EAC4823" s="102"/>
      <c r="EAD4823" s="102"/>
      <c r="EAE4823" s="102"/>
      <c r="EAF4823" s="102"/>
      <c r="EAG4823" s="102"/>
      <c r="EAH4823" s="102"/>
      <c r="EAI4823" s="102"/>
      <c r="EAJ4823" s="102"/>
      <c r="EAK4823" s="102"/>
      <c r="EAL4823" s="102"/>
      <c r="EAM4823" s="102"/>
      <c r="EAN4823" s="102"/>
      <c r="EAO4823" s="102"/>
      <c r="EAP4823" s="102"/>
      <c r="EAQ4823" s="102"/>
      <c r="EAR4823" s="102"/>
      <c r="EAS4823" s="102"/>
      <c r="EAT4823" s="102"/>
      <c r="EAU4823" s="102"/>
      <c r="EAV4823" s="102"/>
      <c r="EAW4823" s="102"/>
      <c r="EAX4823" s="102"/>
      <c r="EAY4823" s="102"/>
      <c r="EAZ4823" s="102"/>
      <c r="EBA4823" s="102"/>
      <c r="EBB4823" s="102"/>
      <c r="EBC4823" s="102"/>
      <c r="EBD4823" s="102"/>
      <c r="EBE4823" s="102"/>
      <c r="EBF4823" s="102"/>
      <c r="EBG4823" s="102"/>
      <c r="EBH4823" s="102"/>
      <c r="EBI4823" s="102"/>
      <c r="EBJ4823" s="102"/>
      <c r="EBK4823" s="102"/>
      <c r="EBL4823" s="102"/>
      <c r="EBM4823" s="102"/>
      <c r="EBN4823" s="102"/>
      <c r="EBO4823" s="102"/>
      <c r="EBP4823" s="102"/>
      <c r="EBQ4823" s="102"/>
      <c r="EBR4823" s="102"/>
      <c r="EBS4823" s="102"/>
      <c r="EBT4823" s="102"/>
      <c r="EBU4823" s="102"/>
      <c r="EBV4823" s="102"/>
      <c r="EBW4823" s="102"/>
      <c r="EBX4823" s="102"/>
      <c r="EBY4823" s="102"/>
      <c r="EBZ4823" s="102"/>
      <c r="ECA4823" s="102"/>
      <c r="ECB4823" s="102"/>
      <c r="ECC4823" s="102"/>
      <c r="ECD4823" s="102"/>
      <c r="ECE4823" s="102"/>
      <c r="ECF4823" s="102"/>
      <c r="ECG4823" s="102"/>
      <c r="ECH4823" s="102"/>
      <c r="ECI4823" s="102"/>
      <c r="ECJ4823" s="102"/>
      <c r="ECK4823" s="102"/>
      <c r="ECL4823" s="102"/>
      <c r="ECM4823" s="102"/>
      <c r="ECN4823" s="102"/>
      <c r="ECO4823" s="102"/>
      <c r="ECP4823" s="102"/>
      <c r="ECQ4823" s="102"/>
      <c r="ECR4823" s="102"/>
      <c r="ECS4823" s="102"/>
      <c r="ECT4823" s="102"/>
      <c r="ECU4823" s="102"/>
      <c r="ECV4823" s="102"/>
      <c r="ECW4823" s="102"/>
      <c r="ECX4823" s="102"/>
      <c r="ECY4823" s="102"/>
      <c r="ECZ4823" s="102"/>
      <c r="EDA4823" s="102"/>
      <c r="EDB4823" s="102"/>
      <c r="EDC4823" s="102"/>
      <c r="EDD4823" s="102"/>
      <c r="EDE4823" s="102"/>
      <c r="EDF4823" s="102"/>
      <c r="EDG4823" s="102"/>
      <c r="EDH4823" s="102"/>
      <c r="EDI4823" s="102"/>
      <c r="EDJ4823" s="102"/>
      <c r="EDK4823" s="102"/>
      <c r="EDL4823" s="102"/>
      <c r="EDM4823" s="102"/>
      <c r="EDN4823" s="102"/>
      <c r="EDO4823" s="102"/>
      <c r="EDP4823" s="102"/>
      <c r="EDQ4823" s="102"/>
      <c r="EDR4823" s="102"/>
      <c r="EDS4823" s="102"/>
      <c r="EDT4823" s="102"/>
      <c r="EDU4823" s="102"/>
      <c r="EDV4823" s="102"/>
      <c r="EDW4823" s="102"/>
      <c r="EDX4823" s="102"/>
      <c r="EDY4823" s="102"/>
      <c r="EDZ4823" s="102"/>
      <c r="EEA4823" s="102"/>
      <c r="EEB4823" s="102"/>
      <c r="EEC4823" s="102"/>
      <c r="EED4823" s="102"/>
      <c r="EEE4823" s="102"/>
      <c r="EEF4823" s="102"/>
      <c r="EEG4823" s="102"/>
      <c r="EEH4823" s="102"/>
      <c r="EEI4823" s="102"/>
      <c r="EEJ4823" s="102"/>
      <c r="EEK4823" s="102"/>
      <c r="EEL4823" s="102"/>
      <c r="EEM4823" s="102"/>
      <c r="EEN4823" s="102"/>
      <c r="EEO4823" s="102"/>
      <c r="EEP4823" s="102"/>
      <c r="EEQ4823" s="102"/>
      <c r="EER4823" s="102"/>
      <c r="EES4823" s="102"/>
      <c r="EET4823" s="102"/>
      <c r="EEU4823" s="102"/>
      <c r="EEV4823" s="102"/>
      <c r="EEW4823" s="102"/>
      <c r="EEX4823" s="102"/>
      <c r="EEY4823" s="102"/>
      <c r="EEZ4823" s="102"/>
      <c r="EFA4823" s="102"/>
      <c r="EFB4823" s="102"/>
      <c r="EFC4823" s="102"/>
      <c r="EFD4823" s="102"/>
      <c r="EFE4823" s="102"/>
      <c r="EFF4823" s="102"/>
      <c r="EFG4823" s="102"/>
      <c r="EFH4823" s="102"/>
      <c r="EFI4823" s="102"/>
      <c r="EFJ4823" s="102"/>
      <c r="EFK4823" s="102"/>
      <c r="EFL4823" s="102"/>
      <c r="EFM4823" s="102"/>
      <c r="EFN4823" s="102"/>
      <c r="EFO4823" s="102"/>
      <c r="EFP4823" s="102"/>
      <c r="EFQ4823" s="102"/>
      <c r="EFR4823" s="102"/>
      <c r="EFS4823" s="102"/>
      <c r="EFT4823" s="102"/>
      <c r="EFU4823" s="102"/>
      <c r="EFV4823" s="102"/>
      <c r="EFW4823" s="102"/>
      <c r="EFX4823" s="102"/>
      <c r="EFY4823" s="102"/>
      <c r="EFZ4823" s="102"/>
      <c r="EGA4823" s="102"/>
      <c r="EGB4823" s="102"/>
      <c r="EGC4823" s="102"/>
      <c r="EGD4823" s="102"/>
      <c r="EGE4823" s="102"/>
      <c r="EGF4823" s="102"/>
      <c r="EGG4823" s="102"/>
      <c r="EGH4823" s="102"/>
      <c r="EGI4823" s="102"/>
      <c r="EGJ4823" s="102"/>
      <c r="EGK4823" s="102"/>
      <c r="EGL4823" s="102"/>
      <c r="EGM4823" s="102"/>
      <c r="EGN4823" s="102"/>
      <c r="EGP4823" s="102"/>
      <c r="EGQ4823" s="102"/>
      <c r="EGR4823" s="102"/>
      <c r="EGT4823" s="102"/>
      <c r="EGV4823" s="102"/>
      <c r="EGX4823" s="102"/>
      <c r="EGY4823" s="102"/>
      <c r="EGZ4823" s="102"/>
      <c r="EHA4823" s="102"/>
      <c r="EHB4823" s="102"/>
      <c r="EHD4823" s="102"/>
      <c r="EHE4823" s="102"/>
      <c r="EHF4823" s="102"/>
      <c r="EHG4823" s="102"/>
      <c r="EHH4823" s="102"/>
      <c r="EHI4823" s="102"/>
      <c r="EHJ4823" s="102"/>
      <c r="EHK4823" s="102"/>
      <c r="EHL4823" s="102"/>
      <c r="EHM4823" s="102"/>
      <c r="EHN4823" s="102"/>
      <c r="EHO4823" s="102"/>
      <c r="EHP4823" s="102"/>
      <c r="EHQ4823" s="102"/>
      <c r="EHR4823" s="102"/>
      <c r="EHS4823" s="102"/>
      <c r="EHT4823" s="102"/>
      <c r="EHU4823" s="102"/>
      <c r="EHV4823" s="102"/>
      <c r="EHW4823" s="102"/>
      <c r="EHX4823" s="102"/>
      <c r="EHY4823" s="102"/>
      <c r="EHZ4823" s="102"/>
      <c r="EIA4823" s="102"/>
      <c r="EIB4823" s="102"/>
      <c r="EIC4823" s="102"/>
      <c r="EID4823" s="102"/>
      <c r="EIE4823" s="102"/>
      <c r="EIF4823" s="102"/>
      <c r="EIG4823" s="102"/>
      <c r="EIH4823" s="102"/>
      <c r="EII4823" s="102"/>
      <c r="EIJ4823" s="102"/>
      <c r="EIK4823" s="102"/>
      <c r="EIL4823" s="102"/>
      <c r="EIM4823" s="102"/>
      <c r="EIN4823" s="102"/>
      <c r="EIO4823" s="102"/>
      <c r="EIP4823" s="102"/>
      <c r="EIQ4823" s="102"/>
      <c r="EIR4823" s="102"/>
      <c r="EIS4823" s="102"/>
      <c r="EIT4823" s="102"/>
      <c r="EIU4823" s="102"/>
      <c r="EIV4823" s="102"/>
      <c r="EIW4823" s="102"/>
      <c r="EIX4823" s="102"/>
      <c r="EIY4823" s="102"/>
      <c r="EIZ4823" s="102"/>
      <c r="EJA4823" s="102"/>
      <c r="EJB4823" s="102"/>
      <c r="EJC4823" s="102"/>
      <c r="EJD4823" s="102"/>
      <c r="EJE4823" s="102"/>
      <c r="EJF4823" s="102"/>
      <c r="EJG4823" s="102"/>
      <c r="EJH4823" s="102"/>
      <c r="EJI4823" s="102"/>
      <c r="EJJ4823" s="102"/>
      <c r="EJK4823" s="102"/>
      <c r="EJL4823" s="102"/>
      <c r="EJM4823" s="102"/>
      <c r="EJN4823" s="102"/>
      <c r="EJO4823" s="102"/>
      <c r="EJP4823" s="102"/>
      <c r="EJQ4823" s="102"/>
      <c r="EJR4823" s="102"/>
      <c r="EJS4823" s="102"/>
      <c r="EJT4823" s="102"/>
      <c r="EJU4823" s="102"/>
      <c r="EJV4823" s="102"/>
      <c r="EJW4823" s="102"/>
      <c r="EJX4823" s="102"/>
      <c r="EJY4823" s="102"/>
      <c r="EJZ4823" s="102"/>
      <c r="EKA4823" s="102"/>
      <c r="EKB4823" s="102"/>
      <c r="EKC4823" s="102"/>
      <c r="EKD4823" s="102"/>
      <c r="EKE4823" s="102"/>
      <c r="EKF4823" s="102"/>
      <c r="EKG4823" s="102"/>
      <c r="EKH4823" s="102"/>
      <c r="EKI4823" s="102"/>
      <c r="EKJ4823" s="102"/>
      <c r="EKK4823" s="102"/>
      <c r="EKL4823" s="102"/>
      <c r="EKM4823" s="102"/>
      <c r="EKN4823" s="102"/>
      <c r="EKO4823" s="102"/>
      <c r="EKP4823" s="102"/>
      <c r="EKQ4823" s="102"/>
      <c r="EKR4823" s="102"/>
      <c r="EKS4823" s="102"/>
      <c r="EKT4823" s="102"/>
      <c r="EKU4823" s="102"/>
      <c r="EKV4823" s="102"/>
      <c r="EKW4823" s="102"/>
      <c r="EKX4823" s="102"/>
      <c r="EKY4823" s="102"/>
      <c r="EKZ4823" s="102"/>
      <c r="ELA4823" s="102"/>
      <c r="ELB4823" s="102"/>
      <c r="ELC4823" s="102"/>
      <c r="ELD4823" s="102"/>
      <c r="ELE4823" s="102"/>
      <c r="ELF4823" s="102"/>
      <c r="ELG4823" s="102"/>
      <c r="ELH4823" s="102"/>
      <c r="ELI4823" s="102"/>
      <c r="ELJ4823" s="102"/>
      <c r="ELK4823" s="102"/>
      <c r="ELL4823" s="102"/>
      <c r="ELM4823" s="102"/>
      <c r="ELN4823" s="102"/>
      <c r="ELO4823" s="102"/>
      <c r="ELP4823" s="102"/>
      <c r="ELQ4823" s="102"/>
      <c r="ELR4823" s="102"/>
      <c r="ELS4823" s="102"/>
      <c r="ELT4823" s="102"/>
      <c r="ELU4823" s="102"/>
      <c r="ELV4823" s="102"/>
      <c r="ELW4823" s="102"/>
      <c r="ELX4823" s="102"/>
      <c r="ELY4823" s="102"/>
      <c r="ELZ4823" s="102"/>
      <c r="EMA4823" s="102"/>
      <c r="EMB4823" s="102"/>
      <c r="EMC4823" s="102"/>
      <c r="EMD4823" s="102"/>
      <c r="EME4823" s="102"/>
      <c r="EMF4823" s="102"/>
      <c r="EMG4823" s="102"/>
      <c r="EMH4823" s="102"/>
      <c r="EMI4823" s="102"/>
      <c r="EMJ4823" s="102"/>
      <c r="EMK4823" s="102"/>
      <c r="EML4823" s="102"/>
      <c r="EMM4823" s="102"/>
      <c r="EMN4823" s="102"/>
      <c r="EMO4823" s="102"/>
      <c r="EMP4823" s="102"/>
      <c r="EMQ4823" s="102"/>
      <c r="EMR4823" s="102"/>
      <c r="EMS4823" s="102"/>
      <c r="EMT4823" s="102"/>
      <c r="EMU4823" s="102"/>
      <c r="EMV4823" s="102"/>
      <c r="EMW4823" s="102"/>
      <c r="EMX4823" s="102"/>
      <c r="EMY4823" s="102"/>
      <c r="EMZ4823" s="102"/>
      <c r="ENA4823" s="102"/>
      <c r="ENB4823" s="102"/>
      <c r="ENC4823" s="102"/>
      <c r="END4823" s="102"/>
      <c r="ENE4823" s="102"/>
      <c r="ENF4823" s="102"/>
      <c r="ENG4823" s="102"/>
      <c r="ENH4823" s="102"/>
      <c r="ENI4823" s="102"/>
      <c r="ENJ4823" s="102"/>
      <c r="ENK4823" s="102"/>
      <c r="ENL4823" s="102"/>
      <c r="ENM4823" s="102"/>
      <c r="ENN4823" s="102"/>
      <c r="ENO4823" s="102"/>
      <c r="ENP4823" s="102"/>
      <c r="ENQ4823" s="102"/>
      <c r="ENR4823" s="102"/>
      <c r="ENS4823" s="102"/>
      <c r="ENT4823" s="102"/>
      <c r="ENU4823" s="102"/>
      <c r="ENV4823" s="102"/>
      <c r="ENW4823" s="102"/>
      <c r="ENX4823" s="102"/>
      <c r="ENY4823" s="102"/>
      <c r="ENZ4823" s="102"/>
      <c r="EOA4823" s="102"/>
      <c r="EOB4823" s="102"/>
      <c r="EOC4823" s="102"/>
      <c r="EOD4823" s="102"/>
      <c r="EOE4823" s="102"/>
      <c r="EOF4823" s="102"/>
      <c r="EOG4823" s="102"/>
      <c r="EOH4823" s="102"/>
      <c r="EOI4823" s="102"/>
      <c r="EOJ4823" s="102"/>
      <c r="EOK4823" s="102"/>
      <c r="EOL4823" s="102"/>
      <c r="EOM4823" s="102"/>
      <c r="EON4823" s="102"/>
      <c r="EOO4823" s="102"/>
      <c r="EOP4823" s="102"/>
      <c r="EOQ4823" s="102"/>
      <c r="EOR4823" s="102"/>
      <c r="EOS4823" s="102"/>
      <c r="EOT4823" s="102"/>
      <c r="EOU4823" s="102"/>
      <c r="EOV4823" s="102"/>
      <c r="EOW4823" s="102"/>
      <c r="EOX4823" s="102"/>
      <c r="EOY4823" s="102"/>
      <c r="EOZ4823" s="102"/>
      <c r="EPA4823" s="102"/>
      <c r="EPB4823" s="102"/>
      <c r="EPC4823" s="102"/>
      <c r="EPD4823" s="102"/>
      <c r="EPE4823" s="102"/>
      <c r="EPF4823" s="102"/>
      <c r="EPG4823" s="102"/>
      <c r="EPH4823" s="102"/>
      <c r="EPI4823" s="102"/>
      <c r="EPJ4823" s="102"/>
      <c r="EPK4823" s="102"/>
      <c r="EPL4823" s="102"/>
      <c r="EPM4823" s="102"/>
      <c r="EPN4823" s="102"/>
      <c r="EPO4823" s="102"/>
      <c r="EPP4823" s="102"/>
      <c r="EPQ4823" s="102"/>
      <c r="EPR4823" s="102"/>
      <c r="EPS4823" s="102"/>
      <c r="EPT4823" s="102"/>
      <c r="EPU4823" s="102"/>
      <c r="EPV4823" s="102"/>
      <c r="EPW4823" s="102"/>
      <c r="EPX4823" s="102"/>
      <c r="EPY4823" s="102"/>
      <c r="EPZ4823" s="102"/>
      <c r="EQA4823" s="102"/>
      <c r="EQB4823" s="102"/>
      <c r="EQC4823" s="102"/>
      <c r="EQD4823" s="102"/>
      <c r="EQE4823" s="102"/>
      <c r="EQF4823" s="102"/>
      <c r="EQG4823" s="102"/>
      <c r="EQH4823" s="102"/>
      <c r="EQI4823" s="102"/>
      <c r="EQJ4823" s="102"/>
      <c r="EQL4823" s="102"/>
      <c r="EQM4823" s="102"/>
      <c r="EQN4823" s="102"/>
      <c r="EQP4823" s="102"/>
      <c r="EQR4823" s="102"/>
      <c r="EQT4823" s="102"/>
      <c r="EQU4823" s="102"/>
      <c r="EQV4823" s="102"/>
      <c r="EQW4823" s="102"/>
      <c r="EQX4823" s="102"/>
      <c r="EQZ4823" s="102"/>
      <c r="ERA4823" s="102"/>
      <c r="ERB4823" s="102"/>
      <c r="ERC4823" s="102"/>
      <c r="ERD4823" s="102"/>
      <c r="ERE4823" s="102"/>
      <c r="ERF4823" s="102"/>
      <c r="ERG4823" s="102"/>
      <c r="ERH4823" s="102"/>
      <c r="ERI4823" s="102"/>
      <c r="ERJ4823" s="102"/>
      <c r="ERK4823" s="102"/>
      <c r="ERL4823" s="102"/>
      <c r="ERM4823" s="102"/>
      <c r="ERN4823" s="102"/>
      <c r="ERO4823" s="102"/>
      <c r="ERP4823" s="102"/>
      <c r="ERQ4823" s="102"/>
      <c r="ERR4823" s="102"/>
      <c r="ERS4823" s="102"/>
      <c r="ERT4823" s="102"/>
      <c r="ERU4823" s="102"/>
      <c r="ERV4823" s="102"/>
      <c r="ERW4823" s="102"/>
      <c r="ERX4823" s="102"/>
      <c r="ERY4823" s="102"/>
      <c r="ERZ4823" s="102"/>
      <c r="ESA4823" s="102"/>
      <c r="ESB4823" s="102"/>
      <c r="ESC4823" s="102"/>
      <c r="ESD4823" s="102"/>
      <c r="ESE4823" s="102"/>
      <c r="ESF4823" s="102"/>
      <c r="ESG4823" s="102"/>
      <c r="ESH4823" s="102"/>
      <c r="ESI4823" s="102"/>
      <c r="ESJ4823" s="102"/>
      <c r="ESK4823" s="102"/>
      <c r="ESL4823" s="102"/>
      <c r="ESM4823" s="102"/>
      <c r="ESN4823" s="102"/>
      <c r="ESO4823" s="102"/>
      <c r="ESP4823" s="102"/>
      <c r="ESQ4823" s="102"/>
      <c r="ESR4823" s="102"/>
      <c r="ESS4823" s="102"/>
      <c r="EST4823" s="102"/>
      <c r="ESU4823" s="102"/>
      <c r="ESV4823" s="102"/>
      <c r="ESW4823" s="102"/>
      <c r="ESX4823" s="102"/>
      <c r="ESY4823" s="102"/>
      <c r="ESZ4823" s="102"/>
      <c r="ETA4823" s="102"/>
      <c r="ETB4823" s="102"/>
      <c r="ETC4823" s="102"/>
      <c r="ETD4823" s="102"/>
      <c r="ETE4823" s="102"/>
      <c r="ETF4823" s="102"/>
      <c r="ETG4823" s="102"/>
      <c r="ETH4823" s="102"/>
      <c r="ETI4823" s="102"/>
      <c r="ETJ4823" s="102"/>
      <c r="ETK4823" s="102"/>
      <c r="ETL4823" s="102"/>
      <c r="ETM4823" s="102"/>
      <c r="ETN4823" s="102"/>
      <c r="ETO4823" s="102"/>
      <c r="ETP4823" s="102"/>
      <c r="ETQ4823" s="102"/>
      <c r="ETR4823" s="102"/>
      <c r="ETS4823" s="102"/>
      <c r="ETT4823" s="102"/>
      <c r="ETU4823" s="102"/>
      <c r="ETV4823" s="102"/>
      <c r="ETW4823" s="102"/>
      <c r="ETX4823" s="102"/>
      <c r="ETY4823" s="102"/>
      <c r="ETZ4823" s="102"/>
      <c r="EUA4823" s="102"/>
      <c r="EUB4823" s="102"/>
      <c r="EUC4823" s="102"/>
      <c r="EUD4823" s="102"/>
      <c r="EUE4823" s="102"/>
      <c r="EUF4823" s="102"/>
      <c r="EUG4823" s="102"/>
      <c r="EUH4823" s="102"/>
      <c r="EUI4823" s="102"/>
      <c r="EUJ4823" s="102"/>
      <c r="EUK4823" s="102"/>
      <c r="EUL4823" s="102"/>
      <c r="EUM4823" s="102"/>
      <c r="EUN4823" s="102"/>
      <c r="EUO4823" s="102"/>
      <c r="EUP4823" s="102"/>
      <c r="EUQ4823" s="102"/>
      <c r="EUR4823" s="102"/>
      <c r="EUS4823" s="102"/>
      <c r="EUT4823" s="102"/>
      <c r="EUU4823" s="102"/>
      <c r="EUV4823" s="102"/>
      <c r="EUW4823" s="102"/>
      <c r="EUX4823" s="102"/>
      <c r="EUY4823" s="102"/>
      <c r="EUZ4823" s="102"/>
      <c r="EVA4823" s="102"/>
      <c r="EVB4823" s="102"/>
      <c r="EVC4823" s="102"/>
      <c r="EVD4823" s="102"/>
      <c r="EVE4823" s="102"/>
      <c r="EVF4823" s="102"/>
      <c r="EVG4823" s="102"/>
      <c r="EVH4823" s="102"/>
      <c r="EVI4823" s="102"/>
      <c r="EVJ4823" s="102"/>
      <c r="EVK4823" s="102"/>
      <c r="EVL4823" s="102"/>
      <c r="EVM4823" s="102"/>
      <c r="EVN4823" s="102"/>
      <c r="EVO4823" s="102"/>
      <c r="EVP4823" s="102"/>
      <c r="EVQ4823" s="102"/>
      <c r="EVR4823" s="102"/>
      <c r="EVS4823" s="102"/>
      <c r="EVT4823" s="102"/>
      <c r="EVU4823" s="102"/>
      <c r="EVV4823" s="102"/>
      <c r="EVW4823" s="102"/>
      <c r="EVX4823" s="102"/>
      <c r="EVY4823" s="102"/>
      <c r="EVZ4823" s="102"/>
      <c r="EWA4823" s="102"/>
      <c r="EWB4823" s="102"/>
      <c r="EWC4823" s="102"/>
      <c r="EWD4823" s="102"/>
      <c r="EWE4823" s="102"/>
      <c r="EWF4823" s="102"/>
      <c r="EWG4823" s="102"/>
      <c r="EWH4823" s="102"/>
      <c r="EWI4823" s="102"/>
      <c r="EWJ4823" s="102"/>
      <c r="EWK4823" s="102"/>
      <c r="EWL4823" s="102"/>
      <c r="EWM4823" s="102"/>
      <c r="EWN4823" s="102"/>
      <c r="EWO4823" s="102"/>
      <c r="EWP4823" s="102"/>
      <c r="EWQ4823" s="102"/>
      <c r="EWR4823" s="102"/>
      <c r="EWS4823" s="102"/>
      <c r="EWT4823" s="102"/>
      <c r="EWU4823" s="102"/>
      <c r="EWV4823" s="102"/>
      <c r="EWW4823" s="102"/>
      <c r="EWX4823" s="102"/>
      <c r="EWY4823" s="102"/>
      <c r="EWZ4823" s="102"/>
      <c r="EXA4823" s="102"/>
      <c r="EXB4823" s="102"/>
      <c r="EXC4823" s="102"/>
      <c r="EXD4823" s="102"/>
      <c r="EXE4823" s="102"/>
      <c r="EXF4823" s="102"/>
      <c r="EXG4823" s="102"/>
      <c r="EXH4823" s="102"/>
      <c r="EXI4823" s="102"/>
      <c r="EXJ4823" s="102"/>
      <c r="EXK4823" s="102"/>
      <c r="EXL4823" s="102"/>
      <c r="EXM4823" s="102"/>
      <c r="EXN4823" s="102"/>
      <c r="EXO4823" s="102"/>
      <c r="EXP4823" s="102"/>
      <c r="EXQ4823" s="102"/>
      <c r="EXR4823" s="102"/>
      <c r="EXS4823" s="102"/>
      <c r="EXT4823" s="102"/>
      <c r="EXU4823" s="102"/>
      <c r="EXV4823" s="102"/>
      <c r="EXW4823" s="102"/>
      <c r="EXX4823" s="102"/>
      <c r="EXY4823" s="102"/>
      <c r="EXZ4823" s="102"/>
      <c r="EYA4823" s="102"/>
      <c r="EYB4823" s="102"/>
      <c r="EYC4823" s="102"/>
      <c r="EYD4823" s="102"/>
      <c r="EYE4823" s="102"/>
      <c r="EYF4823" s="102"/>
      <c r="EYG4823" s="102"/>
      <c r="EYH4823" s="102"/>
      <c r="EYI4823" s="102"/>
      <c r="EYJ4823" s="102"/>
      <c r="EYK4823" s="102"/>
      <c r="EYL4823" s="102"/>
      <c r="EYM4823" s="102"/>
      <c r="EYN4823" s="102"/>
      <c r="EYO4823" s="102"/>
      <c r="EYP4823" s="102"/>
      <c r="EYQ4823" s="102"/>
      <c r="EYR4823" s="102"/>
      <c r="EYS4823" s="102"/>
      <c r="EYT4823" s="102"/>
      <c r="EYU4823" s="102"/>
      <c r="EYV4823" s="102"/>
      <c r="EYW4823" s="102"/>
      <c r="EYX4823" s="102"/>
      <c r="EYY4823" s="102"/>
      <c r="EYZ4823" s="102"/>
      <c r="EZA4823" s="102"/>
      <c r="EZB4823" s="102"/>
      <c r="EZC4823" s="102"/>
      <c r="EZD4823" s="102"/>
      <c r="EZE4823" s="102"/>
      <c r="EZF4823" s="102"/>
      <c r="EZG4823" s="102"/>
      <c r="EZH4823" s="102"/>
      <c r="EZI4823" s="102"/>
      <c r="EZJ4823" s="102"/>
      <c r="EZK4823" s="102"/>
      <c r="EZL4823" s="102"/>
      <c r="EZM4823" s="102"/>
      <c r="EZN4823" s="102"/>
      <c r="EZO4823" s="102"/>
      <c r="EZP4823" s="102"/>
      <c r="EZQ4823" s="102"/>
      <c r="EZR4823" s="102"/>
      <c r="EZS4823" s="102"/>
      <c r="EZT4823" s="102"/>
      <c r="EZU4823" s="102"/>
      <c r="EZV4823" s="102"/>
      <c r="EZW4823" s="102"/>
      <c r="EZX4823" s="102"/>
      <c r="EZY4823" s="102"/>
      <c r="EZZ4823" s="102"/>
      <c r="FAA4823" s="102"/>
      <c r="FAB4823" s="102"/>
      <c r="FAC4823" s="102"/>
      <c r="FAD4823" s="102"/>
      <c r="FAE4823" s="102"/>
      <c r="FAF4823" s="102"/>
      <c r="FAH4823" s="102"/>
      <c r="FAI4823" s="102"/>
      <c r="FAJ4823" s="102"/>
      <c r="FAL4823" s="102"/>
      <c r="FAN4823" s="102"/>
      <c r="FAP4823" s="102"/>
      <c r="FAQ4823" s="102"/>
      <c r="FAR4823" s="102"/>
      <c r="FAS4823" s="102"/>
      <c r="FAT4823" s="102"/>
      <c r="FAV4823" s="102"/>
      <c r="FAW4823" s="102"/>
      <c r="FAX4823" s="102"/>
      <c r="FAY4823" s="102"/>
      <c r="FAZ4823" s="102"/>
      <c r="FBA4823" s="102"/>
      <c r="FBB4823" s="102"/>
      <c r="FBC4823" s="102"/>
      <c r="FBD4823" s="102"/>
      <c r="FBE4823" s="102"/>
      <c r="FBF4823" s="102"/>
      <c r="FBG4823" s="102"/>
      <c r="FBH4823" s="102"/>
      <c r="FBI4823" s="102"/>
      <c r="FBJ4823" s="102"/>
      <c r="FBK4823" s="102"/>
      <c r="FBL4823" s="102"/>
      <c r="FBM4823" s="102"/>
      <c r="FBN4823" s="102"/>
      <c r="FBO4823" s="102"/>
      <c r="FBP4823" s="102"/>
      <c r="FBQ4823" s="102"/>
      <c r="FBR4823" s="102"/>
      <c r="FBS4823" s="102"/>
      <c r="FBT4823" s="102"/>
      <c r="FBU4823" s="102"/>
      <c r="FBV4823" s="102"/>
      <c r="FBW4823" s="102"/>
      <c r="FBX4823" s="102"/>
      <c r="FBY4823" s="102"/>
      <c r="FBZ4823" s="102"/>
      <c r="FCA4823" s="102"/>
      <c r="FCB4823" s="102"/>
      <c r="FCC4823" s="102"/>
      <c r="FCD4823" s="102"/>
      <c r="FCE4823" s="102"/>
      <c r="FCF4823" s="102"/>
      <c r="FCG4823" s="102"/>
      <c r="FCH4823" s="102"/>
      <c r="FCI4823" s="102"/>
      <c r="FCJ4823" s="102"/>
      <c r="FCK4823" s="102"/>
      <c r="FCL4823" s="102"/>
      <c r="FCM4823" s="102"/>
      <c r="FCN4823" s="102"/>
      <c r="FCO4823" s="102"/>
      <c r="FCP4823" s="102"/>
      <c r="FCQ4823" s="102"/>
      <c r="FCR4823" s="102"/>
      <c r="FCS4823" s="102"/>
      <c r="FCT4823" s="102"/>
      <c r="FCU4823" s="102"/>
      <c r="FCV4823" s="102"/>
      <c r="FCW4823" s="102"/>
      <c r="FCX4823" s="102"/>
      <c r="FCY4823" s="102"/>
      <c r="FCZ4823" s="102"/>
      <c r="FDA4823" s="102"/>
      <c r="FDB4823" s="102"/>
      <c r="FDC4823" s="102"/>
      <c r="FDD4823" s="102"/>
      <c r="FDE4823" s="102"/>
      <c r="FDF4823" s="102"/>
      <c r="FDG4823" s="102"/>
      <c r="FDH4823" s="102"/>
      <c r="FDI4823" s="102"/>
      <c r="FDJ4823" s="102"/>
      <c r="FDK4823" s="102"/>
      <c r="FDL4823" s="102"/>
      <c r="FDM4823" s="102"/>
      <c r="FDN4823" s="102"/>
      <c r="FDO4823" s="102"/>
      <c r="FDP4823" s="102"/>
      <c r="FDQ4823" s="102"/>
      <c r="FDR4823" s="102"/>
      <c r="FDS4823" s="102"/>
      <c r="FDT4823" s="102"/>
      <c r="FDU4823" s="102"/>
      <c r="FDV4823" s="102"/>
      <c r="FDW4823" s="102"/>
      <c r="FDX4823" s="102"/>
      <c r="FDY4823" s="102"/>
      <c r="FDZ4823" s="102"/>
      <c r="FEA4823" s="102"/>
      <c r="FEB4823" s="102"/>
      <c r="FEC4823" s="102"/>
      <c r="FED4823" s="102"/>
      <c r="FEE4823" s="102"/>
      <c r="FEF4823" s="102"/>
      <c r="FEG4823" s="102"/>
      <c r="FEH4823" s="102"/>
      <c r="FEI4823" s="102"/>
      <c r="FEJ4823" s="102"/>
      <c r="FEK4823" s="102"/>
      <c r="FEL4823" s="102"/>
      <c r="FEM4823" s="102"/>
      <c r="FEN4823" s="102"/>
      <c r="FEO4823" s="102"/>
      <c r="FEP4823" s="102"/>
      <c r="FEQ4823" s="102"/>
      <c r="FER4823" s="102"/>
      <c r="FES4823" s="102"/>
      <c r="FET4823" s="102"/>
      <c r="FEU4823" s="102"/>
      <c r="FEV4823" s="102"/>
      <c r="FEW4823" s="102"/>
      <c r="FEX4823" s="102"/>
      <c r="FEY4823" s="102"/>
      <c r="FEZ4823" s="102"/>
      <c r="FFA4823" s="102"/>
      <c r="FFB4823" s="102"/>
      <c r="FFC4823" s="102"/>
      <c r="FFD4823" s="102"/>
      <c r="FFE4823" s="102"/>
      <c r="FFF4823" s="102"/>
      <c r="FFG4823" s="102"/>
      <c r="FFH4823" s="102"/>
      <c r="FFI4823" s="102"/>
      <c r="FFJ4823" s="102"/>
      <c r="FFK4823" s="102"/>
      <c r="FFL4823" s="102"/>
      <c r="FFM4823" s="102"/>
      <c r="FFN4823" s="102"/>
      <c r="FFO4823" s="102"/>
      <c r="FFP4823" s="102"/>
      <c r="FFQ4823" s="102"/>
      <c r="FFR4823" s="102"/>
      <c r="FFS4823" s="102"/>
      <c r="FFT4823" s="102"/>
      <c r="FFU4823" s="102"/>
      <c r="FFV4823" s="102"/>
      <c r="FFW4823" s="102"/>
      <c r="FFX4823" s="102"/>
      <c r="FFY4823" s="102"/>
      <c r="FFZ4823" s="102"/>
      <c r="FGA4823" s="102"/>
      <c r="FGB4823" s="102"/>
      <c r="FGC4823" s="102"/>
      <c r="FGD4823" s="102"/>
      <c r="FGE4823" s="102"/>
      <c r="FGF4823" s="102"/>
      <c r="FGG4823" s="102"/>
      <c r="FGH4823" s="102"/>
      <c r="FGI4823" s="102"/>
      <c r="FGJ4823" s="102"/>
      <c r="FGK4823" s="102"/>
      <c r="FGL4823" s="102"/>
      <c r="FGM4823" s="102"/>
      <c r="FGN4823" s="102"/>
      <c r="FGO4823" s="102"/>
      <c r="FGP4823" s="102"/>
      <c r="FGQ4823" s="102"/>
      <c r="FGR4823" s="102"/>
      <c r="FGS4823" s="102"/>
      <c r="FGT4823" s="102"/>
      <c r="FGU4823" s="102"/>
      <c r="FGV4823" s="102"/>
      <c r="FGW4823" s="102"/>
      <c r="FGX4823" s="102"/>
      <c r="FGY4823" s="102"/>
      <c r="FGZ4823" s="102"/>
      <c r="FHA4823" s="102"/>
      <c r="FHB4823" s="102"/>
      <c r="FHC4823" s="102"/>
      <c r="FHD4823" s="102"/>
      <c r="FHE4823" s="102"/>
      <c r="FHF4823" s="102"/>
      <c r="FHG4823" s="102"/>
      <c r="FHH4823" s="102"/>
      <c r="FHI4823" s="102"/>
      <c r="FHJ4823" s="102"/>
      <c r="FHK4823" s="102"/>
      <c r="FHL4823" s="102"/>
      <c r="FHM4823" s="102"/>
      <c r="FHN4823" s="102"/>
      <c r="FHO4823" s="102"/>
      <c r="FHP4823" s="102"/>
      <c r="FHQ4823" s="102"/>
      <c r="FHR4823" s="102"/>
      <c r="FHS4823" s="102"/>
      <c r="FHT4823" s="102"/>
      <c r="FHU4823" s="102"/>
      <c r="FHV4823" s="102"/>
      <c r="FHW4823" s="102"/>
      <c r="FHX4823" s="102"/>
      <c r="FHY4823" s="102"/>
      <c r="FHZ4823" s="102"/>
      <c r="FIA4823" s="102"/>
      <c r="FIB4823" s="102"/>
      <c r="FIC4823" s="102"/>
      <c r="FID4823" s="102"/>
      <c r="FIE4823" s="102"/>
      <c r="FIF4823" s="102"/>
      <c r="FIG4823" s="102"/>
      <c r="FIH4823" s="102"/>
      <c r="FII4823" s="102"/>
      <c r="FIJ4823" s="102"/>
      <c r="FIK4823" s="102"/>
      <c r="FIL4823" s="102"/>
      <c r="FIM4823" s="102"/>
      <c r="FIN4823" s="102"/>
      <c r="FIO4823" s="102"/>
      <c r="FIP4823" s="102"/>
      <c r="FIQ4823" s="102"/>
      <c r="FIR4823" s="102"/>
      <c r="FIS4823" s="102"/>
      <c r="FIT4823" s="102"/>
      <c r="FIU4823" s="102"/>
      <c r="FIV4823" s="102"/>
      <c r="FIW4823" s="102"/>
      <c r="FIX4823" s="102"/>
      <c r="FIY4823" s="102"/>
      <c r="FIZ4823" s="102"/>
      <c r="FJA4823" s="102"/>
      <c r="FJB4823" s="102"/>
      <c r="FJC4823" s="102"/>
      <c r="FJD4823" s="102"/>
      <c r="FJE4823" s="102"/>
      <c r="FJF4823" s="102"/>
      <c r="FJG4823" s="102"/>
      <c r="FJH4823" s="102"/>
      <c r="FJI4823" s="102"/>
      <c r="FJJ4823" s="102"/>
      <c r="FJK4823" s="102"/>
      <c r="FJL4823" s="102"/>
      <c r="FJM4823" s="102"/>
      <c r="FJN4823" s="102"/>
      <c r="FJO4823" s="102"/>
      <c r="FJP4823" s="102"/>
      <c r="FJQ4823" s="102"/>
      <c r="FJR4823" s="102"/>
      <c r="FJS4823" s="102"/>
      <c r="FJT4823" s="102"/>
      <c r="FJU4823" s="102"/>
      <c r="FJV4823" s="102"/>
      <c r="FJW4823" s="102"/>
      <c r="FJX4823" s="102"/>
      <c r="FJY4823" s="102"/>
      <c r="FJZ4823" s="102"/>
      <c r="FKA4823" s="102"/>
      <c r="FKB4823" s="102"/>
      <c r="FKD4823" s="102"/>
      <c r="FKE4823" s="102"/>
      <c r="FKF4823" s="102"/>
      <c r="FKH4823" s="102"/>
      <c r="FKJ4823" s="102"/>
      <c r="FKL4823" s="102"/>
      <c r="FKM4823" s="102"/>
      <c r="FKN4823" s="102"/>
      <c r="FKO4823" s="102"/>
      <c r="FKP4823" s="102"/>
      <c r="FKR4823" s="102"/>
      <c r="FKS4823" s="102"/>
      <c r="FKT4823" s="102"/>
      <c r="FKU4823" s="102"/>
      <c r="FKV4823" s="102"/>
      <c r="FKW4823" s="102"/>
      <c r="FKX4823" s="102"/>
      <c r="FKY4823" s="102"/>
      <c r="FKZ4823" s="102"/>
      <c r="FLA4823" s="102"/>
      <c r="FLB4823" s="102"/>
      <c r="FLC4823" s="102"/>
      <c r="FLD4823" s="102"/>
      <c r="FLE4823" s="102"/>
      <c r="FLF4823" s="102"/>
      <c r="FLG4823" s="102"/>
      <c r="FLH4823" s="102"/>
      <c r="FLI4823" s="102"/>
      <c r="FLJ4823" s="102"/>
      <c r="FLK4823" s="102"/>
      <c r="FLL4823" s="102"/>
      <c r="FLM4823" s="102"/>
      <c r="FLN4823" s="102"/>
      <c r="FLO4823" s="102"/>
      <c r="FLP4823" s="102"/>
      <c r="FLQ4823" s="102"/>
      <c r="FLR4823" s="102"/>
      <c r="FLS4823" s="102"/>
      <c r="FLT4823" s="102"/>
      <c r="FLU4823" s="102"/>
      <c r="FLV4823" s="102"/>
      <c r="FLW4823" s="102"/>
      <c r="FLX4823" s="102"/>
      <c r="FLY4823" s="102"/>
      <c r="FLZ4823" s="102"/>
      <c r="FMA4823" s="102"/>
      <c r="FMB4823" s="102"/>
      <c r="FMC4823" s="102"/>
      <c r="FMD4823" s="102"/>
      <c r="FME4823" s="102"/>
      <c r="FMF4823" s="102"/>
      <c r="FMG4823" s="102"/>
      <c r="FMH4823" s="102"/>
      <c r="FMI4823" s="102"/>
      <c r="FMJ4823" s="102"/>
      <c r="FMK4823" s="102"/>
      <c r="FML4823" s="102"/>
      <c r="FMM4823" s="102"/>
      <c r="FMN4823" s="102"/>
      <c r="FMO4823" s="102"/>
      <c r="FMP4823" s="102"/>
      <c r="FMQ4823" s="102"/>
      <c r="FMR4823" s="102"/>
      <c r="FMS4823" s="102"/>
      <c r="FMT4823" s="102"/>
      <c r="FMU4823" s="102"/>
      <c r="FMV4823" s="102"/>
      <c r="FMW4823" s="102"/>
      <c r="FMX4823" s="102"/>
      <c r="FMY4823" s="102"/>
      <c r="FMZ4823" s="102"/>
      <c r="FNA4823" s="102"/>
      <c r="FNB4823" s="102"/>
      <c r="FNC4823" s="102"/>
      <c r="FND4823" s="102"/>
      <c r="FNE4823" s="102"/>
      <c r="FNF4823" s="102"/>
      <c r="FNG4823" s="102"/>
      <c r="FNH4823" s="102"/>
      <c r="FNI4823" s="102"/>
      <c r="FNJ4823" s="102"/>
      <c r="FNK4823" s="102"/>
      <c r="FNL4823" s="102"/>
      <c r="FNM4823" s="102"/>
      <c r="FNN4823" s="102"/>
      <c r="FNO4823" s="102"/>
      <c r="FNP4823" s="102"/>
      <c r="FNQ4823" s="102"/>
      <c r="FNR4823" s="102"/>
      <c r="FNS4823" s="102"/>
      <c r="FNT4823" s="102"/>
      <c r="FNU4823" s="102"/>
      <c r="FNV4823" s="102"/>
      <c r="FNW4823" s="102"/>
      <c r="FNX4823" s="102"/>
      <c r="FNY4823" s="102"/>
      <c r="FNZ4823" s="102"/>
      <c r="FOA4823" s="102"/>
      <c r="FOB4823" s="102"/>
      <c r="FOC4823" s="102"/>
      <c r="FOD4823" s="102"/>
      <c r="FOE4823" s="102"/>
      <c r="FOF4823" s="102"/>
      <c r="FOG4823" s="102"/>
      <c r="FOH4823" s="102"/>
      <c r="FOI4823" s="102"/>
      <c r="FOJ4823" s="102"/>
      <c r="FOK4823" s="102"/>
      <c r="FOL4823" s="102"/>
      <c r="FOM4823" s="102"/>
      <c r="FON4823" s="102"/>
      <c r="FOO4823" s="102"/>
      <c r="FOP4823" s="102"/>
      <c r="FOQ4823" s="102"/>
      <c r="FOR4823" s="102"/>
      <c r="FOS4823" s="102"/>
      <c r="FOT4823" s="102"/>
      <c r="FOU4823" s="102"/>
      <c r="FOV4823" s="102"/>
      <c r="FOW4823" s="102"/>
      <c r="FOX4823" s="102"/>
      <c r="FOY4823" s="102"/>
      <c r="FOZ4823" s="102"/>
      <c r="FPA4823" s="102"/>
      <c r="FPB4823" s="102"/>
      <c r="FPC4823" s="102"/>
      <c r="FPD4823" s="102"/>
      <c r="FPE4823" s="102"/>
      <c r="FPF4823" s="102"/>
      <c r="FPG4823" s="102"/>
      <c r="FPH4823" s="102"/>
      <c r="FPI4823" s="102"/>
      <c r="FPJ4823" s="102"/>
      <c r="FPK4823" s="102"/>
      <c r="FPL4823" s="102"/>
      <c r="FPM4823" s="102"/>
      <c r="FPN4823" s="102"/>
      <c r="FPO4823" s="102"/>
      <c r="FPP4823" s="102"/>
      <c r="FPQ4823" s="102"/>
      <c r="FPR4823" s="102"/>
      <c r="FPS4823" s="102"/>
      <c r="FPT4823" s="102"/>
      <c r="FPU4823" s="102"/>
      <c r="FPV4823" s="102"/>
      <c r="FPW4823" s="102"/>
      <c r="FPX4823" s="102"/>
      <c r="FPY4823" s="102"/>
      <c r="FPZ4823" s="102"/>
      <c r="FQA4823" s="102"/>
      <c r="FQB4823" s="102"/>
      <c r="FQC4823" s="102"/>
      <c r="FQD4823" s="102"/>
      <c r="FQE4823" s="102"/>
      <c r="FQF4823" s="102"/>
      <c r="FQG4823" s="102"/>
      <c r="FQH4823" s="102"/>
      <c r="FQI4823" s="102"/>
      <c r="FQJ4823" s="102"/>
      <c r="FQK4823" s="102"/>
      <c r="FQL4823" s="102"/>
      <c r="FQM4823" s="102"/>
      <c r="FQN4823" s="102"/>
      <c r="FQO4823" s="102"/>
      <c r="FQP4823" s="102"/>
      <c r="FQQ4823" s="102"/>
      <c r="FQR4823" s="102"/>
      <c r="FQS4823" s="102"/>
      <c r="FQT4823" s="102"/>
      <c r="FQU4823" s="102"/>
      <c r="FQV4823" s="102"/>
      <c r="FQW4823" s="102"/>
      <c r="FQX4823" s="102"/>
      <c r="FQY4823" s="102"/>
      <c r="FQZ4823" s="102"/>
      <c r="FRA4823" s="102"/>
      <c r="FRB4823" s="102"/>
      <c r="FRC4823" s="102"/>
      <c r="FRD4823" s="102"/>
      <c r="FRE4823" s="102"/>
      <c r="FRF4823" s="102"/>
      <c r="FRG4823" s="102"/>
      <c r="FRH4823" s="102"/>
      <c r="FRI4823" s="102"/>
      <c r="FRJ4823" s="102"/>
      <c r="FRK4823" s="102"/>
      <c r="FRL4823" s="102"/>
      <c r="FRM4823" s="102"/>
      <c r="FRN4823" s="102"/>
      <c r="FRO4823" s="102"/>
      <c r="FRP4823" s="102"/>
      <c r="FRQ4823" s="102"/>
      <c r="FRR4823" s="102"/>
      <c r="FRS4823" s="102"/>
      <c r="FRT4823" s="102"/>
      <c r="FRU4823" s="102"/>
      <c r="FRV4823" s="102"/>
      <c r="FRW4823" s="102"/>
      <c r="FRX4823" s="102"/>
      <c r="FRY4823" s="102"/>
      <c r="FRZ4823" s="102"/>
      <c r="FSA4823" s="102"/>
      <c r="FSB4823" s="102"/>
      <c r="FSC4823" s="102"/>
      <c r="FSD4823" s="102"/>
      <c r="FSE4823" s="102"/>
      <c r="FSF4823" s="102"/>
      <c r="FSG4823" s="102"/>
      <c r="FSH4823" s="102"/>
      <c r="FSI4823" s="102"/>
      <c r="FSJ4823" s="102"/>
      <c r="FSK4823" s="102"/>
      <c r="FSL4823" s="102"/>
      <c r="FSM4823" s="102"/>
      <c r="FSN4823" s="102"/>
      <c r="FSO4823" s="102"/>
      <c r="FSP4823" s="102"/>
      <c r="FSQ4823" s="102"/>
      <c r="FSR4823" s="102"/>
      <c r="FSS4823" s="102"/>
      <c r="FST4823" s="102"/>
      <c r="FSU4823" s="102"/>
      <c r="FSV4823" s="102"/>
      <c r="FSW4823" s="102"/>
      <c r="FSX4823" s="102"/>
      <c r="FSY4823" s="102"/>
      <c r="FSZ4823" s="102"/>
      <c r="FTA4823" s="102"/>
      <c r="FTB4823" s="102"/>
      <c r="FTC4823" s="102"/>
      <c r="FTD4823" s="102"/>
      <c r="FTE4823" s="102"/>
      <c r="FTF4823" s="102"/>
      <c r="FTG4823" s="102"/>
      <c r="FTH4823" s="102"/>
      <c r="FTI4823" s="102"/>
      <c r="FTJ4823" s="102"/>
      <c r="FTK4823" s="102"/>
      <c r="FTL4823" s="102"/>
      <c r="FTM4823" s="102"/>
      <c r="FTN4823" s="102"/>
      <c r="FTO4823" s="102"/>
      <c r="FTP4823" s="102"/>
      <c r="FTQ4823" s="102"/>
      <c r="FTR4823" s="102"/>
      <c r="FTS4823" s="102"/>
      <c r="FTT4823" s="102"/>
      <c r="FTU4823" s="102"/>
      <c r="FTV4823" s="102"/>
      <c r="FTW4823" s="102"/>
      <c r="FTX4823" s="102"/>
      <c r="FTZ4823" s="102"/>
      <c r="FUA4823" s="102"/>
      <c r="FUB4823" s="102"/>
      <c r="FUD4823" s="102"/>
      <c r="FUF4823" s="102"/>
      <c r="FUH4823" s="102"/>
      <c r="FUI4823" s="102"/>
      <c r="FUJ4823" s="102"/>
      <c r="FUK4823" s="102"/>
      <c r="FUL4823" s="102"/>
      <c r="FUN4823" s="102"/>
      <c r="FUO4823" s="102"/>
      <c r="FUP4823" s="102"/>
      <c r="FUQ4823" s="102"/>
      <c r="FUR4823" s="102"/>
      <c r="FUS4823" s="102"/>
      <c r="FUT4823" s="102"/>
      <c r="FUU4823" s="102"/>
      <c r="FUV4823" s="102"/>
      <c r="FUW4823" s="102"/>
      <c r="FUX4823" s="102"/>
      <c r="FUY4823" s="102"/>
      <c r="FUZ4823" s="102"/>
      <c r="FVA4823" s="102"/>
      <c r="FVB4823" s="102"/>
      <c r="FVC4823" s="102"/>
      <c r="FVD4823" s="102"/>
      <c r="FVE4823" s="102"/>
      <c r="FVF4823" s="102"/>
      <c r="FVG4823" s="102"/>
      <c r="FVH4823" s="102"/>
      <c r="FVI4823" s="102"/>
      <c r="FVJ4823" s="102"/>
      <c r="FVK4823" s="102"/>
      <c r="FVL4823" s="102"/>
      <c r="FVM4823" s="102"/>
      <c r="FVN4823" s="102"/>
      <c r="FVO4823" s="102"/>
      <c r="FVP4823" s="102"/>
      <c r="FVQ4823" s="102"/>
      <c r="FVR4823" s="102"/>
      <c r="FVS4823" s="102"/>
      <c r="FVT4823" s="102"/>
      <c r="FVU4823" s="102"/>
      <c r="FVV4823" s="102"/>
      <c r="FVW4823" s="102"/>
      <c r="FVX4823" s="102"/>
      <c r="FVY4823" s="102"/>
      <c r="FVZ4823" s="102"/>
      <c r="FWA4823" s="102"/>
      <c r="FWB4823" s="102"/>
      <c r="FWC4823" s="102"/>
      <c r="FWD4823" s="102"/>
      <c r="FWE4823" s="102"/>
      <c r="FWF4823" s="102"/>
      <c r="FWG4823" s="102"/>
      <c r="FWH4823" s="102"/>
      <c r="FWI4823" s="102"/>
      <c r="FWJ4823" s="102"/>
      <c r="FWK4823" s="102"/>
      <c r="FWL4823" s="102"/>
      <c r="FWM4823" s="102"/>
      <c r="FWN4823" s="102"/>
      <c r="FWO4823" s="102"/>
      <c r="FWP4823" s="102"/>
      <c r="FWQ4823" s="102"/>
      <c r="FWR4823" s="102"/>
      <c r="FWS4823" s="102"/>
      <c r="FWT4823" s="102"/>
      <c r="FWU4823" s="102"/>
      <c r="FWV4823" s="102"/>
      <c r="FWW4823" s="102"/>
      <c r="FWX4823" s="102"/>
      <c r="FWY4823" s="102"/>
      <c r="FWZ4823" s="102"/>
      <c r="FXA4823" s="102"/>
      <c r="FXB4823" s="102"/>
      <c r="FXC4823" s="102"/>
      <c r="FXD4823" s="102"/>
      <c r="FXE4823" s="102"/>
      <c r="FXF4823" s="102"/>
      <c r="FXG4823" s="102"/>
      <c r="FXH4823" s="102"/>
      <c r="FXI4823" s="102"/>
      <c r="FXJ4823" s="102"/>
      <c r="FXK4823" s="102"/>
      <c r="FXL4823" s="102"/>
      <c r="FXM4823" s="102"/>
      <c r="FXN4823" s="102"/>
      <c r="FXO4823" s="102"/>
      <c r="FXP4823" s="102"/>
      <c r="FXQ4823" s="102"/>
      <c r="FXR4823" s="102"/>
      <c r="FXS4823" s="102"/>
      <c r="FXT4823" s="102"/>
      <c r="FXU4823" s="102"/>
      <c r="FXV4823" s="102"/>
      <c r="FXW4823" s="102"/>
      <c r="FXX4823" s="102"/>
      <c r="FXY4823" s="102"/>
      <c r="FXZ4823" s="102"/>
      <c r="FYA4823" s="102"/>
      <c r="FYB4823" s="102"/>
      <c r="FYC4823" s="102"/>
      <c r="FYD4823" s="102"/>
      <c r="FYE4823" s="102"/>
      <c r="FYF4823" s="102"/>
      <c r="FYG4823" s="102"/>
      <c r="FYH4823" s="102"/>
      <c r="FYI4823" s="102"/>
      <c r="FYJ4823" s="102"/>
      <c r="FYK4823" s="102"/>
      <c r="FYL4823" s="102"/>
      <c r="FYM4823" s="102"/>
      <c r="FYN4823" s="102"/>
      <c r="FYO4823" s="102"/>
      <c r="FYP4823" s="102"/>
      <c r="FYQ4823" s="102"/>
      <c r="FYR4823" s="102"/>
      <c r="FYS4823" s="102"/>
      <c r="FYT4823" s="102"/>
      <c r="FYU4823" s="102"/>
      <c r="FYV4823" s="102"/>
      <c r="FYW4823" s="102"/>
      <c r="FYX4823" s="102"/>
      <c r="FYY4823" s="102"/>
      <c r="FYZ4823" s="102"/>
      <c r="FZA4823" s="102"/>
      <c r="FZB4823" s="102"/>
      <c r="FZC4823" s="102"/>
      <c r="FZD4823" s="102"/>
      <c r="FZE4823" s="102"/>
      <c r="FZF4823" s="102"/>
      <c r="FZG4823" s="102"/>
      <c r="FZH4823" s="102"/>
      <c r="FZI4823" s="102"/>
      <c r="FZJ4823" s="102"/>
      <c r="FZK4823" s="102"/>
      <c r="FZL4823" s="102"/>
      <c r="FZM4823" s="102"/>
      <c r="FZN4823" s="102"/>
      <c r="FZO4823" s="102"/>
      <c r="FZP4823" s="102"/>
      <c r="FZQ4823" s="102"/>
      <c r="FZR4823" s="102"/>
      <c r="FZS4823" s="102"/>
      <c r="FZT4823" s="102"/>
      <c r="FZU4823" s="102"/>
      <c r="FZV4823" s="102"/>
      <c r="FZW4823" s="102"/>
      <c r="FZX4823" s="102"/>
      <c r="FZY4823" s="102"/>
      <c r="FZZ4823" s="102"/>
      <c r="GAA4823" s="102"/>
      <c r="GAB4823" s="102"/>
      <c r="GAC4823" s="102"/>
      <c r="GAD4823" s="102"/>
      <c r="GAE4823" s="102"/>
      <c r="GAF4823" s="102"/>
      <c r="GAG4823" s="102"/>
      <c r="GAH4823" s="102"/>
      <c r="GAI4823" s="102"/>
      <c r="GAJ4823" s="102"/>
      <c r="GAK4823" s="102"/>
      <c r="GAL4823" s="102"/>
      <c r="GAM4823" s="102"/>
      <c r="GAN4823" s="102"/>
      <c r="GAO4823" s="102"/>
      <c r="GAP4823" s="102"/>
      <c r="GAQ4823" s="102"/>
      <c r="GAR4823" s="102"/>
      <c r="GAS4823" s="102"/>
      <c r="GAT4823" s="102"/>
      <c r="GAU4823" s="102"/>
      <c r="GAV4823" s="102"/>
      <c r="GAW4823" s="102"/>
      <c r="GAX4823" s="102"/>
      <c r="GAY4823" s="102"/>
      <c r="GAZ4823" s="102"/>
      <c r="GBA4823" s="102"/>
      <c r="GBB4823" s="102"/>
      <c r="GBC4823" s="102"/>
      <c r="GBD4823" s="102"/>
      <c r="GBE4823" s="102"/>
      <c r="GBF4823" s="102"/>
      <c r="GBG4823" s="102"/>
      <c r="GBH4823" s="102"/>
      <c r="GBI4823" s="102"/>
      <c r="GBJ4823" s="102"/>
      <c r="GBK4823" s="102"/>
      <c r="GBL4823" s="102"/>
      <c r="GBM4823" s="102"/>
      <c r="GBN4823" s="102"/>
      <c r="GBO4823" s="102"/>
      <c r="GBP4823" s="102"/>
      <c r="GBQ4823" s="102"/>
      <c r="GBR4823" s="102"/>
      <c r="GBS4823" s="102"/>
      <c r="GBT4823" s="102"/>
      <c r="GBU4823" s="102"/>
      <c r="GBV4823" s="102"/>
      <c r="GBW4823" s="102"/>
      <c r="GBX4823" s="102"/>
      <c r="GBY4823" s="102"/>
      <c r="GBZ4823" s="102"/>
      <c r="GCA4823" s="102"/>
      <c r="GCB4823" s="102"/>
      <c r="GCC4823" s="102"/>
      <c r="GCD4823" s="102"/>
      <c r="GCE4823" s="102"/>
      <c r="GCF4823" s="102"/>
      <c r="GCG4823" s="102"/>
      <c r="GCH4823" s="102"/>
      <c r="GCI4823" s="102"/>
      <c r="GCJ4823" s="102"/>
      <c r="GCK4823" s="102"/>
      <c r="GCL4823" s="102"/>
      <c r="GCM4823" s="102"/>
      <c r="GCN4823" s="102"/>
      <c r="GCO4823" s="102"/>
      <c r="GCP4823" s="102"/>
      <c r="GCQ4823" s="102"/>
      <c r="GCR4823" s="102"/>
      <c r="GCS4823" s="102"/>
      <c r="GCT4823" s="102"/>
      <c r="GCU4823" s="102"/>
      <c r="GCV4823" s="102"/>
      <c r="GCW4823" s="102"/>
      <c r="GCX4823" s="102"/>
      <c r="GCY4823" s="102"/>
      <c r="GCZ4823" s="102"/>
      <c r="GDA4823" s="102"/>
      <c r="GDB4823" s="102"/>
      <c r="GDC4823" s="102"/>
      <c r="GDD4823" s="102"/>
      <c r="GDE4823" s="102"/>
      <c r="GDF4823" s="102"/>
      <c r="GDG4823" s="102"/>
      <c r="GDH4823" s="102"/>
      <c r="GDI4823" s="102"/>
      <c r="GDJ4823" s="102"/>
      <c r="GDK4823" s="102"/>
      <c r="GDL4823" s="102"/>
      <c r="GDM4823" s="102"/>
      <c r="GDN4823" s="102"/>
      <c r="GDO4823" s="102"/>
      <c r="GDP4823" s="102"/>
      <c r="GDQ4823" s="102"/>
      <c r="GDR4823" s="102"/>
      <c r="GDS4823" s="102"/>
      <c r="GDT4823" s="102"/>
      <c r="GDV4823" s="102"/>
      <c r="GDW4823" s="102"/>
      <c r="GDX4823" s="102"/>
      <c r="GDZ4823" s="102"/>
      <c r="GEB4823" s="102"/>
      <c r="GED4823" s="102"/>
      <c r="GEE4823" s="102"/>
      <c r="GEF4823" s="102"/>
      <c r="GEG4823" s="102"/>
      <c r="GEH4823" s="102"/>
      <c r="GEJ4823" s="102"/>
      <c r="GEK4823" s="102"/>
      <c r="GEL4823" s="102"/>
      <c r="GEM4823" s="102"/>
      <c r="GEN4823" s="102"/>
      <c r="GEO4823" s="102"/>
      <c r="GEP4823" s="102"/>
      <c r="GEQ4823" s="102"/>
      <c r="GER4823" s="102"/>
      <c r="GES4823" s="102"/>
      <c r="GET4823" s="102"/>
      <c r="GEU4823" s="102"/>
      <c r="GEV4823" s="102"/>
      <c r="GEW4823" s="102"/>
      <c r="GEX4823" s="102"/>
      <c r="GEY4823" s="102"/>
      <c r="GEZ4823" s="102"/>
      <c r="GFA4823" s="102"/>
      <c r="GFB4823" s="102"/>
      <c r="GFC4823" s="102"/>
      <c r="GFD4823" s="102"/>
      <c r="GFE4823" s="102"/>
      <c r="GFF4823" s="102"/>
      <c r="GFG4823" s="102"/>
      <c r="GFH4823" s="102"/>
      <c r="GFI4823" s="102"/>
      <c r="GFJ4823" s="102"/>
      <c r="GFK4823" s="102"/>
      <c r="GFL4823" s="102"/>
      <c r="GFM4823" s="102"/>
      <c r="GFN4823" s="102"/>
      <c r="GFO4823" s="102"/>
      <c r="GFP4823" s="102"/>
      <c r="GFQ4823" s="102"/>
      <c r="GFR4823" s="102"/>
      <c r="GFS4823" s="102"/>
      <c r="GFT4823" s="102"/>
      <c r="GFU4823" s="102"/>
      <c r="GFV4823" s="102"/>
      <c r="GFW4823" s="102"/>
      <c r="GFX4823" s="102"/>
      <c r="GFY4823" s="102"/>
      <c r="GFZ4823" s="102"/>
      <c r="GGA4823" s="102"/>
      <c r="GGB4823" s="102"/>
      <c r="GGC4823" s="102"/>
      <c r="GGD4823" s="102"/>
      <c r="GGE4823" s="102"/>
      <c r="GGF4823" s="102"/>
      <c r="GGG4823" s="102"/>
      <c r="GGH4823" s="102"/>
      <c r="GGI4823" s="102"/>
      <c r="GGJ4823" s="102"/>
      <c r="GGK4823" s="102"/>
      <c r="GGL4823" s="102"/>
      <c r="GGM4823" s="102"/>
      <c r="GGN4823" s="102"/>
      <c r="GGO4823" s="102"/>
      <c r="GGP4823" s="102"/>
      <c r="GGQ4823" s="102"/>
      <c r="GGR4823" s="102"/>
      <c r="GGS4823" s="102"/>
      <c r="GGT4823" s="102"/>
      <c r="GGU4823" s="102"/>
      <c r="GGV4823" s="102"/>
      <c r="GGW4823" s="102"/>
      <c r="GGX4823" s="102"/>
      <c r="GGY4823" s="102"/>
      <c r="GGZ4823" s="102"/>
      <c r="GHA4823" s="102"/>
      <c r="GHB4823" s="102"/>
      <c r="GHC4823" s="102"/>
      <c r="GHD4823" s="102"/>
      <c r="GHE4823" s="102"/>
      <c r="GHF4823" s="102"/>
      <c r="GHG4823" s="102"/>
      <c r="GHH4823" s="102"/>
      <c r="GHI4823" s="102"/>
      <c r="GHJ4823" s="102"/>
      <c r="GHK4823" s="102"/>
      <c r="GHL4823" s="102"/>
      <c r="GHM4823" s="102"/>
      <c r="GHN4823" s="102"/>
      <c r="GHO4823" s="102"/>
      <c r="GHP4823" s="102"/>
      <c r="GHQ4823" s="102"/>
      <c r="GHR4823" s="102"/>
      <c r="GHS4823" s="102"/>
      <c r="GHT4823" s="102"/>
      <c r="GHU4823" s="102"/>
      <c r="GHV4823" s="102"/>
      <c r="GHW4823" s="102"/>
      <c r="GHX4823" s="102"/>
      <c r="GHY4823" s="102"/>
      <c r="GHZ4823" s="102"/>
      <c r="GIA4823" s="102"/>
      <c r="GIB4823" s="102"/>
      <c r="GIC4823" s="102"/>
      <c r="GID4823" s="102"/>
      <c r="GIE4823" s="102"/>
      <c r="GIF4823" s="102"/>
      <c r="GIG4823" s="102"/>
      <c r="GIH4823" s="102"/>
      <c r="GII4823" s="102"/>
      <c r="GIJ4823" s="102"/>
      <c r="GIK4823" s="102"/>
      <c r="GIL4823" s="102"/>
      <c r="GIM4823" s="102"/>
      <c r="GIN4823" s="102"/>
      <c r="GIO4823" s="102"/>
      <c r="GIP4823" s="102"/>
      <c r="GIQ4823" s="102"/>
      <c r="GIR4823" s="102"/>
      <c r="GIS4823" s="102"/>
      <c r="GIT4823" s="102"/>
      <c r="GIU4823" s="102"/>
      <c r="GIV4823" s="102"/>
      <c r="GIW4823" s="102"/>
      <c r="GIX4823" s="102"/>
      <c r="GIY4823" s="102"/>
      <c r="GIZ4823" s="102"/>
      <c r="GJA4823" s="102"/>
      <c r="GJB4823" s="102"/>
      <c r="GJC4823" s="102"/>
      <c r="GJD4823" s="102"/>
      <c r="GJE4823" s="102"/>
      <c r="GJF4823" s="102"/>
      <c r="GJG4823" s="102"/>
      <c r="GJH4823" s="102"/>
      <c r="GJI4823" s="102"/>
      <c r="GJJ4823" s="102"/>
      <c r="GJK4823" s="102"/>
      <c r="GJL4823" s="102"/>
      <c r="GJM4823" s="102"/>
      <c r="GJN4823" s="102"/>
      <c r="GJO4823" s="102"/>
      <c r="GJP4823" s="102"/>
      <c r="GJQ4823" s="102"/>
      <c r="GJR4823" s="102"/>
      <c r="GJS4823" s="102"/>
      <c r="GJT4823" s="102"/>
      <c r="GJU4823" s="102"/>
      <c r="GJV4823" s="102"/>
      <c r="GJW4823" s="102"/>
      <c r="GJX4823" s="102"/>
      <c r="GJY4823" s="102"/>
      <c r="GJZ4823" s="102"/>
      <c r="GKA4823" s="102"/>
      <c r="GKB4823" s="102"/>
      <c r="GKC4823" s="102"/>
      <c r="GKD4823" s="102"/>
      <c r="GKE4823" s="102"/>
      <c r="GKF4823" s="102"/>
      <c r="GKG4823" s="102"/>
      <c r="GKH4823" s="102"/>
      <c r="GKI4823" s="102"/>
      <c r="GKJ4823" s="102"/>
      <c r="GKK4823" s="102"/>
      <c r="GKL4823" s="102"/>
      <c r="GKM4823" s="102"/>
      <c r="GKN4823" s="102"/>
      <c r="GKO4823" s="102"/>
      <c r="GKP4823" s="102"/>
      <c r="GKQ4823" s="102"/>
      <c r="GKR4823" s="102"/>
      <c r="GKS4823" s="102"/>
      <c r="GKT4823" s="102"/>
      <c r="GKU4823" s="102"/>
      <c r="GKV4823" s="102"/>
      <c r="GKW4823" s="102"/>
      <c r="GKX4823" s="102"/>
      <c r="GKY4823" s="102"/>
      <c r="GKZ4823" s="102"/>
      <c r="GLA4823" s="102"/>
      <c r="GLB4823" s="102"/>
      <c r="GLC4823" s="102"/>
      <c r="GLD4823" s="102"/>
      <c r="GLE4823" s="102"/>
      <c r="GLF4823" s="102"/>
      <c r="GLG4823" s="102"/>
      <c r="GLH4823" s="102"/>
      <c r="GLI4823" s="102"/>
      <c r="GLJ4823" s="102"/>
      <c r="GLK4823" s="102"/>
      <c r="GLL4823" s="102"/>
      <c r="GLM4823" s="102"/>
      <c r="GLN4823" s="102"/>
      <c r="GLO4823" s="102"/>
      <c r="GLP4823" s="102"/>
      <c r="GLQ4823" s="102"/>
      <c r="GLR4823" s="102"/>
      <c r="GLS4823" s="102"/>
      <c r="GLT4823" s="102"/>
      <c r="GLU4823" s="102"/>
      <c r="GLV4823" s="102"/>
      <c r="GLW4823" s="102"/>
      <c r="GLX4823" s="102"/>
      <c r="GLY4823" s="102"/>
      <c r="GLZ4823" s="102"/>
      <c r="GMA4823" s="102"/>
      <c r="GMB4823" s="102"/>
      <c r="GMC4823" s="102"/>
      <c r="GMD4823" s="102"/>
      <c r="GME4823" s="102"/>
      <c r="GMF4823" s="102"/>
      <c r="GMG4823" s="102"/>
      <c r="GMH4823" s="102"/>
      <c r="GMI4823" s="102"/>
      <c r="GMJ4823" s="102"/>
      <c r="GMK4823" s="102"/>
      <c r="GML4823" s="102"/>
      <c r="GMM4823" s="102"/>
      <c r="GMN4823" s="102"/>
      <c r="GMO4823" s="102"/>
      <c r="GMP4823" s="102"/>
      <c r="GMQ4823" s="102"/>
      <c r="GMR4823" s="102"/>
      <c r="GMS4823" s="102"/>
      <c r="GMT4823" s="102"/>
      <c r="GMU4823" s="102"/>
      <c r="GMV4823" s="102"/>
      <c r="GMW4823" s="102"/>
      <c r="GMX4823" s="102"/>
      <c r="GMY4823" s="102"/>
      <c r="GMZ4823" s="102"/>
      <c r="GNA4823" s="102"/>
      <c r="GNB4823" s="102"/>
      <c r="GNC4823" s="102"/>
      <c r="GND4823" s="102"/>
      <c r="GNE4823" s="102"/>
      <c r="GNF4823" s="102"/>
      <c r="GNG4823" s="102"/>
      <c r="GNH4823" s="102"/>
      <c r="GNI4823" s="102"/>
      <c r="GNJ4823" s="102"/>
      <c r="GNK4823" s="102"/>
      <c r="GNL4823" s="102"/>
      <c r="GNM4823" s="102"/>
      <c r="GNN4823" s="102"/>
      <c r="GNO4823" s="102"/>
      <c r="GNP4823" s="102"/>
      <c r="GNR4823" s="102"/>
      <c r="GNS4823" s="102"/>
      <c r="GNT4823" s="102"/>
      <c r="GNV4823" s="102"/>
      <c r="GNX4823" s="102"/>
      <c r="GNZ4823" s="102"/>
      <c r="GOA4823" s="102"/>
      <c r="GOB4823" s="102"/>
      <c r="GOC4823" s="102"/>
      <c r="GOD4823" s="102"/>
      <c r="GOF4823" s="102"/>
      <c r="GOG4823" s="102"/>
      <c r="GOH4823" s="102"/>
      <c r="GOI4823" s="102"/>
      <c r="GOJ4823" s="102"/>
      <c r="GOK4823" s="102"/>
      <c r="GOL4823" s="102"/>
      <c r="GOM4823" s="102"/>
      <c r="GON4823" s="102"/>
      <c r="GOO4823" s="102"/>
      <c r="GOP4823" s="102"/>
      <c r="GOQ4823" s="102"/>
      <c r="GOR4823" s="102"/>
      <c r="GOS4823" s="102"/>
      <c r="GOT4823" s="102"/>
      <c r="GOU4823" s="102"/>
      <c r="GOV4823" s="102"/>
      <c r="GOW4823" s="102"/>
      <c r="GOX4823" s="102"/>
      <c r="GOY4823" s="102"/>
      <c r="GOZ4823" s="102"/>
      <c r="GPA4823" s="102"/>
      <c r="GPB4823" s="102"/>
      <c r="GPC4823" s="102"/>
      <c r="GPD4823" s="102"/>
      <c r="GPE4823" s="102"/>
      <c r="GPF4823" s="102"/>
      <c r="GPG4823" s="102"/>
      <c r="GPH4823" s="102"/>
      <c r="GPI4823" s="102"/>
      <c r="GPJ4823" s="102"/>
      <c r="GPK4823" s="102"/>
      <c r="GPL4823" s="102"/>
      <c r="GPM4823" s="102"/>
      <c r="GPN4823" s="102"/>
      <c r="GPO4823" s="102"/>
      <c r="GPP4823" s="102"/>
      <c r="GPQ4823" s="102"/>
      <c r="GPR4823" s="102"/>
      <c r="GPS4823" s="102"/>
      <c r="GPT4823" s="102"/>
      <c r="GPU4823" s="102"/>
      <c r="GPV4823" s="102"/>
      <c r="GPW4823" s="102"/>
      <c r="GPX4823" s="102"/>
      <c r="GPY4823" s="102"/>
      <c r="GPZ4823" s="102"/>
      <c r="GQA4823" s="102"/>
      <c r="GQB4823" s="102"/>
      <c r="GQC4823" s="102"/>
      <c r="GQD4823" s="102"/>
      <c r="GQE4823" s="102"/>
      <c r="GQF4823" s="102"/>
      <c r="GQG4823" s="102"/>
      <c r="GQH4823" s="102"/>
      <c r="GQI4823" s="102"/>
      <c r="GQJ4823" s="102"/>
      <c r="GQK4823" s="102"/>
      <c r="GQL4823" s="102"/>
      <c r="GQM4823" s="102"/>
      <c r="GQN4823" s="102"/>
      <c r="GQO4823" s="102"/>
      <c r="GQP4823" s="102"/>
      <c r="GQQ4823" s="102"/>
      <c r="GQR4823" s="102"/>
      <c r="GQS4823" s="102"/>
      <c r="GQT4823" s="102"/>
      <c r="GQU4823" s="102"/>
      <c r="GQV4823" s="102"/>
      <c r="GQW4823" s="102"/>
      <c r="GQX4823" s="102"/>
      <c r="GQY4823" s="102"/>
      <c r="GQZ4823" s="102"/>
      <c r="GRA4823" s="102"/>
      <c r="GRB4823" s="102"/>
      <c r="GRC4823" s="102"/>
      <c r="GRD4823" s="102"/>
      <c r="GRE4823" s="102"/>
      <c r="GRF4823" s="102"/>
      <c r="GRG4823" s="102"/>
      <c r="GRH4823" s="102"/>
      <c r="GRI4823" s="102"/>
      <c r="GRJ4823" s="102"/>
      <c r="GRK4823" s="102"/>
      <c r="GRL4823" s="102"/>
      <c r="GRM4823" s="102"/>
      <c r="GRN4823" s="102"/>
      <c r="GRO4823" s="102"/>
      <c r="GRP4823" s="102"/>
      <c r="GRQ4823" s="102"/>
      <c r="GRR4823" s="102"/>
      <c r="GRS4823" s="102"/>
      <c r="GRT4823" s="102"/>
      <c r="GRU4823" s="102"/>
      <c r="GRV4823" s="102"/>
      <c r="GRW4823" s="102"/>
      <c r="GRX4823" s="102"/>
      <c r="GRY4823" s="102"/>
      <c r="GRZ4823" s="102"/>
      <c r="GSA4823" s="102"/>
      <c r="GSB4823" s="102"/>
      <c r="GSC4823" s="102"/>
      <c r="GSD4823" s="102"/>
      <c r="GSE4823" s="102"/>
      <c r="GSF4823" s="102"/>
      <c r="GSG4823" s="102"/>
      <c r="GSH4823" s="102"/>
      <c r="GSI4823" s="102"/>
      <c r="GSJ4823" s="102"/>
      <c r="GSK4823" s="102"/>
      <c r="GSL4823" s="102"/>
      <c r="GSM4823" s="102"/>
      <c r="GSN4823" s="102"/>
      <c r="GSO4823" s="102"/>
      <c r="GSP4823" s="102"/>
      <c r="GSQ4823" s="102"/>
      <c r="GSR4823" s="102"/>
      <c r="GSS4823" s="102"/>
      <c r="GST4823" s="102"/>
      <c r="GSU4823" s="102"/>
      <c r="GSV4823" s="102"/>
      <c r="GSW4823" s="102"/>
      <c r="GSX4823" s="102"/>
      <c r="GSY4823" s="102"/>
      <c r="GSZ4823" s="102"/>
      <c r="GTA4823" s="102"/>
      <c r="GTB4823" s="102"/>
      <c r="GTC4823" s="102"/>
      <c r="GTD4823" s="102"/>
      <c r="GTE4823" s="102"/>
      <c r="GTF4823" s="102"/>
      <c r="GTG4823" s="102"/>
      <c r="GTH4823" s="102"/>
      <c r="GTI4823" s="102"/>
      <c r="GTJ4823" s="102"/>
      <c r="GTK4823" s="102"/>
      <c r="GTL4823" s="102"/>
      <c r="GTM4823" s="102"/>
      <c r="GTN4823" s="102"/>
      <c r="GTO4823" s="102"/>
      <c r="GTP4823" s="102"/>
      <c r="GTQ4823" s="102"/>
      <c r="GTR4823" s="102"/>
      <c r="GTS4823" s="102"/>
      <c r="GTT4823" s="102"/>
      <c r="GTU4823" s="102"/>
      <c r="GTV4823" s="102"/>
      <c r="GTW4823" s="102"/>
      <c r="GTX4823" s="102"/>
      <c r="GTY4823" s="102"/>
      <c r="GTZ4823" s="102"/>
      <c r="GUA4823" s="102"/>
      <c r="GUB4823" s="102"/>
      <c r="GUC4823" s="102"/>
      <c r="GUD4823" s="102"/>
      <c r="GUE4823" s="102"/>
      <c r="GUF4823" s="102"/>
      <c r="GUG4823" s="102"/>
      <c r="GUH4823" s="102"/>
      <c r="GUI4823" s="102"/>
      <c r="GUJ4823" s="102"/>
      <c r="GUK4823" s="102"/>
      <c r="GUL4823" s="102"/>
      <c r="GUM4823" s="102"/>
      <c r="GUN4823" s="102"/>
      <c r="GUO4823" s="102"/>
      <c r="GUP4823" s="102"/>
      <c r="GUQ4823" s="102"/>
      <c r="GUR4823" s="102"/>
      <c r="GUS4823" s="102"/>
      <c r="GUT4823" s="102"/>
      <c r="GUU4823" s="102"/>
      <c r="GUV4823" s="102"/>
      <c r="GUW4823" s="102"/>
      <c r="GUX4823" s="102"/>
      <c r="GUY4823" s="102"/>
      <c r="GUZ4823" s="102"/>
      <c r="GVA4823" s="102"/>
      <c r="GVB4823" s="102"/>
      <c r="GVC4823" s="102"/>
      <c r="GVD4823" s="102"/>
      <c r="GVE4823" s="102"/>
      <c r="GVF4823" s="102"/>
      <c r="GVG4823" s="102"/>
      <c r="GVH4823" s="102"/>
      <c r="GVI4823" s="102"/>
      <c r="GVJ4823" s="102"/>
      <c r="GVK4823" s="102"/>
      <c r="GVL4823" s="102"/>
      <c r="GVM4823" s="102"/>
      <c r="GVN4823" s="102"/>
      <c r="GVO4823" s="102"/>
      <c r="GVP4823" s="102"/>
      <c r="GVQ4823" s="102"/>
      <c r="GVR4823" s="102"/>
      <c r="GVS4823" s="102"/>
      <c r="GVT4823" s="102"/>
      <c r="GVU4823" s="102"/>
      <c r="GVV4823" s="102"/>
      <c r="GVW4823" s="102"/>
      <c r="GVX4823" s="102"/>
      <c r="GVY4823" s="102"/>
      <c r="GVZ4823" s="102"/>
      <c r="GWA4823" s="102"/>
      <c r="GWB4823" s="102"/>
      <c r="GWC4823" s="102"/>
      <c r="GWD4823" s="102"/>
      <c r="GWE4823" s="102"/>
      <c r="GWF4823" s="102"/>
      <c r="GWG4823" s="102"/>
      <c r="GWH4823" s="102"/>
      <c r="GWI4823" s="102"/>
      <c r="GWJ4823" s="102"/>
      <c r="GWK4823" s="102"/>
      <c r="GWL4823" s="102"/>
      <c r="GWM4823" s="102"/>
      <c r="GWN4823" s="102"/>
      <c r="GWO4823" s="102"/>
      <c r="GWP4823" s="102"/>
      <c r="GWQ4823" s="102"/>
      <c r="GWR4823" s="102"/>
      <c r="GWS4823" s="102"/>
      <c r="GWT4823" s="102"/>
      <c r="GWU4823" s="102"/>
      <c r="GWV4823" s="102"/>
      <c r="GWW4823" s="102"/>
      <c r="GWX4823" s="102"/>
      <c r="GWY4823" s="102"/>
      <c r="GWZ4823" s="102"/>
      <c r="GXA4823" s="102"/>
      <c r="GXB4823" s="102"/>
      <c r="GXC4823" s="102"/>
      <c r="GXD4823" s="102"/>
      <c r="GXE4823" s="102"/>
      <c r="GXF4823" s="102"/>
      <c r="GXG4823" s="102"/>
      <c r="GXH4823" s="102"/>
      <c r="GXI4823" s="102"/>
      <c r="GXJ4823" s="102"/>
      <c r="GXK4823" s="102"/>
      <c r="GXL4823" s="102"/>
      <c r="GXN4823" s="102"/>
      <c r="GXO4823" s="102"/>
      <c r="GXP4823" s="102"/>
      <c r="GXR4823" s="102"/>
      <c r="GXT4823" s="102"/>
      <c r="GXV4823" s="102"/>
      <c r="GXW4823" s="102"/>
      <c r="GXX4823" s="102"/>
      <c r="GXY4823" s="102"/>
      <c r="GXZ4823" s="102"/>
      <c r="GYB4823" s="102"/>
      <c r="GYC4823" s="102"/>
      <c r="GYD4823" s="102"/>
      <c r="GYE4823" s="102"/>
      <c r="GYF4823" s="102"/>
      <c r="GYG4823" s="102"/>
      <c r="GYH4823" s="102"/>
      <c r="GYI4823" s="102"/>
      <c r="GYJ4823" s="102"/>
      <c r="GYK4823" s="102"/>
      <c r="GYL4823" s="102"/>
      <c r="GYM4823" s="102"/>
      <c r="GYN4823" s="102"/>
      <c r="GYO4823" s="102"/>
      <c r="GYP4823" s="102"/>
      <c r="GYQ4823" s="102"/>
      <c r="GYR4823" s="102"/>
      <c r="GYS4823" s="102"/>
      <c r="GYT4823" s="102"/>
      <c r="GYU4823" s="102"/>
      <c r="GYV4823" s="102"/>
      <c r="GYW4823" s="102"/>
      <c r="GYX4823" s="102"/>
      <c r="GYY4823" s="102"/>
      <c r="GYZ4823" s="102"/>
      <c r="GZA4823" s="102"/>
      <c r="GZB4823" s="102"/>
      <c r="GZC4823" s="102"/>
      <c r="GZD4823" s="102"/>
      <c r="GZE4823" s="102"/>
      <c r="GZF4823" s="102"/>
      <c r="GZG4823" s="102"/>
      <c r="GZH4823" s="102"/>
      <c r="GZI4823" s="102"/>
      <c r="GZJ4823" s="102"/>
      <c r="GZK4823" s="102"/>
      <c r="GZL4823" s="102"/>
      <c r="GZM4823" s="102"/>
      <c r="GZN4823" s="102"/>
      <c r="GZO4823" s="102"/>
      <c r="GZP4823" s="102"/>
      <c r="GZQ4823" s="102"/>
      <c r="GZR4823" s="102"/>
      <c r="GZS4823" s="102"/>
      <c r="GZT4823" s="102"/>
      <c r="GZU4823" s="102"/>
      <c r="GZV4823" s="102"/>
      <c r="GZW4823" s="102"/>
      <c r="GZX4823" s="102"/>
      <c r="GZY4823" s="102"/>
      <c r="GZZ4823" s="102"/>
      <c r="HAA4823" s="102"/>
      <c r="HAB4823" s="102"/>
      <c r="HAC4823" s="102"/>
      <c r="HAD4823" s="102"/>
      <c r="HAE4823" s="102"/>
      <c r="HAF4823" s="102"/>
      <c r="HAG4823" s="102"/>
      <c r="HAH4823" s="102"/>
      <c r="HAI4823" s="102"/>
      <c r="HAJ4823" s="102"/>
      <c r="HAK4823" s="102"/>
      <c r="HAL4823" s="102"/>
      <c r="HAM4823" s="102"/>
      <c r="HAN4823" s="102"/>
      <c r="HAO4823" s="102"/>
      <c r="HAP4823" s="102"/>
      <c r="HAQ4823" s="102"/>
      <c r="HAR4823" s="102"/>
      <c r="HAS4823" s="102"/>
      <c r="HAT4823" s="102"/>
      <c r="HAU4823" s="102"/>
      <c r="HAV4823" s="102"/>
      <c r="HAW4823" s="102"/>
      <c r="HAX4823" s="102"/>
      <c r="HAY4823" s="102"/>
      <c r="HAZ4823" s="102"/>
      <c r="HBA4823" s="102"/>
      <c r="HBB4823" s="102"/>
      <c r="HBC4823" s="102"/>
      <c r="HBD4823" s="102"/>
      <c r="HBE4823" s="102"/>
      <c r="HBF4823" s="102"/>
      <c r="HBG4823" s="102"/>
      <c r="HBH4823" s="102"/>
      <c r="HBI4823" s="102"/>
      <c r="HBJ4823" s="102"/>
      <c r="HBK4823" s="102"/>
      <c r="HBL4823" s="102"/>
      <c r="HBM4823" s="102"/>
      <c r="HBN4823" s="102"/>
      <c r="HBO4823" s="102"/>
      <c r="HBP4823" s="102"/>
      <c r="HBQ4823" s="102"/>
      <c r="HBR4823" s="102"/>
      <c r="HBS4823" s="102"/>
      <c r="HBT4823" s="102"/>
      <c r="HBU4823" s="102"/>
      <c r="HBV4823" s="102"/>
      <c r="HBW4823" s="102"/>
      <c r="HBX4823" s="102"/>
      <c r="HBY4823" s="102"/>
      <c r="HBZ4823" s="102"/>
      <c r="HCA4823" s="102"/>
      <c r="HCB4823" s="102"/>
      <c r="HCC4823" s="102"/>
      <c r="HCD4823" s="102"/>
      <c r="HCE4823" s="102"/>
      <c r="HCF4823" s="102"/>
      <c r="HCG4823" s="102"/>
      <c r="HCH4823" s="102"/>
      <c r="HCI4823" s="102"/>
      <c r="HCJ4823" s="102"/>
      <c r="HCK4823" s="102"/>
      <c r="HCL4823" s="102"/>
      <c r="HCM4823" s="102"/>
      <c r="HCN4823" s="102"/>
      <c r="HCO4823" s="102"/>
      <c r="HCP4823" s="102"/>
      <c r="HCQ4823" s="102"/>
      <c r="HCR4823" s="102"/>
      <c r="HCS4823" s="102"/>
      <c r="HCT4823" s="102"/>
      <c r="HCU4823" s="102"/>
      <c r="HCV4823" s="102"/>
      <c r="HCW4823" s="102"/>
      <c r="HCX4823" s="102"/>
      <c r="HCY4823" s="102"/>
      <c r="HCZ4823" s="102"/>
      <c r="HDA4823" s="102"/>
      <c r="HDB4823" s="102"/>
      <c r="HDC4823" s="102"/>
      <c r="HDD4823" s="102"/>
      <c r="HDE4823" s="102"/>
      <c r="HDF4823" s="102"/>
      <c r="HDG4823" s="102"/>
      <c r="HDH4823" s="102"/>
      <c r="HDI4823" s="102"/>
      <c r="HDJ4823" s="102"/>
      <c r="HDK4823" s="102"/>
      <c r="HDL4823" s="102"/>
      <c r="HDM4823" s="102"/>
      <c r="HDN4823" s="102"/>
      <c r="HDO4823" s="102"/>
      <c r="HDP4823" s="102"/>
      <c r="HDQ4823" s="102"/>
      <c r="HDR4823" s="102"/>
      <c r="HDS4823" s="102"/>
      <c r="HDT4823" s="102"/>
      <c r="HDU4823" s="102"/>
      <c r="HDV4823" s="102"/>
      <c r="HDW4823" s="102"/>
      <c r="HDX4823" s="102"/>
      <c r="HDY4823" s="102"/>
      <c r="HDZ4823" s="102"/>
      <c r="HEA4823" s="102"/>
      <c r="HEB4823" s="102"/>
      <c r="HEC4823" s="102"/>
      <c r="HED4823" s="102"/>
      <c r="HEE4823" s="102"/>
      <c r="HEF4823" s="102"/>
      <c r="HEG4823" s="102"/>
      <c r="HEH4823" s="102"/>
      <c r="HEI4823" s="102"/>
      <c r="HEJ4823" s="102"/>
      <c r="HEK4823" s="102"/>
      <c r="HEL4823" s="102"/>
      <c r="HEM4823" s="102"/>
      <c r="HEN4823" s="102"/>
      <c r="HEO4823" s="102"/>
      <c r="HEP4823" s="102"/>
      <c r="HEQ4823" s="102"/>
      <c r="HER4823" s="102"/>
      <c r="HES4823" s="102"/>
      <c r="HET4823" s="102"/>
      <c r="HEU4823" s="102"/>
      <c r="HEV4823" s="102"/>
      <c r="HEW4823" s="102"/>
      <c r="HEX4823" s="102"/>
      <c r="HEY4823" s="102"/>
      <c r="HEZ4823" s="102"/>
      <c r="HFA4823" s="102"/>
      <c r="HFB4823" s="102"/>
      <c r="HFC4823" s="102"/>
      <c r="HFD4823" s="102"/>
      <c r="HFE4823" s="102"/>
      <c r="HFF4823" s="102"/>
      <c r="HFG4823" s="102"/>
      <c r="HFH4823" s="102"/>
      <c r="HFI4823" s="102"/>
      <c r="HFJ4823" s="102"/>
      <c r="HFK4823" s="102"/>
      <c r="HFL4823" s="102"/>
      <c r="HFM4823" s="102"/>
      <c r="HFN4823" s="102"/>
      <c r="HFO4823" s="102"/>
      <c r="HFP4823" s="102"/>
      <c r="HFQ4823" s="102"/>
      <c r="HFR4823" s="102"/>
      <c r="HFS4823" s="102"/>
      <c r="HFT4823" s="102"/>
      <c r="HFU4823" s="102"/>
      <c r="HFV4823" s="102"/>
      <c r="HFW4823" s="102"/>
      <c r="HFX4823" s="102"/>
      <c r="HFY4823" s="102"/>
      <c r="HFZ4823" s="102"/>
      <c r="HGA4823" s="102"/>
      <c r="HGB4823" s="102"/>
      <c r="HGC4823" s="102"/>
      <c r="HGD4823" s="102"/>
      <c r="HGE4823" s="102"/>
      <c r="HGF4823" s="102"/>
      <c r="HGG4823" s="102"/>
      <c r="HGH4823" s="102"/>
      <c r="HGI4823" s="102"/>
      <c r="HGJ4823" s="102"/>
      <c r="HGK4823" s="102"/>
      <c r="HGL4823" s="102"/>
      <c r="HGM4823" s="102"/>
      <c r="HGN4823" s="102"/>
      <c r="HGO4823" s="102"/>
      <c r="HGP4823" s="102"/>
      <c r="HGQ4823" s="102"/>
      <c r="HGR4823" s="102"/>
      <c r="HGS4823" s="102"/>
      <c r="HGT4823" s="102"/>
      <c r="HGU4823" s="102"/>
      <c r="HGV4823" s="102"/>
      <c r="HGW4823" s="102"/>
      <c r="HGX4823" s="102"/>
      <c r="HGY4823" s="102"/>
      <c r="HGZ4823" s="102"/>
      <c r="HHA4823" s="102"/>
      <c r="HHB4823" s="102"/>
      <c r="HHC4823" s="102"/>
      <c r="HHD4823" s="102"/>
      <c r="HHE4823" s="102"/>
      <c r="HHF4823" s="102"/>
      <c r="HHG4823" s="102"/>
      <c r="HHH4823" s="102"/>
      <c r="HHJ4823" s="102"/>
      <c r="HHK4823" s="102"/>
      <c r="HHL4823" s="102"/>
      <c r="HHN4823" s="102"/>
      <c r="HHP4823" s="102"/>
      <c r="HHR4823" s="102"/>
      <c r="HHS4823" s="102"/>
      <c r="HHT4823" s="102"/>
      <c r="HHU4823" s="102"/>
      <c r="HHV4823" s="102"/>
      <c r="HHX4823" s="102"/>
      <c r="HHY4823" s="102"/>
      <c r="HHZ4823" s="102"/>
      <c r="HIA4823" s="102"/>
      <c r="HIB4823" s="102"/>
      <c r="HIC4823" s="102"/>
      <c r="HID4823" s="102"/>
      <c r="HIE4823" s="102"/>
      <c r="HIF4823" s="102"/>
      <c r="HIG4823" s="102"/>
      <c r="HIH4823" s="102"/>
      <c r="HII4823" s="102"/>
      <c r="HIJ4823" s="102"/>
      <c r="HIK4823" s="102"/>
      <c r="HIL4823" s="102"/>
      <c r="HIM4823" s="102"/>
      <c r="HIN4823" s="102"/>
      <c r="HIO4823" s="102"/>
      <c r="HIP4823" s="102"/>
      <c r="HIQ4823" s="102"/>
      <c r="HIR4823" s="102"/>
      <c r="HIS4823" s="102"/>
      <c r="HIT4823" s="102"/>
      <c r="HIU4823" s="102"/>
      <c r="HIV4823" s="102"/>
      <c r="HIW4823" s="102"/>
      <c r="HIX4823" s="102"/>
      <c r="HIY4823" s="102"/>
      <c r="HIZ4823" s="102"/>
      <c r="HJA4823" s="102"/>
      <c r="HJB4823" s="102"/>
      <c r="HJC4823" s="102"/>
      <c r="HJD4823" s="102"/>
      <c r="HJE4823" s="102"/>
      <c r="HJF4823" s="102"/>
      <c r="HJG4823" s="102"/>
      <c r="HJH4823" s="102"/>
      <c r="HJI4823" s="102"/>
      <c r="HJJ4823" s="102"/>
      <c r="HJK4823" s="102"/>
      <c r="HJL4823" s="102"/>
      <c r="HJM4823" s="102"/>
      <c r="HJN4823" s="102"/>
      <c r="HJO4823" s="102"/>
      <c r="HJP4823" s="102"/>
      <c r="HJQ4823" s="102"/>
      <c r="HJR4823" s="102"/>
      <c r="HJS4823" s="102"/>
      <c r="HJT4823" s="102"/>
      <c r="HJU4823" s="102"/>
      <c r="HJV4823" s="102"/>
      <c r="HJW4823" s="102"/>
      <c r="HJX4823" s="102"/>
      <c r="HJY4823" s="102"/>
      <c r="HJZ4823" s="102"/>
      <c r="HKA4823" s="102"/>
      <c r="HKB4823" s="102"/>
      <c r="HKC4823" s="102"/>
      <c r="HKD4823" s="102"/>
      <c r="HKE4823" s="102"/>
      <c r="HKF4823" s="102"/>
      <c r="HKG4823" s="102"/>
      <c r="HKH4823" s="102"/>
      <c r="HKI4823" s="102"/>
      <c r="HKJ4823" s="102"/>
      <c r="HKK4823" s="102"/>
      <c r="HKL4823" s="102"/>
      <c r="HKM4823" s="102"/>
      <c r="HKN4823" s="102"/>
      <c r="HKO4823" s="102"/>
      <c r="HKP4823" s="102"/>
      <c r="HKQ4823" s="102"/>
      <c r="HKR4823" s="102"/>
      <c r="HKS4823" s="102"/>
      <c r="HKT4823" s="102"/>
      <c r="HKU4823" s="102"/>
      <c r="HKV4823" s="102"/>
      <c r="HKW4823" s="102"/>
      <c r="HKX4823" s="102"/>
      <c r="HKY4823" s="102"/>
      <c r="HKZ4823" s="102"/>
      <c r="HLA4823" s="102"/>
      <c r="HLB4823" s="102"/>
      <c r="HLC4823" s="102"/>
      <c r="HLD4823" s="102"/>
      <c r="HLE4823" s="102"/>
      <c r="HLF4823" s="102"/>
      <c r="HLG4823" s="102"/>
      <c r="HLH4823" s="102"/>
      <c r="HLI4823" s="102"/>
      <c r="HLJ4823" s="102"/>
      <c r="HLK4823" s="102"/>
      <c r="HLL4823" s="102"/>
      <c r="HLM4823" s="102"/>
      <c r="HLN4823" s="102"/>
      <c r="HLO4823" s="102"/>
      <c r="HLP4823" s="102"/>
      <c r="HLQ4823" s="102"/>
      <c r="HLR4823" s="102"/>
      <c r="HLS4823" s="102"/>
      <c r="HLT4823" s="102"/>
      <c r="HLU4823" s="102"/>
      <c r="HLV4823" s="102"/>
      <c r="HLW4823" s="102"/>
      <c r="HLX4823" s="102"/>
      <c r="HLY4823" s="102"/>
      <c r="HLZ4823" s="102"/>
      <c r="HMA4823" s="102"/>
      <c r="HMB4823" s="102"/>
      <c r="HMC4823" s="102"/>
      <c r="HMD4823" s="102"/>
      <c r="HME4823" s="102"/>
      <c r="HMF4823" s="102"/>
      <c r="HMG4823" s="102"/>
      <c r="HMH4823" s="102"/>
      <c r="HMI4823" s="102"/>
      <c r="HMJ4823" s="102"/>
      <c r="HMK4823" s="102"/>
      <c r="HML4823" s="102"/>
      <c r="HMM4823" s="102"/>
      <c r="HMN4823" s="102"/>
      <c r="HMO4823" s="102"/>
      <c r="HMP4823" s="102"/>
      <c r="HMQ4823" s="102"/>
      <c r="HMR4823" s="102"/>
      <c r="HMS4823" s="102"/>
      <c r="HMT4823" s="102"/>
      <c r="HMU4823" s="102"/>
      <c r="HMV4823" s="102"/>
      <c r="HMW4823" s="102"/>
      <c r="HMX4823" s="102"/>
      <c r="HMY4823" s="102"/>
      <c r="HMZ4823" s="102"/>
      <c r="HNA4823" s="102"/>
      <c r="HNB4823" s="102"/>
      <c r="HNC4823" s="102"/>
      <c r="HND4823" s="102"/>
      <c r="HNE4823" s="102"/>
      <c r="HNF4823" s="102"/>
      <c r="HNG4823" s="102"/>
      <c r="HNH4823" s="102"/>
      <c r="HNI4823" s="102"/>
      <c r="HNJ4823" s="102"/>
      <c r="HNK4823" s="102"/>
      <c r="HNL4823" s="102"/>
      <c r="HNM4823" s="102"/>
      <c r="HNN4823" s="102"/>
      <c r="HNO4823" s="102"/>
      <c r="HNP4823" s="102"/>
      <c r="HNQ4823" s="102"/>
      <c r="HNR4823" s="102"/>
      <c r="HNS4823" s="102"/>
      <c r="HNT4823" s="102"/>
      <c r="HNU4823" s="102"/>
      <c r="HNV4823" s="102"/>
      <c r="HNW4823" s="102"/>
      <c r="HNX4823" s="102"/>
      <c r="HNY4823" s="102"/>
      <c r="HNZ4823" s="102"/>
      <c r="HOA4823" s="102"/>
      <c r="HOB4823" s="102"/>
      <c r="HOC4823" s="102"/>
      <c r="HOD4823" s="102"/>
      <c r="HOE4823" s="102"/>
      <c r="HOF4823" s="102"/>
      <c r="HOG4823" s="102"/>
      <c r="HOH4823" s="102"/>
      <c r="HOI4823" s="102"/>
      <c r="HOJ4823" s="102"/>
      <c r="HOK4823" s="102"/>
      <c r="HOL4823" s="102"/>
      <c r="HOM4823" s="102"/>
      <c r="HON4823" s="102"/>
      <c r="HOO4823" s="102"/>
      <c r="HOP4823" s="102"/>
      <c r="HOQ4823" s="102"/>
      <c r="HOR4823" s="102"/>
      <c r="HOS4823" s="102"/>
      <c r="HOT4823" s="102"/>
      <c r="HOU4823" s="102"/>
      <c r="HOV4823" s="102"/>
      <c r="HOW4823" s="102"/>
      <c r="HOX4823" s="102"/>
      <c r="HOY4823" s="102"/>
      <c r="HOZ4823" s="102"/>
      <c r="HPA4823" s="102"/>
      <c r="HPB4823" s="102"/>
      <c r="HPC4823" s="102"/>
      <c r="HPD4823" s="102"/>
      <c r="HPE4823" s="102"/>
      <c r="HPF4823" s="102"/>
      <c r="HPG4823" s="102"/>
      <c r="HPH4823" s="102"/>
      <c r="HPI4823" s="102"/>
      <c r="HPJ4823" s="102"/>
      <c r="HPK4823" s="102"/>
      <c r="HPL4823" s="102"/>
      <c r="HPM4823" s="102"/>
      <c r="HPN4823" s="102"/>
      <c r="HPO4823" s="102"/>
      <c r="HPP4823" s="102"/>
      <c r="HPQ4823" s="102"/>
      <c r="HPR4823" s="102"/>
      <c r="HPS4823" s="102"/>
      <c r="HPT4823" s="102"/>
      <c r="HPU4823" s="102"/>
      <c r="HPV4823" s="102"/>
      <c r="HPW4823" s="102"/>
      <c r="HPX4823" s="102"/>
      <c r="HPY4823" s="102"/>
      <c r="HPZ4823" s="102"/>
      <c r="HQA4823" s="102"/>
      <c r="HQB4823" s="102"/>
      <c r="HQC4823" s="102"/>
      <c r="HQD4823" s="102"/>
      <c r="HQE4823" s="102"/>
      <c r="HQF4823" s="102"/>
      <c r="HQG4823" s="102"/>
      <c r="HQH4823" s="102"/>
      <c r="HQI4823" s="102"/>
      <c r="HQJ4823" s="102"/>
      <c r="HQK4823" s="102"/>
      <c r="HQL4823" s="102"/>
      <c r="HQM4823" s="102"/>
      <c r="HQN4823" s="102"/>
      <c r="HQO4823" s="102"/>
      <c r="HQP4823" s="102"/>
      <c r="HQQ4823" s="102"/>
      <c r="HQR4823" s="102"/>
      <c r="HQS4823" s="102"/>
      <c r="HQT4823" s="102"/>
      <c r="HQU4823" s="102"/>
      <c r="HQV4823" s="102"/>
      <c r="HQW4823" s="102"/>
      <c r="HQX4823" s="102"/>
      <c r="HQY4823" s="102"/>
      <c r="HQZ4823" s="102"/>
      <c r="HRA4823" s="102"/>
      <c r="HRB4823" s="102"/>
      <c r="HRC4823" s="102"/>
      <c r="HRD4823" s="102"/>
      <c r="HRF4823" s="102"/>
      <c r="HRG4823" s="102"/>
      <c r="HRH4823" s="102"/>
      <c r="HRJ4823" s="102"/>
      <c r="HRL4823" s="102"/>
      <c r="HRN4823" s="102"/>
      <c r="HRO4823" s="102"/>
      <c r="HRP4823" s="102"/>
      <c r="HRQ4823" s="102"/>
      <c r="HRR4823" s="102"/>
      <c r="HRT4823" s="102"/>
      <c r="HRU4823" s="102"/>
      <c r="HRV4823" s="102"/>
      <c r="HRW4823" s="102"/>
      <c r="HRX4823" s="102"/>
      <c r="HRY4823" s="102"/>
      <c r="HRZ4823" s="102"/>
      <c r="HSA4823" s="102"/>
      <c r="HSB4823" s="102"/>
      <c r="HSC4823" s="102"/>
      <c r="HSD4823" s="102"/>
      <c r="HSE4823" s="102"/>
      <c r="HSF4823" s="102"/>
      <c r="HSG4823" s="102"/>
      <c r="HSH4823" s="102"/>
      <c r="HSI4823" s="102"/>
      <c r="HSJ4823" s="102"/>
      <c r="HSK4823" s="102"/>
      <c r="HSL4823" s="102"/>
      <c r="HSM4823" s="102"/>
      <c r="HSN4823" s="102"/>
      <c r="HSO4823" s="102"/>
      <c r="HSP4823" s="102"/>
      <c r="HSQ4823" s="102"/>
      <c r="HSR4823" s="102"/>
      <c r="HSS4823" s="102"/>
      <c r="HST4823" s="102"/>
      <c r="HSU4823" s="102"/>
      <c r="HSV4823" s="102"/>
      <c r="HSW4823" s="102"/>
      <c r="HSX4823" s="102"/>
      <c r="HSY4823" s="102"/>
      <c r="HSZ4823" s="102"/>
      <c r="HTA4823" s="102"/>
      <c r="HTB4823" s="102"/>
      <c r="HTC4823" s="102"/>
      <c r="HTD4823" s="102"/>
      <c r="HTE4823" s="102"/>
      <c r="HTF4823" s="102"/>
      <c r="HTG4823" s="102"/>
      <c r="HTH4823" s="102"/>
      <c r="HTI4823" s="102"/>
      <c r="HTJ4823" s="102"/>
      <c r="HTK4823" s="102"/>
      <c r="HTL4823" s="102"/>
      <c r="HTM4823" s="102"/>
      <c r="HTN4823" s="102"/>
      <c r="HTO4823" s="102"/>
      <c r="HTP4823" s="102"/>
      <c r="HTQ4823" s="102"/>
      <c r="HTR4823" s="102"/>
      <c r="HTS4823" s="102"/>
      <c r="HTT4823" s="102"/>
      <c r="HTU4823" s="102"/>
      <c r="HTV4823" s="102"/>
      <c r="HTW4823" s="102"/>
      <c r="HTX4823" s="102"/>
      <c r="HTY4823" s="102"/>
      <c r="HTZ4823" s="102"/>
      <c r="HUA4823" s="102"/>
      <c r="HUB4823" s="102"/>
      <c r="HUC4823" s="102"/>
      <c r="HUD4823" s="102"/>
      <c r="HUE4823" s="102"/>
      <c r="HUF4823" s="102"/>
      <c r="HUG4823" s="102"/>
      <c r="HUH4823" s="102"/>
      <c r="HUI4823" s="102"/>
      <c r="HUJ4823" s="102"/>
      <c r="HUK4823" s="102"/>
      <c r="HUL4823" s="102"/>
      <c r="HUM4823" s="102"/>
      <c r="HUN4823" s="102"/>
      <c r="HUO4823" s="102"/>
      <c r="HUP4823" s="102"/>
      <c r="HUQ4823" s="102"/>
      <c r="HUR4823" s="102"/>
      <c r="HUS4823" s="102"/>
      <c r="HUT4823" s="102"/>
      <c r="HUU4823" s="102"/>
      <c r="HUV4823" s="102"/>
      <c r="HUW4823" s="102"/>
      <c r="HUX4823" s="102"/>
      <c r="HUY4823" s="102"/>
      <c r="HUZ4823" s="102"/>
      <c r="HVA4823" s="102"/>
      <c r="HVB4823" s="102"/>
      <c r="HVC4823" s="102"/>
      <c r="HVD4823" s="102"/>
      <c r="HVE4823" s="102"/>
      <c r="HVF4823" s="102"/>
      <c r="HVG4823" s="102"/>
      <c r="HVH4823" s="102"/>
      <c r="HVI4823" s="102"/>
      <c r="HVJ4823" s="102"/>
      <c r="HVK4823" s="102"/>
      <c r="HVL4823" s="102"/>
      <c r="HVM4823" s="102"/>
      <c r="HVN4823" s="102"/>
      <c r="HVO4823" s="102"/>
      <c r="HVP4823" s="102"/>
      <c r="HVQ4823" s="102"/>
      <c r="HVR4823" s="102"/>
      <c r="HVS4823" s="102"/>
      <c r="HVT4823" s="102"/>
      <c r="HVU4823" s="102"/>
      <c r="HVV4823" s="102"/>
      <c r="HVW4823" s="102"/>
      <c r="HVX4823" s="102"/>
      <c r="HVY4823" s="102"/>
      <c r="HVZ4823" s="102"/>
      <c r="HWA4823" s="102"/>
      <c r="HWB4823" s="102"/>
      <c r="HWC4823" s="102"/>
      <c r="HWD4823" s="102"/>
      <c r="HWE4823" s="102"/>
      <c r="HWF4823" s="102"/>
      <c r="HWG4823" s="102"/>
      <c r="HWH4823" s="102"/>
      <c r="HWI4823" s="102"/>
      <c r="HWJ4823" s="102"/>
      <c r="HWK4823" s="102"/>
      <c r="HWL4823" s="102"/>
      <c r="HWM4823" s="102"/>
      <c r="HWN4823" s="102"/>
      <c r="HWO4823" s="102"/>
      <c r="HWP4823" s="102"/>
      <c r="HWQ4823" s="102"/>
      <c r="HWR4823" s="102"/>
      <c r="HWS4823" s="102"/>
      <c r="HWT4823" s="102"/>
      <c r="HWU4823" s="102"/>
      <c r="HWV4823" s="102"/>
      <c r="HWW4823" s="102"/>
      <c r="HWX4823" s="102"/>
      <c r="HWY4823" s="102"/>
      <c r="HWZ4823" s="102"/>
      <c r="HXA4823" s="102"/>
      <c r="HXB4823" s="102"/>
      <c r="HXC4823" s="102"/>
      <c r="HXD4823" s="102"/>
      <c r="HXE4823" s="102"/>
      <c r="HXF4823" s="102"/>
      <c r="HXG4823" s="102"/>
      <c r="HXH4823" s="102"/>
      <c r="HXI4823" s="102"/>
      <c r="HXJ4823" s="102"/>
      <c r="HXK4823" s="102"/>
      <c r="HXL4823" s="102"/>
      <c r="HXM4823" s="102"/>
      <c r="HXN4823" s="102"/>
      <c r="HXO4823" s="102"/>
      <c r="HXP4823" s="102"/>
      <c r="HXQ4823" s="102"/>
      <c r="HXR4823" s="102"/>
      <c r="HXS4823" s="102"/>
      <c r="HXT4823" s="102"/>
      <c r="HXU4823" s="102"/>
      <c r="HXV4823" s="102"/>
      <c r="HXW4823" s="102"/>
      <c r="HXX4823" s="102"/>
      <c r="HXY4823" s="102"/>
      <c r="HXZ4823" s="102"/>
      <c r="HYA4823" s="102"/>
      <c r="HYB4823" s="102"/>
      <c r="HYC4823" s="102"/>
      <c r="HYD4823" s="102"/>
      <c r="HYE4823" s="102"/>
      <c r="HYF4823" s="102"/>
      <c r="HYG4823" s="102"/>
      <c r="HYH4823" s="102"/>
      <c r="HYI4823" s="102"/>
      <c r="HYJ4823" s="102"/>
      <c r="HYK4823" s="102"/>
      <c r="HYL4823" s="102"/>
      <c r="HYM4823" s="102"/>
      <c r="HYN4823" s="102"/>
      <c r="HYO4823" s="102"/>
      <c r="HYP4823" s="102"/>
      <c r="HYQ4823" s="102"/>
      <c r="HYR4823" s="102"/>
      <c r="HYS4823" s="102"/>
      <c r="HYT4823" s="102"/>
      <c r="HYU4823" s="102"/>
      <c r="HYV4823" s="102"/>
      <c r="HYW4823" s="102"/>
      <c r="HYX4823" s="102"/>
      <c r="HYY4823" s="102"/>
      <c r="HYZ4823" s="102"/>
      <c r="HZA4823" s="102"/>
      <c r="HZB4823" s="102"/>
      <c r="HZC4823" s="102"/>
      <c r="HZD4823" s="102"/>
      <c r="HZE4823" s="102"/>
      <c r="HZF4823" s="102"/>
      <c r="HZG4823" s="102"/>
      <c r="HZH4823" s="102"/>
      <c r="HZI4823" s="102"/>
      <c r="HZJ4823" s="102"/>
      <c r="HZK4823" s="102"/>
      <c r="HZL4823" s="102"/>
      <c r="HZM4823" s="102"/>
      <c r="HZN4823" s="102"/>
      <c r="HZO4823" s="102"/>
      <c r="HZP4823" s="102"/>
      <c r="HZQ4823" s="102"/>
      <c r="HZR4823" s="102"/>
      <c r="HZS4823" s="102"/>
      <c r="HZT4823" s="102"/>
      <c r="HZU4823" s="102"/>
      <c r="HZV4823" s="102"/>
      <c r="HZW4823" s="102"/>
      <c r="HZX4823" s="102"/>
      <c r="HZY4823" s="102"/>
      <c r="HZZ4823" s="102"/>
      <c r="IAA4823" s="102"/>
      <c r="IAB4823" s="102"/>
      <c r="IAC4823" s="102"/>
      <c r="IAD4823" s="102"/>
      <c r="IAE4823" s="102"/>
      <c r="IAF4823" s="102"/>
      <c r="IAG4823" s="102"/>
      <c r="IAH4823" s="102"/>
      <c r="IAI4823" s="102"/>
      <c r="IAJ4823" s="102"/>
      <c r="IAK4823" s="102"/>
      <c r="IAL4823" s="102"/>
      <c r="IAM4823" s="102"/>
      <c r="IAN4823" s="102"/>
      <c r="IAO4823" s="102"/>
      <c r="IAP4823" s="102"/>
      <c r="IAQ4823" s="102"/>
      <c r="IAR4823" s="102"/>
      <c r="IAS4823" s="102"/>
      <c r="IAT4823" s="102"/>
      <c r="IAU4823" s="102"/>
      <c r="IAV4823" s="102"/>
      <c r="IAW4823" s="102"/>
      <c r="IAX4823" s="102"/>
      <c r="IAY4823" s="102"/>
      <c r="IAZ4823" s="102"/>
      <c r="IBB4823" s="102"/>
      <c r="IBC4823" s="102"/>
      <c r="IBD4823" s="102"/>
      <c r="IBF4823" s="102"/>
      <c r="IBH4823" s="102"/>
      <c r="IBJ4823" s="102"/>
      <c r="IBK4823" s="102"/>
      <c r="IBL4823" s="102"/>
      <c r="IBM4823" s="102"/>
      <c r="IBN4823" s="102"/>
      <c r="IBP4823" s="102"/>
      <c r="IBQ4823" s="102"/>
      <c r="IBR4823" s="102"/>
      <c r="IBS4823" s="102"/>
      <c r="IBT4823" s="102"/>
      <c r="IBU4823" s="102"/>
      <c r="IBV4823" s="102"/>
      <c r="IBW4823" s="102"/>
      <c r="IBX4823" s="102"/>
      <c r="IBY4823" s="102"/>
      <c r="IBZ4823" s="102"/>
      <c r="ICA4823" s="102"/>
      <c r="ICB4823" s="102"/>
      <c r="ICC4823" s="102"/>
      <c r="ICD4823" s="102"/>
      <c r="ICE4823" s="102"/>
      <c r="ICF4823" s="102"/>
      <c r="ICG4823" s="102"/>
      <c r="ICH4823" s="102"/>
      <c r="ICI4823" s="102"/>
      <c r="ICJ4823" s="102"/>
      <c r="ICK4823" s="102"/>
      <c r="ICL4823" s="102"/>
      <c r="ICM4823" s="102"/>
      <c r="ICN4823" s="102"/>
      <c r="ICO4823" s="102"/>
      <c r="ICP4823" s="102"/>
      <c r="ICQ4823" s="102"/>
      <c r="ICR4823" s="102"/>
      <c r="ICS4823" s="102"/>
      <c r="ICT4823" s="102"/>
      <c r="ICU4823" s="102"/>
      <c r="ICV4823" s="102"/>
      <c r="ICW4823" s="102"/>
      <c r="ICX4823" s="102"/>
      <c r="ICY4823" s="102"/>
      <c r="ICZ4823" s="102"/>
      <c r="IDA4823" s="102"/>
      <c r="IDB4823" s="102"/>
      <c r="IDC4823" s="102"/>
      <c r="IDD4823" s="102"/>
      <c r="IDE4823" s="102"/>
      <c r="IDF4823" s="102"/>
      <c r="IDG4823" s="102"/>
      <c r="IDH4823" s="102"/>
      <c r="IDI4823" s="102"/>
      <c r="IDJ4823" s="102"/>
      <c r="IDK4823" s="102"/>
      <c r="IDL4823" s="102"/>
      <c r="IDM4823" s="102"/>
      <c r="IDN4823" s="102"/>
      <c r="IDO4823" s="102"/>
      <c r="IDP4823" s="102"/>
      <c r="IDQ4823" s="102"/>
      <c r="IDR4823" s="102"/>
      <c r="IDS4823" s="102"/>
      <c r="IDT4823" s="102"/>
      <c r="IDU4823" s="102"/>
      <c r="IDV4823" s="102"/>
      <c r="IDW4823" s="102"/>
      <c r="IDX4823" s="102"/>
      <c r="IDY4823" s="102"/>
      <c r="IDZ4823" s="102"/>
      <c r="IEA4823" s="102"/>
      <c r="IEB4823" s="102"/>
      <c r="IEC4823" s="102"/>
      <c r="IED4823" s="102"/>
      <c r="IEE4823" s="102"/>
      <c r="IEF4823" s="102"/>
      <c r="IEG4823" s="102"/>
      <c r="IEH4823" s="102"/>
      <c r="IEI4823" s="102"/>
      <c r="IEJ4823" s="102"/>
      <c r="IEK4823" s="102"/>
      <c r="IEL4823" s="102"/>
      <c r="IEM4823" s="102"/>
      <c r="IEN4823" s="102"/>
      <c r="IEO4823" s="102"/>
      <c r="IEP4823" s="102"/>
      <c r="IEQ4823" s="102"/>
      <c r="IER4823" s="102"/>
      <c r="IES4823" s="102"/>
      <c r="IET4823" s="102"/>
      <c r="IEU4823" s="102"/>
      <c r="IEV4823" s="102"/>
      <c r="IEW4823" s="102"/>
      <c r="IEX4823" s="102"/>
      <c r="IEY4823" s="102"/>
      <c r="IEZ4823" s="102"/>
      <c r="IFA4823" s="102"/>
      <c r="IFB4823" s="102"/>
      <c r="IFC4823" s="102"/>
      <c r="IFD4823" s="102"/>
      <c r="IFE4823" s="102"/>
      <c r="IFF4823" s="102"/>
      <c r="IFG4823" s="102"/>
      <c r="IFH4823" s="102"/>
      <c r="IFI4823" s="102"/>
      <c r="IFJ4823" s="102"/>
      <c r="IFK4823" s="102"/>
      <c r="IFL4823" s="102"/>
      <c r="IFM4823" s="102"/>
      <c r="IFN4823" s="102"/>
      <c r="IFO4823" s="102"/>
      <c r="IFP4823" s="102"/>
      <c r="IFQ4823" s="102"/>
      <c r="IFR4823" s="102"/>
      <c r="IFS4823" s="102"/>
      <c r="IFT4823" s="102"/>
      <c r="IFU4823" s="102"/>
      <c r="IFV4823" s="102"/>
      <c r="IFW4823" s="102"/>
      <c r="IFX4823" s="102"/>
      <c r="IFY4823" s="102"/>
      <c r="IFZ4823" s="102"/>
      <c r="IGA4823" s="102"/>
      <c r="IGB4823" s="102"/>
      <c r="IGC4823" s="102"/>
      <c r="IGD4823" s="102"/>
      <c r="IGE4823" s="102"/>
      <c r="IGF4823" s="102"/>
      <c r="IGG4823" s="102"/>
      <c r="IGH4823" s="102"/>
      <c r="IGI4823" s="102"/>
      <c r="IGJ4823" s="102"/>
      <c r="IGK4823" s="102"/>
      <c r="IGL4823" s="102"/>
      <c r="IGM4823" s="102"/>
      <c r="IGN4823" s="102"/>
      <c r="IGO4823" s="102"/>
      <c r="IGP4823" s="102"/>
      <c r="IGQ4823" s="102"/>
      <c r="IGR4823" s="102"/>
      <c r="IGS4823" s="102"/>
      <c r="IGT4823" s="102"/>
      <c r="IGU4823" s="102"/>
      <c r="IGV4823" s="102"/>
      <c r="IGW4823" s="102"/>
      <c r="IGX4823" s="102"/>
      <c r="IGY4823" s="102"/>
      <c r="IGZ4823" s="102"/>
      <c r="IHA4823" s="102"/>
      <c r="IHB4823" s="102"/>
      <c r="IHC4823" s="102"/>
      <c r="IHD4823" s="102"/>
      <c r="IHE4823" s="102"/>
      <c r="IHF4823" s="102"/>
      <c r="IHG4823" s="102"/>
      <c r="IHH4823" s="102"/>
      <c r="IHI4823" s="102"/>
      <c r="IHJ4823" s="102"/>
      <c r="IHK4823" s="102"/>
      <c r="IHL4823" s="102"/>
      <c r="IHM4823" s="102"/>
      <c r="IHN4823" s="102"/>
      <c r="IHO4823" s="102"/>
      <c r="IHP4823" s="102"/>
      <c r="IHQ4823" s="102"/>
      <c r="IHR4823" s="102"/>
      <c r="IHS4823" s="102"/>
      <c r="IHT4823" s="102"/>
      <c r="IHU4823" s="102"/>
      <c r="IHV4823" s="102"/>
      <c r="IHW4823" s="102"/>
      <c r="IHX4823" s="102"/>
      <c r="IHY4823" s="102"/>
      <c r="IHZ4823" s="102"/>
      <c r="IIA4823" s="102"/>
      <c r="IIB4823" s="102"/>
      <c r="IIC4823" s="102"/>
      <c r="IID4823" s="102"/>
      <c r="IIE4823" s="102"/>
      <c r="IIF4823" s="102"/>
      <c r="IIG4823" s="102"/>
      <c r="IIH4823" s="102"/>
      <c r="III4823" s="102"/>
      <c r="IIJ4823" s="102"/>
      <c r="IIK4823" s="102"/>
      <c r="IIL4823" s="102"/>
      <c r="IIM4823" s="102"/>
      <c r="IIN4823" s="102"/>
      <c r="IIO4823" s="102"/>
      <c r="IIP4823" s="102"/>
      <c r="IIQ4823" s="102"/>
      <c r="IIR4823" s="102"/>
      <c r="IIS4823" s="102"/>
      <c r="IIT4823" s="102"/>
      <c r="IIU4823" s="102"/>
      <c r="IIV4823" s="102"/>
      <c r="IIW4823" s="102"/>
      <c r="IIX4823" s="102"/>
      <c r="IIY4823" s="102"/>
      <c r="IIZ4823" s="102"/>
      <c r="IJA4823" s="102"/>
      <c r="IJB4823" s="102"/>
      <c r="IJC4823" s="102"/>
      <c r="IJD4823" s="102"/>
      <c r="IJE4823" s="102"/>
      <c r="IJF4823" s="102"/>
      <c r="IJG4823" s="102"/>
      <c r="IJH4823" s="102"/>
      <c r="IJI4823" s="102"/>
      <c r="IJJ4823" s="102"/>
      <c r="IJK4823" s="102"/>
      <c r="IJL4823" s="102"/>
      <c r="IJM4823" s="102"/>
      <c r="IJN4823" s="102"/>
      <c r="IJO4823" s="102"/>
      <c r="IJP4823" s="102"/>
      <c r="IJQ4823" s="102"/>
      <c r="IJR4823" s="102"/>
      <c r="IJS4823" s="102"/>
      <c r="IJT4823" s="102"/>
      <c r="IJU4823" s="102"/>
      <c r="IJV4823" s="102"/>
      <c r="IJW4823" s="102"/>
      <c r="IJX4823" s="102"/>
      <c r="IJY4823" s="102"/>
      <c r="IJZ4823" s="102"/>
      <c r="IKA4823" s="102"/>
      <c r="IKB4823" s="102"/>
      <c r="IKC4823" s="102"/>
      <c r="IKD4823" s="102"/>
      <c r="IKE4823" s="102"/>
      <c r="IKF4823" s="102"/>
      <c r="IKG4823" s="102"/>
      <c r="IKH4823" s="102"/>
      <c r="IKI4823" s="102"/>
      <c r="IKJ4823" s="102"/>
      <c r="IKK4823" s="102"/>
      <c r="IKL4823" s="102"/>
      <c r="IKM4823" s="102"/>
      <c r="IKN4823" s="102"/>
      <c r="IKO4823" s="102"/>
      <c r="IKP4823" s="102"/>
      <c r="IKQ4823" s="102"/>
      <c r="IKR4823" s="102"/>
      <c r="IKS4823" s="102"/>
      <c r="IKT4823" s="102"/>
      <c r="IKU4823" s="102"/>
      <c r="IKV4823" s="102"/>
      <c r="IKX4823" s="102"/>
      <c r="IKY4823" s="102"/>
      <c r="IKZ4823" s="102"/>
      <c r="ILB4823" s="102"/>
      <c r="ILD4823" s="102"/>
      <c r="ILF4823" s="102"/>
      <c r="ILG4823" s="102"/>
      <c r="ILH4823" s="102"/>
      <c r="ILI4823" s="102"/>
      <c r="ILJ4823" s="102"/>
      <c r="ILL4823" s="102"/>
      <c r="ILM4823" s="102"/>
      <c r="ILN4823" s="102"/>
      <c r="ILO4823" s="102"/>
      <c r="ILP4823" s="102"/>
      <c r="ILQ4823" s="102"/>
      <c r="ILR4823" s="102"/>
      <c r="ILS4823" s="102"/>
      <c r="ILT4823" s="102"/>
      <c r="ILU4823" s="102"/>
      <c r="ILV4823" s="102"/>
      <c r="ILW4823" s="102"/>
      <c r="ILX4823" s="102"/>
      <c r="ILY4823" s="102"/>
      <c r="ILZ4823" s="102"/>
      <c r="IMA4823" s="102"/>
      <c r="IMB4823" s="102"/>
      <c r="IMC4823" s="102"/>
      <c r="IMD4823" s="102"/>
      <c r="IME4823" s="102"/>
      <c r="IMF4823" s="102"/>
      <c r="IMG4823" s="102"/>
      <c r="IMH4823" s="102"/>
      <c r="IMI4823" s="102"/>
      <c r="IMJ4823" s="102"/>
      <c r="IMK4823" s="102"/>
      <c r="IML4823" s="102"/>
      <c r="IMM4823" s="102"/>
      <c r="IMN4823" s="102"/>
      <c r="IMO4823" s="102"/>
      <c r="IMP4823" s="102"/>
      <c r="IMQ4823" s="102"/>
      <c r="IMR4823" s="102"/>
      <c r="IMS4823" s="102"/>
      <c r="IMT4823" s="102"/>
      <c r="IMU4823" s="102"/>
      <c r="IMV4823" s="102"/>
      <c r="IMW4823" s="102"/>
      <c r="IMX4823" s="102"/>
      <c r="IMY4823" s="102"/>
      <c r="IMZ4823" s="102"/>
      <c r="INA4823" s="102"/>
      <c r="INB4823" s="102"/>
      <c r="INC4823" s="102"/>
      <c r="IND4823" s="102"/>
      <c r="INE4823" s="102"/>
      <c r="INF4823" s="102"/>
      <c r="ING4823" s="102"/>
      <c r="INH4823" s="102"/>
      <c r="INI4823" s="102"/>
      <c r="INJ4823" s="102"/>
      <c r="INK4823" s="102"/>
      <c r="INL4823" s="102"/>
      <c r="INM4823" s="102"/>
      <c r="INN4823" s="102"/>
      <c r="INO4823" s="102"/>
      <c r="INP4823" s="102"/>
      <c r="INQ4823" s="102"/>
      <c r="INR4823" s="102"/>
      <c r="INS4823" s="102"/>
      <c r="INT4823" s="102"/>
      <c r="INU4823" s="102"/>
      <c r="INV4823" s="102"/>
      <c r="INW4823" s="102"/>
      <c r="INX4823" s="102"/>
      <c r="INY4823" s="102"/>
      <c r="INZ4823" s="102"/>
      <c r="IOA4823" s="102"/>
      <c r="IOB4823" s="102"/>
      <c r="IOC4823" s="102"/>
      <c r="IOD4823" s="102"/>
      <c r="IOE4823" s="102"/>
      <c r="IOF4823" s="102"/>
      <c r="IOG4823" s="102"/>
      <c r="IOH4823" s="102"/>
      <c r="IOI4823" s="102"/>
      <c r="IOJ4823" s="102"/>
      <c r="IOK4823" s="102"/>
      <c r="IOL4823" s="102"/>
      <c r="IOM4823" s="102"/>
      <c r="ION4823" s="102"/>
      <c r="IOO4823" s="102"/>
      <c r="IOP4823" s="102"/>
      <c r="IOQ4823" s="102"/>
      <c r="IOR4823" s="102"/>
      <c r="IOS4823" s="102"/>
      <c r="IOT4823" s="102"/>
      <c r="IOU4823" s="102"/>
      <c r="IOV4823" s="102"/>
      <c r="IOW4823" s="102"/>
      <c r="IOX4823" s="102"/>
      <c r="IOY4823" s="102"/>
      <c r="IOZ4823" s="102"/>
      <c r="IPA4823" s="102"/>
      <c r="IPB4823" s="102"/>
      <c r="IPC4823" s="102"/>
      <c r="IPD4823" s="102"/>
      <c r="IPE4823" s="102"/>
      <c r="IPF4823" s="102"/>
      <c r="IPG4823" s="102"/>
      <c r="IPH4823" s="102"/>
      <c r="IPI4823" s="102"/>
      <c r="IPJ4823" s="102"/>
      <c r="IPK4823" s="102"/>
      <c r="IPL4823" s="102"/>
      <c r="IPM4823" s="102"/>
      <c r="IPN4823" s="102"/>
      <c r="IPO4823" s="102"/>
      <c r="IPP4823" s="102"/>
      <c r="IPQ4823" s="102"/>
      <c r="IPR4823" s="102"/>
      <c r="IPS4823" s="102"/>
      <c r="IPT4823" s="102"/>
      <c r="IPU4823" s="102"/>
      <c r="IPV4823" s="102"/>
      <c r="IPW4823" s="102"/>
      <c r="IPX4823" s="102"/>
      <c r="IPY4823" s="102"/>
      <c r="IPZ4823" s="102"/>
      <c r="IQA4823" s="102"/>
      <c r="IQB4823" s="102"/>
      <c r="IQC4823" s="102"/>
      <c r="IQD4823" s="102"/>
      <c r="IQE4823" s="102"/>
      <c r="IQF4823" s="102"/>
      <c r="IQG4823" s="102"/>
      <c r="IQH4823" s="102"/>
      <c r="IQI4823" s="102"/>
      <c r="IQJ4823" s="102"/>
      <c r="IQK4823" s="102"/>
      <c r="IQL4823" s="102"/>
      <c r="IQM4823" s="102"/>
      <c r="IQN4823" s="102"/>
      <c r="IQO4823" s="102"/>
      <c r="IQP4823" s="102"/>
      <c r="IQQ4823" s="102"/>
      <c r="IQR4823" s="102"/>
      <c r="IQS4823" s="102"/>
      <c r="IQT4823" s="102"/>
      <c r="IQU4823" s="102"/>
      <c r="IQV4823" s="102"/>
      <c r="IQW4823" s="102"/>
      <c r="IQX4823" s="102"/>
      <c r="IQY4823" s="102"/>
      <c r="IQZ4823" s="102"/>
      <c r="IRA4823" s="102"/>
      <c r="IRB4823" s="102"/>
      <c r="IRC4823" s="102"/>
      <c r="IRD4823" s="102"/>
      <c r="IRE4823" s="102"/>
      <c r="IRF4823" s="102"/>
      <c r="IRG4823" s="102"/>
      <c r="IRH4823" s="102"/>
      <c r="IRI4823" s="102"/>
      <c r="IRJ4823" s="102"/>
      <c r="IRK4823" s="102"/>
      <c r="IRL4823" s="102"/>
      <c r="IRM4823" s="102"/>
      <c r="IRN4823" s="102"/>
      <c r="IRO4823" s="102"/>
      <c r="IRP4823" s="102"/>
      <c r="IRQ4823" s="102"/>
      <c r="IRR4823" s="102"/>
      <c r="IRS4823" s="102"/>
      <c r="IRT4823" s="102"/>
      <c r="IRU4823" s="102"/>
      <c r="IRV4823" s="102"/>
      <c r="IRW4823" s="102"/>
      <c r="IRX4823" s="102"/>
      <c r="IRY4823" s="102"/>
      <c r="IRZ4823" s="102"/>
      <c r="ISA4823" s="102"/>
      <c r="ISB4823" s="102"/>
      <c r="ISC4823" s="102"/>
      <c r="ISD4823" s="102"/>
      <c r="ISE4823" s="102"/>
      <c r="ISF4823" s="102"/>
      <c r="ISG4823" s="102"/>
      <c r="ISH4823" s="102"/>
      <c r="ISI4823" s="102"/>
      <c r="ISJ4823" s="102"/>
      <c r="ISK4823" s="102"/>
      <c r="ISL4823" s="102"/>
      <c r="ISM4823" s="102"/>
      <c r="ISN4823" s="102"/>
      <c r="ISO4823" s="102"/>
      <c r="ISP4823" s="102"/>
      <c r="ISQ4823" s="102"/>
      <c r="ISR4823" s="102"/>
      <c r="ISS4823" s="102"/>
      <c r="IST4823" s="102"/>
      <c r="ISU4823" s="102"/>
      <c r="ISV4823" s="102"/>
      <c r="ISW4823" s="102"/>
      <c r="ISX4823" s="102"/>
      <c r="ISY4823" s="102"/>
      <c r="ISZ4823" s="102"/>
      <c r="ITA4823" s="102"/>
      <c r="ITB4823" s="102"/>
      <c r="ITC4823" s="102"/>
      <c r="ITD4823" s="102"/>
      <c r="ITE4823" s="102"/>
      <c r="ITF4823" s="102"/>
      <c r="ITG4823" s="102"/>
      <c r="ITH4823" s="102"/>
      <c r="ITI4823" s="102"/>
      <c r="ITJ4823" s="102"/>
      <c r="ITK4823" s="102"/>
      <c r="ITL4823" s="102"/>
      <c r="ITM4823" s="102"/>
      <c r="ITN4823" s="102"/>
      <c r="ITO4823" s="102"/>
      <c r="ITP4823" s="102"/>
      <c r="ITQ4823" s="102"/>
      <c r="ITR4823" s="102"/>
      <c r="ITS4823" s="102"/>
      <c r="ITT4823" s="102"/>
      <c r="ITU4823" s="102"/>
      <c r="ITV4823" s="102"/>
      <c r="ITW4823" s="102"/>
      <c r="ITX4823" s="102"/>
      <c r="ITY4823" s="102"/>
      <c r="ITZ4823" s="102"/>
      <c r="IUA4823" s="102"/>
      <c r="IUB4823" s="102"/>
      <c r="IUC4823" s="102"/>
      <c r="IUD4823" s="102"/>
      <c r="IUE4823" s="102"/>
      <c r="IUF4823" s="102"/>
      <c r="IUG4823" s="102"/>
      <c r="IUH4823" s="102"/>
      <c r="IUI4823" s="102"/>
      <c r="IUJ4823" s="102"/>
      <c r="IUK4823" s="102"/>
      <c r="IUL4823" s="102"/>
      <c r="IUM4823" s="102"/>
      <c r="IUN4823" s="102"/>
      <c r="IUO4823" s="102"/>
      <c r="IUP4823" s="102"/>
      <c r="IUQ4823" s="102"/>
      <c r="IUR4823" s="102"/>
      <c r="IUT4823" s="102"/>
      <c r="IUU4823" s="102"/>
      <c r="IUV4823" s="102"/>
      <c r="IUX4823" s="102"/>
      <c r="IUZ4823" s="102"/>
      <c r="IVB4823" s="102"/>
      <c r="IVC4823" s="102"/>
      <c r="IVD4823" s="102"/>
      <c r="IVE4823" s="102"/>
      <c r="IVF4823" s="102"/>
      <c r="IVH4823" s="102"/>
      <c r="IVI4823" s="102"/>
      <c r="IVJ4823" s="102"/>
      <c r="IVK4823" s="102"/>
      <c r="IVL4823" s="102"/>
      <c r="IVM4823" s="102"/>
      <c r="IVN4823" s="102"/>
      <c r="IVO4823" s="102"/>
      <c r="IVP4823" s="102"/>
      <c r="IVQ4823" s="102"/>
      <c r="IVR4823" s="102"/>
      <c r="IVS4823" s="102"/>
      <c r="IVT4823" s="102"/>
      <c r="IVU4823" s="102"/>
      <c r="IVV4823" s="102"/>
      <c r="IVW4823" s="102"/>
      <c r="IVX4823" s="102"/>
      <c r="IVY4823" s="102"/>
      <c r="IVZ4823" s="102"/>
      <c r="IWA4823" s="102"/>
      <c r="IWB4823" s="102"/>
      <c r="IWC4823" s="102"/>
      <c r="IWD4823" s="102"/>
      <c r="IWE4823" s="102"/>
      <c r="IWF4823" s="102"/>
      <c r="IWG4823" s="102"/>
      <c r="IWH4823" s="102"/>
      <c r="IWI4823" s="102"/>
      <c r="IWJ4823" s="102"/>
      <c r="IWK4823" s="102"/>
      <c r="IWL4823" s="102"/>
      <c r="IWM4823" s="102"/>
      <c r="IWN4823" s="102"/>
      <c r="IWO4823" s="102"/>
      <c r="IWP4823" s="102"/>
      <c r="IWQ4823" s="102"/>
      <c r="IWR4823" s="102"/>
      <c r="IWS4823" s="102"/>
      <c r="IWT4823" s="102"/>
      <c r="IWU4823" s="102"/>
      <c r="IWV4823" s="102"/>
      <c r="IWW4823" s="102"/>
      <c r="IWX4823" s="102"/>
      <c r="IWY4823" s="102"/>
      <c r="IWZ4823" s="102"/>
      <c r="IXA4823" s="102"/>
      <c r="IXB4823" s="102"/>
      <c r="IXC4823" s="102"/>
      <c r="IXD4823" s="102"/>
      <c r="IXE4823" s="102"/>
      <c r="IXF4823" s="102"/>
      <c r="IXG4823" s="102"/>
      <c r="IXH4823" s="102"/>
      <c r="IXI4823" s="102"/>
      <c r="IXJ4823" s="102"/>
      <c r="IXK4823" s="102"/>
      <c r="IXL4823" s="102"/>
      <c r="IXM4823" s="102"/>
      <c r="IXN4823" s="102"/>
      <c r="IXO4823" s="102"/>
      <c r="IXP4823" s="102"/>
      <c r="IXQ4823" s="102"/>
      <c r="IXR4823" s="102"/>
      <c r="IXS4823" s="102"/>
      <c r="IXT4823" s="102"/>
      <c r="IXU4823" s="102"/>
      <c r="IXV4823" s="102"/>
      <c r="IXW4823" s="102"/>
      <c r="IXX4823" s="102"/>
      <c r="IXY4823" s="102"/>
      <c r="IXZ4823" s="102"/>
      <c r="IYA4823" s="102"/>
      <c r="IYB4823" s="102"/>
      <c r="IYC4823" s="102"/>
      <c r="IYD4823" s="102"/>
      <c r="IYE4823" s="102"/>
      <c r="IYF4823" s="102"/>
      <c r="IYG4823" s="102"/>
      <c r="IYH4823" s="102"/>
      <c r="IYI4823" s="102"/>
      <c r="IYJ4823" s="102"/>
      <c r="IYK4823" s="102"/>
      <c r="IYL4823" s="102"/>
      <c r="IYM4823" s="102"/>
      <c r="IYN4823" s="102"/>
      <c r="IYO4823" s="102"/>
      <c r="IYP4823" s="102"/>
      <c r="IYQ4823" s="102"/>
      <c r="IYR4823" s="102"/>
      <c r="IYS4823" s="102"/>
      <c r="IYT4823" s="102"/>
      <c r="IYU4823" s="102"/>
      <c r="IYV4823" s="102"/>
      <c r="IYW4823" s="102"/>
      <c r="IYX4823" s="102"/>
      <c r="IYY4823" s="102"/>
      <c r="IYZ4823" s="102"/>
      <c r="IZA4823" s="102"/>
      <c r="IZB4823" s="102"/>
      <c r="IZC4823" s="102"/>
      <c r="IZD4823" s="102"/>
      <c r="IZE4823" s="102"/>
      <c r="IZF4823" s="102"/>
      <c r="IZG4823" s="102"/>
      <c r="IZH4823" s="102"/>
      <c r="IZI4823" s="102"/>
      <c r="IZJ4823" s="102"/>
      <c r="IZK4823" s="102"/>
      <c r="IZL4823" s="102"/>
      <c r="IZM4823" s="102"/>
      <c r="IZN4823" s="102"/>
      <c r="IZO4823" s="102"/>
      <c r="IZP4823" s="102"/>
      <c r="IZQ4823" s="102"/>
      <c r="IZR4823" s="102"/>
      <c r="IZS4823" s="102"/>
      <c r="IZT4823" s="102"/>
      <c r="IZU4823" s="102"/>
      <c r="IZV4823" s="102"/>
      <c r="IZW4823" s="102"/>
      <c r="IZX4823" s="102"/>
      <c r="IZY4823" s="102"/>
      <c r="IZZ4823" s="102"/>
      <c r="JAA4823" s="102"/>
      <c r="JAB4823" s="102"/>
      <c r="JAC4823" s="102"/>
      <c r="JAD4823" s="102"/>
      <c r="JAE4823" s="102"/>
      <c r="JAF4823" s="102"/>
      <c r="JAG4823" s="102"/>
      <c r="JAH4823" s="102"/>
      <c r="JAI4823" s="102"/>
      <c r="JAJ4823" s="102"/>
      <c r="JAK4823" s="102"/>
      <c r="JAL4823" s="102"/>
      <c r="JAM4823" s="102"/>
      <c r="JAN4823" s="102"/>
      <c r="JAO4823" s="102"/>
      <c r="JAP4823" s="102"/>
      <c r="JAQ4823" s="102"/>
      <c r="JAR4823" s="102"/>
      <c r="JAS4823" s="102"/>
      <c r="JAT4823" s="102"/>
      <c r="JAU4823" s="102"/>
      <c r="JAV4823" s="102"/>
      <c r="JAW4823" s="102"/>
      <c r="JAX4823" s="102"/>
      <c r="JAY4823" s="102"/>
      <c r="JAZ4823" s="102"/>
      <c r="JBA4823" s="102"/>
      <c r="JBB4823" s="102"/>
      <c r="JBC4823" s="102"/>
      <c r="JBD4823" s="102"/>
      <c r="JBE4823" s="102"/>
      <c r="JBF4823" s="102"/>
      <c r="JBG4823" s="102"/>
      <c r="JBH4823" s="102"/>
      <c r="JBI4823" s="102"/>
      <c r="JBJ4823" s="102"/>
      <c r="JBK4823" s="102"/>
      <c r="JBL4823" s="102"/>
      <c r="JBM4823" s="102"/>
      <c r="JBN4823" s="102"/>
      <c r="JBO4823" s="102"/>
      <c r="JBP4823" s="102"/>
      <c r="JBQ4823" s="102"/>
      <c r="JBR4823" s="102"/>
      <c r="JBS4823" s="102"/>
      <c r="JBT4823" s="102"/>
      <c r="JBU4823" s="102"/>
      <c r="JBV4823" s="102"/>
      <c r="JBW4823" s="102"/>
      <c r="JBX4823" s="102"/>
      <c r="JBY4823" s="102"/>
      <c r="JBZ4823" s="102"/>
      <c r="JCA4823" s="102"/>
      <c r="JCB4823" s="102"/>
      <c r="JCC4823" s="102"/>
      <c r="JCD4823" s="102"/>
      <c r="JCE4823" s="102"/>
      <c r="JCF4823" s="102"/>
      <c r="JCG4823" s="102"/>
      <c r="JCH4823" s="102"/>
      <c r="JCI4823" s="102"/>
      <c r="JCJ4823" s="102"/>
      <c r="JCK4823" s="102"/>
      <c r="JCL4823" s="102"/>
      <c r="JCM4823" s="102"/>
      <c r="JCN4823" s="102"/>
      <c r="JCO4823" s="102"/>
      <c r="JCP4823" s="102"/>
      <c r="JCQ4823" s="102"/>
      <c r="JCR4823" s="102"/>
      <c r="JCS4823" s="102"/>
      <c r="JCT4823" s="102"/>
      <c r="JCU4823" s="102"/>
      <c r="JCV4823" s="102"/>
      <c r="JCW4823" s="102"/>
      <c r="JCX4823" s="102"/>
      <c r="JCY4823" s="102"/>
      <c r="JCZ4823" s="102"/>
      <c r="JDA4823" s="102"/>
      <c r="JDB4823" s="102"/>
      <c r="JDC4823" s="102"/>
      <c r="JDD4823" s="102"/>
      <c r="JDE4823" s="102"/>
      <c r="JDF4823" s="102"/>
      <c r="JDG4823" s="102"/>
      <c r="JDH4823" s="102"/>
      <c r="JDI4823" s="102"/>
      <c r="JDJ4823" s="102"/>
      <c r="JDK4823" s="102"/>
      <c r="JDL4823" s="102"/>
      <c r="JDM4823" s="102"/>
      <c r="JDN4823" s="102"/>
      <c r="JDO4823" s="102"/>
      <c r="JDP4823" s="102"/>
      <c r="JDQ4823" s="102"/>
      <c r="JDR4823" s="102"/>
      <c r="JDS4823" s="102"/>
      <c r="JDT4823" s="102"/>
      <c r="JDU4823" s="102"/>
      <c r="JDV4823" s="102"/>
      <c r="JDW4823" s="102"/>
      <c r="JDX4823" s="102"/>
      <c r="JDY4823" s="102"/>
      <c r="JDZ4823" s="102"/>
      <c r="JEA4823" s="102"/>
      <c r="JEB4823" s="102"/>
      <c r="JEC4823" s="102"/>
      <c r="JED4823" s="102"/>
      <c r="JEE4823" s="102"/>
      <c r="JEF4823" s="102"/>
      <c r="JEG4823" s="102"/>
      <c r="JEH4823" s="102"/>
      <c r="JEI4823" s="102"/>
      <c r="JEJ4823" s="102"/>
      <c r="JEK4823" s="102"/>
      <c r="JEL4823" s="102"/>
      <c r="JEM4823" s="102"/>
      <c r="JEN4823" s="102"/>
      <c r="JEP4823" s="102"/>
      <c r="JEQ4823" s="102"/>
      <c r="JER4823" s="102"/>
      <c r="JET4823" s="102"/>
      <c r="JEV4823" s="102"/>
      <c r="JEX4823" s="102"/>
      <c r="JEY4823" s="102"/>
      <c r="JEZ4823" s="102"/>
      <c r="JFA4823" s="102"/>
      <c r="JFB4823" s="102"/>
      <c r="JFD4823" s="102"/>
      <c r="JFE4823" s="102"/>
      <c r="JFF4823" s="102"/>
      <c r="JFG4823" s="102"/>
      <c r="JFH4823" s="102"/>
      <c r="JFI4823" s="102"/>
      <c r="JFJ4823" s="102"/>
      <c r="JFK4823" s="102"/>
      <c r="JFL4823" s="102"/>
      <c r="JFM4823" s="102"/>
      <c r="JFN4823" s="102"/>
      <c r="JFO4823" s="102"/>
      <c r="JFP4823" s="102"/>
      <c r="JFQ4823" s="102"/>
      <c r="JFR4823" s="102"/>
      <c r="JFS4823" s="102"/>
      <c r="JFT4823" s="102"/>
      <c r="JFU4823" s="102"/>
      <c r="JFV4823" s="102"/>
      <c r="JFW4823" s="102"/>
      <c r="JFX4823" s="102"/>
      <c r="JFY4823" s="102"/>
      <c r="JFZ4823" s="102"/>
      <c r="JGA4823" s="102"/>
      <c r="JGB4823" s="102"/>
      <c r="JGC4823" s="102"/>
      <c r="JGD4823" s="102"/>
      <c r="JGE4823" s="102"/>
      <c r="JGF4823" s="102"/>
      <c r="JGG4823" s="102"/>
      <c r="JGH4823" s="102"/>
      <c r="JGI4823" s="102"/>
      <c r="JGJ4823" s="102"/>
      <c r="JGK4823" s="102"/>
      <c r="JGL4823" s="102"/>
      <c r="JGM4823" s="102"/>
      <c r="JGN4823" s="102"/>
      <c r="JGO4823" s="102"/>
      <c r="JGP4823" s="102"/>
      <c r="JGQ4823" s="102"/>
      <c r="JGR4823" s="102"/>
      <c r="JGS4823" s="102"/>
      <c r="JGT4823" s="102"/>
      <c r="JGU4823" s="102"/>
      <c r="JGV4823" s="102"/>
      <c r="JGW4823" s="102"/>
      <c r="JGX4823" s="102"/>
      <c r="JGY4823" s="102"/>
      <c r="JGZ4823" s="102"/>
      <c r="JHA4823" s="102"/>
      <c r="JHB4823" s="102"/>
      <c r="JHC4823" s="102"/>
      <c r="JHD4823" s="102"/>
      <c r="JHE4823" s="102"/>
      <c r="JHF4823" s="102"/>
      <c r="JHG4823" s="102"/>
      <c r="JHH4823" s="102"/>
      <c r="JHI4823" s="102"/>
      <c r="JHJ4823" s="102"/>
      <c r="JHK4823" s="102"/>
      <c r="JHL4823" s="102"/>
      <c r="JHM4823" s="102"/>
      <c r="JHN4823" s="102"/>
      <c r="JHO4823" s="102"/>
      <c r="JHP4823" s="102"/>
      <c r="JHQ4823" s="102"/>
      <c r="JHR4823" s="102"/>
      <c r="JHS4823" s="102"/>
      <c r="JHT4823" s="102"/>
      <c r="JHU4823" s="102"/>
      <c r="JHV4823" s="102"/>
      <c r="JHW4823" s="102"/>
      <c r="JHX4823" s="102"/>
      <c r="JHY4823" s="102"/>
      <c r="JHZ4823" s="102"/>
      <c r="JIA4823" s="102"/>
      <c r="JIB4823" s="102"/>
      <c r="JIC4823" s="102"/>
      <c r="JID4823" s="102"/>
      <c r="JIE4823" s="102"/>
      <c r="JIF4823" s="102"/>
      <c r="JIG4823" s="102"/>
      <c r="JIH4823" s="102"/>
      <c r="JII4823" s="102"/>
      <c r="JIJ4823" s="102"/>
      <c r="JIK4823" s="102"/>
      <c r="JIL4823" s="102"/>
      <c r="JIM4823" s="102"/>
      <c r="JIN4823" s="102"/>
      <c r="JIO4823" s="102"/>
      <c r="JIP4823" s="102"/>
      <c r="JIQ4823" s="102"/>
      <c r="JIR4823" s="102"/>
      <c r="JIS4823" s="102"/>
      <c r="JIT4823" s="102"/>
      <c r="JIU4823" s="102"/>
      <c r="JIV4823" s="102"/>
      <c r="JIW4823" s="102"/>
      <c r="JIX4823" s="102"/>
      <c r="JIY4823" s="102"/>
      <c r="JIZ4823" s="102"/>
      <c r="JJA4823" s="102"/>
      <c r="JJB4823" s="102"/>
      <c r="JJC4823" s="102"/>
      <c r="JJD4823" s="102"/>
      <c r="JJE4823" s="102"/>
      <c r="JJF4823" s="102"/>
      <c r="JJG4823" s="102"/>
      <c r="JJH4823" s="102"/>
      <c r="JJI4823" s="102"/>
      <c r="JJJ4823" s="102"/>
      <c r="JJK4823" s="102"/>
      <c r="JJL4823" s="102"/>
      <c r="JJM4823" s="102"/>
      <c r="JJN4823" s="102"/>
      <c r="JJO4823" s="102"/>
      <c r="JJP4823" s="102"/>
      <c r="JJQ4823" s="102"/>
      <c r="JJR4823" s="102"/>
      <c r="JJS4823" s="102"/>
      <c r="JJT4823" s="102"/>
      <c r="JJU4823" s="102"/>
      <c r="JJV4823" s="102"/>
      <c r="JJW4823" s="102"/>
      <c r="JJX4823" s="102"/>
      <c r="JJY4823" s="102"/>
      <c r="JJZ4823" s="102"/>
      <c r="JKA4823" s="102"/>
      <c r="JKB4823" s="102"/>
      <c r="JKC4823" s="102"/>
      <c r="JKD4823" s="102"/>
      <c r="JKE4823" s="102"/>
      <c r="JKF4823" s="102"/>
      <c r="JKG4823" s="102"/>
      <c r="JKH4823" s="102"/>
      <c r="JKI4823" s="102"/>
      <c r="JKJ4823" s="102"/>
      <c r="JKK4823" s="102"/>
      <c r="JKL4823" s="102"/>
      <c r="JKM4823" s="102"/>
      <c r="JKN4823" s="102"/>
      <c r="JKO4823" s="102"/>
      <c r="JKP4823" s="102"/>
      <c r="JKQ4823" s="102"/>
      <c r="JKR4823" s="102"/>
      <c r="JKS4823" s="102"/>
      <c r="JKT4823" s="102"/>
      <c r="JKU4823" s="102"/>
      <c r="JKV4823" s="102"/>
      <c r="JKW4823" s="102"/>
      <c r="JKX4823" s="102"/>
      <c r="JKY4823" s="102"/>
      <c r="JKZ4823" s="102"/>
      <c r="JLA4823" s="102"/>
      <c r="JLB4823" s="102"/>
      <c r="JLC4823" s="102"/>
      <c r="JLD4823" s="102"/>
      <c r="JLE4823" s="102"/>
      <c r="JLF4823" s="102"/>
      <c r="JLG4823" s="102"/>
      <c r="JLH4823" s="102"/>
      <c r="JLI4823" s="102"/>
      <c r="JLJ4823" s="102"/>
      <c r="JLK4823" s="102"/>
      <c r="JLL4823" s="102"/>
      <c r="JLM4823" s="102"/>
      <c r="JLN4823" s="102"/>
      <c r="JLO4823" s="102"/>
      <c r="JLP4823" s="102"/>
      <c r="JLQ4823" s="102"/>
      <c r="JLR4823" s="102"/>
      <c r="JLS4823" s="102"/>
      <c r="JLT4823" s="102"/>
      <c r="JLU4823" s="102"/>
      <c r="JLV4823" s="102"/>
      <c r="JLW4823" s="102"/>
      <c r="JLX4823" s="102"/>
      <c r="JLY4823" s="102"/>
      <c r="JLZ4823" s="102"/>
      <c r="JMA4823" s="102"/>
      <c r="JMB4823" s="102"/>
      <c r="JMC4823" s="102"/>
      <c r="JMD4823" s="102"/>
      <c r="JME4823" s="102"/>
      <c r="JMF4823" s="102"/>
      <c r="JMG4823" s="102"/>
      <c r="JMH4823" s="102"/>
      <c r="JMI4823" s="102"/>
      <c r="JMJ4823" s="102"/>
      <c r="JMK4823" s="102"/>
      <c r="JML4823" s="102"/>
      <c r="JMM4823" s="102"/>
      <c r="JMN4823" s="102"/>
      <c r="JMO4823" s="102"/>
      <c r="JMP4823" s="102"/>
      <c r="JMQ4823" s="102"/>
      <c r="JMR4823" s="102"/>
      <c r="JMS4823" s="102"/>
      <c r="JMT4823" s="102"/>
      <c r="JMU4823" s="102"/>
      <c r="JMV4823" s="102"/>
      <c r="JMW4823" s="102"/>
      <c r="JMX4823" s="102"/>
      <c r="JMY4823" s="102"/>
      <c r="JMZ4823" s="102"/>
      <c r="JNA4823" s="102"/>
      <c r="JNB4823" s="102"/>
      <c r="JNC4823" s="102"/>
      <c r="JND4823" s="102"/>
      <c r="JNE4823" s="102"/>
      <c r="JNF4823" s="102"/>
      <c r="JNG4823" s="102"/>
      <c r="JNH4823" s="102"/>
      <c r="JNI4823" s="102"/>
      <c r="JNJ4823" s="102"/>
      <c r="JNK4823" s="102"/>
      <c r="JNL4823" s="102"/>
      <c r="JNM4823" s="102"/>
      <c r="JNN4823" s="102"/>
      <c r="JNO4823" s="102"/>
      <c r="JNP4823" s="102"/>
      <c r="JNQ4823" s="102"/>
      <c r="JNR4823" s="102"/>
      <c r="JNS4823" s="102"/>
      <c r="JNT4823" s="102"/>
      <c r="JNU4823" s="102"/>
      <c r="JNV4823" s="102"/>
      <c r="JNW4823" s="102"/>
      <c r="JNX4823" s="102"/>
      <c r="JNY4823" s="102"/>
      <c r="JNZ4823" s="102"/>
      <c r="JOA4823" s="102"/>
      <c r="JOB4823" s="102"/>
      <c r="JOC4823" s="102"/>
      <c r="JOD4823" s="102"/>
      <c r="JOE4823" s="102"/>
      <c r="JOF4823" s="102"/>
      <c r="JOG4823" s="102"/>
      <c r="JOH4823" s="102"/>
      <c r="JOI4823" s="102"/>
      <c r="JOJ4823" s="102"/>
      <c r="JOL4823" s="102"/>
      <c r="JOM4823" s="102"/>
      <c r="JON4823" s="102"/>
      <c r="JOP4823" s="102"/>
      <c r="JOR4823" s="102"/>
      <c r="JOT4823" s="102"/>
      <c r="JOU4823" s="102"/>
      <c r="JOV4823" s="102"/>
      <c r="JOW4823" s="102"/>
      <c r="JOX4823" s="102"/>
      <c r="JOZ4823" s="102"/>
      <c r="JPA4823" s="102"/>
      <c r="JPB4823" s="102"/>
      <c r="JPC4823" s="102"/>
      <c r="JPD4823" s="102"/>
      <c r="JPE4823" s="102"/>
      <c r="JPF4823" s="102"/>
      <c r="JPG4823" s="102"/>
      <c r="JPH4823" s="102"/>
      <c r="JPI4823" s="102"/>
      <c r="JPJ4823" s="102"/>
      <c r="JPK4823" s="102"/>
      <c r="JPL4823" s="102"/>
      <c r="JPM4823" s="102"/>
      <c r="JPN4823" s="102"/>
      <c r="JPO4823" s="102"/>
      <c r="JPP4823" s="102"/>
      <c r="JPQ4823" s="102"/>
      <c r="JPR4823" s="102"/>
      <c r="JPS4823" s="102"/>
      <c r="JPT4823" s="102"/>
      <c r="JPU4823" s="102"/>
      <c r="JPV4823" s="102"/>
      <c r="JPW4823" s="102"/>
      <c r="JPX4823" s="102"/>
      <c r="JPY4823" s="102"/>
      <c r="JPZ4823" s="102"/>
      <c r="JQA4823" s="102"/>
      <c r="JQB4823" s="102"/>
      <c r="JQC4823" s="102"/>
      <c r="JQD4823" s="102"/>
      <c r="JQE4823" s="102"/>
      <c r="JQF4823" s="102"/>
      <c r="JQG4823" s="102"/>
      <c r="JQH4823" s="102"/>
      <c r="JQI4823" s="102"/>
      <c r="JQJ4823" s="102"/>
      <c r="JQK4823" s="102"/>
      <c r="JQL4823" s="102"/>
      <c r="JQM4823" s="102"/>
      <c r="JQN4823" s="102"/>
      <c r="JQO4823" s="102"/>
      <c r="JQP4823" s="102"/>
      <c r="JQQ4823" s="102"/>
      <c r="JQR4823" s="102"/>
      <c r="JQS4823" s="102"/>
      <c r="JQT4823" s="102"/>
      <c r="JQU4823" s="102"/>
      <c r="JQV4823" s="102"/>
      <c r="JQW4823" s="102"/>
      <c r="JQX4823" s="102"/>
      <c r="JQY4823" s="102"/>
      <c r="JQZ4823" s="102"/>
      <c r="JRA4823" s="102"/>
      <c r="JRB4823" s="102"/>
      <c r="JRC4823" s="102"/>
      <c r="JRD4823" s="102"/>
      <c r="JRE4823" s="102"/>
      <c r="JRF4823" s="102"/>
      <c r="JRG4823" s="102"/>
      <c r="JRH4823" s="102"/>
      <c r="JRI4823" s="102"/>
      <c r="JRJ4823" s="102"/>
      <c r="JRK4823" s="102"/>
      <c r="JRL4823" s="102"/>
      <c r="JRM4823" s="102"/>
      <c r="JRN4823" s="102"/>
      <c r="JRO4823" s="102"/>
      <c r="JRP4823" s="102"/>
      <c r="JRQ4823" s="102"/>
      <c r="JRR4823" s="102"/>
      <c r="JRS4823" s="102"/>
      <c r="JRT4823" s="102"/>
      <c r="JRU4823" s="102"/>
      <c r="JRV4823" s="102"/>
      <c r="JRW4823" s="102"/>
      <c r="JRX4823" s="102"/>
      <c r="JRY4823" s="102"/>
      <c r="JRZ4823" s="102"/>
      <c r="JSA4823" s="102"/>
      <c r="JSB4823" s="102"/>
      <c r="JSC4823" s="102"/>
      <c r="JSD4823" s="102"/>
      <c r="JSE4823" s="102"/>
      <c r="JSF4823" s="102"/>
      <c r="JSG4823" s="102"/>
      <c r="JSH4823" s="102"/>
      <c r="JSI4823" s="102"/>
      <c r="JSJ4823" s="102"/>
      <c r="JSK4823" s="102"/>
      <c r="JSL4823" s="102"/>
      <c r="JSM4823" s="102"/>
      <c r="JSN4823" s="102"/>
      <c r="JSO4823" s="102"/>
      <c r="JSP4823" s="102"/>
      <c r="JSQ4823" s="102"/>
      <c r="JSR4823" s="102"/>
      <c r="JSS4823" s="102"/>
      <c r="JST4823" s="102"/>
      <c r="JSU4823" s="102"/>
      <c r="JSV4823" s="102"/>
      <c r="JSW4823" s="102"/>
      <c r="JSX4823" s="102"/>
      <c r="JSY4823" s="102"/>
      <c r="JSZ4823" s="102"/>
      <c r="JTA4823" s="102"/>
      <c r="JTB4823" s="102"/>
      <c r="JTC4823" s="102"/>
      <c r="JTD4823" s="102"/>
      <c r="JTE4823" s="102"/>
      <c r="JTF4823" s="102"/>
      <c r="JTG4823" s="102"/>
      <c r="JTH4823" s="102"/>
      <c r="JTI4823" s="102"/>
      <c r="JTJ4823" s="102"/>
      <c r="JTK4823" s="102"/>
      <c r="JTL4823" s="102"/>
      <c r="JTM4823" s="102"/>
      <c r="JTN4823" s="102"/>
      <c r="JTO4823" s="102"/>
      <c r="JTP4823" s="102"/>
      <c r="JTQ4823" s="102"/>
      <c r="JTR4823" s="102"/>
      <c r="JTS4823" s="102"/>
      <c r="JTT4823" s="102"/>
      <c r="JTU4823" s="102"/>
      <c r="JTV4823" s="102"/>
      <c r="JTW4823" s="102"/>
      <c r="JTX4823" s="102"/>
      <c r="JTY4823" s="102"/>
      <c r="JTZ4823" s="102"/>
      <c r="JUA4823" s="102"/>
      <c r="JUB4823" s="102"/>
      <c r="JUC4823" s="102"/>
      <c r="JUD4823" s="102"/>
      <c r="JUE4823" s="102"/>
      <c r="JUF4823" s="102"/>
      <c r="JUG4823" s="102"/>
      <c r="JUH4823" s="102"/>
      <c r="JUI4823" s="102"/>
      <c r="JUJ4823" s="102"/>
      <c r="JUK4823" s="102"/>
      <c r="JUL4823" s="102"/>
      <c r="JUM4823" s="102"/>
      <c r="JUN4823" s="102"/>
      <c r="JUO4823" s="102"/>
      <c r="JUP4823" s="102"/>
      <c r="JUQ4823" s="102"/>
      <c r="JUR4823" s="102"/>
      <c r="JUS4823" s="102"/>
      <c r="JUT4823" s="102"/>
      <c r="JUU4823" s="102"/>
      <c r="JUV4823" s="102"/>
      <c r="JUW4823" s="102"/>
      <c r="JUX4823" s="102"/>
      <c r="JUY4823" s="102"/>
      <c r="JUZ4823" s="102"/>
      <c r="JVA4823" s="102"/>
      <c r="JVB4823" s="102"/>
      <c r="JVC4823" s="102"/>
      <c r="JVD4823" s="102"/>
      <c r="JVE4823" s="102"/>
      <c r="JVF4823" s="102"/>
      <c r="JVG4823" s="102"/>
      <c r="JVH4823" s="102"/>
      <c r="JVI4823" s="102"/>
      <c r="JVJ4823" s="102"/>
      <c r="JVK4823" s="102"/>
      <c r="JVL4823" s="102"/>
      <c r="JVM4823" s="102"/>
      <c r="JVN4823" s="102"/>
      <c r="JVO4823" s="102"/>
      <c r="JVP4823" s="102"/>
      <c r="JVQ4823" s="102"/>
      <c r="JVR4823" s="102"/>
      <c r="JVS4823" s="102"/>
      <c r="JVT4823" s="102"/>
      <c r="JVU4823" s="102"/>
      <c r="JVV4823" s="102"/>
      <c r="JVW4823" s="102"/>
      <c r="JVX4823" s="102"/>
      <c r="JVY4823" s="102"/>
      <c r="JVZ4823" s="102"/>
      <c r="JWA4823" s="102"/>
      <c r="JWB4823" s="102"/>
      <c r="JWC4823" s="102"/>
      <c r="JWD4823" s="102"/>
      <c r="JWE4823" s="102"/>
      <c r="JWF4823" s="102"/>
      <c r="JWG4823" s="102"/>
      <c r="JWH4823" s="102"/>
      <c r="JWI4823" s="102"/>
      <c r="JWJ4823" s="102"/>
      <c r="JWK4823" s="102"/>
      <c r="JWL4823" s="102"/>
      <c r="JWM4823" s="102"/>
      <c r="JWN4823" s="102"/>
      <c r="JWO4823" s="102"/>
      <c r="JWP4823" s="102"/>
      <c r="JWQ4823" s="102"/>
      <c r="JWR4823" s="102"/>
      <c r="JWS4823" s="102"/>
      <c r="JWT4823" s="102"/>
      <c r="JWU4823" s="102"/>
      <c r="JWV4823" s="102"/>
      <c r="JWW4823" s="102"/>
      <c r="JWX4823" s="102"/>
      <c r="JWY4823" s="102"/>
      <c r="JWZ4823" s="102"/>
      <c r="JXA4823" s="102"/>
      <c r="JXB4823" s="102"/>
      <c r="JXC4823" s="102"/>
      <c r="JXD4823" s="102"/>
      <c r="JXE4823" s="102"/>
      <c r="JXF4823" s="102"/>
      <c r="JXG4823" s="102"/>
      <c r="JXH4823" s="102"/>
      <c r="JXI4823" s="102"/>
      <c r="JXJ4823" s="102"/>
      <c r="JXK4823" s="102"/>
      <c r="JXL4823" s="102"/>
      <c r="JXM4823" s="102"/>
      <c r="JXN4823" s="102"/>
      <c r="JXO4823" s="102"/>
      <c r="JXP4823" s="102"/>
      <c r="JXQ4823" s="102"/>
      <c r="JXR4823" s="102"/>
      <c r="JXS4823" s="102"/>
      <c r="JXT4823" s="102"/>
      <c r="JXU4823" s="102"/>
      <c r="JXV4823" s="102"/>
      <c r="JXW4823" s="102"/>
      <c r="JXX4823" s="102"/>
      <c r="JXY4823" s="102"/>
      <c r="JXZ4823" s="102"/>
      <c r="JYA4823" s="102"/>
      <c r="JYB4823" s="102"/>
      <c r="JYC4823" s="102"/>
      <c r="JYD4823" s="102"/>
      <c r="JYE4823" s="102"/>
      <c r="JYF4823" s="102"/>
      <c r="JYH4823" s="102"/>
      <c r="JYI4823" s="102"/>
      <c r="JYJ4823" s="102"/>
      <c r="JYL4823" s="102"/>
      <c r="JYN4823" s="102"/>
      <c r="JYP4823" s="102"/>
      <c r="JYQ4823" s="102"/>
      <c r="JYR4823" s="102"/>
      <c r="JYS4823" s="102"/>
      <c r="JYT4823" s="102"/>
      <c r="JYV4823" s="102"/>
      <c r="JYW4823" s="102"/>
      <c r="JYX4823" s="102"/>
      <c r="JYY4823" s="102"/>
      <c r="JYZ4823" s="102"/>
      <c r="JZA4823" s="102"/>
      <c r="JZB4823" s="102"/>
      <c r="JZC4823" s="102"/>
      <c r="JZD4823" s="102"/>
      <c r="JZE4823" s="102"/>
      <c r="JZF4823" s="102"/>
      <c r="JZG4823" s="102"/>
      <c r="JZH4823" s="102"/>
      <c r="JZI4823" s="102"/>
      <c r="JZJ4823" s="102"/>
      <c r="JZK4823" s="102"/>
      <c r="JZL4823" s="102"/>
      <c r="JZM4823" s="102"/>
      <c r="JZN4823" s="102"/>
      <c r="JZO4823" s="102"/>
      <c r="JZP4823" s="102"/>
      <c r="JZQ4823" s="102"/>
      <c r="JZR4823" s="102"/>
      <c r="JZS4823" s="102"/>
      <c r="JZT4823" s="102"/>
      <c r="JZU4823" s="102"/>
      <c r="JZV4823" s="102"/>
      <c r="JZW4823" s="102"/>
      <c r="JZX4823" s="102"/>
      <c r="JZY4823" s="102"/>
      <c r="JZZ4823" s="102"/>
      <c r="KAA4823" s="102"/>
      <c r="KAB4823" s="102"/>
      <c r="KAC4823" s="102"/>
      <c r="KAD4823" s="102"/>
      <c r="KAE4823" s="102"/>
      <c r="KAF4823" s="102"/>
      <c r="KAG4823" s="102"/>
      <c r="KAH4823" s="102"/>
      <c r="KAI4823" s="102"/>
      <c r="KAJ4823" s="102"/>
      <c r="KAK4823" s="102"/>
      <c r="KAL4823" s="102"/>
      <c r="KAM4823" s="102"/>
      <c r="KAN4823" s="102"/>
      <c r="KAO4823" s="102"/>
      <c r="KAP4823" s="102"/>
      <c r="KAQ4823" s="102"/>
      <c r="KAR4823" s="102"/>
      <c r="KAS4823" s="102"/>
      <c r="KAT4823" s="102"/>
      <c r="KAU4823" s="102"/>
      <c r="KAV4823" s="102"/>
      <c r="KAW4823" s="102"/>
      <c r="KAX4823" s="102"/>
      <c r="KAY4823" s="102"/>
      <c r="KAZ4823" s="102"/>
      <c r="KBA4823" s="102"/>
      <c r="KBB4823" s="102"/>
      <c r="KBC4823" s="102"/>
      <c r="KBD4823" s="102"/>
      <c r="KBE4823" s="102"/>
      <c r="KBF4823" s="102"/>
      <c r="KBG4823" s="102"/>
      <c r="KBH4823" s="102"/>
      <c r="KBI4823" s="102"/>
      <c r="KBJ4823" s="102"/>
      <c r="KBK4823" s="102"/>
      <c r="KBL4823" s="102"/>
      <c r="KBM4823" s="102"/>
      <c r="KBN4823" s="102"/>
      <c r="KBO4823" s="102"/>
      <c r="KBP4823" s="102"/>
      <c r="KBQ4823" s="102"/>
      <c r="KBR4823" s="102"/>
      <c r="KBS4823" s="102"/>
      <c r="KBT4823" s="102"/>
      <c r="KBU4823" s="102"/>
      <c r="KBV4823" s="102"/>
      <c r="KBW4823" s="102"/>
      <c r="KBX4823" s="102"/>
      <c r="KBY4823" s="102"/>
      <c r="KBZ4823" s="102"/>
      <c r="KCA4823" s="102"/>
      <c r="KCB4823" s="102"/>
      <c r="KCC4823" s="102"/>
      <c r="KCD4823" s="102"/>
      <c r="KCE4823" s="102"/>
      <c r="KCF4823" s="102"/>
      <c r="KCG4823" s="102"/>
      <c r="KCH4823" s="102"/>
      <c r="KCI4823" s="102"/>
      <c r="KCJ4823" s="102"/>
      <c r="KCK4823" s="102"/>
      <c r="KCL4823" s="102"/>
      <c r="KCM4823" s="102"/>
      <c r="KCN4823" s="102"/>
      <c r="KCO4823" s="102"/>
      <c r="KCP4823" s="102"/>
      <c r="KCQ4823" s="102"/>
      <c r="KCR4823" s="102"/>
      <c r="KCS4823" s="102"/>
      <c r="KCT4823" s="102"/>
      <c r="KCU4823" s="102"/>
      <c r="KCV4823" s="102"/>
      <c r="KCW4823" s="102"/>
      <c r="KCX4823" s="102"/>
      <c r="KCY4823" s="102"/>
      <c r="KCZ4823" s="102"/>
      <c r="KDA4823" s="102"/>
      <c r="KDB4823" s="102"/>
      <c r="KDC4823" s="102"/>
      <c r="KDD4823" s="102"/>
      <c r="KDE4823" s="102"/>
      <c r="KDF4823" s="102"/>
      <c r="KDG4823" s="102"/>
      <c r="KDH4823" s="102"/>
      <c r="KDI4823" s="102"/>
      <c r="KDJ4823" s="102"/>
      <c r="KDK4823" s="102"/>
      <c r="KDL4823" s="102"/>
      <c r="KDM4823" s="102"/>
      <c r="KDN4823" s="102"/>
      <c r="KDO4823" s="102"/>
      <c r="KDP4823" s="102"/>
      <c r="KDQ4823" s="102"/>
      <c r="KDR4823" s="102"/>
      <c r="KDS4823" s="102"/>
      <c r="KDT4823" s="102"/>
      <c r="KDU4823" s="102"/>
      <c r="KDV4823" s="102"/>
      <c r="KDW4823" s="102"/>
      <c r="KDX4823" s="102"/>
      <c r="KDY4823" s="102"/>
      <c r="KDZ4823" s="102"/>
      <c r="KEA4823" s="102"/>
      <c r="KEB4823" s="102"/>
      <c r="KEC4823" s="102"/>
      <c r="KED4823" s="102"/>
      <c r="KEE4823" s="102"/>
      <c r="KEF4823" s="102"/>
      <c r="KEG4823" s="102"/>
      <c r="KEH4823" s="102"/>
      <c r="KEI4823" s="102"/>
      <c r="KEJ4823" s="102"/>
      <c r="KEK4823" s="102"/>
      <c r="KEL4823" s="102"/>
      <c r="KEM4823" s="102"/>
      <c r="KEN4823" s="102"/>
      <c r="KEO4823" s="102"/>
      <c r="KEP4823" s="102"/>
      <c r="KEQ4823" s="102"/>
      <c r="KER4823" s="102"/>
      <c r="KES4823" s="102"/>
      <c r="KET4823" s="102"/>
      <c r="KEU4823" s="102"/>
      <c r="KEV4823" s="102"/>
      <c r="KEW4823" s="102"/>
      <c r="KEX4823" s="102"/>
      <c r="KEY4823" s="102"/>
      <c r="KEZ4823" s="102"/>
      <c r="KFA4823" s="102"/>
      <c r="KFB4823" s="102"/>
      <c r="KFC4823" s="102"/>
      <c r="KFD4823" s="102"/>
      <c r="KFE4823" s="102"/>
      <c r="KFF4823" s="102"/>
      <c r="KFG4823" s="102"/>
      <c r="KFH4823" s="102"/>
      <c r="KFI4823" s="102"/>
      <c r="KFJ4823" s="102"/>
      <c r="KFK4823" s="102"/>
      <c r="KFL4823" s="102"/>
      <c r="KFM4823" s="102"/>
      <c r="KFN4823" s="102"/>
      <c r="KFO4823" s="102"/>
      <c r="KFP4823" s="102"/>
      <c r="KFQ4823" s="102"/>
      <c r="KFR4823" s="102"/>
      <c r="KFS4823" s="102"/>
      <c r="KFT4823" s="102"/>
      <c r="KFU4823" s="102"/>
      <c r="KFV4823" s="102"/>
      <c r="KFW4823" s="102"/>
      <c r="KFX4823" s="102"/>
      <c r="KFY4823" s="102"/>
      <c r="KFZ4823" s="102"/>
      <c r="KGA4823" s="102"/>
      <c r="KGB4823" s="102"/>
      <c r="KGC4823" s="102"/>
      <c r="KGD4823" s="102"/>
      <c r="KGE4823" s="102"/>
      <c r="KGF4823" s="102"/>
      <c r="KGG4823" s="102"/>
      <c r="KGH4823" s="102"/>
      <c r="KGI4823" s="102"/>
      <c r="KGJ4823" s="102"/>
      <c r="KGK4823" s="102"/>
      <c r="KGL4823" s="102"/>
      <c r="KGM4823" s="102"/>
      <c r="KGN4823" s="102"/>
      <c r="KGO4823" s="102"/>
      <c r="KGP4823" s="102"/>
      <c r="KGQ4823" s="102"/>
      <c r="KGR4823" s="102"/>
      <c r="KGS4823" s="102"/>
      <c r="KGT4823" s="102"/>
      <c r="KGU4823" s="102"/>
      <c r="KGV4823" s="102"/>
      <c r="KGW4823" s="102"/>
      <c r="KGX4823" s="102"/>
      <c r="KGY4823" s="102"/>
      <c r="KGZ4823" s="102"/>
      <c r="KHA4823" s="102"/>
      <c r="KHB4823" s="102"/>
      <c r="KHC4823" s="102"/>
      <c r="KHD4823" s="102"/>
      <c r="KHE4823" s="102"/>
      <c r="KHF4823" s="102"/>
      <c r="KHG4823" s="102"/>
      <c r="KHH4823" s="102"/>
      <c r="KHI4823" s="102"/>
      <c r="KHJ4823" s="102"/>
      <c r="KHK4823" s="102"/>
      <c r="KHL4823" s="102"/>
      <c r="KHM4823" s="102"/>
      <c r="KHN4823" s="102"/>
      <c r="KHO4823" s="102"/>
      <c r="KHP4823" s="102"/>
      <c r="KHQ4823" s="102"/>
      <c r="KHR4823" s="102"/>
      <c r="KHS4823" s="102"/>
      <c r="KHT4823" s="102"/>
      <c r="KHU4823" s="102"/>
      <c r="KHV4823" s="102"/>
      <c r="KHW4823" s="102"/>
      <c r="KHX4823" s="102"/>
      <c r="KHY4823" s="102"/>
      <c r="KHZ4823" s="102"/>
      <c r="KIA4823" s="102"/>
      <c r="KIB4823" s="102"/>
      <c r="KID4823" s="102"/>
      <c r="KIE4823" s="102"/>
      <c r="KIF4823" s="102"/>
      <c r="KIH4823" s="102"/>
      <c r="KIJ4823" s="102"/>
      <c r="KIL4823" s="102"/>
      <c r="KIM4823" s="102"/>
      <c r="KIN4823" s="102"/>
      <c r="KIO4823" s="102"/>
      <c r="KIP4823" s="102"/>
      <c r="KIR4823" s="102"/>
      <c r="KIS4823" s="102"/>
      <c r="KIT4823" s="102"/>
      <c r="KIU4823" s="102"/>
      <c r="KIV4823" s="102"/>
      <c r="KIW4823" s="102"/>
      <c r="KIX4823" s="102"/>
      <c r="KIY4823" s="102"/>
      <c r="KIZ4823" s="102"/>
      <c r="KJA4823" s="102"/>
      <c r="KJB4823" s="102"/>
      <c r="KJC4823" s="102"/>
      <c r="KJD4823" s="102"/>
      <c r="KJE4823" s="102"/>
      <c r="KJF4823" s="102"/>
      <c r="KJG4823" s="102"/>
      <c r="KJH4823" s="102"/>
      <c r="KJI4823" s="102"/>
      <c r="KJJ4823" s="102"/>
      <c r="KJK4823" s="102"/>
      <c r="KJL4823" s="102"/>
      <c r="KJM4823" s="102"/>
      <c r="KJN4823" s="102"/>
      <c r="KJO4823" s="102"/>
      <c r="KJP4823" s="102"/>
      <c r="KJQ4823" s="102"/>
      <c r="KJR4823" s="102"/>
      <c r="KJS4823" s="102"/>
      <c r="KJT4823" s="102"/>
      <c r="KJU4823" s="102"/>
      <c r="KJV4823" s="102"/>
      <c r="KJW4823" s="102"/>
      <c r="KJX4823" s="102"/>
      <c r="KJY4823" s="102"/>
      <c r="KJZ4823" s="102"/>
      <c r="KKA4823" s="102"/>
      <c r="KKB4823" s="102"/>
      <c r="KKC4823" s="102"/>
      <c r="KKD4823" s="102"/>
      <c r="KKE4823" s="102"/>
      <c r="KKF4823" s="102"/>
      <c r="KKG4823" s="102"/>
      <c r="KKH4823" s="102"/>
      <c r="KKI4823" s="102"/>
      <c r="KKJ4823" s="102"/>
      <c r="KKK4823" s="102"/>
      <c r="KKL4823" s="102"/>
      <c r="KKM4823" s="102"/>
      <c r="KKN4823" s="102"/>
      <c r="KKO4823" s="102"/>
      <c r="KKP4823" s="102"/>
      <c r="KKQ4823" s="102"/>
      <c r="KKR4823" s="102"/>
      <c r="KKS4823" s="102"/>
      <c r="KKT4823" s="102"/>
      <c r="KKU4823" s="102"/>
      <c r="KKV4823" s="102"/>
      <c r="KKW4823" s="102"/>
      <c r="KKX4823" s="102"/>
      <c r="KKY4823" s="102"/>
      <c r="KKZ4823" s="102"/>
      <c r="KLA4823" s="102"/>
      <c r="KLB4823" s="102"/>
      <c r="KLC4823" s="102"/>
      <c r="KLD4823" s="102"/>
      <c r="KLE4823" s="102"/>
      <c r="KLF4823" s="102"/>
      <c r="KLG4823" s="102"/>
      <c r="KLH4823" s="102"/>
      <c r="KLI4823" s="102"/>
      <c r="KLJ4823" s="102"/>
      <c r="KLK4823" s="102"/>
      <c r="KLL4823" s="102"/>
      <c r="KLM4823" s="102"/>
      <c r="KLN4823" s="102"/>
      <c r="KLO4823" s="102"/>
      <c r="KLP4823" s="102"/>
      <c r="KLQ4823" s="102"/>
      <c r="KLR4823" s="102"/>
      <c r="KLS4823" s="102"/>
      <c r="KLT4823" s="102"/>
      <c r="KLU4823" s="102"/>
      <c r="KLV4823" s="102"/>
      <c r="KLW4823" s="102"/>
      <c r="KLX4823" s="102"/>
      <c r="KLY4823" s="102"/>
      <c r="KLZ4823" s="102"/>
      <c r="KMA4823" s="102"/>
      <c r="KMB4823" s="102"/>
      <c r="KMC4823" s="102"/>
      <c r="KMD4823" s="102"/>
      <c r="KME4823" s="102"/>
      <c r="KMF4823" s="102"/>
      <c r="KMG4823" s="102"/>
      <c r="KMH4823" s="102"/>
      <c r="KMI4823" s="102"/>
      <c r="KMJ4823" s="102"/>
      <c r="KMK4823" s="102"/>
      <c r="KML4823" s="102"/>
      <c r="KMM4823" s="102"/>
      <c r="KMN4823" s="102"/>
      <c r="KMO4823" s="102"/>
      <c r="KMP4823" s="102"/>
      <c r="KMQ4823" s="102"/>
      <c r="KMR4823" s="102"/>
      <c r="KMS4823" s="102"/>
      <c r="KMT4823" s="102"/>
      <c r="KMU4823" s="102"/>
      <c r="KMV4823" s="102"/>
      <c r="KMW4823" s="102"/>
      <c r="KMX4823" s="102"/>
      <c r="KMY4823" s="102"/>
      <c r="KMZ4823" s="102"/>
      <c r="KNA4823" s="102"/>
      <c r="KNB4823" s="102"/>
      <c r="KNC4823" s="102"/>
      <c r="KND4823" s="102"/>
      <c r="KNE4823" s="102"/>
      <c r="KNF4823" s="102"/>
      <c r="KNG4823" s="102"/>
      <c r="KNH4823" s="102"/>
      <c r="KNI4823" s="102"/>
      <c r="KNJ4823" s="102"/>
      <c r="KNK4823" s="102"/>
      <c r="KNL4823" s="102"/>
      <c r="KNM4823" s="102"/>
      <c r="KNN4823" s="102"/>
      <c r="KNO4823" s="102"/>
      <c r="KNP4823" s="102"/>
      <c r="KNQ4823" s="102"/>
      <c r="KNR4823" s="102"/>
      <c r="KNS4823" s="102"/>
      <c r="KNT4823" s="102"/>
      <c r="KNU4823" s="102"/>
      <c r="KNV4823" s="102"/>
      <c r="KNW4823" s="102"/>
      <c r="KNX4823" s="102"/>
      <c r="KNY4823" s="102"/>
      <c r="KNZ4823" s="102"/>
      <c r="KOA4823" s="102"/>
      <c r="KOB4823" s="102"/>
      <c r="KOC4823" s="102"/>
      <c r="KOD4823" s="102"/>
      <c r="KOE4823" s="102"/>
      <c r="KOF4823" s="102"/>
      <c r="KOG4823" s="102"/>
      <c r="KOH4823" s="102"/>
      <c r="KOI4823" s="102"/>
      <c r="KOJ4823" s="102"/>
      <c r="KOK4823" s="102"/>
      <c r="KOL4823" s="102"/>
      <c r="KOM4823" s="102"/>
      <c r="KON4823" s="102"/>
      <c r="KOO4823" s="102"/>
      <c r="KOP4823" s="102"/>
      <c r="KOQ4823" s="102"/>
      <c r="KOR4823" s="102"/>
      <c r="KOS4823" s="102"/>
      <c r="KOT4823" s="102"/>
      <c r="KOU4823" s="102"/>
      <c r="KOV4823" s="102"/>
      <c r="KOW4823" s="102"/>
      <c r="KOX4823" s="102"/>
      <c r="KOY4823" s="102"/>
      <c r="KOZ4823" s="102"/>
      <c r="KPA4823" s="102"/>
      <c r="KPB4823" s="102"/>
      <c r="KPC4823" s="102"/>
      <c r="KPD4823" s="102"/>
      <c r="KPE4823" s="102"/>
      <c r="KPF4823" s="102"/>
      <c r="KPG4823" s="102"/>
      <c r="KPH4823" s="102"/>
      <c r="KPI4823" s="102"/>
      <c r="KPJ4823" s="102"/>
      <c r="KPK4823" s="102"/>
      <c r="KPL4823" s="102"/>
      <c r="KPM4823" s="102"/>
      <c r="KPN4823" s="102"/>
      <c r="KPO4823" s="102"/>
      <c r="KPP4823" s="102"/>
      <c r="KPQ4823" s="102"/>
      <c r="KPR4823" s="102"/>
      <c r="KPS4823" s="102"/>
      <c r="KPT4823" s="102"/>
      <c r="KPU4823" s="102"/>
      <c r="KPV4823" s="102"/>
      <c r="KPW4823" s="102"/>
      <c r="KPX4823" s="102"/>
      <c r="KPY4823" s="102"/>
      <c r="KPZ4823" s="102"/>
      <c r="KQA4823" s="102"/>
      <c r="KQB4823" s="102"/>
      <c r="KQC4823" s="102"/>
      <c r="KQD4823" s="102"/>
      <c r="KQE4823" s="102"/>
      <c r="KQF4823" s="102"/>
      <c r="KQG4823" s="102"/>
      <c r="KQH4823" s="102"/>
      <c r="KQI4823" s="102"/>
      <c r="KQJ4823" s="102"/>
      <c r="KQK4823" s="102"/>
      <c r="KQL4823" s="102"/>
      <c r="KQM4823" s="102"/>
      <c r="KQN4823" s="102"/>
      <c r="KQO4823" s="102"/>
      <c r="KQP4823" s="102"/>
      <c r="KQQ4823" s="102"/>
      <c r="KQR4823" s="102"/>
      <c r="KQS4823" s="102"/>
      <c r="KQT4823" s="102"/>
      <c r="KQU4823" s="102"/>
      <c r="KQV4823" s="102"/>
      <c r="KQW4823" s="102"/>
      <c r="KQX4823" s="102"/>
      <c r="KQY4823" s="102"/>
      <c r="KQZ4823" s="102"/>
      <c r="KRA4823" s="102"/>
      <c r="KRB4823" s="102"/>
      <c r="KRC4823" s="102"/>
      <c r="KRD4823" s="102"/>
      <c r="KRE4823" s="102"/>
      <c r="KRF4823" s="102"/>
      <c r="KRG4823" s="102"/>
      <c r="KRH4823" s="102"/>
      <c r="KRI4823" s="102"/>
      <c r="KRJ4823" s="102"/>
      <c r="KRK4823" s="102"/>
      <c r="KRL4823" s="102"/>
      <c r="KRM4823" s="102"/>
      <c r="KRN4823" s="102"/>
      <c r="KRO4823" s="102"/>
      <c r="KRP4823" s="102"/>
      <c r="KRQ4823" s="102"/>
      <c r="KRR4823" s="102"/>
      <c r="KRS4823" s="102"/>
      <c r="KRT4823" s="102"/>
      <c r="KRU4823" s="102"/>
      <c r="KRV4823" s="102"/>
      <c r="KRW4823" s="102"/>
      <c r="KRX4823" s="102"/>
      <c r="KRZ4823" s="102"/>
      <c r="KSA4823" s="102"/>
      <c r="KSB4823" s="102"/>
      <c r="KSD4823" s="102"/>
      <c r="KSF4823" s="102"/>
      <c r="KSH4823" s="102"/>
      <c r="KSI4823" s="102"/>
      <c r="KSJ4823" s="102"/>
      <c r="KSK4823" s="102"/>
      <c r="KSL4823" s="102"/>
      <c r="KSN4823" s="102"/>
      <c r="KSO4823" s="102"/>
      <c r="KSP4823" s="102"/>
      <c r="KSQ4823" s="102"/>
      <c r="KSR4823" s="102"/>
      <c r="KSS4823" s="102"/>
      <c r="KST4823" s="102"/>
      <c r="KSU4823" s="102"/>
      <c r="KSV4823" s="102"/>
      <c r="KSW4823" s="102"/>
      <c r="KSX4823" s="102"/>
      <c r="KSY4823" s="102"/>
      <c r="KSZ4823" s="102"/>
      <c r="KTA4823" s="102"/>
      <c r="KTB4823" s="102"/>
      <c r="KTC4823" s="102"/>
      <c r="KTD4823" s="102"/>
      <c r="KTE4823" s="102"/>
      <c r="KTF4823" s="102"/>
      <c r="KTG4823" s="102"/>
      <c r="KTH4823" s="102"/>
      <c r="KTI4823" s="102"/>
      <c r="KTJ4823" s="102"/>
      <c r="KTK4823" s="102"/>
      <c r="KTL4823" s="102"/>
      <c r="KTM4823" s="102"/>
      <c r="KTN4823" s="102"/>
      <c r="KTO4823" s="102"/>
      <c r="KTP4823" s="102"/>
      <c r="KTQ4823" s="102"/>
      <c r="KTR4823" s="102"/>
      <c r="KTS4823" s="102"/>
      <c r="KTT4823" s="102"/>
      <c r="KTU4823" s="102"/>
      <c r="KTV4823" s="102"/>
      <c r="KTW4823" s="102"/>
      <c r="KTX4823" s="102"/>
      <c r="KTY4823" s="102"/>
      <c r="KTZ4823" s="102"/>
      <c r="KUA4823" s="102"/>
      <c r="KUB4823" s="102"/>
      <c r="KUC4823" s="102"/>
      <c r="KUD4823" s="102"/>
      <c r="KUE4823" s="102"/>
      <c r="KUF4823" s="102"/>
      <c r="KUG4823" s="102"/>
      <c r="KUH4823" s="102"/>
      <c r="KUI4823" s="102"/>
      <c r="KUJ4823" s="102"/>
      <c r="KUK4823" s="102"/>
      <c r="KUL4823" s="102"/>
      <c r="KUM4823" s="102"/>
      <c r="KUN4823" s="102"/>
      <c r="KUO4823" s="102"/>
      <c r="KUP4823" s="102"/>
      <c r="KUQ4823" s="102"/>
      <c r="KUR4823" s="102"/>
      <c r="KUS4823" s="102"/>
      <c r="KUT4823" s="102"/>
      <c r="KUU4823" s="102"/>
      <c r="KUV4823" s="102"/>
      <c r="KUW4823" s="102"/>
      <c r="KUX4823" s="102"/>
      <c r="KUY4823" s="102"/>
      <c r="KUZ4823" s="102"/>
      <c r="KVA4823" s="102"/>
      <c r="KVB4823" s="102"/>
      <c r="KVC4823" s="102"/>
      <c r="KVD4823" s="102"/>
      <c r="KVE4823" s="102"/>
      <c r="KVF4823" s="102"/>
      <c r="KVG4823" s="102"/>
      <c r="KVH4823" s="102"/>
      <c r="KVI4823" s="102"/>
      <c r="KVJ4823" s="102"/>
      <c r="KVK4823" s="102"/>
      <c r="KVL4823" s="102"/>
      <c r="KVM4823" s="102"/>
      <c r="KVN4823" s="102"/>
      <c r="KVO4823" s="102"/>
      <c r="KVP4823" s="102"/>
      <c r="KVQ4823" s="102"/>
      <c r="KVR4823" s="102"/>
      <c r="KVS4823" s="102"/>
      <c r="KVT4823" s="102"/>
      <c r="KVU4823" s="102"/>
      <c r="KVV4823" s="102"/>
      <c r="KVW4823" s="102"/>
      <c r="KVX4823" s="102"/>
      <c r="KVY4823" s="102"/>
      <c r="KVZ4823" s="102"/>
      <c r="KWA4823" s="102"/>
      <c r="KWB4823" s="102"/>
      <c r="KWC4823" s="102"/>
      <c r="KWD4823" s="102"/>
      <c r="KWE4823" s="102"/>
      <c r="KWF4823" s="102"/>
      <c r="KWG4823" s="102"/>
      <c r="KWH4823" s="102"/>
      <c r="KWI4823" s="102"/>
      <c r="KWJ4823" s="102"/>
      <c r="KWK4823" s="102"/>
      <c r="KWL4823" s="102"/>
      <c r="KWM4823" s="102"/>
      <c r="KWN4823" s="102"/>
      <c r="KWO4823" s="102"/>
      <c r="KWP4823" s="102"/>
      <c r="KWQ4823" s="102"/>
      <c r="KWR4823" s="102"/>
      <c r="KWS4823" s="102"/>
      <c r="KWT4823" s="102"/>
      <c r="KWU4823" s="102"/>
      <c r="KWV4823" s="102"/>
      <c r="KWW4823" s="102"/>
      <c r="KWX4823" s="102"/>
      <c r="KWY4823" s="102"/>
      <c r="KWZ4823" s="102"/>
      <c r="KXA4823" s="102"/>
      <c r="KXB4823" s="102"/>
      <c r="KXC4823" s="102"/>
      <c r="KXD4823" s="102"/>
      <c r="KXE4823" s="102"/>
      <c r="KXF4823" s="102"/>
      <c r="KXG4823" s="102"/>
      <c r="KXH4823" s="102"/>
      <c r="KXI4823" s="102"/>
      <c r="KXJ4823" s="102"/>
      <c r="KXK4823" s="102"/>
      <c r="KXL4823" s="102"/>
      <c r="KXM4823" s="102"/>
      <c r="KXN4823" s="102"/>
      <c r="KXO4823" s="102"/>
      <c r="KXP4823" s="102"/>
      <c r="KXQ4823" s="102"/>
      <c r="KXR4823" s="102"/>
      <c r="KXS4823" s="102"/>
      <c r="KXT4823" s="102"/>
      <c r="KXU4823" s="102"/>
      <c r="KXV4823" s="102"/>
      <c r="KXW4823" s="102"/>
      <c r="KXX4823" s="102"/>
      <c r="KXY4823" s="102"/>
      <c r="KXZ4823" s="102"/>
      <c r="KYA4823" s="102"/>
      <c r="KYB4823" s="102"/>
      <c r="KYC4823" s="102"/>
      <c r="KYD4823" s="102"/>
      <c r="KYE4823" s="102"/>
      <c r="KYF4823" s="102"/>
      <c r="KYG4823" s="102"/>
      <c r="KYH4823" s="102"/>
      <c r="KYI4823" s="102"/>
      <c r="KYJ4823" s="102"/>
      <c r="KYK4823" s="102"/>
      <c r="KYL4823" s="102"/>
      <c r="KYM4823" s="102"/>
      <c r="KYN4823" s="102"/>
      <c r="KYO4823" s="102"/>
      <c r="KYP4823" s="102"/>
      <c r="KYQ4823" s="102"/>
      <c r="KYR4823" s="102"/>
      <c r="KYS4823" s="102"/>
      <c r="KYT4823" s="102"/>
      <c r="KYU4823" s="102"/>
      <c r="KYV4823" s="102"/>
      <c r="KYW4823" s="102"/>
      <c r="KYX4823" s="102"/>
      <c r="KYY4823" s="102"/>
      <c r="KYZ4823" s="102"/>
      <c r="KZA4823" s="102"/>
      <c r="KZB4823" s="102"/>
      <c r="KZC4823" s="102"/>
      <c r="KZD4823" s="102"/>
      <c r="KZE4823" s="102"/>
      <c r="KZF4823" s="102"/>
      <c r="KZG4823" s="102"/>
      <c r="KZH4823" s="102"/>
      <c r="KZI4823" s="102"/>
      <c r="KZJ4823" s="102"/>
      <c r="KZK4823" s="102"/>
      <c r="KZL4823" s="102"/>
      <c r="KZM4823" s="102"/>
      <c r="KZN4823" s="102"/>
      <c r="KZO4823" s="102"/>
      <c r="KZP4823" s="102"/>
      <c r="KZQ4823" s="102"/>
      <c r="KZR4823" s="102"/>
      <c r="KZS4823" s="102"/>
      <c r="KZT4823" s="102"/>
      <c r="KZU4823" s="102"/>
      <c r="KZV4823" s="102"/>
      <c r="KZW4823" s="102"/>
      <c r="KZX4823" s="102"/>
      <c r="KZY4823" s="102"/>
      <c r="KZZ4823" s="102"/>
      <c r="LAA4823" s="102"/>
      <c r="LAB4823" s="102"/>
      <c r="LAC4823" s="102"/>
      <c r="LAD4823" s="102"/>
      <c r="LAE4823" s="102"/>
      <c r="LAF4823" s="102"/>
      <c r="LAG4823" s="102"/>
      <c r="LAH4823" s="102"/>
      <c r="LAI4823" s="102"/>
      <c r="LAJ4823" s="102"/>
      <c r="LAK4823" s="102"/>
      <c r="LAL4823" s="102"/>
      <c r="LAM4823" s="102"/>
      <c r="LAN4823" s="102"/>
      <c r="LAO4823" s="102"/>
      <c r="LAP4823" s="102"/>
      <c r="LAQ4823" s="102"/>
      <c r="LAR4823" s="102"/>
      <c r="LAS4823" s="102"/>
      <c r="LAT4823" s="102"/>
      <c r="LAU4823" s="102"/>
      <c r="LAV4823" s="102"/>
      <c r="LAW4823" s="102"/>
      <c r="LAX4823" s="102"/>
      <c r="LAY4823" s="102"/>
      <c r="LAZ4823" s="102"/>
      <c r="LBA4823" s="102"/>
      <c r="LBB4823" s="102"/>
      <c r="LBC4823" s="102"/>
      <c r="LBD4823" s="102"/>
      <c r="LBE4823" s="102"/>
      <c r="LBF4823" s="102"/>
      <c r="LBG4823" s="102"/>
      <c r="LBH4823" s="102"/>
      <c r="LBI4823" s="102"/>
      <c r="LBJ4823" s="102"/>
      <c r="LBK4823" s="102"/>
      <c r="LBL4823" s="102"/>
      <c r="LBM4823" s="102"/>
      <c r="LBN4823" s="102"/>
      <c r="LBO4823" s="102"/>
      <c r="LBP4823" s="102"/>
      <c r="LBQ4823" s="102"/>
      <c r="LBR4823" s="102"/>
      <c r="LBS4823" s="102"/>
      <c r="LBT4823" s="102"/>
      <c r="LBV4823" s="102"/>
      <c r="LBW4823" s="102"/>
      <c r="LBX4823" s="102"/>
      <c r="LBZ4823" s="102"/>
      <c r="LCB4823" s="102"/>
      <c r="LCD4823" s="102"/>
      <c r="LCE4823" s="102"/>
      <c r="LCF4823" s="102"/>
      <c r="LCG4823" s="102"/>
      <c r="LCH4823" s="102"/>
      <c r="LCJ4823" s="102"/>
      <c r="LCK4823" s="102"/>
      <c r="LCL4823" s="102"/>
      <c r="LCM4823" s="102"/>
      <c r="LCN4823" s="102"/>
      <c r="LCO4823" s="102"/>
      <c r="LCP4823" s="102"/>
      <c r="LCQ4823" s="102"/>
      <c r="LCR4823" s="102"/>
      <c r="LCS4823" s="102"/>
      <c r="LCT4823" s="102"/>
      <c r="LCU4823" s="102"/>
      <c r="LCV4823" s="102"/>
      <c r="LCW4823" s="102"/>
      <c r="LCX4823" s="102"/>
      <c r="LCY4823" s="102"/>
      <c r="LCZ4823" s="102"/>
      <c r="LDA4823" s="102"/>
      <c r="LDB4823" s="102"/>
      <c r="LDC4823" s="102"/>
      <c r="LDD4823" s="102"/>
      <c r="LDE4823" s="102"/>
      <c r="LDF4823" s="102"/>
      <c r="LDG4823" s="102"/>
      <c r="LDH4823" s="102"/>
      <c r="LDI4823" s="102"/>
      <c r="LDJ4823" s="102"/>
      <c r="LDK4823" s="102"/>
      <c r="LDL4823" s="102"/>
      <c r="LDM4823" s="102"/>
      <c r="LDN4823" s="102"/>
      <c r="LDO4823" s="102"/>
      <c r="LDP4823" s="102"/>
      <c r="LDQ4823" s="102"/>
      <c r="LDR4823" s="102"/>
      <c r="LDS4823" s="102"/>
      <c r="LDT4823" s="102"/>
      <c r="LDU4823" s="102"/>
      <c r="LDV4823" s="102"/>
      <c r="LDW4823" s="102"/>
      <c r="LDX4823" s="102"/>
      <c r="LDY4823" s="102"/>
      <c r="LDZ4823" s="102"/>
      <c r="LEA4823" s="102"/>
      <c r="LEB4823" s="102"/>
      <c r="LEC4823" s="102"/>
      <c r="LED4823" s="102"/>
      <c r="LEE4823" s="102"/>
      <c r="LEF4823" s="102"/>
      <c r="LEG4823" s="102"/>
      <c r="LEH4823" s="102"/>
      <c r="LEI4823" s="102"/>
      <c r="LEJ4823" s="102"/>
      <c r="LEK4823" s="102"/>
      <c r="LEL4823" s="102"/>
      <c r="LEM4823" s="102"/>
      <c r="LEN4823" s="102"/>
      <c r="LEO4823" s="102"/>
      <c r="LEP4823" s="102"/>
      <c r="LEQ4823" s="102"/>
      <c r="LER4823" s="102"/>
      <c r="LES4823" s="102"/>
      <c r="LET4823" s="102"/>
      <c r="LEU4823" s="102"/>
      <c r="LEV4823" s="102"/>
      <c r="LEW4823" s="102"/>
      <c r="LEX4823" s="102"/>
      <c r="LEY4823" s="102"/>
      <c r="LEZ4823" s="102"/>
      <c r="LFA4823" s="102"/>
      <c r="LFB4823" s="102"/>
      <c r="LFC4823" s="102"/>
      <c r="LFD4823" s="102"/>
      <c r="LFE4823" s="102"/>
      <c r="LFF4823" s="102"/>
      <c r="LFG4823" s="102"/>
      <c r="LFH4823" s="102"/>
      <c r="LFI4823" s="102"/>
      <c r="LFJ4823" s="102"/>
      <c r="LFK4823" s="102"/>
      <c r="LFL4823" s="102"/>
      <c r="LFM4823" s="102"/>
      <c r="LFN4823" s="102"/>
      <c r="LFO4823" s="102"/>
      <c r="LFP4823" s="102"/>
      <c r="LFQ4823" s="102"/>
      <c r="LFR4823" s="102"/>
      <c r="LFS4823" s="102"/>
      <c r="LFT4823" s="102"/>
      <c r="LFU4823" s="102"/>
      <c r="LFV4823" s="102"/>
      <c r="LFW4823" s="102"/>
      <c r="LFX4823" s="102"/>
      <c r="LFY4823" s="102"/>
      <c r="LFZ4823" s="102"/>
      <c r="LGA4823" s="102"/>
      <c r="LGB4823" s="102"/>
      <c r="LGC4823" s="102"/>
      <c r="LGD4823" s="102"/>
      <c r="LGE4823" s="102"/>
      <c r="LGF4823" s="102"/>
      <c r="LGG4823" s="102"/>
      <c r="LGH4823" s="102"/>
      <c r="LGI4823" s="102"/>
      <c r="LGJ4823" s="102"/>
      <c r="LGK4823" s="102"/>
      <c r="LGL4823" s="102"/>
      <c r="LGM4823" s="102"/>
      <c r="LGN4823" s="102"/>
      <c r="LGO4823" s="102"/>
      <c r="LGP4823" s="102"/>
      <c r="LGQ4823" s="102"/>
      <c r="LGR4823" s="102"/>
      <c r="LGS4823" s="102"/>
      <c r="LGT4823" s="102"/>
      <c r="LGU4823" s="102"/>
      <c r="LGV4823" s="102"/>
      <c r="LGW4823" s="102"/>
      <c r="LGX4823" s="102"/>
      <c r="LGY4823" s="102"/>
      <c r="LGZ4823" s="102"/>
      <c r="LHA4823" s="102"/>
      <c r="LHB4823" s="102"/>
      <c r="LHC4823" s="102"/>
      <c r="LHD4823" s="102"/>
      <c r="LHE4823" s="102"/>
      <c r="LHF4823" s="102"/>
      <c r="LHG4823" s="102"/>
      <c r="LHH4823" s="102"/>
      <c r="LHI4823" s="102"/>
      <c r="LHJ4823" s="102"/>
      <c r="LHK4823" s="102"/>
      <c r="LHL4823" s="102"/>
      <c r="LHM4823" s="102"/>
      <c r="LHN4823" s="102"/>
      <c r="LHO4823" s="102"/>
      <c r="LHP4823" s="102"/>
      <c r="LHQ4823" s="102"/>
      <c r="LHR4823" s="102"/>
      <c r="LHS4823" s="102"/>
      <c r="LHT4823" s="102"/>
      <c r="LHU4823" s="102"/>
      <c r="LHV4823" s="102"/>
      <c r="LHW4823" s="102"/>
      <c r="LHX4823" s="102"/>
      <c r="LHY4823" s="102"/>
      <c r="LHZ4823" s="102"/>
      <c r="LIA4823" s="102"/>
      <c r="LIB4823" s="102"/>
      <c r="LIC4823" s="102"/>
      <c r="LID4823" s="102"/>
      <c r="LIE4823" s="102"/>
      <c r="LIF4823" s="102"/>
      <c r="LIG4823" s="102"/>
      <c r="LIH4823" s="102"/>
      <c r="LII4823" s="102"/>
      <c r="LIJ4823" s="102"/>
      <c r="LIK4823" s="102"/>
      <c r="LIL4823" s="102"/>
      <c r="LIM4823" s="102"/>
      <c r="LIN4823" s="102"/>
      <c r="LIO4823" s="102"/>
      <c r="LIP4823" s="102"/>
      <c r="LIQ4823" s="102"/>
      <c r="LIR4823" s="102"/>
      <c r="LIS4823" s="102"/>
      <c r="LIT4823" s="102"/>
      <c r="LIU4823" s="102"/>
      <c r="LIV4823" s="102"/>
      <c r="LIW4823" s="102"/>
      <c r="LIX4823" s="102"/>
      <c r="LIY4823" s="102"/>
      <c r="LIZ4823" s="102"/>
      <c r="LJA4823" s="102"/>
      <c r="LJB4823" s="102"/>
      <c r="LJC4823" s="102"/>
      <c r="LJD4823" s="102"/>
      <c r="LJE4823" s="102"/>
      <c r="LJF4823" s="102"/>
      <c r="LJG4823" s="102"/>
      <c r="LJH4823" s="102"/>
      <c r="LJI4823" s="102"/>
      <c r="LJJ4823" s="102"/>
      <c r="LJK4823" s="102"/>
      <c r="LJL4823" s="102"/>
      <c r="LJM4823" s="102"/>
      <c r="LJN4823" s="102"/>
      <c r="LJO4823" s="102"/>
      <c r="LJP4823" s="102"/>
      <c r="LJQ4823" s="102"/>
      <c r="LJR4823" s="102"/>
      <c r="LJS4823" s="102"/>
      <c r="LJT4823" s="102"/>
      <c r="LJU4823" s="102"/>
      <c r="LJV4823" s="102"/>
      <c r="LJW4823" s="102"/>
      <c r="LJX4823" s="102"/>
      <c r="LJY4823" s="102"/>
      <c r="LJZ4823" s="102"/>
      <c r="LKA4823" s="102"/>
      <c r="LKB4823" s="102"/>
      <c r="LKC4823" s="102"/>
      <c r="LKD4823" s="102"/>
      <c r="LKE4823" s="102"/>
      <c r="LKF4823" s="102"/>
      <c r="LKG4823" s="102"/>
      <c r="LKH4823" s="102"/>
      <c r="LKI4823" s="102"/>
      <c r="LKJ4823" s="102"/>
      <c r="LKK4823" s="102"/>
      <c r="LKL4823" s="102"/>
      <c r="LKM4823" s="102"/>
      <c r="LKN4823" s="102"/>
      <c r="LKO4823" s="102"/>
      <c r="LKP4823" s="102"/>
      <c r="LKQ4823" s="102"/>
      <c r="LKR4823" s="102"/>
      <c r="LKS4823" s="102"/>
      <c r="LKT4823" s="102"/>
      <c r="LKU4823" s="102"/>
      <c r="LKV4823" s="102"/>
      <c r="LKW4823" s="102"/>
      <c r="LKX4823" s="102"/>
      <c r="LKY4823" s="102"/>
      <c r="LKZ4823" s="102"/>
      <c r="LLA4823" s="102"/>
      <c r="LLB4823" s="102"/>
      <c r="LLC4823" s="102"/>
      <c r="LLD4823" s="102"/>
      <c r="LLE4823" s="102"/>
      <c r="LLF4823" s="102"/>
      <c r="LLG4823" s="102"/>
      <c r="LLH4823" s="102"/>
      <c r="LLI4823" s="102"/>
      <c r="LLJ4823" s="102"/>
      <c r="LLK4823" s="102"/>
      <c r="LLL4823" s="102"/>
      <c r="LLM4823" s="102"/>
      <c r="LLN4823" s="102"/>
      <c r="LLO4823" s="102"/>
      <c r="LLP4823" s="102"/>
      <c r="LLR4823" s="102"/>
      <c r="LLS4823" s="102"/>
      <c r="LLT4823" s="102"/>
      <c r="LLV4823" s="102"/>
      <c r="LLX4823" s="102"/>
      <c r="LLZ4823" s="102"/>
      <c r="LMA4823" s="102"/>
      <c r="LMB4823" s="102"/>
      <c r="LMC4823" s="102"/>
      <c r="LMD4823" s="102"/>
      <c r="LMF4823" s="102"/>
      <c r="LMG4823" s="102"/>
      <c r="LMH4823" s="102"/>
      <c r="LMI4823" s="102"/>
      <c r="LMJ4823" s="102"/>
      <c r="LMK4823" s="102"/>
      <c r="LML4823" s="102"/>
      <c r="LMM4823" s="102"/>
      <c r="LMN4823" s="102"/>
      <c r="LMO4823" s="102"/>
      <c r="LMP4823" s="102"/>
      <c r="LMQ4823" s="102"/>
      <c r="LMR4823" s="102"/>
      <c r="LMS4823" s="102"/>
      <c r="LMT4823" s="102"/>
      <c r="LMU4823" s="102"/>
      <c r="LMV4823" s="102"/>
      <c r="LMW4823" s="102"/>
      <c r="LMX4823" s="102"/>
      <c r="LMY4823" s="102"/>
      <c r="LMZ4823" s="102"/>
      <c r="LNA4823" s="102"/>
      <c r="LNB4823" s="102"/>
      <c r="LNC4823" s="102"/>
      <c r="LND4823" s="102"/>
      <c r="LNE4823" s="102"/>
      <c r="LNF4823" s="102"/>
      <c r="LNG4823" s="102"/>
      <c r="LNH4823" s="102"/>
      <c r="LNI4823" s="102"/>
      <c r="LNJ4823" s="102"/>
      <c r="LNK4823" s="102"/>
      <c r="LNL4823" s="102"/>
      <c r="LNM4823" s="102"/>
      <c r="LNN4823" s="102"/>
      <c r="LNO4823" s="102"/>
      <c r="LNP4823" s="102"/>
      <c r="LNQ4823" s="102"/>
      <c r="LNR4823" s="102"/>
      <c r="LNS4823" s="102"/>
      <c r="LNT4823" s="102"/>
      <c r="LNU4823" s="102"/>
      <c r="LNV4823" s="102"/>
      <c r="LNW4823" s="102"/>
      <c r="LNX4823" s="102"/>
      <c r="LNY4823" s="102"/>
      <c r="LNZ4823" s="102"/>
      <c r="LOA4823" s="102"/>
      <c r="LOB4823" s="102"/>
      <c r="LOC4823" s="102"/>
      <c r="LOD4823" s="102"/>
      <c r="LOE4823" s="102"/>
      <c r="LOF4823" s="102"/>
      <c r="LOG4823" s="102"/>
      <c r="LOH4823" s="102"/>
      <c r="LOI4823" s="102"/>
      <c r="LOJ4823" s="102"/>
      <c r="LOK4823" s="102"/>
      <c r="LOL4823" s="102"/>
      <c r="LOM4823" s="102"/>
      <c r="LON4823" s="102"/>
      <c r="LOO4823" s="102"/>
      <c r="LOP4823" s="102"/>
      <c r="LOQ4823" s="102"/>
      <c r="LOR4823" s="102"/>
      <c r="LOS4823" s="102"/>
      <c r="LOT4823" s="102"/>
      <c r="LOU4823" s="102"/>
      <c r="LOV4823" s="102"/>
      <c r="LOW4823" s="102"/>
      <c r="LOX4823" s="102"/>
      <c r="LOY4823" s="102"/>
      <c r="LOZ4823" s="102"/>
      <c r="LPA4823" s="102"/>
      <c r="LPB4823" s="102"/>
      <c r="LPC4823" s="102"/>
      <c r="LPD4823" s="102"/>
      <c r="LPE4823" s="102"/>
      <c r="LPF4823" s="102"/>
      <c r="LPG4823" s="102"/>
      <c r="LPH4823" s="102"/>
      <c r="LPI4823" s="102"/>
      <c r="LPJ4823" s="102"/>
      <c r="LPK4823" s="102"/>
      <c r="LPL4823" s="102"/>
      <c r="LPM4823" s="102"/>
      <c r="LPN4823" s="102"/>
      <c r="LPO4823" s="102"/>
      <c r="LPP4823" s="102"/>
      <c r="LPQ4823" s="102"/>
      <c r="LPR4823" s="102"/>
      <c r="LPS4823" s="102"/>
      <c r="LPT4823" s="102"/>
      <c r="LPU4823" s="102"/>
      <c r="LPV4823" s="102"/>
      <c r="LPW4823" s="102"/>
      <c r="LPX4823" s="102"/>
      <c r="LPY4823" s="102"/>
      <c r="LPZ4823" s="102"/>
      <c r="LQA4823" s="102"/>
      <c r="LQB4823" s="102"/>
      <c r="LQC4823" s="102"/>
      <c r="LQD4823" s="102"/>
      <c r="LQE4823" s="102"/>
      <c r="LQF4823" s="102"/>
      <c r="LQG4823" s="102"/>
      <c r="LQH4823" s="102"/>
      <c r="LQI4823" s="102"/>
      <c r="LQJ4823" s="102"/>
      <c r="LQK4823" s="102"/>
      <c r="LQL4823" s="102"/>
      <c r="LQM4823" s="102"/>
      <c r="LQN4823" s="102"/>
      <c r="LQO4823" s="102"/>
      <c r="LQP4823" s="102"/>
      <c r="LQQ4823" s="102"/>
      <c r="LQR4823" s="102"/>
      <c r="LQS4823" s="102"/>
      <c r="LQT4823" s="102"/>
      <c r="LQU4823" s="102"/>
      <c r="LQV4823" s="102"/>
      <c r="LQW4823" s="102"/>
      <c r="LQX4823" s="102"/>
      <c r="LQY4823" s="102"/>
      <c r="LQZ4823" s="102"/>
      <c r="LRA4823" s="102"/>
      <c r="LRB4823" s="102"/>
      <c r="LRC4823" s="102"/>
      <c r="LRD4823" s="102"/>
      <c r="LRE4823" s="102"/>
      <c r="LRF4823" s="102"/>
      <c r="LRG4823" s="102"/>
      <c r="LRH4823" s="102"/>
      <c r="LRI4823" s="102"/>
      <c r="LRJ4823" s="102"/>
      <c r="LRK4823" s="102"/>
      <c r="LRL4823" s="102"/>
      <c r="LRM4823" s="102"/>
      <c r="LRN4823" s="102"/>
      <c r="LRO4823" s="102"/>
      <c r="LRP4823" s="102"/>
      <c r="LRQ4823" s="102"/>
      <c r="LRR4823" s="102"/>
      <c r="LRS4823" s="102"/>
      <c r="LRT4823" s="102"/>
      <c r="LRU4823" s="102"/>
      <c r="LRV4823" s="102"/>
      <c r="LRW4823" s="102"/>
      <c r="LRX4823" s="102"/>
      <c r="LRY4823" s="102"/>
      <c r="LRZ4823" s="102"/>
      <c r="LSA4823" s="102"/>
      <c r="LSB4823" s="102"/>
      <c r="LSC4823" s="102"/>
      <c r="LSD4823" s="102"/>
      <c r="LSE4823" s="102"/>
      <c r="LSF4823" s="102"/>
      <c r="LSG4823" s="102"/>
      <c r="LSH4823" s="102"/>
      <c r="LSI4823" s="102"/>
      <c r="LSJ4823" s="102"/>
      <c r="LSK4823" s="102"/>
      <c r="LSL4823" s="102"/>
      <c r="LSM4823" s="102"/>
      <c r="LSN4823" s="102"/>
      <c r="LSO4823" s="102"/>
      <c r="LSP4823" s="102"/>
      <c r="LSQ4823" s="102"/>
      <c r="LSR4823" s="102"/>
      <c r="LSS4823" s="102"/>
      <c r="LST4823" s="102"/>
      <c r="LSU4823" s="102"/>
      <c r="LSV4823" s="102"/>
      <c r="LSW4823" s="102"/>
      <c r="LSX4823" s="102"/>
      <c r="LSY4823" s="102"/>
      <c r="LSZ4823" s="102"/>
      <c r="LTA4823" s="102"/>
      <c r="LTB4823" s="102"/>
      <c r="LTC4823" s="102"/>
      <c r="LTD4823" s="102"/>
      <c r="LTE4823" s="102"/>
      <c r="LTF4823" s="102"/>
      <c r="LTG4823" s="102"/>
      <c r="LTH4823" s="102"/>
      <c r="LTI4823" s="102"/>
      <c r="LTJ4823" s="102"/>
      <c r="LTK4823" s="102"/>
      <c r="LTL4823" s="102"/>
      <c r="LTM4823" s="102"/>
      <c r="LTN4823" s="102"/>
      <c r="LTO4823" s="102"/>
      <c r="LTP4823" s="102"/>
      <c r="LTQ4823" s="102"/>
      <c r="LTR4823" s="102"/>
      <c r="LTS4823" s="102"/>
      <c r="LTT4823" s="102"/>
      <c r="LTU4823" s="102"/>
      <c r="LTV4823" s="102"/>
      <c r="LTW4823" s="102"/>
      <c r="LTX4823" s="102"/>
      <c r="LTY4823" s="102"/>
      <c r="LTZ4823" s="102"/>
      <c r="LUA4823" s="102"/>
      <c r="LUB4823" s="102"/>
      <c r="LUC4823" s="102"/>
      <c r="LUD4823" s="102"/>
      <c r="LUE4823" s="102"/>
      <c r="LUF4823" s="102"/>
      <c r="LUG4823" s="102"/>
      <c r="LUH4823" s="102"/>
      <c r="LUI4823" s="102"/>
      <c r="LUJ4823" s="102"/>
      <c r="LUK4823" s="102"/>
      <c r="LUL4823" s="102"/>
      <c r="LUM4823" s="102"/>
      <c r="LUN4823" s="102"/>
      <c r="LUO4823" s="102"/>
      <c r="LUP4823" s="102"/>
      <c r="LUQ4823" s="102"/>
      <c r="LUR4823" s="102"/>
      <c r="LUS4823" s="102"/>
      <c r="LUT4823" s="102"/>
      <c r="LUU4823" s="102"/>
      <c r="LUV4823" s="102"/>
      <c r="LUW4823" s="102"/>
      <c r="LUX4823" s="102"/>
      <c r="LUY4823" s="102"/>
      <c r="LUZ4823" s="102"/>
      <c r="LVA4823" s="102"/>
      <c r="LVB4823" s="102"/>
      <c r="LVC4823" s="102"/>
      <c r="LVD4823" s="102"/>
      <c r="LVE4823" s="102"/>
      <c r="LVF4823" s="102"/>
      <c r="LVG4823" s="102"/>
      <c r="LVH4823" s="102"/>
      <c r="LVI4823" s="102"/>
      <c r="LVJ4823" s="102"/>
      <c r="LVK4823" s="102"/>
      <c r="LVL4823" s="102"/>
      <c r="LVN4823" s="102"/>
      <c r="LVO4823" s="102"/>
      <c r="LVP4823" s="102"/>
      <c r="LVR4823" s="102"/>
      <c r="LVT4823" s="102"/>
      <c r="LVV4823" s="102"/>
      <c r="LVW4823" s="102"/>
      <c r="LVX4823" s="102"/>
      <c r="LVY4823" s="102"/>
      <c r="LVZ4823" s="102"/>
      <c r="LWB4823" s="102"/>
      <c r="LWC4823" s="102"/>
      <c r="LWD4823" s="102"/>
      <c r="LWE4823" s="102"/>
      <c r="LWF4823" s="102"/>
      <c r="LWG4823" s="102"/>
      <c r="LWH4823" s="102"/>
      <c r="LWI4823" s="102"/>
      <c r="LWJ4823" s="102"/>
      <c r="LWK4823" s="102"/>
      <c r="LWL4823" s="102"/>
      <c r="LWM4823" s="102"/>
      <c r="LWN4823" s="102"/>
      <c r="LWO4823" s="102"/>
      <c r="LWP4823" s="102"/>
      <c r="LWQ4823" s="102"/>
      <c r="LWR4823" s="102"/>
      <c r="LWS4823" s="102"/>
      <c r="LWT4823" s="102"/>
      <c r="LWU4823" s="102"/>
      <c r="LWV4823" s="102"/>
      <c r="LWW4823" s="102"/>
      <c r="LWX4823" s="102"/>
      <c r="LWY4823" s="102"/>
      <c r="LWZ4823" s="102"/>
      <c r="LXA4823" s="102"/>
      <c r="LXB4823" s="102"/>
      <c r="LXC4823" s="102"/>
      <c r="LXD4823" s="102"/>
      <c r="LXE4823" s="102"/>
      <c r="LXF4823" s="102"/>
      <c r="LXG4823" s="102"/>
      <c r="LXH4823" s="102"/>
      <c r="LXI4823" s="102"/>
      <c r="LXJ4823" s="102"/>
      <c r="LXK4823" s="102"/>
      <c r="LXL4823" s="102"/>
      <c r="LXM4823" s="102"/>
      <c r="LXN4823" s="102"/>
      <c r="LXO4823" s="102"/>
      <c r="LXP4823" s="102"/>
      <c r="LXQ4823" s="102"/>
      <c r="LXR4823" s="102"/>
      <c r="LXS4823" s="102"/>
      <c r="LXT4823" s="102"/>
      <c r="LXU4823" s="102"/>
      <c r="LXV4823" s="102"/>
      <c r="LXW4823" s="102"/>
      <c r="LXX4823" s="102"/>
      <c r="LXY4823" s="102"/>
      <c r="LXZ4823" s="102"/>
      <c r="LYA4823" s="102"/>
      <c r="LYB4823" s="102"/>
      <c r="LYC4823" s="102"/>
      <c r="LYD4823" s="102"/>
      <c r="LYE4823" s="102"/>
      <c r="LYF4823" s="102"/>
      <c r="LYG4823" s="102"/>
      <c r="LYH4823" s="102"/>
      <c r="LYI4823" s="102"/>
      <c r="LYJ4823" s="102"/>
      <c r="LYK4823" s="102"/>
      <c r="LYL4823" s="102"/>
      <c r="LYM4823" s="102"/>
      <c r="LYN4823" s="102"/>
      <c r="LYO4823" s="102"/>
      <c r="LYP4823" s="102"/>
      <c r="LYQ4823" s="102"/>
      <c r="LYR4823" s="102"/>
      <c r="LYS4823" s="102"/>
      <c r="LYT4823" s="102"/>
      <c r="LYU4823" s="102"/>
      <c r="LYV4823" s="102"/>
      <c r="LYW4823" s="102"/>
      <c r="LYX4823" s="102"/>
      <c r="LYY4823" s="102"/>
      <c r="LYZ4823" s="102"/>
      <c r="LZA4823" s="102"/>
      <c r="LZB4823" s="102"/>
      <c r="LZC4823" s="102"/>
      <c r="LZD4823" s="102"/>
      <c r="LZE4823" s="102"/>
      <c r="LZF4823" s="102"/>
      <c r="LZG4823" s="102"/>
      <c r="LZH4823" s="102"/>
      <c r="LZI4823" s="102"/>
      <c r="LZJ4823" s="102"/>
      <c r="LZK4823" s="102"/>
      <c r="LZL4823" s="102"/>
      <c r="LZM4823" s="102"/>
      <c r="LZN4823" s="102"/>
      <c r="LZO4823" s="102"/>
      <c r="LZP4823" s="102"/>
      <c r="LZQ4823" s="102"/>
      <c r="LZR4823" s="102"/>
      <c r="LZS4823" s="102"/>
      <c r="LZT4823" s="102"/>
      <c r="LZU4823" s="102"/>
      <c r="LZV4823" s="102"/>
      <c r="LZW4823" s="102"/>
      <c r="LZX4823" s="102"/>
      <c r="LZY4823" s="102"/>
      <c r="LZZ4823" s="102"/>
      <c r="MAA4823" s="102"/>
      <c r="MAB4823" s="102"/>
      <c r="MAC4823" s="102"/>
      <c r="MAD4823" s="102"/>
      <c r="MAE4823" s="102"/>
      <c r="MAF4823" s="102"/>
      <c r="MAG4823" s="102"/>
      <c r="MAH4823" s="102"/>
      <c r="MAI4823" s="102"/>
      <c r="MAJ4823" s="102"/>
      <c r="MAK4823" s="102"/>
      <c r="MAL4823" s="102"/>
      <c r="MAM4823" s="102"/>
      <c r="MAN4823" s="102"/>
      <c r="MAO4823" s="102"/>
      <c r="MAP4823" s="102"/>
      <c r="MAQ4823" s="102"/>
      <c r="MAR4823" s="102"/>
      <c r="MAS4823" s="102"/>
      <c r="MAT4823" s="102"/>
      <c r="MAU4823" s="102"/>
      <c r="MAV4823" s="102"/>
      <c r="MAW4823" s="102"/>
      <c r="MAX4823" s="102"/>
      <c r="MAY4823" s="102"/>
      <c r="MAZ4823" s="102"/>
      <c r="MBA4823" s="102"/>
      <c r="MBB4823" s="102"/>
      <c r="MBC4823" s="102"/>
      <c r="MBD4823" s="102"/>
      <c r="MBE4823" s="102"/>
      <c r="MBF4823" s="102"/>
      <c r="MBG4823" s="102"/>
      <c r="MBH4823" s="102"/>
      <c r="MBI4823" s="102"/>
      <c r="MBJ4823" s="102"/>
      <c r="MBK4823" s="102"/>
      <c r="MBL4823" s="102"/>
      <c r="MBM4823" s="102"/>
      <c r="MBN4823" s="102"/>
      <c r="MBO4823" s="102"/>
      <c r="MBP4823" s="102"/>
      <c r="MBQ4823" s="102"/>
      <c r="MBR4823" s="102"/>
      <c r="MBS4823" s="102"/>
      <c r="MBT4823" s="102"/>
      <c r="MBU4823" s="102"/>
      <c r="MBV4823" s="102"/>
      <c r="MBW4823" s="102"/>
      <c r="MBX4823" s="102"/>
      <c r="MBY4823" s="102"/>
      <c r="MBZ4823" s="102"/>
      <c r="MCA4823" s="102"/>
      <c r="MCB4823" s="102"/>
      <c r="MCC4823" s="102"/>
      <c r="MCD4823" s="102"/>
      <c r="MCE4823" s="102"/>
      <c r="MCF4823" s="102"/>
      <c r="MCG4823" s="102"/>
      <c r="MCH4823" s="102"/>
      <c r="MCI4823" s="102"/>
      <c r="MCJ4823" s="102"/>
      <c r="MCK4823" s="102"/>
      <c r="MCL4823" s="102"/>
      <c r="MCM4823" s="102"/>
      <c r="MCN4823" s="102"/>
      <c r="MCO4823" s="102"/>
      <c r="MCP4823" s="102"/>
      <c r="MCQ4823" s="102"/>
      <c r="MCR4823" s="102"/>
      <c r="MCS4823" s="102"/>
      <c r="MCT4823" s="102"/>
      <c r="MCU4823" s="102"/>
      <c r="MCV4823" s="102"/>
      <c r="MCW4823" s="102"/>
      <c r="MCX4823" s="102"/>
      <c r="MCY4823" s="102"/>
      <c r="MCZ4823" s="102"/>
      <c r="MDA4823" s="102"/>
      <c r="MDB4823" s="102"/>
      <c r="MDC4823" s="102"/>
      <c r="MDD4823" s="102"/>
      <c r="MDE4823" s="102"/>
      <c r="MDF4823" s="102"/>
      <c r="MDG4823" s="102"/>
      <c r="MDH4823" s="102"/>
      <c r="MDI4823" s="102"/>
      <c r="MDJ4823" s="102"/>
      <c r="MDK4823" s="102"/>
      <c r="MDL4823" s="102"/>
      <c r="MDM4823" s="102"/>
      <c r="MDN4823" s="102"/>
      <c r="MDO4823" s="102"/>
      <c r="MDP4823" s="102"/>
      <c r="MDQ4823" s="102"/>
      <c r="MDR4823" s="102"/>
      <c r="MDS4823" s="102"/>
      <c r="MDT4823" s="102"/>
      <c r="MDU4823" s="102"/>
      <c r="MDV4823" s="102"/>
      <c r="MDW4823" s="102"/>
      <c r="MDX4823" s="102"/>
      <c r="MDY4823" s="102"/>
      <c r="MDZ4823" s="102"/>
      <c r="MEA4823" s="102"/>
      <c r="MEB4823" s="102"/>
      <c r="MEC4823" s="102"/>
      <c r="MED4823" s="102"/>
      <c r="MEE4823" s="102"/>
      <c r="MEF4823" s="102"/>
      <c r="MEG4823" s="102"/>
      <c r="MEH4823" s="102"/>
      <c r="MEI4823" s="102"/>
      <c r="MEJ4823" s="102"/>
      <c r="MEK4823" s="102"/>
      <c r="MEL4823" s="102"/>
      <c r="MEM4823" s="102"/>
      <c r="MEN4823" s="102"/>
      <c r="MEO4823" s="102"/>
      <c r="MEP4823" s="102"/>
      <c r="MEQ4823" s="102"/>
      <c r="MER4823" s="102"/>
      <c r="MES4823" s="102"/>
      <c r="MET4823" s="102"/>
      <c r="MEU4823" s="102"/>
      <c r="MEV4823" s="102"/>
      <c r="MEW4823" s="102"/>
      <c r="MEX4823" s="102"/>
      <c r="MEY4823" s="102"/>
      <c r="MEZ4823" s="102"/>
      <c r="MFA4823" s="102"/>
      <c r="MFB4823" s="102"/>
      <c r="MFC4823" s="102"/>
      <c r="MFD4823" s="102"/>
      <c r="MFE4823" s="102"/>
      <c r="MFF4823" s="102"/>
      <c r="MFG4823" s="102"/>
      <c r="MFH4823" s="102"/>
      <c r="MFJ4823" s="102"/>
      <c r="MFK4823" s="102"/>
      <c r="MFL4823" s="102"/>
      <c r="MFN4823" s="102"/>
      <c r="MFP4823" s="102"/>
      <c r="MFR4823" s="102"/>
      <c r="MFS4823" s="102"/>
      <c r="MFT4823" s="102"/>
      <c r="MFU4823" s="102"/>
      <c r="MFV4823" s="102"/>
      <c r="MFX4823" s="102"/>
      <c r="MFY4823" s="102"/>
      <c r="MFZ4823" s="102"/>
      <c r="MGA4823" s="102"/>
      <c r="MGB4823" s="102"/>
      <c r="MGC4823" s="102"/>
      <c r="MGD4823" s="102"/>
      <c r="MGE4823" s="102"/>
      <c r="MGF4823" s="102"/>
      <c r="MGG4823" s="102"/>
      <c r="MGH4823" s="102"/>
      <c r="MGI4823" s="102"/>
      <c r="MGJ4823" s="102"/>
      <c r="MGK4823" s="102"/>
      <c r="MGL4823" s="102"/>
      <c r="MGM4823" s="102"/>
      <c r="MGN4823" s="102"/>
      <c r="MGO4823" s="102"/>
      <c r="MGP4823" s="102"/>
      <c r="MGQ4823" s="102"/>
      <c r="MGR4823" s="102"/>
      <c r="MGS4823" s="102"/>
      <c r="MGT4823" s="102"/>
      <c r="MGU4823" s="102"/>
      <c r="MGV4823" s="102"/>
      <c r="MGW4823" s="102"/>
      <c r="MGX4823" s="102"/>
      <c r="MGY4823" s="102"/>
      <c r="MGZ4823" s="102"/>
      <c r="MHA4823" s="102"/>
      <c r="MHB4823" s="102"/>
      <c r="MHC4823" s="102"/>
      <c r="MHD4823" s="102"/>
      <c r="MHE4823" s="102"/>
      <c r="MHF4823" s="102"/>
      <c r="MHG4823" s="102"/>
      <c r="MHH4823" s="102"/>
      <c r="MHI4823" s="102"/>
      <c r="MHJ4823" s="102"/>
      <c r="MHK4823" s="102"/>
      <c r="MHL4823" s="102"/>
      <c r="MHM4823" s="102"/>
      <c r="MHN4823" s="102"/>
      <c r="MHO4823" s="102"/>
      <c r="MHP4823" s="102"/>
      <c r="MHQ4823" s="102"/>
      <c r="MHR4823" s="102"/>
      <c r="MHS4823" s="102"/>
      <c r="MHT4823" s="102"/>
      <c r="MHU4823" s="102"/>
      <c r="MHV4823" s="102"/>
      <c r="MHW4823" s="102"/>
      <c r="MHX4823" s="102"/>
      <c r="MHY4823" s="102"/>
      <c r="MHZ4823" s="102"/>
      <c r="MIA4823" s="102"/>
      <c r="MIB4823" s="102"/>
      <c r="MIC4823" s="102"/>
      <c r="MID4823" s="102"/>
      <c r="MIE4823" s="102"/>
      <c r="MIF4823" s="102"/>
      <c r="MIG4823" s="102"/>
      <c r="MIH4823" s="102"/>
      <c r="MII4823" s="102"/>
      <c r="MIJ4823" s="102"/>
      <c r="MIK4823" s="102"/>
      <c r="MIL4823" s="102"/>
      <c r="MIM4823" s="102"/>
      <c r="MIN4823" s="102"/>
      <c r="MIO4823" s="102"/>
      <c r="MIP4823" s="102"/>
      <c r="MIQ4823" s="102"/>
      <c r="MIR4823" s="102"/>
      <c r="MIS4823" s="102"/>
      <c r="MIT4823" s="102"/>
      <c r="MIU4823" s="102"/>
      <c r="MIV4823" s="102"/>
      <c r="MIW4823" s="102"/>
      <c r="MIX4823" s="102"/>
      <c r="MIY4823" s="102"/>
      <c r="MIZ4823" s="102"/>
      <c r="MJA4823" s="102"/>
      <c r="MJB4823" s="102"/>
      <c r="MJC4823" s="102"/>
      <c r="MJD4823" s="102"/>
      <c r="MJE4823" s="102"/>
      <c r="MJF4823" s="102"/>
      <c r="MJG4823" s="102"/>
      <c r="MJH4823" s="102"/>
      <c r="MJI4823" s="102"/>
      <c r="MJJ4823" s="102"/>
      <c r="MJK4823" s="102"/>
      <c r="MJL4823" s="102"/>
      <c r="MJM4823" s="102"/>
      <c r="MJN4823" s="102"/>
      <c r="MJO4823" s="102"/>
      <c r="MJP4823" s="102"/>
      <c r="MJQ4823" s="102"/>
      <c r="MJR4823" s="102"/>
      <c r="MJS4823" s="102"/>
      <c r="MJT4823" s="102"/>
      <c r="MJU4823" s="102"/>
      <c r="MJV4823" s="102"/>
      <c r="MJW4823" s="102"/>
      <c r="MJX4823" s="102"/>
      <c r="MJY4823" s="102"/>
      <c r="MJZ4823" s="102"/>
      <c r="MKA4823" s="102"/>
      <c r="MKB4823" s="102"/>
      <c r="MKC4823" s="102"/>
      <c r="MKD4823" s="102"/>
      <c r="MKE4823" s="102"/>
      <c r="MKF4823" s="102"/>
      <c r="MKG4823" s="102"/>
      <c r="MKH4823" s="102"/>
      <c r="MKI4823" s="102"/>
      <c r="MKJ4823" s="102"/>
      <c r="MKK4823" s="102"/>
      <c r="MKL4823" s="102"/>
      <c r="MKM4823" s="102"/>
      <c r="MKN4823" s="102"/>
      <c r="MKO4823" s="102"/>
      <c r="MKP4823" s="102"/>
      <c r="MKQ4823" s="102"/>
      <c r="MKR4823" s="102"/>
      <c r="MKS4823" s="102"/>
      <c r="MKT4823" s="102"/>
      <c r="MKU4823" s="102"/>
      <c r="MKV4823" s="102"/>
      <c r="MKW4823" s="102"/>
      <c r="MKX4823" s="102"/>
      <c r="MKY4823" s="102"/>
      <c r="MKZ4823" s="102"/>
      <c r="MLA4823" s="102"/>
      <c r="MLB4823" s="102"/>
      <c r="MLC4823" s="102"/>
      <c r="MLD4823" s="102"/>
      <c r="MLE4823" s="102"/>
      <c r="MLF4823" s="102"/>
      <c r="MLG4823" s="102"/>
      <c r="MLH4823" s="102"/>
      <c r="MLI4823" s="102"/>
      <c r="MLJ4823" s="102"/>
      <c r="MLK4823" s="102"/>
      <c r="MLL4823" s="102"/>
      <c r="MLM4823" s="102"/>
      <c r="MLN4823" s="102"/>
      <c r="MLO4823" s="102"/>
      <c r="MLP4823" s="102"/>
      <c r="MLQ4823" s="102"/>
      <c r="MLR4823" s="102"/>
      <c r="MLS4823" s="102"/>
      <c r="MLT4823" s="102"/>
      <c r="MLU4823" s="102"/>
      <c r="MLV4823" s="102"/>
      <c r="MLW4823" s="102"/>
      <c r="MLX4823" s="102"/>
      <c r="MLY4823" s="102"/>
      <c r="MLZ4823" s="102"/>
      <c r="MMA4823" s="102"/>
      <c r="MMB4823" s="102"/>
      <c r="MMC4823" s="102"/>
      <c r="MMD4823" s="102"/>
      <c r="MME4823" s="102"/>
      <c r="MMF4823" s="102"/>
      <c r="MMG4823" s="102"/>
      <c r="MMH4823" s="102"/>
      <c r="MMI4823" s="102"/>
      <c r="MMJ4823" s="102"/>
      <c r="MMK4823" s="102"/>
      <c r="MML4823" s="102"/>
      <c r="MMM4823" s="102"/>
      <c r="MMN4823" s="102"/>
      <c r="MMO4823" s="102"/>
      <c r="MMP4823" s="102"/>
      <c r="MMQ4823" s="102"/>
      <c r="MMR4823" s="102"/>
      <c r="MMS4823" s="102"/>
      <c r="MMT4823" s="102"/>
      <c r="MMU4823" s="102"/>
      <c r="MMV4823" s="102"/>
      <c r="MMW4823" s="102"/>
      <c r="MMX4823" s="102"/>
      <c r="MMY4823" s="102"/>
      <c r="MMZ4823" s="102"/>
      <c r="MNA4823" s="102"/>
      <c r="MNB4823" s="102"/>
      <c r="MNC4823" s="102"/>
      <c r="MND4823" s="102"/>
      <c r="MNE4823" s="102"/>
      <c r="MNF4823" s="102"/>
      <c r="MNG4823" s="102"/>
      <c r="MNH4823" s="102"/>
      <c r="MNI4823" s="102"/>
      <c r="MNJ4823" s="102"/>
      <c r="MNK4823" s="102"/>
      <c r="MNL4823" s="102"/>
      <c r="MNM4823" s="102"/>
      <c r="MNN4823" s="102"/>
      <c r="MNO4823" s="102"/>
      <c r="MNP4823" s="102"/>
      <c r="MNQ4823" s="102"/>
      <c r="MNR4823" s="102"/>
      <c r="MNS4823" s="102"/>
      <c r="MNT4823" s="102"/>
      <c r="MNU4823" s="102"/>
      <c r="MNV4823" s="102"/>
      <c r="MNW4823" s="102"/>
      <c r="MNX4823" s="102"/>
      <c r="MNY4823" s="102"/>
      <c r="MNZ4823" s="102"/>
      <c r="MOA4823" s="102"/>
      <c r="MOB4823" s="102"/>
      <c r="MOC4823" s="102"/>
      <c r="MOD4823" s="102"/>
      <c r="MOE4823" s="102"/>
      <c r="MOF4823" s="102"/>
      <c r="MOG4823" s="102"/>
      <c r="MOH4823" s="102"/>
      <c r="MOI4823" s="102"/>
      <c r="MOJ4823" s="102"/>
      <c r="MOK4823" s="102"/>
      <c r="MOL4823" s="102"/>
      <c r="MOM4823" s="102"/>
      <c r="MON4823" s="102"/>
      <c r="MOO4823" s="102"/>
      <c r="MOP4823" s="102"/>
      <c r="MOQ4823" s="102"/>
      <c r="MOR4823" s="102"/>
      <c r="MOS4823" s="102"/>
      <c r="MOT4823" s="102"/>
      <c r="MOU4823" s="102"/>
      <c r="MOV4823" s="102"/>
      <c r="MOW4823" s="102"/>
      <c r="MOX4823" s="102"/>
      <c r="MOY4823" s="102"/>
      <c r="MOZ4823" s="102"/>
      <c r="MPA4823" s="102"/>
      <c r="MPB4823" s="102"/>
      <c r="MPC4823" s="102"/>
      <c r="MPD4823" s="102"/>
      <c r="MPF4823" s="102"/>
      <c r="MPG4823" s="102"/>
      <c r="MPH4823" s="102"/>
      <c r="MPJ4823" s="102"/>
      <c r="MPL4823" s="102"/>
      <c r="MPN4823" s="102"/>
      <c r="MPO4823" s="102"/>
      <c r="MPP4823" s="102"/>
      <c r="MPQ4823" s="102"/>
      <c r="MPR4823" s="102"/>
      <c r="MPT4823" s="102"/>
      <c r="MPU4823" s="102"/>
      <c r="MPV4823" s="102"/>
      <c r="MPW4823" s="102"/>
      <c r="MPX4823" s="102"/>
      <c r="MPY4823" s="102"/>
      <c r="MPZ4823" s="102"/>
      <c r="MQA4823" s="102"/>
      <c r="MQB4823" s="102"/>
      <c r="MQC4823" s="102"/>
      <c r="MQD4823" s="102"/>
      <c r="MQE4823" s="102"/>
      <c r="MQF4823" s="102"/>
      <c r="MQG4823" s="102"/>
      <c r="MQH4823" s="102"/>
      <c r="MQI4823" s="102"/>
      <c r="MQJ4823" s="102"/>
      <c r="MQK4823" s="102"/>
      <c r="MQL4823" s="102"/>
      <c r="MQM4823" s="102"/>
      <c r="MQN4823" s="102"/>
      <c r="MQO4823" s="102"/>
      <c r="MQP4823" s="102"/>
      <c r="MQQ4823" s="102"/>
      <c r="MQR4823" s="102"/>
      <c r="MQS4823" s="102"/>
      <c r="MQT4823" s="102"/>
      <c r="MQU4823" s="102"/>
      <c r="MQV4823" s="102"/>
      <c r="MQW4823" s="102"/>
      <c r="MQX4823" s="102"/>
      <c r="MQY4823" s="102"/>
      <c r="MQZ4823" s="102"/>
      <c r="MRA4823" s="102"/>
      <c r="MRB4823" s="102"/>
      <c r="MRC4823" s="102"/>
      <c r="MRD4823" s="102"/>
      <c r="MRE4823" s="102"/>
      <c r="MRF4823" s="102"/>
      <c r="MRG4823" s="102"/>
      <c r="MRH4823" s="102"/>
      <c r="MRI4823" s="102"/>
      <c r="MRJ4823" s="102"/>
      <c r="MRK4823" s="102"/>
      <c r="MRL4823" s="102"/>
      <c r="MRM4823" s="102"/>
      <c r="MRN4823" s="102"/>
      <c r="MRO4823" s="102"/>
      <c r="MRP4823" s="102"/>
      <c r="MRQ4823" s="102"/>
      <c r="MRR4823" s="102"/>
      <c r="MRS4823" s="102"/>
      <c r="MRT4823" s="102"/>
      <c r="MRU4823" s="102"/>
      <c r="MRV4823" s="102"/>
      <c r="MRW4823" s="102"/>
      <c r="MRX4823" s="102"/>
      <c r="MRY4823" s="102"/>
      <c r="MRZ4823" s="102"/>
      <c r="MSA4823" s="102"/>
      <c r="MSB4823" s="102"/>
      <c r="MSC4823" s="102"/>
      <c r="MSD4823" s="102"/>
      <c r="MSE4823" s="102"/>
      <c r="MSF4823" s="102"/>
      <c r="MSG4823" s="102"/>
      <c r="MSH4823" s="102"/>
      <c r="MSI4823" s="102"/>
      <c r="MSJ4823" s="102"/>
      <c r="MSK4823" s="102"/>
      <c r="MSL4823" s="102"/>
      <c r="MSM4823" s="102"/>
      <c r="MSN4823" s="102"/>
      <c r="MSO4823" s="102"/>
      <c r="MSP4823" s="102"/>
      <c r="MSQ4823" s="102"/>
      <c r="MSR4823" s="102"/>
      <c r="MSS4823" s="102"/>
      <c r="MST4823" s="102"/>
      <c r="MSU4823" s="102"/>
      <c r="MSV4823" s="102"/>
      <c r="MSW4823" s="102"/>
      <c r="MSX4823" s="102"/>
      <c r="MSY4823" s="102"/>
      <c r="MSZ4823" s="102"/>
      <c r="MTA4823" s="102"/>
      <c r="MTB4823" s="102"/>
      <c r="MTC4823" s="102"/>
      <c r="MTD4823" s="102"/>
      <c r="MTE4823" s="102"/>
      <c r="MTF4823" s="102"/>
      <c r="MTG4823" s="102"/>
      <c r="MTH4823" s="102"/>
      <c r="MTI4823" s="102"/>
      <c r="MTJ4823" s="102"/>
      <c r="MTK4823" s="102"/>
      <c r="MTL4823" s="102"/>
      <c r="MTM4823" s="102"/>
      <c r="MTN4823" s="102"/>
      <c r="MTO4823" s="102"/>
      <c r="MTP4823" s="102"/>
      <c r="MTQ4823" s="102"/>
      <c r="MTR4823" s="102"/>
      <c r="MTS4823" s="102"/>
      <c r="MTT4823" s="102"/>
      <c r="MTU4823" s="102"/>
      <c r="MTV4823" s="102"/>
      <c r="MTW4823" s="102"/>
      <c r="MTX4823" s="102"/>
      <c r="MTY4823" s="102"/>
      <c r="MTZ4823" s="102"/>
      <c r="MUA4823" s="102"/>
      <c r="MUB4823" s="102"/>
      <c r="MUC4823" s="102"/>
      <c r="MUD4823" s="102"/>
      <c r="MUE4823" s="102"/>
      <c r="MUF4823" s="102"/>
      <c r="MUG4823" s="102"/>
      <c r="MUH4823" s="102"/>
      <c r="MUI4823" s="102"/>
      <c r="MUJ4823" s="102"/>
      <c r="MUK4823" s="102"/>
      <c r="MUL4823" s="102"/>
      <c r="MUM4823" s="102"/>
      <c r="MUN4823" s="102"/>
      <c r="MUO4823" s="102"/>
      <c r="MUP4823" s="102"/>
      <c r="MUQ4823" s="102"/>
      <c r="MUR4823" s="102"/>
      <c r="MUS4823" s="102"/>
      <c r="MUT4823" s="102"/>
      <c r="MUU4823" s="102"/>
      <c r="MUV4823" s="102"/>
      <c r="MUW4823" s="102"/>
      <c r="MUX4823" s="102"/>
      <c r="MUY4823" s="102"/>
      <c r="MUZ4823" s="102"/>
      <c r="MVA4823" s="102"/>
      <c r="MVB4823" s="102"/>
      <c r="MVC4823" s="102"/>
      <c r="MVD4823" s="102"/>
      <c r="MVE4823" s="102"/>
      <c r="MVF4823" s="102"/>
      <c r="MVG4823" s="102"/>
      <c r="MVH4823" s="102"/>
      <c r="MVI4823" s="102"/>
      <c r="MVJ4823" s="102"/>
      <c r="MVK4823" s="102"/>
      <c r="MVL4823" s="102"/>
      <c r="MVM4823" s="102"/>
      <c r="MVN4823" s="102"/>
      <c r="MVO4823" s="102"/>
      <c r="MVP4823" s="102"/>
      <c r="MVQ4823" s="102"/>
      <c r="MVR4823" s="102"/>
      <c r="MVS4823" s="102"/>
      <c r="MVT4823" s="102"/>
      <c r="MVU4823" s="102"/>
      <c r="MVV4823" s="102"/>
      <c r="MVW4823" s="102"/>
      <c r="MVX4823" s="102"/>
      <c r="MVY4823" s="102"/>
      <c r="MVZ4823" s="102"/>
      <c r="MWA4823" s="102"/>
      <c r="MWB4823" s="102"/>
      <c r="MWC4823" s="102"/>
      <c r="MWD4823" s="102"/>
      <c r="MWE4823" s="102"/>
      <c r="MWF4823" s="102"/>
      <c r="MWG4823" s="102"/>
      <c r="MWH4823" s="102"/>
      <c r="MWI4823" s="102"/>
      <c r="MWJ4823" s="102"/>
      <c r="MWK4823" s="102"/>
      <c r="MWL4823" s="102"/>
      <c r="MWM4823" s="102"/>
      <c r="MWN4823" s="102"/>
      <c r="MWO4823" s="102"/>
      <c r="MWP4823" s="102"/>
      <c r="MWQ4823" s="102"/>
      <c r="MWR4823" s="102"/>
      <c r="MWS4823" s="102"/>
      <c r="MWT4823" s="102"/>
      <c r="MWU4823" s="102"/>
      <c r="MWV4823" s="102"/>
      <c r="MWW4823" s="102"/>
      <c r="MWX4823" s="102"/>
      <c r="MWY4823" s="102"/>
      <c r="MWZ4823" s="102"/>
      <c r="MXA4823" s="102"/>
      <c r="MXB4823" s="102"/>
      <c r="MXC4823" s="102"/>
      <c r="MXD4823" s="102"/>
      <c r="MXE4823" s="102"/>
      <c r="MXF4823" s="102"/>
      <c r="MXG4823" s="102"/>
      <c r="MXH4823" s="102"/>
      <c r="MXI4823" s="102"/>
      <c r="MXJ4823" s="102"/>
      <c r="MXK4823" s="102"/>
      <c r="MXL4823" s="102"/>
      <c r="MXM4823" s="102"/>
      <c r="MXN4823" s="102"/>
      <c r="MXO4823" s="102"/>
      <c r="MXP4823" s="102"/>
      <c r="MXQ4823" s="102"/>
      <c r="MXR4823" s="102"/>
      <c r="MXS4823" s="102"/>
      <c r="MXT4823" s="102"/>
      <c r="MXU4823" s="102"/>
      <c r="MXV4823" s="102"/>
      <c r="MXW4823" s="102"/>
      <c r="MXX4823" s="102"/>
      <c r="MXY4823" s="102"/>
      <c r="MXZ4823" s="102"/>
      <c r="MYA4823" s="102"/>
      <c r="MYB4823" s="102"/>
      <c r="MYC4823" s="102"/>
      <c r="MYD4823" s="102"/>
      <c r="MYE4823" s="102"/>
      <c r="MYF4823" s="102"/>
      <c r="MYG4823" s="102"/>
      <c r="MYH4823" s="102"/>
      <c r="MYI4823" s="102"/>
      <c r="MYJ4823" s="102"/>
      <c r="MYK4823" s="102"/>
      <c r="MYL4823" s="102"/>
      <c r="MYM4823" s="102"/>
      <c r="MYN4823" s="102"/>
      <c r="MYO4823" s="102"/>
      <c r="MYP4823" s="102"/>
      <c r="MYQ4823" s="102"/>
      <c r="MYR4823" s="102"/>
      <c r="MYS4823" s="102"/>
      <c r="MYT4823" s="102"/>
      <c r="MYU4823" s="102"/>
      <c r="MYV4823" s="102"/>
      <c r="MYW4823" s="102"/>
      <c r="MYX4823" s="102"/>
      <c r="MYY4823" s="102"/>
      <c r="MYZ4823" s="102"/>
      <c r="MZB4823" s="102"/>
      <c r="MZC4823" s="102"/>
      <c r="MZD4823" s="102"/>
      <c r="MZF4823" s="102"/>
      <c r="MZH4823" s="102"/>
      <c r="MZJ4823" s="102"/>
      <c r="MZK4823" s="102"/>
      <c r="MZL4823" s="102"/>
      <c r="MZM4823" s="102"/>
      <c r="MZN4823" s="102"/>
      <c r="MZP4823" s="102"/>
      <c r="MZQ4823" s="102"/>
      <c r="MZR4823" s="102"/>
      <c r="MZS4823" s="102"/>
      <c r="MZT4823" s="102"/>
      <c r="MZU4823" s="102"/>
      <c r="MZV4823" s="102"/>
      <c r="MZW4823" s="102"/>
      <c r="MZX4823" s="102"/>
      <c r="MZY4823" s="102"/>
      <c r="MZZ4823" s="102"/>
      <c r="NAA4823" s="102"/>
      <c r="NAB4823" s="102"/>
      <c r="NAC4823" s="102"/>
      <c r="NAD4823" s="102"/>
      <c r="NAE4823" s="102"/>
      <c r="NAF4823" s="102"/>
      <c r="NAG4823" s="102"/>
      <c r="NAH4823" s="102"/>
      <c r="NAI4823" s="102"/>
      <c r="NAJ4823" s="102"/>
      <c r="NAK4823" s="102"/>
      <c r="NAL4823" s="102"/>
      <c r="NAM4823" s="102"/>
      <c r="NAN4823" s="102"/>
      <c r="NAO4823" s="102"/>
      <c r="NAP4823" s="102"/>
      <c r="NAQ4823" s="102"/>
      <c r="NAR4823" s="102"/>
      <c r="NAS4823" s="102"/>
      <c r="NAT4823" s="102"/>
      <c r="NAU4823" s="102"/>
      <c r="NAV4823" s="102"/>
      <c r="NAW4823" s="102"/>
      <c r="NAX4823" s="102"/>
      <c r="NAY4823" s="102"/>
      <c r="NAZ4823" s="102"/>
      <c r="NBA4823" s="102"/>
      <c r="NBB4823" s="102"/>
      <c r="NBC4823" s="102"/>
      <c r="NBD4823" s="102"/>
      <c r="NBE4823" s="102"/>
      <c r="NBF4823" s="102"/>
      <c r="NBG4823" s="102"/>
      <c r="NBH4823" s="102"/>
      <c r="NBI4823" s="102"/>
      <c r="NBJ4823" s="102"/>
      <c r="NBK4823" s="102"/>
      <c r="NBL4823" s="102"/>
      <c r="NBM4823" s="102"/>
      <c r="NBN4823" s="102"/>
      <c r="NBO4823" s="102"/>
      <c r="NBP4823" s="102"/>
      <c r="NBQ4823" s="102"/>
      <c r="NBR4823" s="102"/>
      <c r="NBS4823" s="102"/>
      <c r="NBT4823" s="102"/>
      <c r="NBU4823" s="102"/>
      <c r="NBV4823" s="102"/>
      <c r="NBW4823" s="102"/>
      <c r="NBX4823" s="102"/>
      <c r="NBY4823" s="102"/>
      <c r="NBZ4823" s="102"/>
      <c r="NCA4823" s="102"/>
      <c r="NCB4823" s="102"/>
      <c r="NCC4823" s="102"/>
      <c r="NCD4823" s="102"/>
      <c r="NCE4823" s="102"/>
      <c r="NCF4823" s="102"/>
      <c r="NCG4823" s="102"/>
      <c r="NCH4823" s="102"/>
      <c r="NCI4823" s="102"/>
      <c r="NCJ4823" s="102"/>
      <c r="NCK4823" s="102"/>
      <c r="NCL4823" s="102"/>
      <c r="NCM4823" s="102"/>
      <c r="NCN4823" s="102"/>
      <c r="NCO4823" s="102"/>
      <c r="NCP4823" s="102"/>
      <c r="NCQ4823" s="102"/>
      <c r="NCR4823" s="102"/>
      <c r="NCS4823" s="102"/>
      <c r="NCT4823" s="102"/>
      <c r="NCU4823" s="102"/>
      <c r="NCV4823" s="102"/>
      <c r="NCW4823" s="102"/>
      <c r="NCX4823" s="102"/>
      <c r="NCY4823" s="102"/>
      <c r="NCZ4823" s="102"/>
      <c r="NDA4823" s="102"/>
      <c r="NDB4823" s="102"/>
      <c r="NDC4823" s="102"/>
      <c r="NDD4823" s="102"/>
      <c r="NDE4823" s="102"/>
      <c r="NDF4823" s="102"/>
      <c r="NDG4823" s="102"/>
      <c r="NDH4823" s="102"/>
      <c r="NDI4823" s="102"/>
      <c r="NDJ4823" s="102"/>
      <c r="NDK4823" s="102"/>
      <c r="NDL4823" s="102"/>
      <c r="NDM4823" s="102"/>
      <c r="NDN4823" s="102"/>
      <c r="NDO4823" s="102"/>
      <c r="NDP4823" s="102"/>
      <c r="NDQ4823" s="102"/>
      <c r="NDR4823" s="102"/>
      <c r="NDS4823" s="102"/>
      <c r="NDT4823" s="102"/>
      <c r="NDU4823" s="102"/>
      <c r="NDV4823" s="102"/>
      <c r="NDW4823" s="102"/>
      <c r="NDX4823" s="102"/>
      <c r="NDY4823" s="102"/>
      <c r="NDZ4823" s="102"/>
      <c r="NEA4823" s="102"/>
      <c r="NEB4823" s="102"/>
      <c r="NEC4823" s="102"/>
      <c r="NED4823" s="102"/>
      <c r="NEE4823" s="102"/>
      <c r="NEF4823" s="102"/>
      <c r="NEG4823" s="102"/>
      <c r="NEH4823" s="102"/>
      <c r="NEI4823" s="102"/>
      <c r="NEJ4823" s="102"/>
      <c r="NEK4823" s="102"/>
      <c r="NEL4823" s="102"/>
      <c r="NEM4823" s="102"/>
      <c r="NEN4823" s="102"/>
      <c r="NEO4823" s="102"/>
      <c r="NEP4823" s="102"/>
      <c r="NEQ4823" s="102"/>
      <c r="NER4823" s="102"/>
      <c r="NES4823" s="102"/>
      <c r="NET4823" s="102"/>
      <c r="NEU4823" s="102"/>
      <c r="NEV4823" s="102"/>
      <c r="NEW4823" s="102"/>
      <c r="NEX4823" s="102"/>
      <c r="NEY4823" s="102"/>
      <c r="NEZ4823" s="102"/>
      <c r="NFA4823" s="102"/>
      <c r="NFB4823" s="102"/>
      <c r="NFC4823" s="102"/>
      <c r="NFD4823" s="102"/>
      <c r="NFE4823" s="102"/>
      <c r="NFF4823" s="102"/>
      <c r="NFG4823" s="102"/>
      <c r="NFH4823" s="102"/>
      <c r="NFI4823" s="102"/>
      <c r="NFJ4823" s="102"/>
      <c r="NFK4823" s="102"/>
      <c r="NFL4823" s="102"/>
      <c r="NFM4823" s="102"/>
      <c r="NFN4823" s="102"/>
      <c r="NFO4823" s="102"/>
      <c r="NFP4823" s="102"/>
      <c r="NFQ4823" s="102"/>
      <c r="NFR4823" s="102"/>
      <c r="NFS4823" s="102"/>
      <c r="NFT4823" s="102"/>
      <c r="NFU4823" s="102"/>
      <c r="NFV4823" s="102"/>
      <c r="NFW4823" s="102"/>
      <c r="NFX4823" s="102"/>
      <c r="NFY4823" s="102"/>
      <c r="NFZ4823" s="102"/>
      <c r="NGA4823" s="102"/>
      <c r="NGB4823" s="102"/>
      <c r="NGC4823" s="102"/>
      <c r="NGD4823" s="102"/>
      <c r="NGE4823" s="102"/>
      <c r="NGF4823" s="102"/>
      <c r="NGG4823" s="102"/>
      <c r="NGH4823" s="102"/>
      <c r="NGI4823" s="102"/>
      <c r="NGJ4823" s="102"/>
      <c r="NGK4823" s="102"/>
      <c r="NGL4823" s="102"/>
      <c r="NGM4823" s="102"/>
      <c r="NGN4823" s="102"/>
      <c r="NGO4823" s="102"/>
      <c r="NGP4823" s="102"/>
      <c r="NGQ4823" s="102"/>
      <c r="NGR4823" s="102"/>
      <c r="NGS4823" s="102"/>
      <c r="NGT4823" s="102"/>
      <c r="NGU4823" s="102"/>
      <c r="NGV4823" s="102"/>
      <c r="NGW4823" s="102"/>
      <c r="NGX4823" s="102"/>
      <c r="NGY4823" s="102"/>
      <c r="NGZ4823" s="102"/>
      <c r="NHA4823" s="102"/>
      <c r="NHB4823" s="102"/>
      <c r="NHC4823" s="102"/>
      <c r="NHD4823" s="102"/>
      <c r="NHE4823" s="102"/>
      <c r="NHF4823" s="102"/>
      <c r="NHG4823" s="102"/>
      <c r="NHH4823" s="102"/>
      <c r="NHI4823" s="102"/>
      <c r="NHJ4823" s="102"/>
      <c r="NHK4823" s="102"/>
      <c r="NHL4823" s="102"/>
      <c r="NHM4823" s="102"/>
      <c r="NHN4823" s="102"/>
      <c r="NHO4823" s="102"/>
      <c r="NHP4823" s="102"/>
      <c r="NHQ4823" s="102"/>
      <c r="NHR4823" s="102"/>
      <c r="NHS4823" s="102"/>
      <c r="NHT4823" s="102"/>
      <c r="NHU4823" s="102"/>
      <c r="NHV4823" s="102"/>
      <c r="NHW4823" s="102"/>
      <c r="NHX4823" s="102"/>
      <c r="NHY4823" s="102"/>
      <c r="NHZ4823" s="102"/>
      <c r="NIA4823" s="102"/>
      <c r="NIB4823" s="102"/>
      <c r="NIC4823" s="102"/>
      <c r="NID4823" s="102"/>
      <c r="NIE4823" s="102"/>
      <c r="NIF4823" s="102"/>
      <c r="NIG4823" s="102"/>
      <c r="NIH4823" s="102"/>
      <c r="NII4823" s="102"/>
      <c r="NIJ4823" s="102"/>
      <c r="NIK4823" s="102"/>
      <c r="NIL4823" s="102"/>
      <c r="NIM4823" s="102"/>
      <c r="NIN4823" s="102"/>
      <c r="NIO4823" s="102"/>
      <c r="NIP4823" s="102"/>
      <c r="NIQ4823" s="102"/>
      <c r="NIR4823" s="102"/>
      <c r="NIS4823" s="102"/>
      <c r="NIT4823" s="102"/>
      <c r="NIU4823" s="102"/>
      <c r="NIV4823" s="102"/>
      <c r="NIX4823" s="102"/>
      <c r="NIY4823" s="102"/>
      <c r="NIZ4823" s="102"/>
      <c r="NJB4823" s="102"/>
      <c r="NJD4823" s="102"/>
      <c r="NJF4823" s="102"/>
      <c r="NJG4823" s="102"/>
      <c r="NJH4823" s="102"/>
      <c r="NJI4823" s="102"/>
      <c r="NJJ4823" s="102"/>
      <c r="NJL4823" s="102"/>
      <c r="NJM4823" s="102"/>
      <c r="NJN4823" s="102"/>
      <c r="NJO4823" s="102"/>
      <c r="NJP4823" s="102"/>
      <c r="NJQ4823" s="102"/>
      <c r="NJR4823" s="102"/>
      <c r="NJS4823" s="102"/>
      <c r="NJT4823" s="102"/>
      <c r="NJU4823" s="102"/>
      <c r="NJV4823" s="102"/>
      <c r="NJW4823" s="102"/>
      <c r="NJX4823" s="102"/>
      <c r="NJY4823" s="102"/>
      <c r="NJZ4823" s="102"/>
      <c r="NKA4823" s="102"/>
      <c r="NKB4823" s="102"/>
      <c r="NKC4823" s="102"/>
      <c r="NKD4823" s="102"/>
      <c r="NKE4823" s="102"/>
      <c r="NKF4823" s="102"/>
      <c r="NKG4823" s="102"/>
      <c r="NKH4823" s="102"/>
      <c r="NKI4823" s="102"/>
      <c r="NKJ4823" s="102"/>
      <c r="NKK4823" s="102"/>
      <c r="NKL4823" s="102"/>
      <c r="NKM4823" s="102"/>
      <c r="NKN4823" s="102"/>
      <c r="NKO4823" s="102"/>
      <c r="NKP4823" s="102"/>
      <c r="NKQ4823" s="102"/>
      <c r="NKR4823" s="102"/>
      <c r="NKS4823" s="102"/>
      <c r="NKT4823" s="102"/>
      <c r="NKU4823" s="102"/>
      <c r="NKV4823" s="102"/>
      <c r="NKW4823" s="102"/>
      <c r="NKX4823" s="102"/>
      <c r="NKY4823" s="102"/>
      <c r="NKZ4823" s="102"/>
      <c r="NLA4823" s="102"/>
      <c r="NLB4823" s="102"/>
      <c r="NLC4823" s="102"/>
      <c r="NLD4823" s="102"/>
      <c r="NLE4823" s="102"/>
      <c r="NLF4823" s="102"/>
      <c r="NLG4823" s="102"/>
      <c r="NLH4823" s="102"/>
      <c r="NLI4823" s="102"/>
      <c r="NLJ4823" s="102"/>
      <c r="NLK4823" s="102"/>
      <c r="NLL4823" s="102"/>
      <c r="NLM4823" s="102"/>
      <c r="NLN4823" s="102"/>
      <c r="NLO4823" s="102"/>
      <c r="NLP4823" s="102"/>
      <c r="NLQ4823" s="102"/>
      <c r="NLR4823" s="102"/>
      <c r="NLS4823" s="102"/>
      <c r="NLT4823" s="102"/>
      <c r="NLU4823" s="102"/>
      <c r="NLV4823" s="102"/>
      <c r="NLW4823" s="102"/>
      <c r="NLX4823" s="102"/>
      <c r="NLY4823" s="102"/>
      <c r="NLZ4823" s="102"/>
      <c r="NMA4823" s="102"/>
      <c r="NMB4823" s="102"/>
      <c r="NMC4823" s="102"/>
      <c r="NMD4823" s="102"/>
      <c r="NME4823" s="102"/>
      <c r="NMF4823" s="102"/>
      <c r="NMG4823" s="102"/>
      <c r="NMH4823" s="102"/>
      <c r="NMI4823" s="102"/>
      <c r="NMJ4823" s="102"/>
      <c r="NMK4823" s="102"/>
      <c r="NML4823" s="102"/>
      <c r="NMM4823" s="102"/>
      <c r="NMN4823" s="102"/>
      <c r="NMO4823" s="102"/>
      <c r="NMP4823" s="102"/>
      <c r="NMQ4823" s="102"/>
      <c r="NMR4823" s="102"/>
      <c r="NMS4823" s="102"/>
      <c r="NMT4823" s="102"/>
      <c r="NMU4823" s="102"/>
      <c r="NMV4823" s="102"/>
      <c r="NMW4823" s="102"/>
      <c r="NMX4823" s="102"/>
      <c r="NMY4823" s="102"/>
      <c r="NMZ4823" s="102"/>
      <c r="NNA4823" s="102"/>
      <c r="NNB4823" s="102"/>
      <c r="NNC4823" s="102"/>
      <c r="NND4823" s="102"/>
      <c r="NNE4823" s="102"/>
      <c r="NNF4823" s="102"/>
      <c r="NNG4823" s="102"/>
      <c r="NNH4823" s="102"/>
      <c r="NNI4823" s="102"/>
      <c r="NNJ4823" s="102"/>
      <c r="NNK4823" s="102"/>
      <c r="NNL4823" s="102"/>
      <c r="NNM4823" s="102"/>
      <c r="NNN4823" s="102"/>
      <c r="NNO4823" s="102"/>
      <c r="NNP4823" s="102"/>
      <c r="NNQ4823" s="102"/>
      <c r="NNR4823" s="102"/>
      <c r="NNS4823" s="102"/>
      <c r="NNT4823" s="102"/>
      <c r="NNU4823" s="102"/>
      <c r="NNV4823" s="102"/>
      <c r="NNW4823" s="102"/>
      <c r="NNX4823" s="102"/>
      <c r="NNY4823" s="102"/>
      <c r="NNZ4823" s="102"/>
      <c r="NOA4823" s="102"/>
      <c r="NOB4823" s="102"/>
      <c r="NOC4823" s="102"/>
      <c r="NOD4823" s="102"/>
      <c r="NOE4823" s="102"/>
      <c r="NOF4823" s="102"/>
      <c r="NOG4823" s="102"/>
      <c r="NOH4823" s="102"/>
      <c r="NOI4823" s="102"/>
      <c r="NOJ4823" s="102"/>
      <c r="NOK4823" s="102"/>
      <c r="NOL4823" s="102"/>
      <c r="NOM4823" s="102"/>
      <c r="NON4823" s="102"/>
      <c r="NOO4823" s="102"/>
      <c r="NOP4823" s="102"/>
      <c r="NOQ4823" s="102"/>
      <c r="NOR4823" s="102"/>
      <c r="NOS4823" s="102"/>
      <c r="NOT4823" s="102"/>
      <c r="NOU4823" s="102"/>
      <c r="NOV4823" s="102"/>
      <c r="NOW4823" s="102"/>
      <c r="NOX4823" s="102"/>
      <c r="NOY4823" s="102"/>
      <c r="NOZ4823" s="102"/>
      <c r="NPA4823" s="102"/>
      <c r="NPB4823" s="102"/>
      <c r="NPC4823" s="102"/>
      <c r="NPD4823" s="102"/>
      <c r="NPE4823" s="102"/>
      <c r="NPF4823" s="102"/>
      <c r="NPG4823" s="102"/>
      <c r="NPH4823" s="102"/>
      <c r="NPI4823" s="102"/>
      <c r="NPJ4823" s="102"/>
      <c r="NPK4823" s="102"/>
      <c r="NPL4823" s="102"/>
      <c r="NPM4823" s="102"/>
      <c r="NPN4823" s="102"/>
      <c r="NPO4823" s="102"/>
      <c r="NPP4823" s="102"/>
      <c r="NPQ4823" s="102"/>
      <c r="NPR4823" s="102"/>
      <c r="NPS4823" s="102"/>
      <c r="NPT4823" s="102"/>
      <c r="NPU4823" s="102"/>
      <c r="NPV4823" s="102"/>
      <c r="NPW4823" s="102"/>
      <c r="NPX4823" s="102"/>
      <c r="NPY4823" s="102"/>
      <c r="NPZ4823" s="102"/>
      <c r="NQA4823" s="102"/>
      <c r="NQB4823" s="102"/>
      <c r="NQC4823" s="102"/>
      <c r="NQD4823" s="102"/>
      <c r="NQE4823" s="102"/>
      <c r="NQF4823" s="102"/>
      <c r="NQG4823" s="102"/>
      <c r="NQH4823" s="102"/>
      <c r="NQI4823" s="102"/>
      <c r="NQJ4823" s="102"/>
      <c r="NQK4823" s="102"/>
      <c r="NQL4823" s="102"/>
      <c r="NQM4823" s="102"/>
      <c r="NQN4823" s="102"/>
      <c r="NQO4823" s="102"/>
      <c r="NQP4823" s="102"/>
      <c r="NQQ4823" s="102"/>
      <c r="NQR4823" s="102"/>
      <c r="NQS4823" s="102"/>
      <c r="NQT4823" s="102"/>
      <c r="NQU4823" s="102"/>
      <c r="NQV4823" s="102"/>
      <c r="NQW4823" s="102"/>
      <c r="NQX4823" s="102"/>
      <c r="NQY4823" s="102"/>
      <c r="NQZ4823" s="102"/>
      <c r="NRA4823" s="102"/>
      <c r="NRB4823" s="102"/>
      <c r="NRC4823" s="102"/>
      <c r="NRD4823" s="102"/>
      <c r="NRE4823" s="102"/>
      <c r="NRF4823" s="102"/>
      <c r="NRG4823" s="102"/>
      <c r="NRH4823" s="102"/>
      <c r="NRI4823" s="102"/>
      <c r="NRJ4823" s="102"/>
      <c r="NRK4823" s="102"/>
      <c r="NRL4823" s="102"/>
      <c r="NRM4823" s="102"/>
      <c r="NRN4823" s="102"/>
      <c r="NRO4823" s="102"/>
      <c r="NRP4823" s="102"/>
      <c r="NRQ4823" s="102"/>
      <c r="NRR4823" s="102"/>
      <c r="NRS4823" s="102"/>
      <c r="NRT4823" s="102"/>
      <c r="NRU4823" s="102"/>
      <c r="NRV4823" s="102"/>
      <c r="NRW4823" s="102"/>
      <c r="NRX4823" s="102"/>
      <c r="NRY4823" s="102"/>
      <c r="NRZ4823" s="102"/>
      <c r="NSA4823" s="102"/>
      <c r="NSB4823" s="102"/>
      <c r="NSC4823" s="102"/>
      <c r="NSD4823" s="102"/>
      <c r="NSE4823" s="102"/>
      <c r="NSF4823" s="102"/>
      <c r="NSG4823" s="102"/>
      <c r="NSH4823" s="102"/>
      <c r="NSI4823" s="102"/>
      <c r="NSJ4823" s="102"/>
      <c r="NSK4823" s="102"/>
      <c r="NSL4823" s="102"/>
      <c r="NSM4823" s="102"/>
      <c r="NSN4823" s="102"/>
      <c r="NSO4823" s="102"/>
      <c r="NSP4823" s="102"/>
      <c r="NSQ4823" s="102"/>
      <c r="NSR4823" s="102"/>
      <c r="NST4823" s="102"/>
      <c r="NSU4823" s="102"/>
      <c r="NSV4823" s="102"/>
      <c r="NSX4823" s="102"/>
      <c r="NSZ4823" s="102"/>
      <c r="NTB4823" s="102"/>
      <c r="NTC4823" s="102"/>
      <c r="NTD4823" s="102"/>
      <c r="NTE4823" s="102"/>
      <c r="NTF4823" s="102"/>
      <c r="NTH4823" s="102"/>
      <c r="NTI4823" s="102"/>
      <c r="NTJ4823" s="102"/>
      <c r="NTK4823" s="102"/>
      <c r="NTL4823" s="102"/>
      <c r="NTM4823" s="102"/>
      <c r="NTN4823" s="102"/>
      <c r="NTO4823" s="102"/>
      <c r="NTP4823" s="102"/>
      <c r="NTQ4823" s="102"/>
      <c r="NTR4823" s="102"/>
      <c r="NTS4823" s="102"/>
      <c r="NTT4823" s="102"/>
      <c r="NTU4823" s="102"/>
      <c r="NTV4823" s="102"/>
      <c r="NTW4823" s="102"/>
      <c r="NTX4823" s="102"/>
      <c r="NTY4823" s="102"/>
      <c r="NTZ4823" s="102"/>
      <c r="NUA4823" s="102"/>
      <c r="NUB4823" s="102"/>
      <c r="NUC4823" s="102"/>
      <c r="NUD4823" s="102"/>
      <c r="NUE4823" s="102"/>
      <c r="NUF4823" s="102"/>
      <c r="NUG4823" s="102"/>
      <c r="NUH4823" s="102"/>
      <c r="NUI4823" s="102"/>
      <c r="NUJ4823" s="102"/>
      <c r="NUK4823" s="102"/>
      <c r="NUL4823" s="102"/>
      <c r="NUM4823" s="102"/>
      <c r="NUN4823" s="102"/>
      <c r="NUO4823" s="102"/>
      <c r="NUP4823" s="102"/>
      <c r="NUQ4823" s="102"/>
      <c r="NUR4823" s="102"/>
      <c r="NUS4823" s="102"/>
      <c r="NUT4823" s="102"/>
      <c r="NUU4823" s="102"/>
      <c r="NUV4823" s="102"/>
      <c r="NUW4823" s="102"/>
      <c r="NUX4823" s="102"/>
      <c r="NUY4823" s="102"/>
      <c r="NUZ4823" s="102"/>
      <c r="NVA4823" s="102"/>
      <c r="NVB4823" s="102"/>
      <c r="NVC4823" s="102"/>
      <c r="NVD4823" s="102"/>
      <c r="NVE4823" s="102"/>
      <c r="NVF4823" s="102"/>
      <c r="NVG4823" s="102"/>
      <c r="NVH4823" s="102"/>
      <c r="NVI4823" s="102"/>
      <c r="NVJ4823" s="102"/>
      <c r="NVK4823" s="102"/>
      <c r="NVL4823" s="102"/>
      <c r="NVM4823" s="102"/>
      <c r="NVN4823" s="102"/>
      <c r="NVO4823" s="102"/>
      <c r="NVP4823" s="102"/>
      <c r="NVQ4823" s="102"/>
      <c r="NVR4823" s="102"/>
      <c r="NVS4823" s="102"/>
      <c r="NVT4823" s="102"/>
      <c r="NVU4823" s="102"/>
      <c r="NVV4823" s="102"/>
      <c r="NVW4823" s="102"/>
      <c r="NVX4823" s="102"/>
      <c r="NVY4823" s="102"/>
      <c r="NVZ4823" s="102"/>
      <c r="NWA4823" s="102"/>
      <c r="NWB4823" s="102"/>
      <c r="NWC4823" s="102"/>
      <c r="NWD4823" s="102"/>
      <c r="NWE4823" s="102"/>
      <c r="NWF4823" s="102"/>
      <c r="NWG4823" s="102"/>
      <c r="NWH4823" s="102"/>
      <c r="NWI4823" s="102"/>
      <c r="NWJ4823" s="102"/>
      <c r="NWK4823" s="102"/>
      <c r="NWL4823" s="102"/>
      <c r="NWM4823" s="102"/>
      <c r="NWN4823" s="102"/>
      <c r="NWO4823" s="102"/>
      <c r="NWP4823" s="102"/>
      <c r="NWQ4823" s="102"/>
      <c r="NWR4823" s="102"/>
      <c r="NWS4823" s="102"/>
      <c r="NWT4823" s="102"/>
      <c r="NWU4823" s="102"/>
      <c r="NWV4823" s="102"/>
      <c r="NWW4823" s="102"/>
      <c r="NWX4823" s="102"/>
      <c r="NWY4823" s="102"/>
      <c r="NWZ4823" s="102"/>
      <c r="NXA4823" s="102"/>
      <c r="NXB4823" s="102"/>
      <c r="NXC4823" s="102"/>
      <c r="NXD4823" s="102"/>
      <c r="NXE4823" s="102"/>
      <c r="NXF4823" s="102"/>
      <c r="NXG4823" s="102"/>
      <c r="NXH4823" s="102"/>
      <c r="NXI4823" s="102"/>
      <c r="NXJ4823" s="102"/>
      <c r="NXK4823" s="102"/>
      <c r="NXL4823" s="102"/>
      <c r="NXM4823" s="102"/>
      <c r="NXN4823" s="102"/>
      <c r="NXO4823" s="102"/>
      <c r="NXP4823" s="102"/>
      <c r="NXQ4823" s="102"/>
      <c r="NXR4823" s="102"/>
      <c r="NXS4823" s="102"/>
      <c r="NXT4823" s="102"/>
      <c r="NXU4823" s="102"/>
      <c r="NXV4823" s="102"/>
      <c r="NXW4823" s="102"/>
      <c r="NXX4823" s="102"/>
      <c r="NXY4823" s="102"/>
      <c r="NXZ4823" s="102"/>
      <c r="NYA4823" s="102"/>
      <c r="NYB4823" s="102"/>
      <c r="NYC4823" s="102"/>
      <c r="NYD4823" s="102"/>
      <c r="NYE4823" s="102"/>
      <c r="NYF4823" s="102"/>
      <c r="NYG4823" s="102"/>
      <c r="NYH4823" s="102"/>
      <c r="NYI4823" s="102"/>
      <c r="NYJ4823" s="102"/>
      <c r="NYK4823" s="102"/>
      <c r="NYL4823" s="102"/>
      <c r="NYM4823" s="102"/>
      <c r="NYN4823" s="102"/>
      <c r="NYO4823" s="102"/>
      <c r="NYP4823" s="102"/>
      <c r="NYQ4823" s="102"/>
      <c r="NYR4823" s="102"/>
      <c r="NYS4823" s="102"/>
      <c r="NYT4823" s="102"/>
      <c r="NYU4823" s="102"/>
      <c r="NYV4823" s="102"/>
      <c r="NYW4823" s="102"/>
      <c r="NYX4823" s="102"/>
      <c r="NYY4823" s="102"/>
      <c r="NYZ4823" s="102"/>
      <c r="NZA4823" s="102"/>
      <c r="NZB4823" s="102"/>
      <c r="NZC4823" s="102"/>
      <c r="NZD4823" s="102"/>
      <c r="NZE4823" s="102"/>
      <c r="NZF4823" s="102"/>
      <c r="NZG4823" s="102"/>
      <c r="NZH4823" s="102"/>
      <c r="NZI4823" s="102"/>
      <c r="NZJ4823" s="102"/>
      <c r="NZK4823" s="102"/>
      <c r="NZL4823" s="102"/>
      <c r="NZM4823" s="102"/>
      <c r="NZN4823" s="102"/>
      <c r="NZO4823" s="102"/>
      <c r="NZP4823" s="102"/>
      <c r="NZQ4823" s="102"/>
      <c r="NZR4823" s="102"/>
      <c r="NZS4823" s="102"/>
      <c r="NZT4823" s="102"/>
      <c r="NZU4823" s="102"/>
      <c r="NZV4823" s="102"/>
      <c r="NZW4823" s="102"/>
      <c r="NZX4823" s="102"/>
      <c r="NZY4823" s="102"/>
      <c r="NZZ4823" s="102"/>
      <c r="OAA4823" s="102"/>
      <c r="OAB4823" s="102"/>
      <c r="OAC4823" s="102"/>
      <c r="OAD4823" s="102"/>
      <c r="OAE4823" s="102"/>
      <c r="OAF4823" s="102"/>
      <c r="OAG4823" s="102"/>
      <c r="OAH4823" s="102"/>
      <c r="OAI4823" s="102"/>
      <c r="OAJ4823" s="102"/>
      <c r="OAK4823" s="102"/>
      <c r="OAL4823" s="102"/>
      <c r="OAM4823" s="102"/>
      <c r="OAN4823" s="102"/>
      <c r="OAO4823" s="102"/>
      <c r="OAP4823" s="102"/>
      <c r="OAQ4823" s="102"/>
      <c r="OAR4823" s="102"/>
      <c r="OAS4823" s="102"/>
      <c r="OAT4823" s="102"/>
      <c r="OAU4823" s="102"/>
      <c r="OAV4823" s="102"/>
      <c r="OAW4823" s="102"/>
      <c r="OAX4823" s="102"/>
      <c r="OAY4823" s="102"/>
      <c r="OAZ4823" s="102"/>
      <c r="OBA4823" s="102"/>
      <c r="OBB4823" s="102"/>
      <c r="OBC4823" s="102"/>
      <c r="OBD4823" s="102"/>
      <c r="OBE4823" s="102"/>
      <c r="OBF4823" s="102"/>
      <c r="OBG4823" s="102"/>
      <c r="OBH4823" s="102"/>
      <c r="OBI4823" s="102"/>
      <c r="OBJ4823" s="102"/>
      <c r="OBK4823" s="102"/>
      <c r="OBL4823" s="102"/>
      <c r="OBM4823" s="102"/>
      <c r="OBN4823" s="102"/>
      <c r="OBO4823" s="102"/>
      <c r="OBP4823" s="102"/>
      <c r="OBQ4823" s="102"/>
      <c r="OBR4823" s="102"/>
      <c r="OBS4823" s="102"/>
      <c r="OBT4823" s="102"/>
      <c r="OBU4823" s="102"/>
      <c r="OBV4823" s="102"/>
      <c r="OBW4823" s="102"/>
      <c r="OBX4823" s="102"/>
      <c r="OBY4823" s="102"/>
      <c r="OBZ4823" s="102"/>
      <c r="OCA4823" s="102"/>
      <c r="OCB4823" s="102"/>
      <c r="OCC4823" s="102"/>
      <c r="OCD4823" s="102"/>
      <c r="OCE4823" s="102"/>
      <c r="OCF4823" s="102"/>
      <c r="OCG4823" s="102"/>
      <c r="OCH4823" s="102"/>
      <c r="OCI4823" s="102"/>
      <c r="OCJ4823" s="102"/>
      <c r="OCK4823" s="102"/>
      <c r="OCL4823" s="102"/>
      <c r="OCM4823" s="102"/>
      <c r="OCN4823" s="102"/>
      <c r="OCP4823" s="102"/>
      <c r="OCQ4823" s="102"/>
      <c r="OCR4823" s="102"/>
      <c r="OCT4823" s="102"/>
      <c r="OCV4823" s="102"/>
      <c r="OCX4823" s="102"/>
      <c r="OCY4823" s="102"/>
      <c r="OCZ4823" s="102"/>
      <c r="ODA4823" s="102"/>
      <c r="ODB4823" s="102"/>
      <c r="ODD4823" s="102"/>
      <c r="ODE4823" s="102"/>
      <c r="ODF4823" s="102"/>
      <c r="ODG4823" s="102"/>
      <c r="ODH4823" s="102"/>
      <c r="ODI4823" s="102"/>
      <c r="ODJ4823" s="102"/>
      <c r="ODK4823" s="102"/>
      <c r="ODL4823" s="102"/>
      <c r="ODM4823" s="102"/>
      <c r="ODN4823" s="102"/>
      <c r="ODO4823" s="102"/>
      <c r="ODP4823" s="102"/>
      <c r="ODQ4823" s="102"/>
      <c r="ODR4823" s="102"/>
      <c r="ODS4823" s="102"/>
      <c r="ODT4823" s="102"/>
      <c r="ODU4823" s="102"/>
      <c r="ODV4823" s="102"/>
      <c r="ODW4823" s="102"/>
      <c r="ODX4823" s="102"/>
      <c r="ODY4823" s="102"/>
      <c r="ODZ4823" s="102"/>
      <c r="OEA4823" s="102"/>
      <c r="OEB4823" s="102"/>
      <c r="OEC4823" s="102"/>
      <c r="OED4823" s="102"/>
      <c r="OEE4823" s="102"/>
      <c r="OEF4823" s="102"/>
      <c r="OEG4823" s="102"/>
      <c r="OEH4823" s="102"/>
      <c r="OEI4823" s="102"/>
      <c r="OEJ4823" s="102"/>
      <c r="OEK4823" s="102"/>
      <c r="OEL4823" s="102"/>
      <c r="OEM4823" s="102"/>
      <c r="OEN4823" s="102"/>
      <c r="OEO4823" s="102"/>
      <c r="OEP4823" s="102"/>
      <c r="OEQ4823" s="102"/>
      <c r="OER4823" s="102"/>
      <c r="OES4823" s="102"/>
      <c r="OET4823" s="102"/>
      <c r="OEU4823" s="102"/>
      <c r="OEV4823" s="102"/>
      <c r="OEW4823" s="102"/>
      <c r="OEX4823" s="102"/>
      <c r="OEY4823" s="102"/>
      <c r="OEZ4823" s="102"/>
      <c r="OFA4823" s="102"/>
      <c r="OFB4823" s="102"/>
      <c r="OFC4823" s="102"/>
      <c r="OFD4823" s="102"/>
      <c r="OFE4823" s="102"/>
      <c r="OFF4823" s="102"/>
      <c r="OFG4823" s="102"/>
      <c r="OFH4823" s="102"/>
      <c r="OFI4823" s="102"/>
      <c r="OFJ4823" s="102"/>
      <c r="OFK4823" s="102"/>
      <c r="OFL4823" s="102"/>
      <c r="OFM4823" s="102"/>
      <c r="OFN4823" s="102"/>
      <c r="OFO4823" s="102"/>
      <c r="OFP4823" s="102"/>
      <c r="OFQ4823" s="102"/>
      <c r="OFR4823" s="102"/>
      <c r="OFS4823" s="102"/>
      <c r="OFT4823" s="102"/>
      <c r="OFU4823" s="102"/>
      <c r="OFV4823" s="102"/>
      <c r="OFW4823" s="102"/>
      <c r="OFX4823" s="102"/>
      <c r="OFY4823" s="102"/>
      <c r="OFZ4823" s="102"/>
      <c r="OGA4823" s="102"/>
      <c r="OGB4823" s="102"/>
      <c r="OGC4823" s="102"/>
      <c r="OGD4823" s="102"/>
      <c r="OGE4823" s="102"/>
      <c r="OGF4823" s="102"/>
      <c r="OGG4823" s="102"/>
      <c r="OGH4823" s="102"/>
      <c r="OGI4823" s="102"/>
      <c r="OGJ4823" s="102"/>
      <c r="OGK4823" s="102"/>
      <c r="OGL4823" s="102"/>
      <c r="OGM4823" s="102"/>
      <c r="OGN4823" s="102"/>
      <c r="OGO4823" s="102"/>
      <c r="OGP4823" s="102"/>
      <c r="OGQ4823" s="102"/>
      <c r="OGR4823" s="102"/>
      <c r="OGS4823" s="102"/>
      <c r="OGT4823" s="102"/>
      <c r="OGU4823" s="102"/>
      <c r="OGV4823" s="102"/>
      <c r="OGW4823" s="102"/>
      <c r="OGX4823" s="102"/>
      <c r="OGY4823" s="102"/>
      <c r="OGZ4823" s="102"/>
      <c r="OHA4823" s="102"/>
      <c r="OHB4823" s="102"/>
      <c r="OHC4823" s="102"/>
      <c r="OHD4823" s="102"/>
      <c r="OHE4823" s="102"/>
      <c r="OHF4823" s="102"/>
      <c r="OHG4823" s="102"/>
      <c r="OHH4823" s="102"/>
      <c r="OHI4823" s="102"/>
      <c r="OHJ4823" s="102"/>
      <c r="OHK4823" s="102"/>
      <c r="OHL4823" s="102"/>
      <c r="OHM4823" s="102"/>
      <c r="OHN4823" s="102"/>
      <c r="OHO4823" s="102"/>
      <c r="OHP4823" s="102"/>
      <c r="OHQ4823" s="102"/>
      <c r="OHR4823" s="102"/>
      <c r="OHS4823" s="102"/>
      <c r="OHT4823" s="102"/>
      <c r="OHU4823" s="102"/>
      <c r="OHV4823" s="102"/>
      <c r="OHW4823" s="102"/>
      <c r="OHX4823" s="102"/>
      <c r="OHY4823" s="102"/>
      <c r="OHZ4823" s="102"/>
      <c r="OIA4823" s="102"/>
      <c r="OIB4823" s="102"/>
      <c r="OIC4823" s="102"/>
      <c r="OID4823" s="102"/>
      <c r="OIE4823" s="102"/>
      <c r="OIF4823" s="102"/>
      <c r="OIG4823" s="102"/>
      <c r="OIH4823" s="102"/>
      <c r="OII4823" s="102"/>
      <c r="OIJ4823" s="102"/>
      <c r="OIK4823" s="102"/>
      <c r="OIL4823" s="102"/>
      <c r="OIM4823" s="102"/>
      <c r="OIN4823" s="102"/>
      <c r="OIO4823" s="102"/>
      <c r="OIP4823" s="102"/>
      <c r="OIQ4823" s="102"/>
      <c r="OIR4823" s="102"/>
      <c r="OIS4823" s="102"/>
      <c r="OIT4823" s="102"/>
      <c r="OIU4823" s="102"/>
      <c r="OIV4823" s="102"/>
      <c r="OIW4823" s="102"/>
      <c r="OIX4823" s="102"/>
      <c r="OIY4823" s="102"/>
      <c r="OIZ4823" s="102"/>
      <c r="OJA4823" s="102"/>
      <c r="OJB4823" s="102"/>
      <c r="OJC4823" s="102"/>
      <c r="OJD4823" s="102"/>
      <c r="OJE4823" s="102"/>
      <c r="OJF4823" s="102"/>
      <c r="OJG4823" s="102"/>
      <c r="OJH4823" s="102"/>
      <c r="OJI4823" s="102"/>
      <c r="OJJ4823" s="102"/>
      <c r="OJK4823" s="102"/>
      <c r="OJL4823" s="102"/>
      <c r="OJM4823" s="102"/>
      <c r="OJN4823" s="102"/>
      <c r="OJO4823" s="102"/>
      <c r="OJP4823" s="102"/>
      <c r="OJQ4823" s="102"/>
      <c r="OJR4823" s="102"/>
      <c r="OJS4823" s="102"/>
      <c r="OJT4823" s="102"/>
      <c r="OJU4823" s="102"/>
      <c r="OJV4823" s="102"/>
      <c r="OJW4823" s="102"/>
      <c r="OJX4823" s="102"/>
      <c r="OJY4823" s="102"/>
      <c r="OJZ4823" s="102"/>
      <c r="OKA4823" s="102"/>
      <c r="OKB4823" s="102"/>
      <c r="OKC4823" s="102"/>
      <c r="OKD4823" s="102"/>
      <c r="OKE4823" s="102"/>
      <c r="OKF4823" s="102"/>
      <c r="OKG4823" s="102"/>
      <c r="OKH4823" s="102"/>
      <c r="OKI4823" s="102"/>
      <c r="OKJ4823" s="102"/>
      <c r="OKK4823" s="102"/>
      <c r="OKL4823" s="102"/>
      <c r="OKM4823" s="102"/>
      <c r="OKN4823" s="102"/>
      <c r="OKO4823" s="102"/>
      <c r="OKP4823" s="102"/>
      <c r="OKQ4823" s="102"/>
      <c r="OKR4823" s="102"/>
      <c r="OKS4823" s="102"/>
      <c r="OKT4823" s="102"/>
      <c r="OKU4823" s="102"/>
      <c r="OKV4823" s="102"/>
      <c r="OKW4823" s="102"/>
      <c r="OKX4823" s="102"/>
      <c r="OKY4823" s="102"/>
      <c r="OKZ4823" s="102"/>
      <c r="OLA4823" s="102"/>
      <c r="OLB4823" s="102"/>
      <c r="OLC4823" s="102"/>
      <c r="OLD4823" s="102"/>
      <c r="OLE4823" s="102"/>
      <c r="OLF4823" s="102"/>
      <c r="OLG4823" s="102"/>
      <c r="OLH4823" s="102"/>
      <c r="OLI4823" s="102"/>
      <c r="OLJ4823" s="102"/>
      <c r="OLK4823" s="102"/>
      <c r="OLL4823" s="102"/>
      <c r="OLM4823" s="102"/>
      <c r="OLN4823" s="102"/>
      <c r="OLO4823" s="102"/>
      <c r="OLP4823" s="102"/>
      <c r="OLQ4823" s="102"/>
      <c r="OLR4823" s="102"/>
      <c r="OLS4823" s="102"/>
      <c r="OLT4823" s="102"/>
      <c r="OLU4823" s="102"/>
      <c r="OLV4823" s="102"/>
      <c r="OLW4823" s="102"/>
      <c r="OLX4823" s="102"/>
      <c r="OLY4823" s="102"/>
      <c r="OLZ4823" s="102"/>
      <c r="OMA4823" s="102"/>
      <c r="OMB4823" s="102"/>
      <c r="OMC4823" s="102"/>
      <c r="OMD4823" s="102"/>
      <c r="OME4823" s="102"/>
      <c r="OMF4823" s="102"/>
      <c r="OMG4823" s="102"/>
      <c r="OMH4823" s="102"/>
      <c r="OMI4823" s="102"/>
      <c r="OMJ4823" s="102"/>
      <c r="OML4823" s="102"/>
      <c r="OMM4823" s="102"/>
      <c r="OMN4823" s="102"/>
      <c r="OMP4823" s="102"/>
      <c r="OMR4823" s="102"/>
      <c r="OMT4823" s="102"/>
      <c r="OMU4823" s="102"/>
      <c r="OMV4823" s="102"/>
      <c r="OMW4823" s="102"/>
      <c r="OMX4823" s="102"/>
      <c r="OMZ4823" s="102"/>
      <c r="ONA4823" s="102"/>
      <c r="ONB4823" s="102"/>
      <c r="ONC4823" s="102"/>
      <c r="OND4823" s="102"/>
      <c r="ONE4823" s="102"/>
      <c r="ONF4823" s="102"/>
      <c r="ONG4823" s="102"/>
      <c r="ONH4823" s="102"/>
      <c r="ONI4823" s="102"/>
      <c r="ONJ4823" s="102"/>
      <c r="ONK4823" s="102"/>
      <c r="ONL4823" s="102"/>
      <c r="ONM4823" s="102"/>
      <c r="ONN4823" s="102"/>
      <c r="ONO4823" s="102"/>
      <c r="ONP4823" s="102"/>
      <c r="ONQ4823" s="102"/>
      <c r="ONR4823" s="102"/>
      <c r="ONS4823" s="102"/>
      <c r="ONT4823" s="102"/>
      <c r="ONU4823" s="102"/>
      <c r="ONV4823" s="102"/>
      <c r="ONW4823" s="102"/>
      <c r="ONX4823" s="102"/>
      <c r="ONY4823" s="102"/>
      <c r="ONZ4823" s="102"/>
      <c r="OOA4823" s="102"/>
      <c r="OOB4823" s="102"/>
      <c r="OOC4823" s="102"/>
      <c r="OOD4823" s="102"/>
      <c r="OOE4823" s="102"/>
      <c r="OOF4823" s="102"/>
      <c r="OOG4823" s="102"/>
      <c r="OOH4823" s="102"/>
      <c r="OOI4823" s="102"/>
      <c r="OOJ4823" s="102"/>
      <c r="OOK4823" s="102"/>
      <c r="OOL4823" s="102"/>
      <c r="OOM4823" s="102"/>
      <c r="OON4823" s="102"/>
      <c r="OOO4823" s="102"/>
      <c r="OOP4823" s="102"/>
      <c r="OOQ4823" s="102"/>
      <c r="OOR4823" s="102"/>
      <c r="OOS4823" s="102"/>
      <c r="OOT4823" s="102"/>
      <c r="OOU4823" s="102"/>
      <c r="OOV4823" s="102"/>
      <c r="OOW4823" s="102"/>
      <c r="OOX4823" s="102"/>
      <c r="OOY4823" s="102"/>
      <c r="OOZ4823" s="102"/>
      <c r="OPA4823" s="102"/>
      <c r="OPB4823" s="102"/>
      <c r="OPC4823" s="102"/>
      <c r="OPD4823" s="102"/>
      <c r="OPE4823" s="102"/>
      <c r="OPF4823" s="102"/>
      <c r="OPG4823" s="102"/>
      <c r="OPH4823" s="102"/>
      <c r="OPI4823" s="102"/>
      <c r="OPJ4823" s="102"/>
      <c r="OPK4823" s="102"/>
      <c r="OPL4823" s="102"/>
      <c r="OPM4823" s="102"/>
      <c r="OPN4823" s="102"/>
      <c r="OPO4823" s="102"/>
      <c r="OPP4823" s="102"/>
      <c r="OPQ4823" s="102"/>
      <c r="OPR4823" s="102"/>
      <c r="OPS4823" s="102"/>
      <c r="OPT4823" s="102"/>
      <c r="OPU4823" s="102"/>
      <c r="OPV4823" s="102"/>
      <c r="OPW4823" s="102"/>
      <c r="OPX4823" s="102"/>
      <c r="OPY4823" s="102"/>
      <c r="OPZ4823" s="102"/>
      <c r="OQA4823" s="102"/>
      <c r="OQB4823" s="102"/>
      <c r="OQC4823" s="102"/>
      <c r="OQD4823" s="102"/>
      <c r="OQE4823" s="102"/>
      <c r="OQF4823" s="102"/>
      <c r="OQG4823" s="102"/>
      <c r="OQH4823" s="102"/>
      <c r="OQI4823" s="102"/>
      <c r="OQJ4823" s="102"/>
      <c r="OQK4823" s="102"/>
      <c r="OQL4823" s="102"/>
      <c r="OQM4823" s="102"/>
      <c r="OQN4823" s="102"/>
      <c r="OQO4823" s="102"/>
      <c r="OQP4823" s="102"/>
      <c r="OQQ4823" s="102"/>
      <c r="OQR4823" s="102"/>
      <c r="OQS4823" s="102"/>
      <c r="OQT4823" s="102"/>
      <c r="OQU4823" s="102"/>
      <c r="OQV4823" s="102"/>
      <c r="OQW4823" s="102"/>
      <c r="OQX4823" s="102"/>
      <c r="OQY4823" s="102"/>
      <c r="OQZ4823" s="102"/>
      <c r="ORA4823" s="102"/>
      <c r="ORB4823" s="102"/>
      <c r="ORC4823" s="102"/>
      <c r="ORD4823" s="102"/>
      <c r="ORE4823" s="102"/>
      <c r="ORF4823" s="102"/>
      <c r="ORG4823" s="102"/>
      <c r="ORH4823" s="102"/>
      <c r="ORI4823" s="102"/>
      <c r="ORJ4823" s="102"/>
      <c r="ORK4823" s="102"/>
      <c r="ORL4823" s="102"/>
      <c r="ORM4823" s="102"/>
      <c r="ORN4823" s="102"/>
      <c r="ORO4823" s="102"/>
      <c r="ORP4823" s="102"/>
      <c r="ORQ4823" s="102"/>
      <c r="ORR4823" s="102"/>
      <c r="ORS4823" s="102"/>
      <c r="ORT4823" s="102"/>
      <c r="ORU4823" s="102"/>
      <c r="ORV4823" s="102"/>
      <c r="ORW4823" s="102"/>
      <c r="ORX4823" s="102"/>
      <c r="ORY4823" s="102"/>
      <c r="ORZ4823" s="102"/>
      <c r="OSA4823" s="102"/>
      <c r="OSB4823" s="102"/>
      <c r="OSC4823" s="102"/>
      <c r="OSD4823" s="102"/>
      <c r="OSE4823" s="102"/>
      <c r="OSF4823" s="102"/>
      <c r="OSG4823" s="102"/>
      <c r="OSH4823" s="102"/>
      <c r="OSI4823" s="102"/>
      <c r="OSJ4823" s="102"/>
      <c r="OSK4823" s="102"/>
      <c r="OSL4823" s="102"/>
      <c r="OSM4823" s="102"/>
      <c r="OSN4823" s="102"/>
      <c r="OSO4823" s="102"/>
      <c r="OSP4823" s="102"/>
      <c r="OSQ4823" s="102"/>
      <c r="OSR4823" s="102"/>
      <c r="OSS4823" s="102"/>
      <c r="OST4823" s="102"/>
      <c r="OSU4823" s="102"/>
      <c r="OSV4823" s="102"/>
      <c r="OSW4823" s="102"/>
      <c r="OSX4823" s="102"/>
      <c r="OSY4823" s="102"/>
      <c r="OSZ4823" s="102"/>
      <c r="OTA4823" s="102"/>
      <c r="OTB4823" s="102"/>
      <c r="OTC4823" s="102"/>
      <c r="OTD4823" s="102"/>
      <c r="OTE4823" s="102"/>
      <c r="OTF4823" s="102"/>
      <c r="OTG4823" s="102"/>
      <c r="OTH4823" s="102"/>
      <c r="OTI4823" s="102"/>
      <c r="OTJ4823" s="102"/>
      <c r="OTK4823" s="102"/>
      <c r="OTL4823" s="102"/>
      <c r="OTM4823" s="102"/>
      <c r="OTN4823" s="102"/>
      <c r="OTO4823" s="102"/>
      <c r="OTP4823" s="102"/>
      <c r="OTQ4823" s="102"/>
      <c r="OTR4823" s="102"/>
      <c r="OTS4823" s="102"/>
      <c r="OTT4823" s="102"/>
      <c r="OTU4823" s="102"/>
      <c r="OTV4823" s="102"/>
      <c r="OTW4823" s="102"/>
      <c r="OTX4823" s="102"/>
      <c r="OTY4823" s="102"/>
      <c r="OTZ4823" s="102"/>
      <c r="OUA4823" s="102"/>
      <c r="OUB4823" s="102"/>
      <c r="OUC4823" s="102"/>
      <c r="OUD4823" s="102"/>
      <c r="OUE4823" s="102"/>
      <c r="OUF4823" s="102"/>
      <c r="OUG4823" s="102"/>
      <c r="OUH4823" s="102"/>
      <c r="OUI4823" s="102"/>
      <c r="OUJ4823" s="102"/>
      <c r="OUK4823" s="102"/>
      <c r="OUL4823" s="102"/>
      <c r="OUM4823" s="102"/>
      <c r="OUN4823" s="102"/>
      <c r="OUO4823" s="102"/>
      <c r="OUP4823" s="102"/>
      <c r="OUQ4823" s="102"/>
      <c r="OUR4823" s="102"/>
      <c r="OUS4823" s="102"/>
      <c r="OUT4823" s="102"/>
      <c r="OUU4823" s="102"/>
      <c r="OUV4823" s="102"/>
      <c r="OUW4823" s="102"/>
      <c r="OUX4823" s="102"/>
      <c r="OUY4823" s="102"/>
      <c r="OUZ4823" s="102"/>
      <c r="OVA4823" s="102"/>
      <c r="OVB4823" s="102"/>
      <c r="OVC4823" s="102"/>
      <c r="OVD4823" s="102"/>
      <c r="OVE4823" s="102"/>
      <c r="OVF4823" s="102"/>
      <c r="OVG4823" s="102"/>
      <c r="OVH4823" s="102"/>
      <c r="OVI4823" s="102"/>
      <c r="OVJ4823" s="102"/>
      <c r="OVK4823" s="102"/>
      <c r="OVL4823" s="102"/>
      <c r="OVM4823" s="102"/>
      <c r="OVN4823" s="102"/>
      <c r="OVO4823" s="102"/>
      <c r="OVP4823" s="102"/>
      <c r="OVQ4823" s="102"/>
      <c r="OVR4823" s="102"/>
      <c r="OVS4823" s="102"/>
      <c r="OVT4823" s="102"/>
      <c r="OVU4823" s="102"/>
      <c r="OVV4823" s="102"/>
      <c r="OVW4823" s="102"/>
      <c r="OVX4823" s="102"/>
      <c r="OVY4823" s="102"/>
      <c r="OVZ4823" s="102"/>
      <c r="OWA4823" s="102"/>
      <c r="OWB4823" s="102"/>
      <c r="OWC4823" s="102"/>
      <c r="OWD4823" s="102"/>
      <c r="OWE4823" s="102"/>
      <c r="OWF4823" s="102"/>
      <c r="OWH4823" s="102"/>
      <c r="OWI4823" s="102"/>
      <c r="OWJ4823" s="102"/>
      <c r="OWL4823" s="102"/>
      <c r="OWN4823" s="102"/>
      <c r="OWP4823" s="102"/>
      <c r="OWQ4823" s="102"/>
      <c r="OWR4823" s="102"/>
      <c r="OWS4823" s="102"/>
      <c r="OWT4823" s="102"/>
      <c r="OWV4823" s="102"/>
      <c r="OWW4823" s="102"/>
      <c r="OWX4823" s="102"/>
      <c r="OWY4823" s="102"/>
      <c r="OWZ4823" s="102"/>
      <c r="OXA4823" s="102"/>
      <c r="OXB4823" s="102"/>
      <c r="OXC4823" s="102"/>
      <c r="OXD4823" s="102"/>
      <c r="OXE4823" s="102"/>
      <c r="OXF4823" s="102"/>
      <c r="OXG4823" s="102"/>
      <c r="OXH4823" s="102"/>
      <c r="OXI4823" s="102"/>
      <c r="OXJ4823" s="102"/>
      <c r="OXK4823" s="102"/>
      <c r="OXL4823" s="102"/>
      <c r="OXM4823" s="102"/>
      <c r="OXN4823" s="102"/>
      <c r="OXO4823" s="102"/>
      <c r="OXP4823" s="102"/>
      <c r="OXQ4823" s="102"/>
      <c r="OXR4823" s="102"/>
      <c r="OXS4823" s="102"/>
      <c r="OXT4823" s="102"/>
      <c r="OXU4823" s="102"/>
      <c r="OXV4823" s="102"/>
      <c r="OXW4823" s="102"/>
      <c r="OXX4823" s="102"/>
      <c r="OXY4823" s="102"/>
      <c r="OXZ4823" s="102"/>
      <c r="OYA4823" s="102"/>
      <c r="OYB4823" s="102"/>
      <c r="OYC4823" s="102"/>
      <c r="OYD4823" s="102"/>
      <c r="OYE4823" s="102"/>
      <c r="OYF4823" s="102"/>
      <c r="OYG4823" s="102"/>
      <c r="OYH4823" s="102"/>
      <c r="OYI4823" s="102"/>
      <c r="OYJ4823" s="102"/>
      <c r="OYK4823" s="102"/>
      <c r="OYL4823" s="102"/>
      <c r="OYM4823" s="102"/>
      <c r="OYN4823" s="102"/>
      <c r="OYO4823" s="102"/>
      <c r="OYP4823" s="102"/>
      <c r="OYQ4823" s="102"/>
      <c r="OYR4823" s="102"/>
      <c r="OYS4823" s="102"/>
      <c r="OYT4823" s="102"/>
      <c r="OYU4823" s="102"/>
      <c r="OYV4823" s="102"/>
      <c r="OYW4823" s="102"/>
      <c r="OYX4823" s="102"/>
      <c r="OYY4823" s="102"/>
      <c r="OYZ4823" s="102"/>
      <c r="OZA4823" s="102"/>
      <c r="OZB4823" s="102"/>
      <c r="OZC4823" s="102"/>
      <c r="OZD4823" s="102"/>
      <c r="OZE4823" s="102"/>
      <c r="OZF4823" s="102"/>
      <c r="OZG4823" s="102"/>
      <c r="OZH4823" s="102"/>
      <c r="OZI4823" s="102"/>
      <c r="OZJ4823" s="102"/>
      <c r="OZK4823" s="102"/>
      <c r="OZL4823" s="102"/>
      <c r="OZM4823" s="102"/>
      <c r="OZN4823" s="102"/>
      <c r="OZO4823" s="102"/>
      <c r="OZP4823" s="102"/>
      <c r="OZQ4823" s="102"/>
      <c r="OZR4823" s="102"/>
      <c r="OZS4823" s="102"/>
      <c r="OZT4823" s="102"/>
      <c r="OZU4823" s="102"/>
      <c r="OZV4823" s="102"/>
      <c r="OZW4823" s="102"/>
      <c r="OZX4823" s="102"/>
      <c r="OZY4823" s="102"/>
      <c r="OZZ4823" s="102"/>
      <c r="PAA4823" s="102"/>
      <c r="PAB4823" s="102"/>
      <c r="PAC4823" s="102"/>
      <c r="PAD4823" s="102"/>
      <c r="PAE4823" s="102"/>
      <c r="PAF4823" s="102"/>
      <c r="PAG4823" s="102"/>
      <c r="PAH4823" s="102"/>
      <c r="PAI4823" s="102"/>
      <c r="PAJ4823" s="102"/>
      <c r="PAK4823" s="102"/>
      <c r="PAL4823" s="102"/>
      <c r="PAM4823" s="102"/>
      <c r="PAN4823" s="102"/>
      <c r="PAO4823" s="102"/>
      <c r="PAP4823" s="102"/>
      <c r="PAQ4823" s="102"/>
      <c r="PAR4823" s="102"/>
      <c r="PAS4823" s="102"/>
      <c r="PAT4823" s="102"/>
      <c r="PAU4823" s="102"/>
      <c r="PAV4823" s="102"/>
      <c r="PAW4823" s="102"/>
      <c r="PAX4823" s="102"/>
      <c r="PAY4823" s="102"/>
      <c r="PAZ4823" s="102"/>
      <c r="PBA4823" s="102"/>
      <c r="PBB4823" s="102"/>
      <c r="PBC4823" s="102"/>
      <c r="PBD4823" s="102"/>
      <c r="PBE4823" s="102"/>
      <c r="PBF4823" s="102"/>
      <c r="PBG4823" s="102"/>
      <c r="PBH4823" s="102"/>
      <c r="PBI4823" s="102"/>
      <c r="PBJ4823" s="102"/>
      <c r="PBK4823" s="102"/>
      <c r="PBL4823" s="102"/>
      <c r="PBM4823" s="102"/>
      <c r="PBN4823" s="102"/>
      <c r="PBO4823" s="102"/>
      <c r="PBP4823" s="102"/>
      <c r="PBQ4823" s="102"/>
      <c r="PBR4823" s="102"/>
      <c r="PBS4823" s="102"/>
      <c r="PBT4823" s="102"/>
      <c r="PBU4823" s="102"/>
      <c r="PBV4823" s="102"/>
      <c r="PBW4823" s="102"/>
      <c r="PBX4823" s="102"/>
      <c r="PBY4823" s="102"/>
      <c r="PBZ4823" s="102"/>
      <c r="PCA4823" s="102"/>
      <c r="PCB4823" s="102"/>
      <c r="PCC4823" s="102"/>
      <c r="PCD4823" s="102"/>
      <c r="PCE4823" s="102"/>
      <c r="PCF4823" s="102"/>
      <c r="PCG4823" s="102"/>
      <c r="PCH4823" s="102"/>
      <c r="PCI4823" s="102"/>
      <c r="PCJ4823" s="102"/>
      <c r="PCK4823" s="102"/>
      <c r="PCL4823" s="102"/>
      <c r="PCM4823" s="102"/>
      <c r="PCN4823" s="102"/>
      <c r="PCO4823" s="102"/>
      <c r="PCP4823" s="102"/>
      <c r="PCQ4823" s="102"/>
      <c r="PCR4823" s="102"/>
      <c r="PCS4823" s="102"/>
      <c r="PCT4823" s="102"/>
      <c r="PCU4823" s="102"/>
      <c r="PCV4823" s="102"/>
      <c r="PCW4823" s="102"/>
      <c r="PCX4823" s="102"/>
      <c r="PCY4823" s="102"/>
      <c r="PCZ4823" s="102"/>
      <c r="PDA4823" s="102"/>
      <c r="PDB4823" s="102"/>
      <c r="PDC4823" s="102"/>
      <c r="PDD4823" s="102"/>
      <c r="PDE4823" s="102"/>
      <c r="PDF4823" s="102"/>
      <c r="PDG4823" s="102"/>
      <c r="PDH4823" s="102"/>
      <c r="PDI4823" s="102"/>
      <c r="PDJ4823" s="102"/>
      <c r="PDK4823" s="102"/>
      <c r="PDL4823" s="102"/>
      <c r="PDM4823" s="102"/>
      <c r="PDN4823" s="102"/>
      <c r="PDO4823" s="102"/>
      <c r="PDP4823" s="102"/>
      <c r="PDQ4823" s="102"/>
      <c r="PDR4823" s="102"/>
      <c r="PDS4823" s="102"/>
      <c r="PDT4823" s="102"/>
      <c r="PDU4823" s="102"/>
      <c r="PDV4823" s="102"/>
      <c r="PDW4823" s="102"/>
      <c r="PDX4823" s="102"/>
      <c r="PDY4823" s="102"/>
      <c r="PDZ4823" s="102"/>
      <c r="PEA4823" s="102"/>
      <c r="PEB4823" s="102"/>
      <c r="PEC4823" s="102"/>
      <c r="PED4823" s="102"/>
      <c r="PEE4823" s="102"/>
      <c r="PEF4823" s="102"/>
      <c r="PEG4823" s="102"/>
      <c r="PEH4823" s="102"/>
      <c r="PEI4823" s="102"/>
      <c r="PEJ4823" s="102"/>
      <c r="PEK4823" s="102"/>
      <c r="PEL4823" s="102"/>
      <c r="PEM4823" s="102"/>
      <c r="PEN4823" s="102"/>
      <c r="PEO4823" s="102"/>
      <c r="PEP4823" s="102"/>
      <c r="PEQ4823" s="102"/>
      <c r="PER4823" s="102"/>
      <c r="PES4823" s="102"/>
      <c r="PET4823" s="102"/>
      <c r="PEU4823" s="102"/>
      <c r="PEV4823" s="102"/>
      <c r="PEW4823" s="102"/>
      <c r="PEX4823" s="102"/>
      <c r="PEY4823" s="102"/>
      <c r="PEZ4823" s="102"/>
      <c r="PFA4823" s="102"/>
      <c r="PFB4823" s="102"/>
      <c r="PFC4823" s="102"/>
      <c r="PFD4823" s="102"/>
      <c r="PFE4823" s="102"/>
      <c r="PFF4823" s="102"/>
      <c r="PFG4823" s="102"/>
      <c r="PFH4823" s="102"/>
      <c r="PFI4823" s="102"/>
      <c r="PFJ4823" s="102"/>
      <c r="PFK4823" s="102"/>
      <c r="PFL4823" s="102"/>
      <c r="PFM4823" s="102"/>
      <c r="PFN4823" s="102"/>
      <c r="PFO4823" s="102"/>
      <c r="PFP4823" s="102"/>
      <c r="PFQ4823" s="102"/>
      <c r="PFR4823" s="102"/>
      <c r="PFS4823" s="102"/>
      <c r="PFT4823" s="102"/>
      <c r="PFU4823" s="102"/>
      <c r="PFV4823" s="102"/>
      <c r="PFW4823" s="102"/>
      <c r="PFX4823" s="102"/>
      <c r="PFY4823" s="102"/>
      <c r="PFZ4823" s="102"/>
      <c r="PGA4823" s="102"/>
      <c r="PGB4823" s="102"/>
      <c r="PGD4823" s="102"/>
      <c r="PGE4823" s="102"/>
      <c r="PGF4823" s="102"/>
      <c r="PGH4823" s="102"/>
      <c r="PGJ4823" s="102"/>
      <c r="PGL4823" s="102"/>
      <c r="PGM4823" s="102"/>
      <c r="PGN4823" s="102"/>
      <c r="PGO4823" s="102"/>
      <c r="PGP4823" s="102"/>
      <c r="PGR4823" s="102"/>
      <c r="PGS4823" s="102"/>
      <c r="PGT4823" s="102"/>
      <c r="PGU4823" s="102"/>
      <c r="PGV4823" s="102"/>
      <c r="PGW4823" s="102"/>
      <c r="PGX4823" s="102"/>
      <c r="PGY4823" s="102"/>
      <c r="PGZ4823" s="102"/>
      <c r="PHA4823" s="102"/>
      <c r="PHB4823" s="102"/>
      <c r="PHC4823" s="102"/>
      <c r="PHD4823" s="102"/>
      <c r="PHE4823" s="102"/>
      <c r="PHF4823" s="102"/>
      <c r="PHG4823" s="102"/>
      <c r="PHH4823" s="102"/>
      <c r="PHI4823" s="102"/>
      <c r="PHJ4823" s="102"/>
      <c r="PHK4823" s="102"/>
      <c r="PHL4823" s="102"/>
      <c r="PHM4823" s="102"/>
      <c r="PHN4823" s="102"/>
      <c r="PHO4823" s="102"/>
      <c r="PHP4823" s="102"/>
      <c r="PHQ4823" s="102"/>
      <c r="PHR4823" s="102"/>
      <c r="PHS4823" s="102"/>
      <c r="PHT4823" s="102"/>
      <c r="PHU4823" s="102"/>
      <c r="PHV4823" s="102"/>
      <c r="PHW4823" s="102"/>
      <c r="PHX4823" s="102"/>
      <c r="PHY4823" s="102"/>
      <c r="PHZ4823" s="102"/>
      <c r="PIA4823" s="102"/>
      <c r="PIB4823" s="102"/>
      <c r="PIC4823" s="102"/>
      <c r="PID4823" s="102"/>
      <c r="PIE4823" s="102"/>
      <c r="PIF4823" s="102"/>
      <c r="PIG4823" s="102"/>
      <c r="PIH4823" s="102"/>
      <c r="PII4823" s="102"/>
      <c r="PIJ4823" s="102"/>
      <c r="PIK4823" s="102"/>
      <c r="PIL4823" s="102"/>
      <c r="PIM4823" s="102"/>
      <c r="PIN4823" s="102"/>
      <c r="PIO4823" s="102"/>
      <c r="PIP4823" s="102"/>
      <c r="PIQ4823" s="102"/>
      <c r="PIR4823" s="102"/>
      <c r="PIS4823" s="102"/>
      <c r="PIT4823" s="102"/>
      <c r="PIU4823" s="102"/>
      <c r="PIV4823" s="102"/>
      <c r="PIW4823" s="102"/>
      <c r="PIX4823" s="102"/>
      <c r="PIY4823" s="102"/>
      <c r="PIZ4823" s="102"/>
      <c r="PJA4823" s="102"/>
      <c r="PJB4823" s="102"/>
      <c r="PJC4823" s="102"/>
      <c r="PJD4823" s="102"/>
      <c r="PJE4823" s="102"/>
      <c r="PJF4823" s="102"/>
      <c r="PJG4823" s="102"/>
      <c r="PJH4823" s="102"/>
      <c r="PJI4823" s="102"/>
      <c r="PJJ4823" s="102"/>
      <c r="PJK4823" s="102"/>
      <c r="PJL4823" s="102"/>
      <c r="PJM4823" s="102"/>
      <c r="PJN4823" s="102"/>
      <c r="PJO4823" s="102"/>
      <c r="PJP4823" s="102"/>
      <c r="PJQ4823" s="102"/>
      <c r="PJR4823" s="102"/>
      <c r="PJS4823" s="102"/>
      <c r="PJT4823" s="102"/>
      <c r="PJU4823" s="102"/>
      <c r="PJV4823" s="102"/>
      <c r="PJW4823" s="102"/>
      <c r="PJX4823" s="102"/>
      <c r="PJY4823" s="102"/>
      <c r="PJZ4823" s="102"/>
      <c r="PKA4823" s="102"/>
      <c r="PKB4823" s="102"/>
      <c r="PKC4823" s="102"/>
      <c r="PKD4823" s="102"/>
      <c r="PKE4823" s="102"/>
      <c r="PKF4823" s="102"/>
      <c r="PKG4823" s="102"/>
      <c r="PKH4823" s="102"/>
      <c r="PKI4823" s="102"/>
      <c r="PKJ4823" s="102"/>
      <c r="PKK4823" s="102"/>
      <c r="PKL4823" s="102"/>
      <c r="PKM4823" s="102"/>
      <c r="PKN4823" s="102"/>
      <c r="PKO4823" s="102"/>
      <c r="PKP4823" s="102"/>
      <c r="PKQ4823" s="102"/>
      <c r="PKR4823" s="102"/>
      <c r="PKS4823" s="102"/>
      <c r="PKT4823" s="102"/>
      <c r="PKU4823" s="102"/>
      <c r="PKV4823" s="102"/>
      <c r="PKW4823" s="102"/>
      <c r="PKX4823" s="102"/>
      <c r="PKY4823" s="102"/>
      <c r="PKZ4823" s="102"/>
      <c r="PLA4823" s="102"/>
      <c r="PLB4823" s="102"/>
      <c r="PLC4823" s="102"/>
      <c r="PLD4823" s="102"/>
      <c r="PLE4823" s="102"/>
      <c r="PLF4823" s="102"/>
      <c r="PLG4823" s="102"/>
      <c r="PLH4823" s="102"/>
      <c r="PLI4823" s="102"/>
      <c r="PLJ4823" s="102"/>
      <c r="PLK4823" s="102"/>
      <c r="PLL4823" s="102"/>
      <c r="PLM4823" s="102"/>
      <c r="PLN4823" s="102"/>
      <c r="PLO4823" s="102"/>
      <c r="PLP4823" s="102"/>
      <c r="PLQ4823" s="102"/>
      <c r="PLR4823" s="102"/>
      <c r="PLS4823" s="102"/>
      <c r="PLT4823" s="102"/>
      <c r="PLU4823" s="102"/>
      <c r="PLV4823" s="102"/>
      <c r="PLW4823" s="102"/>
      <c r="PLX4823" s="102"/>
      <c r="PLY4823" s="102"/>
      <c r="PLZ4823" s="102"/>
      <c r="PMA4823" s="102"/>
      <c r="PMB4823" s="102"/>
      <c r="PMC4823" s="102"/>
      <c r="PMD4823" s="102"/>
      <c r="PME4823" s="102"/>
      <c r="PMF4823" s="102"/>
      <c r="PMG4823" s="102"/>
      <c r="PMH4823" s="102"/>
      <c r="PMI4823" s="102"/>
      <c r="PMJ4823" s="102"/>
      <c r="PMK4823" s="102"/>
      <c r="PML4823" s="102"/>
      <c r="PMM4823" s="102"/>
      <c r="PMN4823" s="102"/>
      <c r="PMO4823" s="102"/>
      <c r="PMP4823" s="102"/>
      <c r="PMQ4823" s="102"/>
      <c r="PMR4823" s="102"/>
      <c r="PMS4823" s="102"/>
      <c r="PMT4823" s="102"/>
      <c r="PMU4823" s="102"/>
      <c r="PMV4823" s="102"/>
      <c r="PMW4823" s="102"/>
      <c r="PMX4823" s="102"/>
      <c r="PMY4823" s="102"/>
      <c r="PMZ4823" s="102"/>
      <c r="PNA4823" s="102"/>
      <c r="PNB4823" s="102"/>
      <c r="PNC4823" s="102"/>
      <c r="PND4823" s="102"/>
      <c r="PNE4823" s="102"/>
      <c r="PNF4823" s="102"/>
      <c r="PNG4823" s="102"/>
      <c r="PNH4823" s="102"/>
      <c r="PNI4823" s="102"/>
      <c r="PNJ4823" s="102"/>
      <c r="PNK4823" s="102"/>
      <c r="PNL4823" s="102"/>
      <c r="PNM4823" s="102"/>
      <c r="PNN4823" s="102"/>
      <c r="PNO4823" s="102"/>
      <c r="PNP4823" s="102"/>
      <c r="PNQ4823" s="102"/>
      <c r="PNR4823" s="102"/>
      <c r="PNS4823" s="102"/>
      <c r="PNT4823" s="102"/>
      <c r="PNU4823" s="102"/>
      <c r="PNV4823" s="102"/>
      <c r="PNW4823" s="102"/>
      <c r="PNX4823" s="102"/>
      <c r="PNY4823" s="102"/>
      <c r="PNZ4823" s="102"/>
      <c r="POA4823" s="102"/>
      <c r="POB4823" s="102"/>
      <c r="POC4823" s="102"/>
      <c r="POD4823" s="102"/>
      <c r="POE4823" s="102"/>
      <c r="POF4823" s="102"/>
      <c r="POG4823" s="102"/>
      <c r="POH4823" s="102"/>
      <c r="POI4823" s="102"/>
      <c r="POJ4823" s="102"/>
      <c r="POK4823" s="102"/>
      <c r="POL4823" s="102"/>
      <c r="POM4823" s="102"/>
      <c r="PON4823" s="102"/>
      <c r="POO4823" s="102"/>
      <c r="POP4823" s="102"/>
      <c r="POQ4823" s="102"/>
      <c r="POR4823" s="102"/>
      <c r="POS4823" s="102"/>
      <c r="POT4823" s="102"/>
      <c r="POU4823" s="102"/>
      <c r="POV4823" s="102"/>
      <c r="POW4823" s="102"/>
      <c r="POX4823" s="102"/>
      <c r="POY4823" s="102"/>
      <c r="POZ4823" s="102"/>
      <c r="PPA4823" s="102"/>
      <c r="PPB4823" s="102"/>
      <c r="PPC4823" s="102"/>
      <c r="PPD4823" s="102"/>
      <c r="PPE4823" s="102"/>
      <c r="PPF4823" s="102"/>
      <c r="PPG4823" s="102"/>
      <c r="PPH4823" s="102"/>
      <c r="PPI4823" s="102"/>
      <c r="PPJ4823" s="102"/>
      <c r="PPK4823" s="102"/>
      <c r="PPL4823" s="102"/>
      <c r="PPM4823" s="102"/>
      <c r="PPN4823" s="102"/>
      <c r="PPO4823" s="102"/>
      <c r="PPP4823" s="102"/>
      <c r="PPQ4823" s="102"/>
      <c r="PPR4823" s="102"/>
      <c r="PPS4823" s="102"/>
      <c r="PPT4823" s="102"/>
      <c r="PPU4823" s="102"/>
      <c r="PPV4823" s="102"/>
      <c r="PPW4823" s="102"/>
      <c r="PPX4823" s="102"/>
      <c r="PPZ4823" s="102"/>
      <c r="PQA4823" s="102"/>
      <c r="PQB4823" s="102"/>
      <c r="PQD4823" s="102"/>
      <c r="PQF4823" s="102"/>
      <c r="PQH4823" s="102"/>
      <c r="PQI4823" s="102"/>
      <c r="PQJ4823" s="102"/>
      <c r="PQK4823" s="102"/>
      <c r="PQL4823" s="102"/>
      <c r="PQN4823" s="102"/>
      <c r="PQO4823" s="102"/>
      <c r="PQP4823" s="102"/>
      <c r="PQQ4823" s="102"/>
      <c r="PQR4823" s="102"/>
      <c r="PQS4823" s="102"/>
      <c r="PQT4823" s="102"/>
      <c r="PQU4823" s="102"/>
      <c r="PQV4823" s="102"/>
      <c r="PQW4823" s="102"/>
      <c r="PQX4823" s="102"/>
      <c r="PQY4823" s="102"/>
      <c r="PQZ4823" s="102"/>
      <c r="PRA4823" s="102"/>
      <c r="PRB4823" s="102"/>
      <c r="PRC4823" s="102"/>
      <c r="PRD4823" s="102"/>
      <c r="PRE4823" s="102"/>
      <c r="PRF4823" s="102"/>
      <c r="PRG4823" s="102"/>
      <c r="PRH4823" s="102"/>
      <c r="PRI4823" s="102"/>
      <c r="PRJ4823" s="102"/>
      <c r="PRK4823" s="102"/>
      <c r="PRL4823" s="102"/>
      <c r="PRM4823" s="102"/>
      <c r="PRN4823" s="102"/>
      <c r="PRO4823" s="102"/>
      <c r="PRP4823" s="102"/>
      <c r="PRQ4823" s="102"/>
      <c r="PRR4823" s="102"/>
      <c r="PRS4823" s="102"/>
      <c r="PRT4823" s="102"/>
      <c r="PRU4823" s="102"/>
      <c r="PRV4823" s="102"/>
      <c r="PRW4823" s="102"/>
      <c r="PRX4823" s="102"/>
      <c r="PRY4823" s="102"/>
      <c r="PRZ4823" s="102"/>
      <c r="PSA4823" s="102"/>
      <c r="PSB4823" s="102"/>
      <c r="PSC4823" s="102"/>
      <c r="PSD4823" s="102"/>
      <c r="PSE4823" s="102"/>
      <c r="PSF4823" s="102"/>
      <c r="PSG4823" s="102"/>
      <c r="PSH4823" s="102"/>
      <c r="PSI4823" s="102"/>
      <c r="PSJ4823" s="102"/>
      <c r="PSK4823" s="102"/>
      <c r="PSL4823" s="102"/>
      <c r="PSM4823" s="102"/>
      <c r="PSN4823" s="102"/>
      <c r="PSO4823" s="102"/>
      <c r="PSP4823" s="102"/>
      <c r="PSQ4823" s="102"/>
      <c r="PSR4823" s="102"/>
      <c r="PSS4823" s="102"/>
      <c r="PST4823" s="102"/>
      <c r="PSU4823" s="102"/>
      <c r="PSV4823" s="102"/>
      <c r="PSW4823" s="102"/>
      <c r="PSX4823" s="102"/>
      <c r="PSY4823" s="102"/>
      <c r="PSZ4823" s="102"/>
      <c r="PTA4823" s="102"/>
      <c r="PTB4823" s="102"/>
      <c r="PTC4823" s="102"/>
      <c r="PTD4823" s="102"/>
      <c r="PTE4823" s="102"/>
      <c r="PTF4823" s="102"/>
      <c r="PTG4823" s="102"/>
      <c r="PTH4823" s="102"/>
      <c r="PTI4823" s="102"/>
      <c r="PTJ4823" s="102"/>
      <c r="PTK4823" s="102"/>
      <c r="PTL4823" s="102"/>
      <c r="PTM4823" s="102"/>
      <c r="PTN4823" s="102"/>
      <c r="PTO4823" s="102"/>
      <c r="PTP4823" s="102"/>
      <c r="PTQ4823" s="102"/>
      <c r="PTR4823" s="102"/>
      <c r="PTS4823" s="102"/>
      <c r="PTT4823" s="102"/>
      <c r="PTU4823" s="102"/>
      <c r="PTV4823" s="102"/>
      <c r="PTW4823" s="102"/>
      <c r="PTX4823" s="102"/>
      <c r="PTY4823" s="102"/>
      <c r="PTZ4823" s="102"/>
      <c r="PUA4823" s="102"/>
      <c r="PUB4823" s="102"/>
      <c r="PUC4823" s="102"/>
      <c r="PUD4823" s="102"/>
      <c r="PUE4823" s="102"/>
      <c r="PUF4823" s="102"/>
      <c r="PUG4823" s="102"/>
      <c r="PUH4823" s="102"/>
      <c r="PUI4823" s="102"/>
      <c r="PUJ4823" s="102"/>
      <c r="PUK4823" s="102"/>
      <c r="PUL4823" s="102"/>
      <c r="PUM4823" s="102"/>
      <c r="PUN4823" s="102"/>
      <c r="PUO4823" s="102"/>
      <c r="PUP4823" s="102"/>
      <c r="PUQ4823" s="102"/>
      <c r="PUR4823" s="102"/>
      <c r="PUS4823" s="102"/>
      <c r="PUT4823" s="102"/>
      <c r="PUU4823" s="102"/>
      <c r="PUV4823" s="102"/>
      <c r="PUW4823" s="102"/>
      <c r="PUX4823" s="102"/>
      <c r="PUY4823" s="102"/>
      <c r="PUZ4823" s="102"/>
      <c r="PVA4823" s="102"/>
      <c r="PVB4823" s="102"/>
      <c r="PVC4823" s="102"/>
      <c r="PVD4823" s="102"/>
      <c r="PVE4823" s="102"/>
      <c r="PVF4823" s="102"/>
      <c r="PVG4823" s="102"/>
      <c r="PVH4823" s="102"/>
      <c r="PVI4823" s="102"/>
      <c r="PVJ4823" s="102"/>
      <c r="PVK4823" s="102"/>
      <c r="PVL4823" s="102"/>
      <c r="PVM4823" s="102"/>
      <c r="PVN4823" s="102"/>
      <c r="PVO4823" s="102"/>
      <c r="PVP4823" s="102"/>
      <c r="PVQ4823" s="102"/>
      <c r="PVR4823" s="102"/>
      <c r="PVS4823" s="102"/>
      <c r="PVT4823" s="102"/>
      <c r="PVU4823" s="102"/>
      <c r="PVV4823" s="102"/>
      <c r="PVW4823" s="102"/>
      <c r="PVX4823" s="102"/>
      <c r="PVY4823" s="102"/>
      <c r="PVZ4823" s="102"/>
      <c r="PWA4823" s="102"/>
      <c r="PWB4823" s="102"/>
      <c r="PWC4823" s="102"/>
      <c r="PWD4823" s="102"/>
      <c r="PWE4823" s="102"/>
      <c r="PWF4823" s="102"/>
      <c r="PWG4823" s="102"/>
      <c r="PWH4823" s="102"/>
      <c r="PWI4823" s="102"/>
      <c r="PWJ4823" s="102"/>
      <c r="PWK4823" s="102"/>
      <c r="PWL4823" s="102"/>
      <c r="PWM4823" s="102"/>
      <c r="PWN4823" s="102"/>
      <c r="PWO4823" s="102"/>
      <c r="PWP4823" s="102"/>
      <c r="PWQ4823" s="102"/>
      <c r="PWR4823" s="102"/>
      <c r="PWS4823" s="102"/>
      <c r="PWT4823" s="102"/>
      <c r="PWU4823" s="102"/>
      <c r="PWV4823" s="102"/>
      <c r="PWW4823" s="102"/>
      <c r="PWX4823" s="102"/>
      <c r="PWY4823" s="102"/>
      <c r="PWZ4823" s="102"/>
      <c r="PXA4823" s="102"/>
      <c r="PXB4823" s="102"/>
      <c r="PXC4823" s="102"/>
      <c r="PXD4823" s="102"/>
      <c r="PXE4823" s="102"/>
      <c r="PXF4823" s="102"/>
      <c r="PXG4823" s="102"/>
      <c r="PXH4823" s="102"/>
      <c r="PXI4823" s="102"/>
      <c r="PXJ4823" s="102"/>
      <c r="PXK4823" s="102"/>
      <c r="PXL4823" s="102"/>
      <c r="PXM4823" s="102"/>
      <c r="PXN4823" s="102"/>
      <c r="PXO4823" s="102"/>
      <c r="PXP4823" s="102"/>
      <c r="PXQ4823" s="102"/>
      <c r="PXR4823" s="102"/>
      <c r="PXS4823" s="102"/>
      <c r="PXT4823" s="102"/>
      <c r="PXU4823" s="102"/>
      <c r="PXV4823" s="102"/>
      <c r="PXW4823" s="102"/>
      <c r="PXX4823" s="102"/>
      <c r="PXY4823" s="102"/>
      <c r="PXZ4823" s="102"/>
      <c r="PYA4823" s="102"/>
      <c r="PYB4823" s="102"/>
      <c r="PYC4823" s="102"/>
      <c r="PYD4823" s="102"/>
      <c r="PYE4823" s="102"/>
      <c r="PYF4823" s="102"/>
      <c r="PYG4823" s="102"/>
      <c r="PYH4823" s="102"/>
      <c r="PYI4823" s="102"/>
      <c r="PYJ4823" s="102"/>
      <c r="PYK4823" s="102"/>
      <c r="PYL4823" s="102"/>
      <c r="PYM4823" s="102"/>
      <c r="PYN4823" s="102"/>
      <c r="PYO4823" s="102"/>
      <c r="PYP4823" s="102"/>
      <c r="PYQ4823" s="102"/>
      <c r="PYR4823" s="102"/>
      <c r="PYS4823" s="102"/>
      <c r="PYT4823" s="102"/>
      <c r="PYU4823" s="102"/>
      <c r="PYV4823" s="102"/>
      <c r="PYW4823" s="102"/>
      <c r="PYX4823" s="102"/>
      <c r="PYY4823" s="102"/>
      <c r="PYZ4823" s="102"/>
      <c r="PZA4823" s="102"/>
      <c r="PZB4823" s="102"/>
      <c r="PZC4823" s="102"/>
      <c r="PZD4823" s="102"/>
      <c r="PZE4823" s="102"/>
      <c r="PZF4823" s="102"/>
      <c r="PZG4823" s="102"/>
      <c r="PZH4823" s="102"/>
      <c r="PZI4823" s="102"/>
      <c r="PZJ4823" s="102"/>
      <c r="PZK4823" s="102"/>
      <c r="PZL4823" s="102"/>
      <c r="PZM4823" s="102"/>
      <c r="PZN4823" s="102"/>
      <c r="PZO4823" s="102"/>
      <c r="PZP4823" s="102"/>
      <c r="PZQ4823" s="102"/>
      <c r="PZR4823" s="102"/>
      <c r="PZS4823" s="102"/>
      <c r="PZT4823" s="102"/>
      <c r="PZV4823" s="102"/>
      <c r="PZW4823" s="102"/>
      <c r="PZX4823" s="102"/>
      <c r="PZZ4823" s="102"/>
      <c r="QAB4823" s="102"/>
      <c r="QAD4823" s="102"/>
      <c r="QAE4823" s="102"/>
      <c r="QAF4823" s="102"/>
      <c r="QAG4823" s="102"/>
      <c r="QAH4823" s="102"/>
      <c r="QAJ4823" s="102"/>
      <c r="QAK4823" s="102"/>
      <c r="QAL4823" s="102"/>
      <c r="QAM4823" s="102"/>
      <c r="QAN4823" s="102"/>
      <c r="QAO4823" s="102"/>
      <c r="QAP4823" s="102"/>
      <c r="QAQ4823" s="102"/>
      <c r="QAR4823" s="102"/>
      <c r="QAS4823" s="102"/>
      <c r="QAT4823" s="102"/>
      <c r="QAU4823" s="102"/>
      <c r="QAV4823" s="102"/>
      <c r="QAW4823" s="102"/>
      <c r="QAX4823" s="102"/>
      <c r="QAY4823" s="102"/>
      <c r="QAZ4823" s="102"/>
      <c r="QBA4823" s="102"/>
      <c r="QBB4823" s="102"/>
      <c r="QBC4823" s="102"/>
      <c r="QBD4823" s="102"/>
      <c r="QBE4823" s="102"/>
      <c r="QBF4823" s="102"/>
      <c r="QBG4823" s="102"/>
      <c r="QBH4823" s="102"/>
      <c r="QBI4823" s="102"/>
      <c r="QBJ4823" s="102"/>
      <c r="QBK4823" s="102"/>
      <c r="QBL4823" s="102"/>
      <c r="QBM4823" s="102"/>
      <c r="QBN4823" s="102"/>
      <c r="QBO4823" s="102"/>
      <c r="QBP4823" s="102"/>
      <c r="QBQ4823" s="102"/>
      <c r="QBR4823" s="102"/>
      <c r="QBS4823" s="102"/>
      <c r="QBT4823" s="102"/>
      <c r="QBU4823" s="102"/>
      <c r="QBV4823" s="102"/>
      <c r="QBW4823" s="102"/>
      <c r="QBX4823" s="102"/>
      <c r="QBY4823" s="102"/>
      <c r="QBZ4823" s="102"/>
      <c r="QCA4823" s="102"/>
      <c r="QCB4823" s="102"/>
      <c r="QCC4823" s="102"/>
      <c r="QCD4823" s="102"/>
      <c r="QCE4823" s="102"/>
      <c r="QCF4823" s="102"/>
      <c r="QCG4823" s="102"/>
      <c r="QCH4823" s="102"/>
      <c r="QCI4823" s="102"/>
      <c r="QCJ4823" s="102"/>
      <c r="QCK4823" s="102"/>
      <c r="QCL4823" s="102"/>
      <c r="QCM4823" s="102"/>
      <c r="QCN4823" s="102"/>
      <c r="QCO4823" s="102"/>
      <c r="QCP4823" s="102"/>
      <c r="QCQ4823" s="102"/>
      <c r="QCR4823" s="102"/>
      <c r="QCS4823" s="102"/>
      <c r="QCT4823" s="102"/>
      <c r="QCU4823" s="102"/>
      <c r="QCV4823" s="102"/>
      <c r="QCW4823" s="102"/>
      <c r="QCX4823" s="102"/>
      <c r="QCY4823" s="102"/>
      <c r="QCZ4823" s="102"/>
      <c r="QDA4823" s="102"/>
      <c r="QDB4823" s="102"/>
      <c r="QDC4823" s="102"/>
      <c r="QDD4823" s="102"/>
      <c r="QDE4823" s="102"/>
      <c r="QDF4823" s="102"/>
      <c r="QDG4823" s="102"/>
      <c r="QDH4823" s="102"/>
      <c r="QDI4823" s="102"/>
      <c r="QDJ4823" s="102"/>
      <c r="QDK4823" s="102"/>
      <c r="QDL4823" s="102"/>
      <c r="QDM4823" s="102"/>
      <c r="QDN4823" s="102"/>
      <c r="QDO4823" s="102"/>
      <c r="QDP4823" s="102"/>
      <c r="QDQ4823" s="102"/>
      <c r="QDR4823" s="102"/>
      <c r="QDS4823" s="102"/>
      <c r="QDT4823" s="102"/>
      <c r="QDU4823" s="102"/>
      <c r="QDV4823" s="102"/>
      <c r="QDW4823" s="102"/>
      <c r="QDX4823" s="102"/>
      <c r="QDY4823" s="102"/>
      <c r="QDZ4823" s="102"/>
      <c r="QEA4823" s="102"/>
      <c r="QEB4823" s="102"/>
      <c r="QEC4823" s="102"/>
      <c r="QED4823" s="102"/>
      <c r="QEE4823" s="102"/>
      <c r="QEF4823" s="102"/>
      <c r="QEG4823" s="102"/>
      <c r="QEH4823" s="102"/>
      <c r="QEI4823" s="102"/>
      <c r="QEJ4823" s="102"/>
      <c r="QEK4823" s="102"/>
      <c r="QEL4823" s="102"/>
      <c r="QEM4823" s="102"/>
      <c r="QEN4823" s="102"/>
      <c r="QEO4823" s="102"/>
      <c r="QEP4823" s="102"/>
      <c r="QEQ4823" s="102"/>
      <c r="QER4823" s="102"/>
      <c r="QES4823" s="102"/>
      <c r="QET4823" s="102"/>
      <c r="QEU4823" s="102"/>
      <c r="QEV4823" s="102"/>
      <c r="QEW4823" s="102"/>
      <c r="QEX4823" s="102"/>
      <c r="QEY4823" s="102"/>
      <c r="QEZ4823" s="102"/>
      <c r="QFA4823" s="102"/>
      <c r="QFB4823" s="102"/>
      <c r="QFC4823" s="102"/>
      <c r="QFD4823" s="102"/>
      <c r="QFE4823" s="102"/>
      <c r="QFF4823" s="102"/>
      <c r="QFG4823" s="102"/>
      <c r="QFH4823" s="102"/>
      <c r="QFI4823" s="102"/>
      <c r="QFJ4823" s="102"/>
      <c r="QFK4823" s="102"/>
      <c r="QFL4823" s="102"/>
      <c r="QFM4823" s="102"/>
      <c r="QFN4823" s="102"/>
      <c r="QFO4823" s="102"/>
      <c r="QFP4823" s="102"/>
      <c r="QFQ4823" s="102"/>
      <c r="QFR4823" s="102"/>
      <c r="QFS4823" s="102"/>
      <c r="QFT4823" s="102"/>
      <c r="QFU4823" s="102"/>
      <c r="QFV4823" s="102"/>
      <c r="QFW4823" s="102"/>
      <c r="QFX4823" s="102"/>
      <c r="QFY4823" s="102"/>
      <c r="QFZ4823" s="102"/>
      <c r="QGA4823" s="102"/>
      <c r="QGB4823" s="102"/>
      <c r="QGC4823" s="102"/>
      <c r="QGD4823" s="102"/>
      <c r="QGE4823" s="102"/>
      <c r="QGF4823" s="102"/>
      <c r="QGG4823" s="102"/>
      <c r="QGH4823" s="102"/>
      <c r="QGI4823" s="102"/>
      <c r="QGJ4823" s="102"/>
      <c r="QGK4823" s="102"/>
      <c r="QGL4823" s="102"/>
      <c r="QGM4823" s="102"/>
      <c r="QGN4823" s="102"/>
      <c r="QGO4823" s="102"/>
      <c r="QGP4823" s="102"/>
      <c r="QGQ4823" s="102"/>
      <c r="QGR4823" s="102"/>
      <c r="QGS4823" s="102"/>
      <c r="QGT4823" s="102"/>
      <c r="QGU4823" s="102"/>
      <c r="QGV4823" s="102"/>
      <c r="QGW4823" s="102"/>
      <c r="QGX4823" s="102"/>
      <c r="QGY4823" s="102"/>
      <c r="QGZ4823" s="102"/>
      <c r="QHA4823" s="102"/>
      <c r="QHB4823" s="102"/>
      <c r="QHC4823" s="102"/>
      <c r="QHD4823" s="102"/>
      <c r="QHE4823" s="102"/>
      <c r="QHF4823" s="102"/>
      <c r="QHG4823" s="102"/>
      <c r="QHH4823" s="102"/>
      <c r="QHI4823" s="102"/>
      <c r="QHJ4823" s="102"/>
      <c r="QHK4823" s="102"/>
      <c r="QHL4823" s="102"/>
      <c r="QHM4823" s="102"/>
      <c r="QHN4823" s="102"/>
      <c r="QHO4823" s="102"/>
      <c r="QHP4823" s="102"/>
      <c r="QHQ4823" s="102"/>
      <c r="QHR4823" s="102"/>
      <c r="QHS4823" s="102"/>
      <c r="QHT4823" s="102"/>
      <c r="QHU4823" s="102"/>
      <c r="QHV4823" s="102"/>
      <c r="QHW4823" s="102"/>
      <c r="QHX4823" s="102"/>
      <c r="QHY4823" s="102"/>
      <c r="QHZ4823" s="102"/>
      <c r="QIA4823" s="102"/>
      <c r="QIB4823" s="102"/>
      <c r="QIC4823" s="102"/>
      <c r="QID4823" s="102"/>
      <c r="QIE4823" s="102"/>
      <c r="QIF4823" s="102"/>
      <c r="QIG4823" s="102"/>
      <c r="QIH4823" s="102"/>
      <c r="QII4823" s="102"/>
      <c r="QIJ4823" s="102"/>
      <c r="QIK4823" s="102"/>
      <c r="QIL4823" s="102"/>
      <c r="QIM4823" s="102"/>
      <c r="QIN4823" s="102"/>
      <c r="QIO4823" s="102"/>
      <c r="QIP4823" s="102"/>
      <c r="QIQ4823" s="102"/>
      <c r="QIR4823" s="102"/>
      <c r="QIS4823" s="102"/>
      <c r="QIT4823" s="102"/>
      <c r="QIU4823" s="102"/>
      <c r="QIV4823" s="102"/>
      <c r="QIW4823" s="102"/>
      <c r="QIX4823" s="102"/>
      <c r="QIY4823" s="102"/>
      <c r="QIZ4823" s="102"/>
      <c r="QJA4823" s="102"/>
      <c r="QJB4823" s="102"/>
      <c r="QJC4823" s="102"/>
      <c r="QJD4823" s="102"/>
      <c r="QJE4823" s="102"/>
      <c r="QJF4823" s="102"/>
      <c r="QJG4823" s="102"/>
      <c r="QJH4823" s="102"/>
      <c r="QJI4823" s="102"/>
      <c r="QJJ4823" s="102"/>
      <c r="QJK4823" s="102"/>
      <c r="QJL4823" s="102"/>
      <c r="QJM4823" s="102"/>
      <c r="QJN4823" s="102"/>
      <c r="QJO4823" s="102"/>
      <c r="QJP4823" s="102"/>
      <c r="QJR4823" s="102"/>
      <c r="QJS4823" s="102"/>
      <c r="QJT4823" s="102"/>
      <c r="QJV4823" s="102"/>
      <c r="QJX4823" s="102"/>
      <c r="QJZ4823" s="102"/>
      <c r="QKA4823" s="102"/>
      <c r="QKB4823" s="102"/>
      <c r="QKC4823" s="102"/>
      <c r="QKD4823" s="102"/>
      <c r="QKF4823" s="102"/>
      <c r="QKG4823" s="102"/>
      <c r="QKH4823" s="102"/>
      <c r="QKI4823" s="102"/>
      <c r="QKJ4823" s="102"/>
      <c r="QKK4823" s="102"/>
      <c r="QKL4823" s="102"/>
      <c r="QKM4823" s="102"/>
      <c r="QKN4823" s="102"/>
      <c r="QKO4823" s="102"/>
      <c r="QKP4823" s="102"/>
      <c r="QKQ4823" s="102"/>
      <c r="QKR4823" s="102"/>
      <c r="QKS4823" s="102"/>
      <c r="QKT4823" s="102"/>
      <c r="QKU4823" s="102"/>
      <c r="QKV4823" s="102"/>
      <c r="QKW4823" s="102"/>
      <c r="QKX4823" s="102"/>
      <c r="QKY4823" s="102"/>
      <c r="QKZ4823" s="102"/>
      <c r="QLA4823" s="102"/>
      <c r="QLB4823" s="102"/>
      <c r="QLC4823" s="102"/>
      <c r="QLD4823" s="102"/>
      <c r="QLE4823" s="102"/>
      <c r="QLF4823" s="102"/>
      <c r="QLG4823" s="102"/>
      <c r="QLH4823" s="102"/>
      <c r="QLI4823" s="102"/>
      <c r="QLJ4823" s="102"/>
      <c r="QLK4823" s="102"/>
      <c r="QLL4823" s="102"/>
      <c r="QLM4823" s="102"/>
      <c r="QLN4823" s="102"/>
      <c r="QLO4823" s="102"/>
      <c r="QLP4823" s="102"/>
      <c r="QLQ4823" s="102"/>
      <c r="QLR4823" s="102"/>
      <c r="QLS4823" s="102"/>
      <c r="QLT4823" s="102"/>
      <c r="QLU4823" s="102"/>
      <c r="QLV4823" s="102"/>
      <c r="QLW4823" s="102"/>
      <c r="QLX4823" s="102"/>
      <c r="QLY4823" s="102"/>
      <c r="QLZ4823" s="102"/>
      <c r="QMA4823" s="102"/>
      <c r="QMB4823" s="102"/>
      <c r="QMC4823" s="102"/>
      <c r="QMD4823" s="102"/>
      <c r="QME4823" s="102"/>
      <c r="QMF4823" s="102"/>
      <c r="QMG4823" s="102"/>
      <c r="QMH4823" s="102"/>
      <c r="QMI4823" s="102"/>
      <c r="QMJ4823" s="102"/>
      <c r="QMK4823" s="102"/>
      <c r="QML4823" s="102"/>
      <c r="QMM4823" s="102"/>
      <c r="QMN4823" s="102"/>
      <c r="QMO4823" s="102"/>
      <c r="QMP4823" s="102"/>
      <c r="QMQ4823" s="102"/>
      <c r="QMR4823" s="102"/>
      <c r="QMS4823" s="102"/>
      <c r="QMT4823" s="102"/>
      <c r="QMU4823" s="102"/>
      <c r="QMV4823" s="102"/>
      <c r="QMW4823" s="102"/>
      <c r="QMX4823" s="102"/>
      <c r="QMY4823" s="102"/>
      <c r="QMZ4823" s="102"/>
      <c r="QNA4823" s="102"/>
      <c r="QNB4823" s="102"/>
      <c r="QNC4823" s="102"/>
      <c r="QND4823" s="102"/>
      <c r="QNE4823" s="102"/>
      <c r="QNF4823" s="102"/>
      <c r="QNG4823" s="102"/>
      <c r="QNH4823" s="102"/>
      <c r="QNI4823" s="102"/>
      <c r="QNJ4823" s="102"/>
      <c r="QNK4823" s="102"/>
      <c r="QNL4823" s="102"/>
      <c r="QNM4823" s="102"/>
      <c r="QNN4823" s="102"/>
      <c r="QNO4823" s="102"/>
      <c r="QNP4823" s="102"/>
      <c r="QNQ4823" s="102"/>
      <c r="QNR4823" s="102"/>
      <c r="QNS4823" s="102"/>
      <c r="QNT4823" s="102"/>
      <c r="QNU4823" s="102"/>
      <c r="QNV4823" s="102"/>
      <c r="QNW4823" s="102"/>
      <c r="QNX4823" s="102"/>
      <c r="QNY4823" s="102"/>
      <c r="QNZ4823" s="102"/>
      <c r="QOA4823" s="102"/>
      <c r="QOB4823" s="102"/>
      <c r="QOC4823" s="102"/>
      <c r="QOD4823" s="102"/>
      <c r="QOE4823" s="102"/>
      <c r="QOF4823" s="102"/>
      <c r="QOG4823" s="102"/>
      <c r="QOH4823" s="102"/>
      <c r="QOI4823" s="102"/>
      <c r="QOJ4823" s="102"/>
      <c r="QOK4823" s="102"/>
      <c r="QOL4823" s="102"/>
      <c r="QOM4823" s="102"/>
      <c r="QON4823" s="102"/>
      <c r="QOO4823" s="102"/>
      <c r="QOP4823" s="102"/>
      <c r="QOQ4823" s="102"/>
      <c r="QOR4823" s="102"/>
      <c r="QOS4823" s="102"/>
      <c r="QOT4823" s="102"/>
      <c r="QOU4823" s="102"/>
      <c r="QOV4823" s="102"/>
      <c r="QOW4823" s="102"/>
      <c r="QOX4823" s="102"/>
      <c r="QOY4823" s="102"/>
      <c r="QOZ4823" s="102"/>
      <c r="QPA4823" s="102"/>
      <c r="QPB4823" s="102"/>
      <c r="QPC4823" s="102"/>
      <c r="QPD4823" s="102"/>
      <c r="QPE4823" s="102"/>
      <c r="QPF4823" s="102"/>
      <c r="QPG4823" s="102"/>
      <c r="QPH4823" s="102"/>
      <c r="QPI4823" s="102"/>
      <c r="QPJ4823" s="102"/>
      <c r="QPK4823" s="102"/>
      <c r="QPL4823" s="102"/>
      <c r="QPM4823" s="102"/>
      <c r="QPN4823" s="102"/>
      <c r="QPO4823" s="102"/>
      <c r="QPP4823" s="102"/>
      <c r="QPQ4823" s="102"/>
      <c r="QPR4823" s="102"/>
      <c r="QPS4823" s="102"/>
      <c r="QPT4823" s="102"/>
      <c r="QPU4823" s="102"/>
      <c r="QPV4823" s="102"/>
      <c r="QPW4823" s="102"/>
      <c r="QPX4823" s="102"/>
      <c r="QPY4823" s="102"/>
      <c r="QPZ4823" s="102"/>
      <c r="QQA4823" s="102"/>
      <c r="QQB4823" s="102"/>
      <c r="QQC4823" s="102"/>
      <c r="QQD4823" s="102"/>
      <c r="QQE4823" s="102"/>
      <c r="QQF4823" s="102"/>
      <c r="QQG4823" s="102"/>
      <c r="QQH4823" s="102"/>
      <c r="QQI4823" s="102"/>
      <c r="QQJ4823" s="102"/>
      <c r="QQK4823" s="102"/>
      <c r="QQL4823" s="102"/>
      <c r="QQM4823" s="102"/>
      <c r="QQN4823" s="102"/>
      <c r="QQO4823" s="102"/>
      <c r="QQP4823" s="102"/>
      <c r="QQQ4823" s="102"/>
      <c r="QQR4823" s="102"/>
      <c r="QQS4823" s="102"/>
      <c r="QQT4823" s="102"/>
      <c r="QQU4823" s="102"/>
      <c r="QQV4823" s="102"/>
      <c r="QQW4823" s="102"/>
      <c r="QQX4823" s="102"/>
      <c r="QQY4823" s="102"/>
      <c r="QQZ4823" s="102"/>
      <c r="QRA4823" s="102"/>
      <c r="QRB4823" s="102"/>
      <c r="QRC4823" s="102"/>
      <c r="QRD4823" s="102"/>
      <c r="QRE4823" s="102"/>
      <c r="QRF4823" s="102"/>
      <c r="QRG4823" s="102"/>
      <c r="QRH4823" s="102"/>
      <c r="QRI4823" s="102"/>
      <c r="QRJ4823" s="102"/>
      <c r="QRK4823" s="102"/>
      <c r="QRL4823" s="102"/>
      <c r="QRM4823" s="102"/>
      <c r="QRN4823" s="102"/>
      <c r="QRO4823" s="102"/>
      <c r="QRP4823" s="102"/>
      <c r="QRQ4823" s="102"/>
      <c r="QRR4823" s="102"/>
      <c r="QRS4823" s="102"/>
      <c r="QRT4823" s="102"/>
      <c r="QRU4823" s="102"/>
      <c r="QRV4823" s="102"/>
      <c r="QRW4823" s="102"/>
      <c r="QRX4823" s="102"/>
      <c r="QRY4823" s="102"/>
      <c r="QRZ4823" s="102"/>
      <c r="QSA4823" s="102"/>
      <c r="QSB4823" s="102"/>
      <c r="QSC4823" s="102"/>
      <c r="QSD4823" s="102"/>
      <c r="QSE4823" s="102"/>
      <c r="QSF4823" s="102"/>
      <c r="QSG4823" s="102"/>
      <c r="QSH4823" s="102"/>
      <c r="QSI4823" s="102"/>
      <c r="QSJ4823" s="102"/>
      <c r="QSK4823" s="102"/>
      <c r="QSL4823" s="102"/>
      <c r="QSM4823" s="102"/>
      <c r="QSN4823" s="102"/>
      <c r="QSO4823" s="102"/>
      <c r="QSP4823" s="102"/>
      <c r="QSQ4823" s="102"/>
      <c r="QSR4823" s="102"/>
      <c r="QSS4823" s="102"/>
      <c r="QST4823" s="102"/>
      <c r="QSU4823" s="102"/>
      <c r="QSV4823" s="102"/>
      <c r="QSW4823" s="102"/>
      <c r="QSX4823" s="102"/>
      <c r="QSY4823" s="102"/>
      <c r="QSZ4823" s="102"/>
      <c r="QTA4823" s="102"/>
      <c r="QTB4823" s="102"/>
      <c r="QTC4823" s="102"/>
      <c r="QTD4823" s="102"/>
      <c r="QTE4823" s="102"/>
      <c r="QTF4823" s="102"/>
      <c r="QTG4823" s="102"/>
      <c r="QTH4823" s="102"/>
      <c r="QTI4823" s="102"/>
      <c r="QTJ4823" s="102"/>
      <c r="QTK4823" s="102"/>
      <c r="QTL4823" s="102"/>
      <c r="QTN4823" s="102"/>
      <c r="QTO4823" s="102"/>
      <c r="QTP4823" s="102"/>
      <c r="QTR4823" s="102"/>
      <c r="QTT4823" s="102"/>
      <c r="QTV4823" s="102"/>
      <c r="QTW4823" s="102"/>
      <c r="QTX4823" s="102"/>
      <c r="QTY4823" s="102"/>
      <c r="QTZ4823" s="102"/>
      <c r="QUB4823" s="102"/>
      <c r="QUC4823" s="102"/>
      <c r="QUD4823" s="102"/>
      <c r="QUE4823" s="102"/>
      <c r="QUF4823" s="102"/>
      <c r="QUG4823" s="102"/>
      <c r="QUH4823" s="102"/>
      <c r="QUI4823" s="102"/>
      <c r="QUJ4823" s="102"/>
      <c r="QUK4823" s="102"/>
      <c r="QUL4823" s="102"/>
      <c r="QUM4823" s="102"/>
      <c r="QUN4823" s="102"/>
      <c r="QUO4823" s="102"/>
      <c r="QUP4823" s="102"/>
      <c r="QUQ4823" s="102"/>
      <c r="QUR4823" s="102"/>
      <c r="QUS4823" s="102"/>
      <c r="QUT4823" s="102"/>
      <c r="QUU4823" s="102"/>
      <c r="QUV4823" s="102"/>
      <c r="QUW4823" s="102"/>
      <c r="QUX4823" s="102"/>
      <c r="QUY4823" s="102"/>
      <c r="QUZ4823" s="102"/>
      <c r="QVA4823" s="102"/>
      <c r="QVB4823" s="102"/>
      <c r="QVC4823" s="102"/>
      <c r="QVD4823" s="102"/>
      <c r="QVE4823" s="102"/>
      <c r="QVF4823" s="102"/>
      <c r="QVG4823" s="102"/>
      <c r="QVH4823" s="102"/>
      <c r="QVI4823" s="102"/>
      <c r="QVJ4823" s="102"/>
      <c r="QVK4823" s="102"/>
      <c r="QVL4823" s="102"/>
      <c r="QVM4823" s="102"/>
      <c r="QVN4823" s="102"/>
      <c r="QVO4823" s="102"/>
      <c r="QVP4823" s="102"/>
      <c r="QVQ4823" s="102"/>
      <c r="QVR4823" s="102"/>
      <c r="QVS4823" s="102"/>
      <c r="QVT4823" s="102"/>
      <c r="QVU4823" s="102"/>
      <c r="QVV4823" s="102"/>
      <c r="QVW4823" s="102"/>
      <c r="QVX4823" s="102"/>
      <c r="QVY4823" s="102"/>
      <c r="QVZ4823" s="102"/>
      <c r="QWA4823" s="102"/>
      <c r="QWB4823" s="102"/>
      <c r="QWC4823" s="102"/>
      <c r="QWD4823" s="102"/>
      <c r="QWE4823" s="102"/>
      <c r="QWF4823" s="102"/>
      <c r="QWG4823" s="102"/>
      <c r="QWH4823" s="102"/>
      <c r="QWI4823" s="102"/>
      <c r="QWJ4823" s="102"/>
      <c r="QWK4823" s="102"/>
      <c r="QWL4823" s="102"/>
      <c r="QWM4823" s="102"/>
      <c r="QWN4823" s="102"/>
      <c r="QWO4823" s="102"/>
      <c r="QWP4823" s="102"/>
      <c r="QWQ4823" s="102"/>
      <c r="QWR4823" s="102"/>
      <c r="QWS4823" s="102"/>
      <c r="QWT4823" s="102"/>
      <c r="QWU4823" s="102"/>
      <c r="QWV4823" s="102"/>
      <c r="QWW4823" s="102"/>
      <c r="QWX4823" s="102"/>
      <c r="QWY4823" s="102"/>
      <c r="QWZ4823" s="102"/>
      <c r="QXA4823" s="102"/>
      <c r="QXB4823" s="102"/>
      <c r="QXC4823" s="102"/>
      <c r="QXD4823" s="102"/>
      <c r="QXE4823" s="102"/>
      <c r="QXF4823" s="102"/>
      <c r="QXG4823" s="102"/>
      <c r="QXH4823" s="102"/>
      <c r="QXI4823" s="102"/>
      <c r="QXJ4823" s="102"/>
      <c r="QXK4823" s="102"/>
      <c r="QXL4823" s="102"/>
      <c r="QXM4823" s="102"/>
      <c r="QXN4823" s="102"/>
      <c r="QXO4823" s="102"/>
      <c r="QXP4823" s="102"/>
      <c r="QXQ4823" s="102"/>
      <c r="QXR4823" s="102"/>
      <c r="QXS4823" s="102"/>
      <c r="QXT4823" s="102"/>
      <c r="QXU4823" s="102"/>
      <c r="QXV4823" s="102"/>
      <c r="QXW4823" s="102"/>
      <c r="QXX4823" s="102"/>
      <c r="QXY4823" s="102"/>
      <c r="QXZ4823" s="102"/>
      <c r="QYA4823" s="102"/>
      <c r="QYB4823" s="102"/>
      <c r="QYC4823" s="102"/>
      <c r="QYD4823" s="102"/>
      <c r="QYE4823" s="102"/>
      <c r="QYF4823" s="102"/>
      <c r="QYG4823" s="102"/>
      <c r="QYH4823" s="102"/>
      <c r="QYI4823" s="102"/>
      <c r="QYJ4823" s="102"/>
      <c r="QYK4823" s="102"/>
      <c r="QYL4823" s="102"/>
      <c r="QYM4823" s="102"/>
      <c r="QYN4823" s="102"/>
      <c r="QYO4823" s="102"/>
      <c r="QYP4823" s="102"/>
      <c r="QYQ4823" s="102"/>
      <c r="QYR4823" s="102"/>
      <c r="QYS4823" s="102"/>
      <c r="QYT4823" s="102"/>
      <c r="QYU4823" s="102"/>
      <c r="QYV4823" s="102"/>
      <c r="QYW4823" s="102"/>
      <c r="QYX4823" s="102"/>
      <c r="QYY4823" s="102"/>
      <c r="QYZ4823" s="102"/>
      <c r="QZA4823" s="102"/>
      <c r="QZB4823" s="102"/>
      <c r="QZC4823" s="102"/>
      <c r="QZD4823" s="102"/>
      <c r="QZE4823" s="102"/>
      <c r="QZF4823" s="102"/>
      <c r="QZG4823" s="102"/>
      <c r="QZH4823" s="102"/>
      <c r="QZI4823" s="102"/>
      <c r="QZJ4823" s="102"/>
      <c r="QZK4823" s="102"/>
      <c r="QZL4823" s="102"/>
      <c r="QZM4823" s="102"/>
      <c r="QZN4823" s="102"/>
      <c r="QZO4823" s="102"/>
      <c r="QZP4823" s="102"/>
      <c r="QZQ4823" s="102"/>
      <c r="QZR4823" s="102"/>
      <c r="QZS4823" s="102"/>
      <c r="QZT4823" s="102"/>
      <c r="QZU4823" s="102"/>
      <c r="QZV4823" s="102"/>
      <c r="QZW4823" s="102"/>
      <c r="QZX4823" s="102"/>
      <c r="QZY4823" s="102"/>
      <c r="QZZ4823" s="102"/>
      <c r="RAA4823" s="102"/>
      <c r="RAB4823" s="102"/>
      <c r="RAC4823" s="102"/>
      <c r="RAD4823" s="102"/>
      <c r="RAE4823" s="102"/>
      <c r="RAF4823" s="102"/>
      <c r="RAG4823" s="102"/>
      <c r="RAH4823" s="102"/>
      <c r="RAI4823" s="102"/>
      <c r="RAJ4823" s="102"/>
      <c r="RAK4823" s="102"/>
      <c r="RAL4823" s="102"/>
      <c r="RAM4823" s="102"/>
      <c r="RAN4823" s="102"/>
      <c r="RAO4823" s="102"/>
      <c r="RAP4823" s="102"/>
      <c r="RAQ4823" s="102"/>
      <c r="RAR4823" s="102"/>
      <c r="RAS4823" s="102"/>
      <c r="RAT4823" s="102"/>
      <c r="RAU4823" s="102"/>
      <c r="RAV4823" s="102"/>
      <c r="RAW4823" s="102"/>
      <c r="RAX4823" s="102"/>
      <c r="RAY4823" s="102"/>
      <c r="RAZ4823" s="102"/>
      <c r="RBA4823" s="102"/>
      <c r="RBB4823" s="102"/>
      <c r="RBC4823" s="102"/>
      <c r="RBD4823" s="102"/>
      <c r="RBE4823" s="102"/>
      <c r="RBF4823" s="102"/>
      <c r="RBG4823" s="102"/>
      <c r="RBH4823" s="102"/>
      <c r="RBI4823" s="102"/>
      <c r="RBJ4823" s="102"/>
      <c r="RBK4823" s="102"/>
      <c r="RBL4823" s="102"/>
      <c r="RBM4823" s="102"/>
      <c r="RBN4823" s="102"/>
      <c r="RBO4823" s="102"/>
      <c r="RBP4823" s="102"/>
      <c r="RBQ4823" s="102"/>
      <c r="RBR4823" s="102"/>
      <c r="RBS4823" s="102"/>
      <c r="RBT4823" s="102"/>
      <c r="RBU4823" s="102"/>
      <c r="RBV4823" s="102"/>
      <c r="RBW4823" s="102"/>
      <c r="RBX4823" s="102"/>
      <c r="RBY4823" s="102"/>
      <c r="RBZ4823" s="102"/>
      <c r="RCA4823" s="102"/>
      <c r="RCB4823" s="102"/>
      <c r="RCC4823" s="102"/>
      <c r="RCD4823" s="102"/>
      <c r="RCE4823" s="102"/>
      <c r="RCF4823" s="102"/>
      <c r="RCG4823" s="102"/>
      <c r="RCH4823" s="102"/>
      <c r="RCI4823" s="102"/>
      <c r="RCJ4823" s="102"/>
      <c r="RCK4823" s="102"/>
      <c r="RCL4823" s="102"/>
      <c r="RCM4823" s="102"/>
      <c r="RCN4823" s="102"/>
      <c r="RCO4823" s="102"/>
      <c r="RCP4823" s="102"/>
      <c r="RCQ4823" s="102"/>
      <c r="RCR4823" s="102"/>
      <c r="RCS4823" s="102"/>
      <c r="RCT4823" s="102"/>
      <c r="RCU4823" s="102"/>
      <c r="RCV4823" s="102"/>
      <c r="RCW4823" s="102"/>
      <c r="RCX4823" s="102"/>
      <c r="RCY4823" s="102"/>
      <c r="RCZ4823" s="102"/>
      <c r="RDA4823" s="102"/>
      <c r="RDB4823" s="102"/>
      <c r="RDC4823" s="102"/>
      <c r="RDD4823" s="102"/>
      <c r="RDE4823" s="102"/>
      <c r="RDF4823" s="102"/>
      <c r="RDG4823" s="102"/>
      <c r="RDH4823" s="102"/>
      <c r="RDJ4823" s="102"/>
      <c r="RDK4823" s="102"/>
      <c r="RDL4823" s="102"/>
      <c r="RDN4823" s="102"/>
      <c r="RDP4823" s="102"/>
      <c r="RDR4823" s="102"/>
      <c r="RDS4823" s="102"/>
      <c r="RDT4823" s="102"/>
      <c r="RDU4823" s="102"/>
      <c r="RDV4823" s="102"/>
      <c r="RDX4823" s="102"/>
      <c r="RDY4823" s="102"/>
      <c r="RDZ4823" s="102"/>
      <c r="REA4823" s="102"/>
      <c r="REB4823" s="102"/>
      <c r="REC4823" s="102"/>
      <c r="RED4823" s="102"/>
      <c r="REE4823" s="102"/>
      <c r="REF4823" s="102"/>
      <c r="REG4823" s="102"/>
      <c r="REH4823" s="102"/>
      <c r="REI4823" s="102"/>
      <c r="REJ4823" s="102"/>
      <c r="REK4823" s="102"/>
      <c r="REL4823" s="102"/>
      <c r="REM4823" s="102"/>
      <c r="REN4823" s="102"/>
      <c r="REO4823" s="102"/>
      <c r="REP4823" s="102"/>
      <c r="REQ4823" s="102"/>
      <c r="RER4823" s="102"/>
      <c r="RES4823" s="102"/>
      <c r="RET4823" s="102"/>
      <c r="REU4823" s="102"/>
      <c r="REV4823" s="102"/>
      <c r="REW4823" s="102"/>
      <c r="REX4823" s="102"/>
      <c r="REY4823" s="102"/>
      <c r="REZ4823" s="102"/>
      <c r="RFA4823" s="102"/>
      <c r="RFB4823" s="102"/>
      <c r="RFC4823" s="102"/>
      <c r="RFD4823" s="102"/>
      <c r="RFE4823" s="102"/>
      <c r="RFF4823" s="102"/>
      <c r="RFG4823" s="102"/>
      <c r="RFH4823" s="102"/>
      <c r="RFI4823" s="102"/>
      <c r="RFJ4823" s="102"/>
      <c r="RFK4823" s="102"/>
      <c r="RFL4823" s="102"/>
      <c r="RFM4823" s="102"/>
      <c r="RFN4823" s="102"/>
      <c r="RFO4823" s="102"/>
      <c r="RFP4823" s="102"/>
      <c r="RFQ4823" s="102"/>
      <c r="RFR4823" s="102"/>
      <c r="RFS4823" s="102"/>
      <c r="RFT4823" s="102"/>
      <c r="RFU4823" s="102"/>
      <c r="RFV4823" s="102"/>
      <c r="RFW4823" s="102"/>
      <c r="RFX4823" s="102"/>
      <c r="RFY4823" s="102"/>
      <c r="RFZ4823" s="102"/>
      <c r="RGA4823" s="102"/>
      <c r="RGB4823" s="102"/>
      <c r="RGC4823" s="102"/>
      <c r="RGD4823" s="102"/>
      <c r="RGE4823" s="102"/>
      <c r="RGF4823" s="102"/>
      <c r="RGG4823" s="102"/>
      <c r="RGH4823" s="102"/>
      <c r="RGI4823" s="102"/>
      <c r="RGJ4823" s="102"/>
      <c r="RGK4823" s="102"/>
      <c r="RGL4823" s="102"/>
      <c r="RGM4823" s="102"/>
      <c r="RGN4823" s="102"/>
      <c r="RGO4823" s="102"/>
      <c r="RGP4823" s="102"/>
      <c r="RGQ4823" s="102"/>
      <c r="RGR4823" s="102"/>
      <c r="RGS4823" s="102"/>
      <c r="RGT4823" s="102"/>
      <c r="RGU4823" s="102"/>
      <c r="RGV4823" s="102"/>
      <c r="RGW4823" s="102"/>
      <c r="RGX4823" s="102"/>
      <c r="RGY4823" s="102"/>
      <c r="RGZ4823" s="102"/>
      <c r="RHA4823" s="102"/>
      <c r="RHB4823" s="102"/>
      <c r="RHC4823" s="102"/>
      <c r="RHD4823" s="102"/>
      <c r="RHE4823" s="102"/>
      <c r="RHF4823" s="102"/>
      <c r="RHG4823" s="102"/>
      <c r="RHH4823" s="102"/>
      <c r="RHI4823" s="102"/>
      <c r="RHJ4823" s="102"/>
      <c r="RHK4823" s="102"/>
      <c r="RHL4823" s="102"/>
      <c r="RHM4823" s="102"/>
      <c r="RHN4823" s="102"/>
      <c r="RHO4823" s="102"/>
      <c r="RHP4823" s="102"/>
      <c r="RHQ4823" s="102"/>
      <c r="RHR4823" s="102"/>
      <c r="RHS4823" s="102"/>
      <c r="RHT4823" s="102"/>
      <c r="RHU4823" s="102"/>
      <c r="RHV4823" s="102"/>
      <c r="RHW4823" s="102"/>
      <c r="RHX4823" s="102"/>
      <c r="RHY4823" s="102"/>
      <c r="RHZ4823" s="102"/>
      <c r="RIA4823" s="102"/>
      <c r="RIB4823" s="102"/>
      <c r="RIC4823" s="102"/>
      <c r="RID4823" s="102"/>
      <c r="RIE4823" s="102"/>
      <c r="RIF4823" s="102"/>
      <c r="RIG4823" s="102"/>
      <c r="RIH4823" s="102"/>
      <c r="RII4823" s="102"/>
      <c r="RIJ4823" s="102"/>
      <c r="RIK4823" s="102"/>
      <c r="RIL4823" s="102"/>
      <c r="RIM4823" s="102"/>
      <c r="RIN4823" s="102"/>
      <c r="RIO4823" s="102"/>
      <c r="RIP4823" s="102"/>
      <c r="RIQ4823" s="102"/>
      <c r="RIR4823" s="102"/>
      <c r="RIS4823" s="102"/>
      <c r="RIT4823" s="102"/>
      <c r="RIU4823" s="102"/>
      <c r="RIV4823" s="102"/>
      <c r="RIW4823" s="102"/>
      <c r="RIX4823" s="102"/>
      <c r="RIY4823" s="102"/>
      <c r="RIZ4823" s="102"/>
      <c r="RJA4823" s="102"/>
      <c r="RJB4823" s="102"/>
      <c r="RJC4823" s="102"/>
      <c r="RJD4823" s="102"/>
      <c r="RJE4823" s="102"/>
      <c r="RJF4823" s="102"/>
      <c r="RJG4823" s="102"/>
      <c r="RJH4823" s="102"/>
      <c r="RJI4823" s="102"/>
      <c r="RJJ4823" s="102"/>
      <c r="RJK4823" s="102"/>
      <c r="RJL4823" s="102"/>
      <c r="RJM4823" s="102"/>
      <c r="RJN4823" s="102"/>
      <c r="RJO4823" s="102"/>
      <c r="RJP4823" s="102"/>
      <c r="RJQ4823" s="102"/>
      <c r="RJR4823" s="102"/>
      <c r="RJS4823" s="102"/>
      <c r="RJT4823" s="102"/>
      <c r="RJU4823" s="102"/>
      <c r="RJV4823" s="102"/>
      <c r="RJW4823" s="102"/>
      <c r="RJX4823" s="102"/>
      <c r="RJY4823" s="102"/>
      <c r="RJZ4823" s="102"/>
      <c r="RKA4823" s="102"/>
      <c r="RKB4823" s="102"/>
      <c r="RKC4823" s="102"/>
      <c r="RKD4823" s="102"/>
      <c r="RKE4823" s="102"/>
      <c r="RKF4823" s="102"/>
      <c r="RKG4823" s="102"/>
      <c r="RKH4823" s="102"/>
      <c r="RKI4823" s="102"/>
      <c r="RKJ4823" s="102"/>
      <c r="RKK4823" s="102"/>
      <c r="RKL4823" s="102"/>
      <c r="RKM4823" s="102"/>
      <c r="RKN4823" s="102"/>
      <c r="RKO4823" s="102"/>
      <c r="RKP4823" s="102"/>
      <c r="RKQ4823" s="102"/>
      <c r="RKR4823" s="102"/>
      <c r="RKS4823" s="102"/>
      <c r="RKT4823" s="102"/>
      <c r="RKU4823" s="102"/>
      <c r="RKV4823" s="102"/>
      <c r="RKW4823" s="102"/>
      <c r="RKX4823" s="102"/>
      <c r="RKY4823" s="102"/>
      <c r="RKZ4823" s="102"/>
      <c r="RLA4823" s="102"/>
      <c r="RLB4823" s="102"/>
      <c r="RLC4823" s="102"/>
      <c r="RLD4823" s="102"/>
      <c r="RLE4823" s="102"/>
      <c r="RLF4823" s="102"/>
      <c r="RLG4823" s="102"/>
      <c r="RLH4823" s="102"/>
      <c r="RLI4823" s="102"/>
      <c r="RLJ4823" s="102"/>
      <c r="RLK4823" s="102"/>
      <c r="RLL4823" s="102"/>
      <c r="RLM4823" s="102"/>
      <c r="RLN4823" s="102"/>
      <c r="RLO4823" s="102"/>
      <c r="RLP4823" s="102"/>
      <c r="RLQ4823" s="102"/>
      <c r="RLR4823" s="102"/>
      <c r="RLS4823" s="102"/>
      <c r="RLT4823" s="102"/>
      <c r="RLU4823" s="102"/>
      <c r="RLV4823" s="102"/>
      <c r="RLW4823" s="102"/>
      <c r="RLX4823" s="102"/>
      <c r="RLY4823" s="102"/>
      <c r="RLZ4823" s="102"/>
      <c r="RMA4823" s="102"/>
      <c r="RMB4823" s="102"/>
      <c r="RMC4823" s="102"/>
      <c r="RMD4823" s="102"/>
      <c r="RME4823" s="102"/>
      <c r="RMF4823" s="102"/>
      <c r="RMG4823" s="102"/>
      <c r="RMH4823" s="102"/>
      <c r="RMI4823" s="102"/>
      <c r="RMJ4823" s="102"/>
      <c r="RMK4823" s="102"/>
      <c r="RML4823" s="102"/>
      <c r="RMM4823" s="102"/>
      <c r="RMN4823" s="102"/>
      <c r="RMO4823" s="102"/>
      <c r="RMP4823" s="102"/>
      <c r="RMQ4823" s="102"/>
      <c r="RMR4823" s="102"/>
      <c r="RMS4823" s="102"/>
      <c r="RMT4823" s="102"/>
      <c r="RMU4823" s="102"/>
      <c r="RMV4823" s="102"/>
      <c r="RMW4823" s="102"/>
      <c r="RMX4823" s="102"/>
      <c r="RMY4823" s="102"/>
      <c r="RMZ4823" s="102"/>
      <c r="RNA4823" s="102"/>
      <c r="RNB4823" s="102"/>
      <c r="RNC4823" s="102"/>
      <c r="RND4823" s="102"/>
      <c r="RNF4823" s="102"/>
      <c r="RNG4823" s="102"/>
      <c r="RNH4823" s="102"/>
      <c r="RNJ4823" s="102"/>
      <c r="RNL4823" s="102"/>
      <c r="RNN4823" s="102"/>
      <c r="RNO4823" s="102"/>
      <c r="RNP4823" s="102"/>
      <c r="RNQ4823" s="102"/>
      <c r="RNR4823" s="102"/>
      <c r="RNT4823" s="102"/>
      <c r="RNU4823" s="102"/>
      <c r="RNV4823" s="102"/>
      <c r="RNW4823" s="102"/>
      <c r="RNX4823" s="102"/>
      <c r="RNY4823" s="102"/>
      <c r="RNZ4823" s="102"/>
      <c r="ROA4823" s="102"/>
      <c r="ROB4823" s="102"/>
      <c r="ROC4823" s="102"/>
      <c r="ROD4823" s="102"/>
      <c r="ROE4823" s="102"/>
      <c r="ROF4823" s="102"/>
      <c r="ROG4823" s="102"/>
      <c r="ROH4823" s="102"/>
      <c r="ROI4823" s="102"/>
      <c r="ROJ4823" s="102"/>
      <c r="ROK4823" s="102"/>
      <c r="ROL4823" s="102"/>
      <c r="ROM4823" s="102"/>
      <c r="RON4823" s="102"/>
      <c r="ROO4823" s="102"/>
      <c r="ROP4823" s="102"/>
      <c r="ROQ4823" s="102"/>
      <c r="ROR4823" s="102"/>
      <c r="ROS4823" s="102"/>
      <c r="ROT4823" s="102"/>
      <c r="ROU4823" s="102"/>
      <c r="ROV4823" s="102"/>
      <c r="ROW4823" s="102"/>
      <c r="ROX4823" s="102"/>
      <c r="ROY4823" s="102"/>
      <c r="ROZ4823" s="102"/>
      <c r="RPA4823" s="102"/>
      <c r="RPB4823" s="102"/>
      <c r="RPC4823" s="102"/>
      <c r="RPD4823" s="102"/>
      <c r="RPE4823" s="102"/>
      <c r="RPF4823" s="102"/>
      <c r="RPG4823" s="102"/>
      <c r="RPH4823" s="102"/>
      <c r="RPI4823" s="102"/>
      <c r="RPJ4823" s="102"/>
      <c r="RPK4823" s="102"/>
      <c r="RPL4823" s="102"/>
      <c r="RPM4823" s="102"/>
      <c r="RPN4823" s="102"/>
      <c r="RPO4823" s="102"/>
      <c r="RPP4823" s="102"/>
      <c r="RPQ4823" s="102"/>
      <c r="RPR4823" s="102"/>
      <c r="RPS4823" s="102"/>
      <c r="RPT4823" s="102"/>
      <c r="RPU4823" s="102"/>
      <c r="RPV4823" s="102"/>
      <c r="RPW4823" s="102"/>
      <c r="RPX4823" s="102"/>
      <c r="RPY4823" s="102"/>
      <c r="RPZ4823" s="102"/>
      <c r="RQA4823" s="102"/>
      <c r="RQB4823" s="102"/>
      <c r="RQC4823" s="102"/>
      <c r="RQD4823" s="102"/>
      <c r="RQE4823" s="102"/>
      <c r="RQF4823" s="102"/>
      <c r="RQG4823" s="102"/>
      <c r="RQH4823" s="102"/>
      <c r="RQI4823" s="102"/>
      <c r="RQJ4823" s="102"/>
      <c r="RQK4823" s="102"/>
      <c r="RQL4823" s="102"/>
      <c r="RQM4823" s="102"/>
      <c r="RQN4823" s="102"/>
      <c r="RQO4823" s="102"/>
      <c r="RQP4823" s="102"/>
      <c r="RQQ4823" s="102"/>
      <c r="RQR4823" s="102"/>
      <c r="RQS4823" s="102"/>
      <c r="RQT4823" s="102"/>
      <c r="RQU4823" s="102"/>
      <c r="RQV4823" s="102"/>
      <c r="RQW4823" s="102"/>
      <c r="RQX4823" s="102"/>
      <c r="RQY4823" s="102"/>
      <c r="RQZ4823" s="102"/>
      <c r="RRA4823" s="102"/>
      <c r="RRB4823" s="102"/>
      <c r="RRC4823" s="102"/>
      <c r="RRD4823" s="102"/>
      <c r="RRE4823" s="102"/>
      <c r="RRF4823" s="102"/>
      <c r="RRG4823" s="102"/>
      <c r="RRH4823" s="102"/>
      <c r="RRI4823" s="102"/>
      <c r="RRJ4823" s="102"/>
      <c r="RRK4823" s="102"/>
      <c r="RRL4823" s="102"/>
      <c r="RRM4823" s="102"/>
      <c r="RRN4823" s="102"/>
      <c r="RRO4823" s="102"/>
      <c r="RRP4823" s="102"/>
      <c r="RRQ4823" s="102"/>
      <c r="RRR4823" s="102"/>
      <c r="RRS4823" s="102"/>
      <c r="RRT4823" s="102"/>
      <c r="RRU4823" s="102"/>
      <c r="RRV4823" s="102"/>
      <c r="RRW4823" s="102"/>
      <c r="RRX4823" s="102"/>
      <c r="RRY4823" s="102"/>
      <c r="RRZ4823" s="102"/>
      <c r="RSA4823" s="102"/>
      <c r="RSB4823" s="102"/>
      <c r="RSC4823" s="102"/>
      <c r="RSD4823" s="102"/>
      <c r="RSE4823" s="102"/>
      <c r="RSF4823" s="102"/>
      <c r="RSG4823" s="102"/>
      <c r="RSH4823" s="102"/>
      <c r="RSI4823" s="102"/>
      <c r="RSJ4823" s="102"/>
      <c r="RSK4823" s="102"/>
      <c r="RSL4823" s="102"/>
      <c r="RSM4823" s="102"/>
      <c r="RSN4823" s="102"/>
      <c r="RSO4823" s="102"/>
      <c r="RSP4823" s="102"/>
      <c r="RSQ4823" s="102"/>
      <c r="RSR4823" s="102"/>
      <c r="RSS4823" s="102"/>
      <c r="RST4823" s="102"/>
      <c r="RSU4823" s="102"/>
      <c r="RSV4823" s="102"/>
      <c r="RSW4823" s="102"/>
      <c r="RSX4823" s="102"/>
      <c r="RSY4823" s="102"/>
      <c r="RSZ4823" s="102"/>
      <c r="RTA4823" s="102"/>
      <c r="RTB4823" s="102"/>
      <c r="RTC4823" s="102"/>
      <c r="RTD4823" s="102"/>
      <c r="RTE4823" s="102"/>
      <c r="RTF4823" s="102"/>
      <c r="RTG4823" s="102"/>
      <c r="RTH4823" s="102"/>
      <c r="RTI4823" s="102"/>
      <c r="RTJ4823" s="102"/>
      <c r="RTK4823" s="102"/>
      <c r="RTL4823" s="102"/>
      <c r="RTM4823" s="102"/>
      <c r="RTN4823" s="102"/>
      <c r="RTO4823" s="102"/>
      <c r="RTP4823" s="102"/>
      <c r="RTQ4823" s="102"/>
      <c r="RTR4823" s="102"/>
      <c r="RTS4823" s="102"/>
      <c r="RTT4823" s="102"/>
      <c r="RTU4823" s="102"/>
      <c r="RTV4823" s="102"/>
      <c r="RTW4823" s="102"/>
      <c r="RTX4823" s="102"/>
      <c r="RTY4823" s="102"/>
      <c r="RTZ4823" s="102"/>
      <c r="RUA4823" s="102"/>
      <c r="RUB4823" s="102"/>
      <c r="RUC4823" s="102"/>
      <c r="RUD4823" s="102"/>
      <c r="RUE4823" s="102"/>
      <c r="RUF4823" s="102"/>
      <c r="RUG4823" s="102"/>
      <c r="RUH4823" s="102"/>
      <c r="RUI4823" s="102"/>
      <c r="RUJ4823" s="102"/>
      <c r="RUK4823" s="102"/>
      <c r="RUL4823" s="102"/>
      <c r="RUM4823" s="102"/>
      <c r="RUN4823" s="102"/>
      <c r="RUO4823" s="102"/>
      <c r="RUP4823" s="102"/>
      <c r="RUQ4823" s="102"/>
      <c r="RUR4823" s="102"/>
      <c r="RUS4823" s="102"/>
      <c r="RUT4823" s="102"/>
      <c r="RUU4823" s="102"/>
      <c r="RUV4823" s="102"/>
      <c r="RUW4823" s="102"/>
      <c r="RUX4823" s="102"/>
      <c r="RUY4823" s="102"/>
      <c r="RUZ4823" s="102"/>
      <c r="RVA4823" s="102"/>
      <c r="RVB4823" s="102"/>
      <c r="RVC4823" s="102"/>
      <c r="RVD4823" s="102"/>
      <c r="RVE4823" s="102"/>
      <c r="RVF4823" s="102"/>
      <c r="RVG4823" s="102"/>
      <c r="RVH4823" s="102"/>
      <c r="RVI4823" s="102"/>
      <c r="RVJ4823" s="102"/>
      <c r="RVK4823" s="102"/>
      <c r="RVL4823" s="102"/>
      <c r="RVM4823" s="102"/>
      <c r="RVN4823" s="102"/>
      <c r="RVO4823" s="102"/>
      <c r="RVP4823" s="102"/>
      <c r="RVQ4823" s="102"/>
      <c r="RVR4823" s="102"/>
      <c r="RVS4823" s="102"/>
      <c r="RVT4823" s="102"/>
      <c r="RVU4823" s="102"/>
      <c r="RVV4823" s="102"/>
      <c r="RVW4823" s="102"/>
      <c r="RVX4823" s="102"/>
      <c r="RVY4823" s="102"/>
      <c r="RVZ4823" s="102"/>
      <c r="RWA4823" s="102"/>
      <c r="RWB4823" s="102"/>
      <c r="RWC4823" s="102"/>
      <c r="RWD4823" s="102"/>
      <c r="RWE4823" s="102"/>
      <c r="RWF4823" s="102"/>
      <c r="RWG4823" s="102"/>
      <c r="RWH4823" s="102"/>
      <c r="RWI4823" s="102"/>
      <c r="RWJ4823" s="102"/>
      <c r="RWK4823" s="102"/>
      <c r="RWL4823" s="102"/>
      <c r="RWM4823" s="102"/>
      <c r="RWN4823" s="102"/>
      <c r="RWO4823" s="102"/>
      <c r="RWP4823" s="102"/>
      <c r="RWQ4823" s="102"/>
      <c r="RWR4823" s="102"/>
      <c r="RWS4823" s="102"/>
      <c r="RWT4823" s="102"/>
      <c r="RWU4823" s="102"/>
      <c r="RWV4823" s="102"/>
      <c r="RWW4823" s="102"/>
      <c r="RWX4823" s="102"/>
      <c r="RWY4823" s="102"/>
      <c r="RWZ4823" s="102"/>
      <c r="RXB4823" s="102"/>
      <c r="RXC4823" s="102"/>
      <c r="RXD4823" s="102"/>
      <c r="RXF4823" s="102"/>
      <c r="RXH4823" s="102"/>
      <c r="RXJ4823" s="102"/>
      <c r="RXK4823" s="102"/>
      <c r="RXL4823" s="102"/>
      <c r="RXM4823" s="102"/>
      <c r="RXN4823" s="102"/>
      <c r="RXP4823" s="102"/>
      <c r="RXQ4823" s="102"/>
      <c r="RXR4823" s="102"/>
      <c r="RXS4823" s="102"/>
      <c r="RXT4823" s="102"/>
      <c r="RXU4823" s="102"/>
      <c r="RXV4823" s="102"/>
      <c r="RXW4823" s="102"/>
      <c r="RXX4823" s="102"/>
      <c r="RXY4823" s="102"/>
      <c r="RXZ4823" s="102"/>
      <c r="RYA4823" s="102"/>
      <c r="RYB4823" s="102"/>
      <c r="RYC4823" s="102"/>
      <c r="RYD4823" s="102"/>
      <c r="RYE4823" s="102"/>
      <c r="RYF4823" s="102"/>
      <c r="RYG4823" s="102"/>
      <c r="RYH4823" s="102"/>
      <c r="RYI4823" s="102"/>
      <c r="RYJ4823" s="102"/>
      <c r="RYK4823" s="102"/>
      <c r="RYL4823" s="102"/>
      <c r="RYM4823" s="102"/>
      <c r="RYN4823" s="102"/>
      <c r="RYO4823" s="102"/>
      <c r="RYP4823" s="102"/>
      <c r="RYQ4823" s="102"/>
      <c r="RYR4823" s="102"/>
      <c r="RYS4823" s="102"/>
      <c r="RYT4823" s="102"/>
      <c r="RYU4823" s="102"/>
      <c r="RYV4823" s="102"/>
      <c r="RYW4823" s="102"/>
      <c r="RYX4823" s="102"/>
      <c r="RYY4823" s="102"/>
      <c r="RYZ4823" s="102"/>
      <c r="RZA4823" s="102"/>
      <c r="RZB4823" s="102"/>
      <c r="RZC4823" s="102"/>
      <c r="RZD4823" s="102"/>
      <c r="RZE4823" s="102"/>
      <c r="RZF4823" s="102"/>
      <c r="RZG4823" s="102"/>
      <c r="RZH4823" s="102"/>
      <c r="RZI4823" s="102"/>
      <c r="RZJ4823" s="102"/>
      <c r="RZK4823" s="102"/>
      <c r="RZL4823" s="102"/>
      <c r="RZM4823" s="102"/>
      <c r="RZN4823" s="102"/>
      <c r="RZO4823" s="102"/>
      <c r="RZP4823" s="102"/>
      <c r="RZQ4823" s="102"/>
      <c r="RZR4823" s="102"/>
      <c r="RZS4823" s="102"/>
      <c r="RZT4823" s="102"/>
      <c r="RZU4823" s="102"/>
      <c r="RZV4823" s="102"/>
      <c r="RZW4823" s="102"/>
      <c r="RZX4823" s="102"/>
      <c r="RZY4823" s="102"/>
      <c r="RZZ4823" s="102"/>
      <c r="SAA4823" s="102"/>
      <c r="SAB4823" s="102"/>
      <c r="SAC4823" s="102"/>
      <c r="SAD4823" s="102"/>
      <c r="SAE4823" s="102"/>
      <c r="SAF4823" s="102"/>
      <c r="SAG4823" s="102"/>
      <c r="SAH4823" s="102"/>
      <c r="SAI4823" s="102"/>
      <c r="SAJ4823" s="102"/>
      <c r="SAK4823" s="102"/>
      <c r="SAL4823" s="102"/>
      <c r="SAM4823" s="102"/>
      <c r="SAN4823" s="102"/>
      <c r="SAO4823" s="102"/>
      <c r="SAP4823" s="102"/>
      <c r="SAQ4823" s="102"/>
      <c r="SAR4823" s="102"/>
      <c r="SAS4823" s="102"/>
      <c r="SAT4823" s="102"/>
      <c r="SAU4823" s="102"/>
      <c r="SAV4823" s="102"/>
      <c r="SAW4823" s="102"/>
      <c r="SAX4823" s="102"/>
      <c r="SAY4823" s="102"/>
      <c r="SAZ4823" s="102"/>
      <c r="SBA4823" s="102"/>
      <c r="SBB4823" s="102"/>
      <c r="SBC4823" s="102"/>
      <c r="SBD4823" s="102"/>
      <c r="SBE4823" s="102"/>
      <c r="SBF4823" s="102"/>
      <c r="SBG4823" s="102"/>
      <c r="SBH4823" s="102"/>
      <c r="SBI4823" s="102"/>
      <c r="SBJ4823" s="102"/>
      <c r="SBK4823" s="102"/>
      <c r="SBL4823" s="102"/>
      <c r="SBM4823" s="102"/>
      <c r="SBN4823" s="102"/>
      <c r="SBO4823" s="102"/>
      <c r="SBP4823" s="102"/>
      <c r="SBQ4823" s="102"/>
      <c r="SBR4823" s="102"/>
      <c r="SBS4823" s="102"/>
      <c r="SBT4823" s="102"/>
      <c r="SBU4823" s="102"/>
      <c r="SBV4823" s="102"/>
      <c r="SBW4823" s="102"/>
      <c r="SBX4823" s="102"/>
      <c r="SBY4823" s="102"/>
      <c r="SBZ4823" s="102"/>
      <c r="SCA4823" s="102"/>
      <c r="SCB4823" s="102"/>
      <c r="SCC4823" s="102"/>
      <c r="SCD4823" s="102"/>
      <c r="SCE4823" s="102"/>
      <c r="SCF4823" s="102"/>
      <c r="SCG4823" s="102"/>
      <c r="SCH4823" s="102"/>
      <c r="SCI4823" s="102"/>
      <c r="SCJ4823" s="102"/>
      <c r="SCK4823" s="102"/>
      <c r="SCL4823" s="102"/>
      <c r="SCM4823" s="102"/>
      <c r="SCN4823" s="102"/>
      <c r="SCO4823" s="102"/>
      <c r="SCP4823" s="102"/>
      <c r="SCQ4823" s="102"/>
      <c r="SCR4823" s="102"/>
      <c r="SCS4823" s="102"/>
      <c r="SCT4823" s="102"/>
      <c r="SCU4823" s="102"/>
      <c r="SCV4823" s="102"/>
      <c r="SCW4823" s="102"/>
      <c r="SCX4823" s="102"/>
      <c r="SCY4823" s="102"/>
      <c r="SCZ4823" s="102"/>
      <c r="SDA4823" s="102"/>
      <c r="SDB4823" s="102"/>
      <c r="SDC4823" s="102"/>
      <c r="SDD4823" s="102"/>
      <c r="SDE4823" s="102"/>
      <c r="SDF4823" s="102"/>
      <c r="SDG4823" s="102"/>
      <c r="SDH4823" s="102"/>
      <c r="SDI4823" s="102"/>
      <c r="SDJ4823" s="102"/>
      <c r="SDK4823" s="102"/>
      <c r="SDL4823" s="102"/>
      <c r="SDM4823" s="102"/>
      <c r="SDN4823" s="102"/>
      <c r="SDO4823" s="102"/>
      <c r="SDP4823" s="102"/>
      <c r="SDQ4823" s="102"/>
      <c r="SDR4823" s="102"/>
      <c r="SDS4823" s="102"/>
      <c r="SDT4823" s="102"/>
      <c r="SDU4823" s="102"/>
      <c r="SDV4823" s="102"/>
      <c r="SDW4823" s="102"/>
      <c r="SDX4823" s="102"/>
      <c r="SDY4823" s="102"/>
      <c r="SDZ4823" s="102"/>
      <c r="SEA4823" s="102"/>
      <c r="SEB4823" s="102"/>
      <c r="SEC4823" s="102"/>
      <c r="SED4823" s="102"/>
      <c r="SEE4823" s="102"/>
      <c r="SEF4823" s="102"/>
      <c r="SEG4823" s="102"/>
      <c r="SEH4823" s="102"/>
      <c r="SEI4823" s="102"/>
      <c r="SEJ4823" s="102"/>
      <c r="SEK4823" s="102"/>
      <c r="SEL4823" s="102"/>
      <c r="SEM4823" s="102"/>
      <c r="SEN4823" s="102"/>
      <c r="SEO4823" s="102"/>
      <c r="SEP4823" s="102"/>
      <c r="SEQ4823" s="102"/>
      <c r="SER4823" s="102"/>
      <c r="SES4823" s="102"/>
      <c r="SET4823" s="102"/>
      <c r="SEU4823" s="102"/>
      <c r="SEV4823" s="102"/>
      <c r="SEW4823" s="102"/>
      <c r="SEX4823" s="102"/>
      <c r="SEY4823" s="102"/>
      <c r="SEZ4823" s="102"/>
      <c r="SFA4823" s="102"/>
      <c r="SFB4823" s="102"/>
      <c r="SFC4823" s="102"/>
      <c r="SFD4823" s="102"/>
      <c r="SFE4823" s="102"/>
      <c r="SFF4823" s="102"/>
      <c r="SFG4823" s="102"/>
      <c r="SFH4823" s="102"/>
      <c r="SFI4823" s="102"/>
      <c r="SFJ4823" s="102"/>
      <c r="SFK4823" s="102"/>
      <c r="SFL4823" s="102"/>
      <c r="SFM4823" s="102"/>
      <c r="SFN4823" s="102"/>
      <c r="SFO4823" s="102"/>
      <c r="SFP4823" s="102"/>
      <c r="SFQ4823" s="102"/>
      <c r="SFR4823" s="102"/>
      <c r="SFS4823" s="102"/>
      <c r="SFT4823" s="102"/>
      <c r="SFU4823" s="102"/>
      <c r="SFV4823" s="102"/>
      <c r="SFW4823" s="102"/>
      <c r="SFX4823" s="102"/>
      <c r="SFY4823" s="102"/>
      <c r="SFZ4823" s="102"/>
      <c r="SGA4823" s="102"/>
      <c r="SGB4823" s="102"/>
      <c r="SGC4823" s="102"/>
      <c r="SGD4823" s="102"/>
      <c r="SGE4823" s="102"/>
      <c r="SGF4823" s="102"/>
      <c r="SGG4823" s="102"/>
      <c r="SGH4823" s="102"/>
      <c r="SGI4823" s="102"/>
      <c r="SGJ4823" s="102"/>
      <c r="SGK4823" s="102"/>
      <c r="SGL4823" s="102"/>
      <c r="SGM4823" s="102"/>
      <c r="SGN4823" s="102"/>
      <c r="SGO4823" s="102"/>
      <c r="SGP4823" s="102"/>
      <c r="SGQ4823" s="102"/>
      <c r="SGR4823" s="102"/>
      <c r="SGS4823" s="102"/>
      <c r="SGT4823" s="102"/>
      <c r="SGU4823" s="102"/>
      <c r="SGV4823" s="102"/>
      <c r="SGX4823" s="102"/>
      <c r="SGY4823" s="102"/>
      <c r="SGZ4823" s="102"/>
      <c r="SHB4823" s="102"/>
      <c r="SHD4823" s="102"/>
      <c r="SHF4823" s="102"/>
      <c r="SHG4823" s="102"/>
      <c r="SHH4823" s="102"/>
      <c r="SHI4823" s="102"/>
      <c r="SHJ4823" s="102"/>
      <c r="SHL4823" s="102"/>
      <c r="SHM4823" s="102"/>
      <c r="SHN4823" s="102"/>
      <c r="SHO4823" s="102"/>
      <c r="SHP4823" s="102"/>
      <c r="SHQ4823" s="102"/>
      <c r="SHR4823" s="102"/>
      <c r="SHS4823" s="102"/>
      <c r="SHT4823" s="102"/>
      <c r="SHU4823" s="102"/>
      <c r="SHV4823" s="102"/>
      <c r="SHW4823" s="102"/>
      <c r="SHX4823" s="102"/>
      <c r="SHY4823" s="102"/>
      <c r="SHZ4823" s="102"/>
      <c r="SIA4823" s="102"/>
      <c r="SIB4823" s="102"/>
      <c r="SIC4823" s="102"/>
      <c r="SID4823" s="102"/>
      <c r="SIE4823" s="102"/>
      <c r="SIF4823" s="102"/>
      <c r="SIG4823" s="102"/>
      <c r="SIH4823" s="102"/>
      <c r="SII4823" s="102"/>
      <c r="SIJ4823" s="102"/>
      <c r="SIK4823" s="102"/>
      <c r="SIL4823" s="102"/>
      <c r="SIM4823" s="102"/>
      <c r="SIN4823" s="102"/>
      <c r="SIO4823" s="102"/>
      <c r="SIP4823" s="102"/>
      <c r="SIQ4823" s="102"/>
      <c r="SIR4823" s="102"/>
      <c r="SIS4823" s="102"/>
      <c r="SIT4823" s="102"/>
      <c r="SIU4823" s="102"/>
      <c r="SIV4823" s="102"/>
      <c r="SIW4823" s="102"/>
      <c r="SIX4823" s="102"/>
      <c r="SIY4823" s="102"/>
      <c r="SIZ4823" s="102"/>
      <c r="SJA4823" s="102"/>
      <c r="SJB4823" s="102"/>
      <c r="SJC4823" s="102"/>
      <c r="SJD4823" s="102"/>
      <c r="SJE4823" s="102"/>
      <c r="SJF4823" s="102"/>
      <c r="SJG4823" s="102"/>
      <c r="SJH4823" s="102"/>
      <c r="SJI4823" s="102"/>
      <c r="SJJ4823" s="102"/>
      <c r="SJK4823" s="102"/>
      <c r="SJL4823" s="102"/>
      <c r="SJM4823" s="102"/>
      <c r="SJN4823" s="102"/>
      <c r="SJO4823" s="102"/>
      <c r="SJP4823" s="102"/>
      <c r="SJQ4823" s="102"/>
      <c r="SJR4823" s="102"/>
      <c r="SJS4823" s="102"/>
      <c r="SJT4823" s="102"/>
      <c r="SJU4823" s="102"/>
      <c r="SJV4823" s="102"/>
      <c r="SJW4823" s="102"/>
      <c r="SJX4823" s="102"/>
      <c r="SJY4823" s="102"/>
      <c r="SJZ4823" s="102"/>
      <c r="SKA4823" s="102"/>
      <c r="SKB4823" s="102"/>
      <c r="SKC4823" s="102"/>
      <c r="SKD4823" s="102"/>
      <c r="SKE4823" s="102"/>
      <c r="SKF4823" s="102"/>
      <c r="SKG4823" s="102"/>
      <c r="SKH4823" s="102"/>
      <c r="SKI4823" s="102"/>
      <c r="SKJ4823" s="102"/>
      <c r="SKK4823" s="102"/>
      <c r="SKL4823" s="102"/>
      <c r="SKM4823" s="102"/>
      <c r="SKN4823" s="102"/>
      <c r="SKO4823" s="102"/>
      <c r="SKP4823" s="102"/>
      <c r="SKQ4823" s="102"/>
      <c r="SKR4823" s="102"/>
      <c r="SKS4823" s="102"/>
      <c r="SKT4823" s="102"/>
      <c r="SKU4823" s="102"/>
      <c r="SKV4823" s="102"/>
      <c r="SKW4823" s="102"/>
      <c r="SKX4823" s="102"/>
      <c r="SKY4823" s="102"/>
      <c r="SKZ4823" s="102"/>
      <c r="SLA4823" s="102"/>
      <c r="SLB4823" s="102"/>
      <c r="SLC4823" s="102"/>
      <c r="SLD4823" s="102"/>
      <c r="SLE4823" s="102"/>
      <c r="SLF4823" s="102"/>
      <c r="SLG4823" s="102"/>
      <c r="SLH4823" s="102"/>
      <c r="SLI4823" s="102"/>
      <c r="SLJ4823" s="102"/>
      <c r="SLK4823" s="102"/>
      <c r="SLL4823" s="102"/>
      <c r="SLM4823" s="102"/>
      <c r="SLN4823" s="102"/>
      <c r="SLO4823" s="102"/>
      <c r="SLP4823" s="102"/>
      <c r="SLQ4823" s="102"/>
      <c r="SLR4823" s="102"/>
      <c r="SLS4823" s="102"/>
      <c r="SLT4823" s="102"/>
      <c r="SLU4823" s="102"/>
      <c r="SLV4823" s="102"/>
      <c r="SLW4823" s="102"/>
      <c r="SLX4823" s="102"/>
      <c r="SLY4823" s="102"/>
      <c r="SLZ4823" s="102"/>
      <c r="SMA4823" s="102"/>
      <c r="SMB4823" s="102"/>
      <c r="SMC4823" s="102"/>
      <c r="SMD4823" s="102"/>
      <c r="SME4823" s="102"/>
      <c r="SMF4823" s="102"/>
      <c r="SMG4823" s="102"/>
      <c r="SMH4823" s="102"/>
      <c r="SMI4823" s="102"/>
      <c r="SMJ4823" s="102"/>
      <c r="SMK4823" s="102"/>
      <c r="SML4823" s="102"/>
      <c r="SMM4823" s="102"/>
      <c r="SMN4823" s="102"/>
      <c r="SMO4823" s="102"/>
      <c r="SMP4823" s="102"/>
      <c r="SMQ4823" s="102"/>
      <c r="SMR4823" s="102"/>
      <c r="SMS4823" s="102"/>
      <c r="SMT4823" s="102"/>
      <c r="SMU4823" s="102"/>
      <c r="SMV4823" s="102"/>
      <c r="SMW4823" s="102"/>
      <c r="SMX4823" s="102"/>
      <c r="SMY4823" s="102"/>
      <c r="SMZ4823" s="102"/>
      <c r="SNA4823" s="102"/>
      <c r="SNB4823" s="102"/>
      <c r="SNC4823" s="102"/>
      <c r="SND4823" s="102"/>
      <c r="SNE4823" s="102"/>
      <c r="SNF4823" s="102"/>
      <c r="SNG4823" s="102"/>
      <c r="SNH4823" s="102"/>
      <c r="SNI4823" s="102"/>
      <c r="SNJ4823" s="102"/>
      <c r="SNK4823" s="102"/>
      <c r="SNL4823" s="102"/>
      <c r="SNM4823" s="102"/>
      <c r="SNN4823" s="102"/>
      <c r="SNO4823" s="102"/>
      <c r="SNP4823" s="102"/>
      <c r="SNQ4823" s="102"/>
      <c r="SNR4823" s="102"/>
      <c r="SNS4823" s="102"/>
      <c r="SNT4823" s="102"/>
      <c r="SNU4823" s="102"/>
      <c r="SNV4823" s="102"/>
      <c r="SNW4823" s="102"/>
      <c r="SNX4823" s="102"/>
      <c r="SNY4823" s="102"/>
      <c r="SNZ4823" s="102"/>
      <c r="SOA4823" s="102"/>
      <c r="SOB4823" s="102"/>
      <c r="SOC4823" s="102"/>
      <c r="SOD4823" s="102"/>
      <c r="SOE4823" s="102"/>
      <c r="SOF4823" s="102"/>
      <c r="SOG4823" s="102"/>
      <c r="SOH4823" s="102"/>
      <c r="SOI4823" s="102"/>
      <c r="SOJ4823" s="102"/>
      <c r="SOK4823" s="102"/>
      <c r="SOL4823" s="102"/>
      <c r="SOM4823" s="102"/>
      <c r="SON4823" s="102"/>
      <c r="SOO4823" s="102"/>
      <c r="SOP4823" s="102"/>
      <c r="SOQ4823" s="102"/>
      <c r="SOR4823" s="102"/>
      <c r="SOS4823" s="102"/>
      <c r="SOT4823" s="102"/>
      <c r="SOU4823" s="102"/>
      <c r="SOV4823" s="102"/>
      <c r="SOW4823" s="102"/>
      <c r="SOX4823" s="102"/>
      <c r="SOY4823" s="102"/>
      <c r="SOZ4823" s="102"/>
      <c r="SPA4823" s="102"/>
      <c r="SPB4823" s="102"/>
      <c r="SPC4823" s="102"/>
      <c r="SPD4823" s="102"/>
      <c r="SPE4823" s="102"/>
      <c r="SPF4823" s="102"/>
      <c r="SPG4823" s="102"/>
      <c r="SPH4823" s="102"/>
      <c r="SPI4823" s="102"/>
      <c r="SPJ4823" s="102"/>
      <c r="SPK4823" s="102"/>
      <c r="SPL4823" s="102"/>
      <c r="SPM4823" s="102"/>
      <c r="SPN4823" s="102"/>
      <c r="SPO4823" s="102"/>
      <c r="SPP4823" s="102"/>
      <c r="SPQ4823" s="102"/>
      <c r="SPR4823" s="102"/>
      <c r="SPS4823" s="102"/>
      <c r="SPT4823" s="102"/>
      <c r="SPU4823" s="102"/>
      <c r="SPV4823" s="102"/>
      <c r="SPW4823" s="102"/>
      <c r="SPX4823" s="102"/>
      <c r="SPY4823" s="102"/>
      <c r="SPZ4823" s="102"/>
      <c r="SQA4823" s="102"/>
      <c r="SQB4823" s="102"/>
      <c r="SQC4823" s="102"/>
      <c r="SQD4823" s="102"/>
      <c r="SQE4823" s="102"/>
      <c r="SQF4823" s="102"/>
      <c r="SQG4823" s="102"/>
      <c r="SQH4823" s="102"/>
      <c r="SQI4823" s="102"/>
      <c r="SQJ4823" s="102"/>
      <c r="SQK4823" s="102"/>
      <c r="SQL4823" s="102"/>
      <c r="SQM4823" s="102"/>
      <c r="SQN4823" s="102"/>
      <c r="SQO4823" s="102"/>
      <c r="SQP4823" s="102"/>
      <c r="SQQ4823" s="102"/>
      <c r="SQR4823" s="102"/>
      <c r="SQT4823" s="102"/>
      <c r="SQU4823" s="102"/>
      <c r="SQV4823" s="102"/>
      <c r="SQX4823" s="102"/>
      <c r="SQZ4823" s="102"/>
      <c r="SRB4823" s="102"/>
      <c r="SRC4823" s="102"/>
      <c r="SRD4823" s="102"/>
      <c r="SRE4823" s="102"/>
      <c r="SRF4823" s="102"/>
      <c r="SRH4823" s="102"/>
      <c r="SRI4823" s="102"/>
      <c r="SRJ4823" s="102"/>
      <c r="SRK4823" s="102"/>
      <c r="SRL4823" s="102"/>
      <c r="SRM4823" s="102"/>
      <c r="SRN4823" s="102"/>
      <c r="SRO4823" s="102"/>
      <c r="SRP4823" s="102"/>
      <c r="SRQ4823" s="102"/>
      <c r="SRR4823" s="102"/>
      <c r="SRS4823" s="102"/>
      <c r="SRT4823" s="102"/>
      <c r="SRU4823" s="102"/>
      <c r="SRV4823" s="102"/>
      <c r="SRW4823" s="102"/>
      <c r="SRX4823" s="102"/>
      <c r="SRY4823" s="102"/>
      <c r="SRZ4823" s="102"/>
      <c r="SSA4823" s="102"/>
      <c r="SSB4823" s="102"/>
      <c r="SSC4823" s="102"/>
      <c r="SSD4823" s="102"/>
      <c r="SSE4823" s="102"/>
      <c r="SSF4823" s="102"/>
      <c r="SSG4823" s="102"/>
      <c r="SSH4823" s="102"/>
      <c r="SSI4823" s="102"/>
      <c r="SSJ4823" s="102"/>
      <c r="SSK4823" s="102"/>
      <c r="SSL4823" s="102"/>
      <c r="SSM4823" s="102"/>
      <c r="SSN4823" s="102"/>
      <c r="SSO4823" s="102"/>
      <c r="SSP4823" s="102"/>
      <c r="SSQ4823" s="102"/>
      <c r="SSR4823" s="102"/>
      <c r="SSS4823" s="102"/>
      <c r="SST4823" s="102"/>
      <c r="SSU4823" s="102"/>
      <c r="SSV4823" s="102"/>
      <c r="SSW4823" s="102"/>
      <c r="SSX4823" s="102"/>
      <c r="SSY4823" s="102"/>
      <c r="SSZ4823" s="102"/>
      <c r="STA4823" s="102"/>
      <c r="STB4823" s="102"/>
      <c r="STC4823" s="102"/>
      <c r="STD4823" s="102"/>
      <c r="STE4823" s="102"/>
      <c r="STF4823" s="102"/>
      <c r="STG4823" s="102"/>
      <c r="STH4823" s="102"/>
      <c r="STI4823" s="102"/>
      <c r="STJ4823" s="102"/>
      <c r="STK4823" s="102"/>
      <c r="STL4823" s="102"/>
      <c r="STM4823" s="102"/>
      <c r="STN4823" s="102"/>
      <c r="STO4823" s="102"/>
      <c r="STP4823" s="102"/>
      <c r="STQ4823" s="102"/>
      <c r="STR4823" s="102"/>
      <c r="STS4823" s="102"/>
      <c r="STT4823" s="102"/>
      <c r="STU4823" s="102"/>
      <c r="STV4823" s="102"/>
      <c r="STW4823" s="102"/>
      <c r="STX4823" s="102"/>
      <c r="STY4823" s="102"/>
      <c r="STZ4823" s="102"/>
      <c r="SUA4823" s="102"/>
      <c r="SUB4823" s="102"/>
      <c r="SUC4823" s="102"/>
      <c r="SUD4823" s="102"/>
      <c r="SUE4823" s="102"/>
      <c r="SUF4823" s="102"/>
      <c r="SUG4823" s="102"/>
      <c r="SUH4823" s="102"/>
      <c r="SUI4823" s="102"/>
      <c r="SUJ4823" s="102"/>
      <c r="SUK4823" s="102"/>
      <c r="SUL4823" s="102"/>
      <c r="SUM4823" s="102"/>
      <c r="SUN4823" s="102"/>
      <c r="SUO4823" s="102"/>
      <c r="SUP4823" s="102"/>
      <c r="SUQ4823" s="102"/>
      <c r="SUR4823" s="102"/>
      <c r="SUS4823" s="102"/>
      <c r="SUT4823" s="102"/>
      <c r="SUU4823" s="102"/>
      <c r="SUV4823" s="102"/>
      <c r="SUW4823" s="102"/>
      <c r="SUX4823" s="102"/>
      <c r="SUY4823" s="102"/>
      <c r="SUZ4823" s="102"/>
      <c r="SVA4823" s="102"/>
      <c r="SVB4823" s="102"/>
      <c r="SVC4823" s="102"/>
      <c r="SVD4823" s="102"/>
      <c r="SVE4823" s="102"/>
      <c r="SVF4823" s="102"/>
      <c r="SVG4823" s="102"/>
      <c r="SVH4823" s="102"/>
      <c r="SVI4823" s="102"/>
      <c r="SVJ4823" s="102"/>
      <c r="SVK4823" s="102"/>
      <c r="SVL4823" s="102"/>
      <c r="SVM4823" s="102"/>
      <c r="SVN4823" s="102"/>
      <c r="SVO4823" s="102"/>
      <c r="SVP4823" s="102"/>
      <c r="SVQ4823" s="102"/>
      <c r="SVR4823" s="102"/>
      <c r="SVS4823" s="102"/>
      <c r="SVT4823" s="102"/>
      <c r="SVU4823" s="102"/>
      <c r="SVV4823" s="102"/>
      <c r="SVW4823" s="102"/>
      <c r="SVX4823" s="102"/>
      <c r="SVY4823" s="102"/>
      <c r="SVZ4823" s="102"/>
      <c r="SWA4823" s="102"/>
      <c r="SWB4823" s="102"/>
      <c r="SWC4823" s="102"/>
      <c r="SWD4823" s="102"/>
      <c r="SWE4823" s="102"/>
      <c r="SWF4823" s="102"/>
      <c r="SWG4823" s="102"/>
      <c r="SWH4823" s="102"/>
      <c r="SWI4823" s="102"/>
      <c r="SWJ4823" s="102"/>
      <c r="SWK4823" s="102"/>
      <c r="SWL4823" s="102"/>
      <c r="SWM4823" s="102"/>
      <c r="SWN4823" s="102"/>
      <c r="SWO4823" s="102"/>
      <c r="SWP4823" s="102"/>
      <c r="SWQ4823" s="102"/>
      <c r="SWR4823" s="102"/>
      <c r="SWS4823" s="102"/>
      <c r="SWT4823" s="102"/>
      <c r="SWU4823" s="102"/>
      <c r="SWV4823" s="102"/>
      <c r="SWW4823" s="102"/>
      <c r="SWX4823" s="102"/>
      <c r="SWY4823" s="102"/>
      <c r="SWZ4823" s="102"/>
      <c r="SXA4823" s="102"/>
      <c r="SXB4823" s="102"/>
      <c r="SXC4823" s="102"/>
      <c r="SXD4823" s="102"/>
      <c r="SXE4823" s="102"/>
      <c r="SXF4823" s="102"/>
      <c r="SXG4823" s="102"/>
      <c r="SXH4823" s="102"/>
      <c r="SXI4823" s="102"/>
      <c r="SXJ4823" s="102"/>
      <c r="SXK4823" s="102"/>
      <c r="SXL4823" s="102"/>
      <c r="SXM4823" s="102"/>
      <c r="SXN4823" s="102"/>
      <c r="SXO4823" s="102"/>
      <c r="SXP4823" s="102"/>
      <c r="SXQ4823" s="102"/>
      <c r="SXR4823" s="102"/>
      <c r="SXS4823" s="102"/>
      <c r="SXT4823" s="102"/>
      <c r="SXU4823" s="102"/>
      <c r="SXV4823" s="102"/>
      <c r="SXW4823" s="102"/>
      <c r="SXX4823" s="102"/>
      <c r="SXY4823" s="102"/>
      <c r="SXZ4823" s="102"/>
      <c r="SYA4823" s="102"/>
      <c r="SYB4823" s="102"/>
      <c r="SYC4823" s="102"/>
      <c r="SYD4823" s="102"/>
      <c r="SYE4823" s="102"/>
      <c r="SYF4823" s="102"/>
      <c r="SYG4823" s="102"/>
      <c r="SYH4823" s="102"/>
      <c r="SYI4823" s="102"/>
      <c r="SYJ4823" s="102"/>
      <c r="SYK4823" s="102"/>
      <c r="SYL4823" s="102"/>
      <c r="SYM4823" s="102"/>
      <c r="SYN4823" s="102"/>
      <c r="SYO4823" s="102"/>
      <c r="SYP4823" s="102"/>
      <c r="SYQ4823" s="102"/>
      <c r="SYR4823" s="102"/>
      <c r="SYS4823" s="102"/>
      <c r="SYT4823" s="102"/>
      <c r="SYU4823" s="102"/>
      <c r="SYV4823" s="102"/>
      <c r="SYW4823" s="102"/>
      <c r="SYX4823" s="102"/>
      <c r="SYY4823" s="102"/>
      <c r="SYZ4823" s="102"/>
      <c r="SZA4823" s="102"/>
      <c r="SZB4823" s="102"/>
      <c r="SZC4823" s="102"/>
      <c r="SZD4823" s="102"/>
      <c r="SZE4823" s="102"/>
      <c r="SZF4823" s="102"/>
      <c r="SZG4823" s="102"/>
      <c r="SZH4823" s="102"/>
      <c r="SZI4823" s="102"/>
      <c r="SZJ4823" s="102"/>
      <c r="SZK4823" s="102"/>
      <c r="SZL4823" s="102"/>
      <c r="SZM4823" s="102"/>
      <c r="SZN4823" s="102"/>
      <c r="SZO4823" s="102"/>
      <c r="SZP4823" s="102"/>
      <c r="SZQ4823" s="102"/>
      <c r="SZR4823" s="102"/>
      <c r="SZS4823" s="102"/>
      <c r="SZT4823" s="102"/>
      <c r="SZU4823" s="102"/>
      <c r="SZV4823" s="102"/>
      <c r="SZW4823" s="102"/>
      <c r="SZX4823" s="102"/>
      <c r="SZY4823" s="102"/>
      <c r="SZZ4823" s="102"/>
      <c r="TAA4823" s="102"/>
      <c r="TAB4823" s="102"/>
      <c r="TAC4823" s="102"/>
      <c r="TAD4823" s="102"/>
      <c r="TAE4823" s="102"/>
      <c r="TAF4823" s="102"/>
      <c r="TAG4823" s="102"/>
      <c r="TAH4823" s="102"/>
      <c r="TAI4823" s="102"/>
      <c r="TAJ4823" s="102"/>
      <c r="TAK4823" s="102"/>
      <c r="TAL4823" s="102"/>
      <c r="TAM4823" s="102"/>
      <c r="TAN4823" s="102"/>
      <c r="TAP4823" s="102"/>
      <c r="TAQ4823" s="102"/>
      <c r="TAR4823" s="102"/>
      <c r="TAT4823" s="102"/>
      <c r="TAV4823" s="102"/>
      <c r="TAX4823" s="102"/>
      <c r="TAY4823" s="102"/>
      <c r="TAZ4823" s="102"/>
      <c r="TBA4823" s="102"/>
      <c r="TBB4823" s="102"/>
      <c r="TBD4823" s="102"/>
      <c r="TBE4823" s="102"/>
      <c r="TBF4823" s="102"/>
      <c r="TBG4823" s="102"/>
      <c r="TBH4823" s="102"/>
      <c r="TBI4823" s="102"/>
      <c r="TBJ4823" s="102"/>
      <c r="TBK4823" s="102"/>
      <c r="TBL4823" s="102"/>
      <c r="TBM4823" s="102"/>
      <c r="TBN4823" s="102"/>
      <c r="TBO4823" s="102"/>
      <c r="TBP4823" s="102"/>
      <c r="TBQ4823" s="102"/>
      <c r="TBR4823" s="102"/>
      <c r="TBS4823" s="102"/>
      <c r="TBT4823" s="102"/>
      <c r="TBU4823" s="102"/>
      <c r="TBV4823" s="102"/>
      <c r="TBW4823" s="102"/>
      <c r="TBX4823" s="102"/>
      <c r="TBY4823" s="102"/>
      <c r="TBZ4823" s="102"/>
      <c r="TCA4823" s="102"/>
      <c r="TCB4823" s="102"/>
      <c r="TCC4823" s="102"/>
      <c r="TCD4823" s="102"/>
      <c r="TCE4823" s="102"/>
      <c r="TCF4823" s="102"/>
      <c r="TCG4823" s="102"/>
      <c r="TCH4823" s="102"/>
      <c r="TCI4823" s="102"/>
      <c r="TCJ4823" s="102"/>
      <c r="TCK4823" s="102"/>
      <c r="TCL4823" s="102"/>
      <c r="TCM4823" s="102"/>
      <c r="TCN4823" s="102"/>
      <c r="TCO4823" s="102"/>
      <c r="TCP4823" s="102"/>
      <c r="TCQ4823" s="102"/>
      <c r="TCR4823" s="102"/>
      <c r="TCS4823" s="102"/>
      <c r="TCT4823" s="102"/>
      <c r="TCU4823" s="102"/>
      <c r="TCV4823" s="102"/>
      <c r="TCW4823" s="102"/>
      <c r="TCX4823" s="102"/>
      <c r="TCY4823" s="102"/>
      <c r="TCZ4823" s="102"/>
      <c r="TDA4823" s="102"/>
      <c r="TDB4823" s="102"/>
      <c r="TDC4823" s="102"/>
      <c r="TDD4823" s="102"/>
      <c r="TDE4823" s="102"/>
      <c r="TDF4823" s="102"/>
      <c r="TDG4823" s="102"/>
      <c r="TDH4823" s="102"/>
      <c r="TDI4823" s="102"/>
      <c r="TDJ4823" s="102"/>
      <c r="TDK4823" s="102"/>
      <c r="TDL4823" s="102"/>
      <c r="TDM4823" s="102"/>
      <c r="TDN4823" s="102"/>
      <c r="TDO4823" s="102"/>
      <c r="TDP4823" s="102"/>
      <c r="TDQ4823" s="102"/>
      <c r="TDR4823" s="102"/>
      <c r="TDS4823" s="102"/>
      <c r="TDT4823" s="102"/>
      <c r="TDU4823" s="102"/>
      <c r="TDV4823" s="102"/>
      <c r="TDW4823" s="102"/>
      <c r="TDX4823" s="102"/>
      <c r="TDY4823" s="102"/>
      <c r="TDZ4823" s="102"/>
      <c r="TEA4823" s="102"/>
      <c r="TEB4823" s="102"/>
      <c r="TEC4823" s="102"/>
      <c r="TED4823" s="102"/>
      <c r="TEE4823" s="102"/>
      <c r="TEF4823" s="102"/>
      <c r="TEG4823" s="102"/>
      <c r="TEH4823" s="102"/>
      <c r="TEI4823" s="102"/>
      <c r="TEJ4823" s="102"/>
      <c r="TEK4823" s="102"/>
      <c r="TEL4823" s="102"/>
      <c r="TEM4823" s="102"/>
      <c r="TEN4823" s="102"/>
      <c r="TEO4823" s="102"/>
      <c r="TEP4823" s="102"/>
      <c r="TEQ4823" s="102"/>
      <c r="TER4823" s="102"/>
      <c r="TES4823" s="102"/>
      <c r="TET4823" s="102"/>
      <c r="TEU4823" s="102"/>
      <c r="TEV4823" s="102"/>
      <c r="TEW4823" s="102"/>
      <c r="TEX4823" s="102"/>
      <c r="TEY4823" s="102"/>
      <c r="TEZ4823" s="102"/>
      <c r="TFA4823" s="102"/>
      <c r="TFB4823" s="102"/>
      <c r="TFC4823" s="102"/>
      <c r="TFD4823" s="102"/>
      <c r="TFE4823" s="102"/>
      <c r="TFF4823" s="102"/>
      <c r="TFG4823" s="102"/>
      <c r="TFH4823" s="102"/>
      <c r="TFI4823" s="102"/>
      <c r="TFJ4823" s="102"/>
      <c r="TFK4823" s="102"/>
      <c r="TFL4823" s="102"/>
      <c r="TFM4823" s="102"/>
      <c r="TFN4823" s="102"/>
      <c r="TFO4823" s="102"/>
      <c r="TFP4823" s="102"/>
      <c r="TFQ4823" s="102"/>
      <c r="TFR4823" s="102"/>
      <c r="TFS4823" s="102"/>
      <c r="TFT4823" s="102"/>
      <c r="TFU4823" s="102"/>
      <c r="TFV4823" s="102"/>
      <c r="TFW4823" s="102"/>
      <c r="TFX4823" s="102"/>
      <c r="TFY4823" s="102"/>
      <c r="TFZ4823" s="102"/>
      <c r="TGA4823" s="102"/>
      <c r="TGB4823" s="102"/>
      <c r="TGC4823" s="102"/>
      <c r="TGD4823" s="102"/>
      <c r="TGE4823" s="102"/>
      <c r="TGF4823" s="102"/>
      <c r="TGG4823" s="102"/>
      <c r="TGH4823" s="102"/>
      <c r="TGI4823" s="102"/>
      <c r="TGJ4823" s="102"/>
      <c r="TGK4823" s="102"/>
      <c r="TGL4823" s="102"/>
      <c r="TGM4823" s="102"/>
      <c r="TGN4823" s="102"/>
      <c r="TGO4823" s="102"/>
      <c r="TGP4823" s="102"/>
      <c r="TGQ4823" s="102"/>
      <c r="TGR4823" s="102"/>
      <c r="TGS4823" s="102"/>
      <c r="TGT4823" s="102"/>
      <c r="TGU4823" s="102"/>
      <c r="TGV4823" s="102"/>
      <c r="TGW4823" s="102"/>
      <c r="TGX4823" s="102"/>
      <c r="TGY4823" s="102"/>
      <c r="TGZ4823" s="102"/>
      <c r="THA4823" s="102"/>
      <c r="THB4823" s="102"/>
      <c r="THC4823" s="102"/>
      <c r="THD4823" s="102"/>
      <c r="THE4823" s="102"/>
      <c r="THF4823" s="102"/>
      <c r="THG4823" s="102"/>
      <c r="THH4823" s="102"/>
      <c r="THI4823" s="102"/>
      <c r="THJ4823" s="102"/>
      <c r="THK4823" s="102"/>
      <c r="THL4823" s="102"/>
      <c r="THM4823" s="102"/>
      <c r="THN4823" s="102"/>
      <c r="THO4823" s="102"/>
      <c r="THP4823" s="102"/>
      <c r="THQ4823" s="102"/>
      <c r="THR4823" s="102"/>
      <c r="THS4823" s="102"/>
      <c r="THT4823" s="102"/>
      <c r="THU4823" s="102"/>
      <c r="THV4823" s="102"/>
      <c r="THW4823" s="102"/>
      <c r="THX4823" s="102"/>
      <c r="THY4823" s="102"/>
      <c r="THZ4823" s="102"/>
      <c r="TIA4823" s="102"/>
      <c r="TIB4823" s="102"/>
      <c r="TIC4823" s="102"/>
      <c r="TID4823" s="102"/>
      <c r="TIE4823" s="102"/>
      <c r="TIF4823" s="102"/>
      <c r="TIG4823" s="102"/>
      <c r="TIH4823" s="102"/>
      <c r="TII4823" s="102"/>
      <c r="TIJ4823" s="102"/>
      <c r="TIK4823" s="102"/>
      <c r="TIL4823" s="102"/>
      <c r="TIM4823" s="102"/>
      <c r="TIN4823" s="102"/>
      <c r="TIO4823" s="102"/>
      <c r="TIP4823" s="102"/>
      <c r="TIQ4823" s="102"/>
      <c r="TIR4823" s="102"/>
      <c r="TIS4823" s="102"/>
      <c r="TIT4823" s="102"/>
      <c r="TIU4823" s="102"/>
      <c r="TIV4823" s="102"/>
      <c r="TIW4823" s="102"/>
      <c r="TIX4823" s="102"/>
      <c r="TIY4823" s="102"/>
      <c r="TIZ4823" s="102"/>
      <c r="TJA4823" s="102"/>
      <c r="TJB4823" s="102"/>
      <c r="TJC4823" s="102"/>
      <c r="TJD4823" s="102"/>
      <c r="TJE4823" s="102"/>
      <c r="TJF4823" s="102"/>
      <c r="TJG4823" s="102"/>
      <c r="TJH4823" s="102"/>
      <c r="TJI4823" s="102"/>
      <c r="TJJ4823" s="102"/>
      <c r="TJK4823" s="102"/>
      <c r="TJL4823" s="102"/>
      <c r="TJM4823" s="102"/>
      <c r="TJN4823" s="102"/>
      <c r="TJO4823" s="102"/>
      <c r="TJP4823" s="102"/>
      <c r="TJQ4823" s="102"/>
      <c r="TJR4823" s="102"/>
      <c r="TJS4823" s="102"/>
      <c r="TJT4823" s="102"/>
      <c r="TJU4823" s="102"/>
      <c r="TJV4823" s="102"/>
      <c r="TJW4823" s="102"/>
      <c r="TJX4823" s="102"/>
      <c r="TJY4823" s="102"/>
      <c r="TJZ4823" s="102"/>
      <c r="TKA4823" s="102"/>
      <c r="TKB4823" s="102"/>
      <c r="TKC4823" s="102"/>
      <c r="TKD4823" s="102"/>
      <c r="TKE4823" s="102"/>
      <c r="TKF4823" s="102"/>
      <c r="TKG4823" s="102"/>
      <c r="TKH4823" s="102"/>
      <c r="TKI4823" s="102"/>
      <c r="TKJ4823" s="102"/>
      <c r="TKL4823" s="102"/>
      <c r="TKM4823" s="102"/>
      <c r="TKN4823" s="102"/>
      <c r="TKP4823" s="102"/>
      <c r="TKR4823" s="102"/>
      <c r="TKT4823" s="102"/>
      <c r="TKU4823" s="102"/>
      <c r="TKV4823" s="102"/>
      <c r="TKW4823" s="102"/>
      <c r="TKX4823" s="102"/>
      <c r="TKZ4823" s="102"/>
      <c r="TLA4823" s="102"/>
      <c r="TLB4823" s="102"/>
      <c r="TLC4823" s="102"/>
      <c r="TLD4823" s="102"/>
      <c r="TLE4823" s="102"/>
      <c r="TLF4823" s="102"/>
      <c r="TLG4823" s="102"/>
      <c r="TLH4823" s="102"/>
      <c r="TLI4823" s="102"/>
      <c r="TLJ4823" s="102"/>
      <c r="TLK4823" s="102"/>
      <c r="TLL4823" s="102"/>
      <c r="TLM4823" s="102"/>
      <c r="TLN4823" s="102"/>
      <c r="TLO4823" s="102"/>
      <c r="TLP4823" s="102"/>
      <c r="TLQ4823" s="102"/>
      <c r="TLR4823" s="102"/>
      <c r="TLS4823" s="102"/>
      <c r="TLT4823" s="102"/>
      <c r="TLU4823" s="102"/>
      <c r="TLV4823" s="102"/>
      <c r="TLW4823" s="102"/>
      <c r="TLX4823" s="102"/>
      <c r="TLY4823" s="102"/>
      <c r="TLZ4823" s="102"/>
      <c r="TMA4823" s="102"/>
      <c r="TMB4823" s="102"/>
      <c r="TMC4823" s="102"/>
      <c r="TMD4823" s="102"/>
      <c r="TME4823" s="102"/>
      <c r="TMF4823" s="102"/>
      <c r="TMG4823" s="102"/>
      <c r="TMH4823" s="102"/>
      <c r="TMI4823" s="102"/>
      <c r="TMJ4823" s="102"/>
      <c r="TMK4823" s="102"/>
      <c r="TML4823" s="102"/>
      <c r="TMM4823" s="102"/>
      <c r="TMN4823" s="102"/>
      <c r="TMO4823" s="102"/>
      <c r="TMP4823" s="102"/>
      <c r="TMQ4823" s="102"/>
      <c r="TMR4823" s="102"/>
      <c r="TMS4823" s="102"/>
      <c r="TMT4823" s="102"/>
      <c r="TMU4823" s="102"/>
      <c r="TMV4823" s="102"/>
      <c r="TMW4823" s="102"/>
      <c r="TMX4823" s="102"/>
      <c r="TMY4823" s="102"/>
      <c r="TMZ4823" s="102"/>
      <c r="TNA4823" s="102"/>
      <c r="TNB4823" s="102"/>
      <c r="TNC4823" s="102"/>
      <c r="TND4823" s="102"/>
      <c r="TNE4823" s="102"/>
      <c r="TNF4823" s="102"/>
      <c r="TNG4823" s="102"/>
      <c r="TNH4823" s="102"/>
      <c r="TNI4823" s="102"/>
      <c r="TNJ4823" s="102"/>
      <c r="TNK4823" s="102"/>
      <c r="TNL4823" s="102"/>
      <c r="TNM4823" s="102"/>
      <c r="TNN4823" s="102"/>
      <c r="TNO4823" s="102"/>
      <c r="TNP4823" s="102"/>
      <c r="TNQ4823" s="102"/>
      <c r="TNR4823" s="102"/>
      <c r="TNS4823" s="102"/>
      <c r="TNT4823" s="102"/>
      <c r="TNU4823" s="102"/>
      <c r="TNV4823" s="102"/>
      <c r="TNW4823" s="102"/>
      <c r="TNX4823" s="102"/>
      <c r="TNY4823" s="102"/>
      <c r="TNZ4823" s="102"/>
      <c r="TOA4823" s="102"/>
      <c r="TOB4823" s="102"/>
      <c r="TOC4823" s="102"/>
      <c r="TOD4823" s="102"/>
      <c r="TOE4823" s="102"/>
      <c r="TOF4823" s="102"/>
      <c r="TOG4823" s="102"/>
      <c r="TOH4823" s="102"/>
      <c r="TOI4823" s="102"/>
      <c r="TOJ4823" s="102"/>
      <c r="TOK4823" s="102"/>
      <c r="TOL4823" s="102"/>
      <c r="TOM4823" s="102"/>
      <c r="TON4823" s="102"/>
      <c r="TOO4823" s="102"/>
      <c r="TOP4823" s="102"/>
      <c r="TOQ4823" s="102"/>
      <c r="TOR4823" s="102"/>
      <c r="TOS4823" s="102"/>
      <c r="TOT4823" s="102"/>
      <c r="TOU4823" s="102"/>
      <c r="TOV4823" s="102"/>
      <c r="TOW4823" s="102"/>
      <c r="TOX4823" s="102"/>
      <c r="TOY4823" s="102"/>
      <c r="TOZ4823" s="102"/>
      <c r="TPA4823" s="102"/>
      <c r="TPB4823" s="102"/>
      <c r="TPC4823" s="102"/>
      <c r="TPD4823" s="102"/>
      <c r="TPE4823" s="102"/>
      <c r="TPF4823" s="102"/>
      <c r="TPG4823" s="102"/>
      <c r="TPH4823" s="102"/>
      <c r="TPI4823" s="102"/>
      <c r="TPJ4823" s="102"/>
      <c r="TPK4823" s="102"/>
      <c r="TPL4823" s="102"/>
      <c r="TPM4823" s="102"/>
      <c r="TPN4823" s="102"/>
      <c r="TPO4823" s="102"/>
      <c r="TPP4823" s="102"/>
      <c r="TPQ4823" s="102"/>
      <c r="TPR4823" s="102"/>
      <c r="TPS4823" s="102"/>
      <c r="TPT4823" s="102"/>
      <c r="TPU4823" s="102"/>
      <c r="TPV4823" s="102"/>
      <c r="TPW4823" s="102"/>
      <c r="TPX4823" s="102"/>
      <c r="TPY4823" s="102"/>
      <c r="TPZ4823" s="102"/>
      <c r="TQA4823" s="102"/>
      <c r="TQB4823" s="102"/>
      <c r="TQC4823" s="102"/>
      <c r="TQD4823" s="102"/>
      <c r="TQE4823" s="102"/>
      <c r="TQF4823" s="102"/>
      <c r="TQG4823" s="102"/>
      <c r="TQH4823" s="102"/>
      <c r="TQI4823" s="102"/>
      <c r="TQJ4823" s="102"/>
      <c r="TQK4823" s="102"/>
      <c r="TQL4823" s="102"/>
      <c r="TQM4823" s="102"/>
      <c r="TQN4823" s="102"/>
      <c r="TQO4823" s="102"/>
      <c r="TQP4823" s="102"/>
      <c r="TQQ4823" s="102"/>
      <c r="TQR4823" s="102"/>
      <c r="TQS4823" s="102"/>
      <c r="TQT4823" s="102"/>
      <c r="TQU4823" s="102"/>
      <c r="TQV4823" s="102"/>
      <c r="TQW4823" s="102"/>
      <c r="TQX4823" s="102"/>
      <c r="TQY4823" s="102"/>
      <c r="TQZ4823" s="102"/>
      <c r="TRA4823" s="102"/>
      <c r="TRB4823" s="102"/>
      <c r="TRC4823" s="102"/>
      <c r="TRD4823" s="102"/>
      <c r="TRE4823" s="102"/>
      <c r="TRF4823" s="102"/>
      <c r="TRG4823" s="102"/>
      <c r="TRH4823" s="102"/>
      <c r="TRI4823" s="102"/>
      <c r="TRJ4823" s="102"/>
      <c r="TRK4823" s="102"/>
      <c r="TRL4823" s="102"/>
      <c r="TRM4823" s="102"/>
      <c r="TRN4823" s="102"/>
      <c r="TRO4823" s="102"/>
      <c r="TRP4823" s="102"/>
      <c r="TRQ4823" s="102"/>
      <c r="TRR4823" s="102"/>
      <c r="TRS4823" s="102"/>
      <c r="TRT4823" s="102"/>
      <c r="TRU4823" s="102"/>
      <c r="TRV4823" s="102"/>
      <c r="TRW4823" s="102"/>
      <c r="TRX4823" s="102"/>
      <c r="TRY4823" s="102"/>
      <c r="TRZ4823" s="102"/>
      <c r="TSA4823" s="102"/>
      <c r="TSB4823" s="102"/>
      <c r="TSC4823" s="102"/>
      <c r="TSD4823" s="102"/>
      <c r="TSE4823" s="102"/>
      <c r="TSF4823" s="102"/>
      <c r="TSG4823" s="102"/>
      <c r="TSH4823" s="102"/>
      <c r="TSI4823" s="102"/>
      <c r="TSJ4823" s="102"/>
      <c r="TSK4823" s="102"/>
      <c r="TSL4823" s="102"/>
      <c r="TSM4823" s="102"/>
      <c r="TSN4823" s="102"/>
      <c r="TSO4823" s="102"/>
      <c r="TSP4823" s="102"/>
      <c r="TSQ4823" s="102"/>
      <c r="TSR4823" s="102"/>
      <c r="TSS4823" s="102"/>
      <c r="TST4823" s="102"/>
      <c r="TSU4823" s="102"/>
      <c r="TSV4823" s="102"/>
      <c r="TSW4823" s="102"/>
      <c r="TSX4823" s="102"/>
      <c r="TSY4823" s="102"/>
      <c r="TSZ4823" s="102"/>
      <c r="TTA4823" s="102"/>
      <c r="TTB4823" s="102"/>
      <c r="TTC4823" s="102"/>
      <c r="TTD4823" s="102"/>
      <c r="TTE4823" s="102"/>
      <c r="TTF4823" s="102"/>
      <c r="TTG4823" s="102"/>
      <c r="TTH4823" s="102"/>
      <c r="TTI4823" s="102"/>
      <c r="TTJ4823" s="102"/>
      <c r="TTK4823" s="102"/>
      <c r="TTL4823" s="102"/>
      <c r="TTM4823" s="102"/>
      <c r="TTN4823" s="102"/>
      <c r="TTO4823" s="102"/>
      <c r="TTP4823" s="102"/>
      <c r="TTQ4823" s="102"/>
      <c r="TTR4823" s="102"/>
      <c r="TTS4823" s="102"/>
      <c r="TTT4823" s="102"/>
      <c r="TTU4823" s="102"/>
      <c r="TTV4823" s="102"/>
      <c r="TTW4823" s="102"/>
      <c r="TTX4823" s="102"/>
      <c r="TTY4823" s="102"/>
      <c r="TTZ4823" s="102"/>
      <c r="TUA4823" s="102"/>
      <c r="TUB4823" s="102"/>
      <c r="TUC4823" s="102"/>
      <c r="TUD4823" s="102"/>
      <c r="TUE4823" s="102"/>
      <c r="TUF4823" s="102"/>
      <c r="TUH4823" s="102"/>
      <c r="TUI4823" s="102"/>
      <c r="TUJ4823" s="102"/>
      <c r="TUL4823" s="102"/>
      <c r="TUN4823" s="102"/>
      <c r="TUP4823" s="102"/>
      <c r="TUQ4823" s="102"/>
      <c r="TUR4823" s="102"/>
      <c r="TUS4823" s="102"/>
      <c r="TUT4823" s="102"/>
      <c r="TUV4823" s="102"/>
      <c r="TUW4823" s="102"/>
      <c r="TUX4823" s="102"/>
      <c r="TUY4823" s="102"/>
      <c r="TUZ4823" s="102"/>
      <c r="TVA4823" s="102"/>
      <c r="TVB4823" s="102"/>
      <c r="TVC4823" s="102"/>
      <c r="TVD4823" s="102"/>
      <c r="TVE4823" s="102"/>
      <c r="TVF4823" s="102"/>
      <c r="TVG4823" s="102"/>
      <c r="TVH4823" s="102"/>
      <c r="TVI4823" s="102"/>
      <c r="TVJ4823" s="102"/>
      <c r="TVK4823" s="102"/>
      <c r="TVL4823" s="102"/>
      <c r="TVM4823" s="102"/>
      <c r="TVN4823" s="102"/>
      <c r="TVO4823" s="102"/>
      <c r="TVP4823" s="102"/>
      <c r="TVQ4823" s="102"/>
      <c r="TVR4823" s="102"/>
      <c r="TVS4823" s="102"/>
      <c r="TVT4823" s="102"/>
      <c r="TVU4823" s="102"/>
      <c r="TVV4823" s="102"/>
      <c r="TVW4823" s="102"/>
      <c r="TVX4823" s="102"/>
      <c r="TVY4823" s="102"/>
      <c r="TVZ4823" s="102"/>
      <c r="TWA4823" s="102"/>
      <c r="TWB4823" s="102"/>
      <c r="TWC4823" s="102"/>
      <c r="TWD4823" s="102"/>
      <c r="TWE4823" s="102"/>
      <c r="TWF4823" s="102"/>
      <c r="TWG4823" s="102"/>
      <c r="TWH4823" s="102"/>
      <c r="TWI4823" s="102"/>
      <c r="TWJ4823" s="102"/>
      <c r="TWK4823" s="102"/>
      <c r="TWL4823" s="102"/>
      <c r="TWM4823" s="102"/>
      <c r="TWN4823" s="102"/>
      <c r="TWO4823" s="102"/>
      <c r="TWP4823" s="102"/>
      <c r="TWQ4823" s="102"/>
      <c r="TWR4823" s="102"/>
      <c r="TWS4823" s="102"/>
      <c r="TWT4823" s="102"/>
      <c r="TWU4823" s="102"/>
      <c r="TWV4823" s="102"/>
      <c r="TWW4823" s="102"/>
      <c r="TWX4823" s="102"/>
      <c r="TWY4823" s="102"/>
      <c r="TWZ4823" s="102"/>
      <c r="TXA4823" s="102"/>
      <c r="TXB4823" s="102"/>
      <c r="TXC4823" s="102"/>
      <c r="TXD4823" s="102"/>
      <c r="TXE4823" s="102"/>
      <c r="TXF4823" s="102"/>
      <c r="TXG4823" s="102"/>
      <c r="TXH4823" s="102"/>
      <c r="TXI4823" s="102"/>
      <c r="TXJ4823" s="102"/>
      <c r="TXK4823" s="102"/>
      <c r="TXL4823" s="102"/>
      <c r="TXM4823" s="102"/>
      <c r="TXN4823" s="102"/>
      <c r="TXO4823" s="102"/>
      <c r="TXP4823" s="102"/>
      <c r="TXQ4823" s="102"/>
      <c r="TXR4823" s="102"/>
      <c r="TXS4823" s="102"/>
      <c r="TXT4823" s="102"/>
      <c r="TXU4823" s="102"/>
      <c r="TXV4823" s="102"/>
      <c r="TXW4823" s="102"/>
      <c r="TXX4823" s="102"/>
      <c r="TXY4823" s="102"/>
      <c r="TXZ4823" s="102"/>
      <c r="TYA4823" s="102"/>
      <c r="TYB4823" s="102"/>
      <c r="TYC4823" s="102"/>
      <c r="TYD4823" s="102"/>
      <c r="TYE4823" s="102"/>
      <c r="TYF4823" s="102"/>
      <c r="TYG4823" s="102"/>
      <c r="TYH4823" s="102"/>
      <c r="TYI4823" s="102"/>
      <c r="TYJ4823" s="102"/>
      <c r="TYK4823" s="102"/>
      <c r="TYL4823" s="102"/>
      <c r="TYM4823" s="102"/>
      <c r="TYN4823" s="102"/>
      <c r="TYO4823" s="102"/>
      <c r="TYP4823" s="102"/>
      <c r="TYQ4823" s="102"/>
      <c r="TYR4823" s="102"/>
      <c r="TYS4823" s="102"/>
      <c r="TYT4823" s="102"/>
      <c r="TYU4823" s="102"/>
      <c r="TYV4823" s="102"/>
      <c r="TYW4823" s="102"/>
      <c r="TYX4823" s="102"/>
      <c r="TYY4823" s="102"/>
      <c r="TYZ4823" s="102"/>
      <c r="TZA4823" s="102"/>
      <c r="TZB4823" s="102"/>
      <c r="TZC4823" s="102"/>
      <c r="TZD4823" s="102"/>
      <c r="TZE4823" s="102"/>
      <c r="TZF4823" s="102"/>
      <c r="TZG4823" s="102"/>
      <c r="TZH4823" s="102"/>
      <c r="TZI4823" s="102"/>
      <c r="TZJ4823" s="102"/>
      <c r="TZK4823" s="102"/>
      <c r="TZL4823" s="102"/>
      <c r="TZM4823" s="102"/>
      <c r="TZN4823" s="102"/>
      <c r="TZO4823" s="102"/>
      <c r="TZP4823" s="102"/>
      <c r="TZQ4823" s="102"/>
      <c r="TZR4823" s="102"/>
      <c r="TZS4823" s="102"/>
      <c r="TZT4823" s="102"/>
      <c r="TZU4823" s="102"/>
      <c r="TZV4823" s="102"/>
      <c r="TZW4823" s="102"/>
      <c r="TZX4823" s="102"/>
      <c r="TZY4823" s="102"/>
      <c r="TZZ4823" s="102"/>
      <c r="UAA4823" s="102"/>
      <c r="UAB4823" s="102"/>
      <c r="UAC4823" s="102"/>
      <c r="UAD4823" s="102"/>
      <c r="UAE4823" s="102"/>
      <c r="UAF4823" s="102"/>
      <c r="UAG4823" s="102"/>
      <c r="UAH4823" s="102"/>
      <c r="UAI4823" s="102"/>
      <c r="UAJ4823" s="102"/>
      <c r="UAK4823" s="102"/>
      <c r="UAL4823" s="102"/>
      <c r="UAM4823" s="102"/>
      <c r="UAN4823" s="102"/>
      <c r="UAO4823" s="102"/>
      <c r="UAP4823" s="102"/>
      <c r="UAQ4823" s="102"/>
      <c r="UAR4823" s="102"/>
      <c r="UAS4823" s="102"/>
      <c r="UAT4823" s="102"/>
      <c r="UAU4823" s="102"/>
      <c r="UAV4823" s="102"/>
      <c r="UAW4823" s="102"/>
      <c r="UAX4823" s="102"/>
      <c r="UAY4823" s="102"/>
      <c r="UAZ4823" s="102"/>
      <c r="UBA4823" s="102"/>
      <c r="UBB4823" s="102"/>
      <c r="UBC4823" s="102"/>
      <c r="UBD4823" s="102"/>
      <c r="UBE4823" s="102"/>
      <c r="UBF4823" s="102"/>
      <c r="UBG4823" s="102"/>
      <c r="UBH4823" s="102"/>
      <c r="UBI4823" s="102"/>
      <c r="UBJ4823" s="102"/>
      <c r="UBK4823" s="102"/>
      <c r="UBL4823" s="102"/>
      <c r="UBM4823" s="102"/>
      <c r="UBN4823" s="102"/>
      <c r="UBO4823" s="102"/>
      <c r="UBP4823" s="102"/>
      <c r="UBQ4823" s="102"/>
      <c r="UBR4823" s="102"/>
      <c r="UBS4823" s="102"/>
      <c r="UBT4823" s="102"/>
      <c r="UBU4823" s="102"/>
      <c r="UBV4823" s="102"/>
      <c r="UBW4823" s="102"/>
      <c r="UBX4823" s="102"/>
      <c r="UBY4823" s="102"/>
      <c r="UBZ4823" s="102"/>
      <c r="UCA4823" s="102"/>
      <c r="UCB4823" s="102"/>
      <c r="UCC4823" s="102"/>
      <c r="UCD4823" s="102"/>
      <c r="UCE4823" s="102"/>
      <c r="UCF4823" s="102"/>
      <c r="UCG4823" s="102"/>
      <c r="UCH4823" s="102"/>
      <c r="UCI4823" s="102"/>
      <c r="UCJ4823" s="102"/>
      <c r="UCK4823" s="102"/>
      <c r="UCL4823" s="102"/>
      <c r="UCM4823" s="102"/>
      <c r="UCN4823" s="102"/>
      <c r="UCO4823" s="102"/>
      <c r="UCP4823" s="102"/>
      <c r="UCQ4823" s="102"/>
      <c r="UCR4823" s="102"/>
      <c r="UCS4823" s="102"/>
      <c r="UCT4823" s="102"/>
      <c r="UCU4823" s="102"/>
      <c r="UCV4823" s="102"/>
      <c r="UCW4823" s="102"/>
      <c r="UCX4823" s="102"/>
      <c r="UCY4823" s="102"/>
      <c r="UCZ4823" s="102"/>
      <c r="UDA4823" s="102"/>
      <c r="UDB4823" s="102"/>
      <c r="UDC4823" s="102"/>
      <c r="UDD4823" s="102"/>
      <c r="UDE4823" s="102"/>
      <c r="UDF4823" s="102"/>
      <c r="UDG4823" s="102"/>
      <c r="UDH4823" s="102"/>
      <c r="UDI4823" s="102"/>
      <c r="UDJ4823" s="102"/>
      <c r="UDK4823" s="102"/>
      <c r="UDL4823" s="102"/>
      <c r="UDM4823" s="102"/>
      <c r="UDN4823" s="102"/>
      <c r="UDO4823" s="102"/>
      <c r="UDP4823" s="102"/>
      <c r="UDQ4823" s="102"/>
      <c r="UDR4823" s="102"/>
      <c r="UDS4823" s="102"/>
      <c r="UDT4823" s="102"/>
      <c r="UDU4823" s="102"/>
      <c r="UDV4823" s="102"/>
      <c r="UDW4823" s="102"/>
      <c r="UDX4823" s="102"/>
      <c r="UDY4823" s="102"/>
      <c r="UDZ4823" s="102"/>
      <c r="UEA4823" s="102"/>
      <c r="UEB4823" s="102"/>
      <c r="UED4823" s="102"/>
      <c r="UEE4823" s="102"/>
      <c r="UEF4823" s="102"/>
      <c r="UEH4823" s="102"/>
      <c r="UEJ4823" s="102"/>
      <c r="UEL4823" s="102"/>
      <c r="UEM4823" s="102"/>
      <c r="UEN4823" s="102"/>
      <c r="UEO4823" s="102"/>
      <c r="UEP4823" s="102"/>
      <c r="UER4823" s="102"/>
      <c r="UES4823" s="102"/>
      <c r="UET4823" s="102"/>
      <c r="UEU4823" s="102"/>
      <c r="UEV4823" s="102"/>
      <c r="UEW4823" s="102"/>
      <c r="UEX4823" s="102"/>
      <c r="UEY4823" s="102"/>
      <c r="UEZ4823" s="102"/>
      <c r="UFA4823" s="102"/>
      <c r="UFB4823" s="102"/>
      <c r="UFC4823" s="102"/>
      <c r="UFD4823" s="102"/>
      <c r="UFE4823" s="102"/>
      <c r="UFF4823" s="102"/>
      <c r="UFG4823" s="102"/>
      <c r="UFH4823" s="102"/>
      <c r="UFI4823" s="102"/>
      <c r="UFJ4823" s="102"/>
      <c r="UFK4823" s="102"/>
      <c r="UFL4823" s="102"/>
      <c r="UFM4823" s="102"/>
      <c r="UFN4823" s="102"/>
      <c r="UFO4823" s="102"/>
      <c r="UFP4823" s="102"/>
      <c r="UFQ4823" s="102"/>
      <c r="UFR4823" s="102"/>
      <c r="UFS4823" s="102"/>
      <c r="UFT4823" s="102"/>
      <c r="UFU4823" s="102"/>
      <c r="UFV4823" s="102"/>
      <c r="UFW4823" s="102"/>
      <c r="UFX4823" s="102"/>
      <c r="UFY4823" s="102"/>
      <c r="UFZ4823" s="102"/>
      <c r="UGA4823" s="102"/>
      <c r="UGB4823" s="102"/>
      <c r="UGC4823" s="102"/>
      <c r="UGD4823" s="102"/>
      <c r="UGE4823" s="102"/>
      <c r="UGF4823" s="102"/>
      <c r="UGG4823" s="102"/>
      <c r="UGH4823" s="102"/>
      <c r="UGI4823" s="102"/>
      <c r="UGJ4823" s="102"/>
      <c r="UGK4823" s="102"/>
      <c r="UGL4823" s="102"/>
      <c r="UGM4823" s="102"/>
      <c r="UGN4823" s="102"/>
      <c r="UGO4823" s="102"/>
      <c r="UGP4823" s="102"/>
      <c r="UGQ4823" s="102"/>
      <c r="UGR4823" s="102"/>
      <c r="UGS4823" s="102"/>
      <c r="UGT4823" s="102"/>
      <c r="UGU4823" s="102"/>
      <c r="UGV4823" s="102"/>
      <c r="UGW4823" s="102"/>
      <c r="UGX4823" s="102"/>
      <c r="UGY4823" s="102"/>
      <c r="UGZ4823" s="102"/>
      <c r="UHA4823" s="102"/>
      <c r="UHB4823" s="102"/>
      <c r="UHC4823" s="102"/>
      <c r="UHD4823" s="102"/>
      <c r="UHE4823" s="102"/>
      <c r="UHF4823" s="102"/>
      <c r="UHG4823" s="102"/>
      <c r="UHH4823" s="102"/>
      <c r="UHI4823" s="102"/>
      <c r="UHJ4823" s="102"/>
      <c r="UHK4823" s="102"/>
      <c r="UHL4823" s="102"/>
      <c r="UHM4823" s="102"/>
      <c r="UHN4823" s="102"/>
      <c r="UHO4823" s="102"/>
      <c r="UHP4823" s="102"/>
      <c r="UHQ4823" s="102"/>
      <c r="UHR4823" s="102"/>
      <c r="UHS4823" s="102"/>
      <c r="UHT4823" s="102"/>
      <c r="UHU4823" s="102"/>
      <c r="UHV4823" s="102"/>
      <c r="UHW4823" s="102"/>
      <c r="UHX4823" s="102"/>
      <c r="UHY4823" s="102"/>
      <c r="UHZ4823" s="102"/>
      <c r="UIA4823" s="102"/>
      <c r="UIB4823" s="102"/>
      <c r="UIC4823" s="102"/>
      <c r="UID4823" s="102"/>
      <c r="UIE4823" s="102"/>
      <c r="UIF4823" s="102"/>
      <c r="UIG4823" s="102"/>
      <c r="UIH4823" s="102"/>
      <c r="UII4823" s="102"/>
      <c r="UIJ4823" s="102"/>
      <c r="UIK4823" s="102"/>
      <c r="UIL4823" s="102"/>
      <c r="UIM4823" s="102"/>
      <c r="UIN4823" s="102"/>
      <c r="UIO4823" s="102"/>
      <c r="UIP4823" s="102"/>
      <c r="UIQ4823" s="102"/>
      <c r="UIR4823" s="102"/>
      <c r="UIS4823" s="102"/>
      <c r="UIT4823" s="102"/>
      <c r="UIU4823" s="102"/>
      <c r="UIV4823" s="102"/>
      <c r="UIW4823" s="102"/>
      <c r="UIX4823" s="102"/>
      <c r="UIY4823" s="102"/>
      <c r="UIZ4823" s="102"/>
      <c r="UJA4823" s="102"/>
      <c r="UJB4823" s="102"/>
      <c r="UJC4823" s="102"/>
      <c r="UJD4823" s="102"/>
      <c r="UJE4823" s="102"/>
      <c r="UJF4823" s="102"/>
      <c r="UJG4823" s="102"/>
      <c r="UJH4823" s="102"/>
      <c r="UJI4823" s="102"/>
      <c r="UJJ4823" s="102"/>
      <c r="UJK4823" s="102"/>
      <c r="UJL4823" s="102"/>
      <c r="UJM4823" s="102"/>
      <c r="UJN4823" s="102"/>
      <c r="UJO4823" s="102"/>
      <c r="UJP4823" s="102"/>
      <c r="UJQ4823" s="102"/>
      <c r="UJR4823" s="102"/>
      <c r="UJS4823" s="102"/>
      <c r="UJT4823" s="102"/>
      <c r="UJU4823" s="102"/>
      <c r="UJV4823" s="102"/>
      <c r="UJW4823" s="102"/>
      <c r="UJX4823" s="102"/>
      <c r="UJY4823" s="102"/>
      <c r="UJZ4823" s="102"/>
      <c r="UKA4823" s="102"/>
      <c r="UKB4823" s="102"/>
      <c r="UKC4823" s="102"/>
      <c r="UKD4823" s="102"/>
      <c r="UKE4823" s="102"/>
      <c r="UKF4823" s="102"/>
      <c r="UKG4823" s="102"/>
      <c r="UKH4823" s="102"/>
      <c r="UKI4823" s="102"/>
      <c r="UKJ4823" s="102"/>
      <c r="UKK4823" s="102"/>
      <c r="UKL4823" s="102"/>
      <c r="UKM4823" s="102"/>
      <c r="UKN4823" s="102"/>
      <c r="UKO4823" s="102"/>
      <c r="UKP4823" s="102"/>
      <c r="UKQ4823" s="102"/>
      <c r="UKR4823" s="102"/>
      <c r="UKS4823" s="102"/>
      <c r="UKT4823" s="102"/>
      <c r="UKU4823" s="102"/>
      <c r="UKV4823" s="102"/>
      <c r="UKW4823" s="102"/>
      <c r="UKX4823" s="102"/>
      <c r="UKY4823" s="102"/>
      <c r="UKZ4823" s="102"/>
      <c r="ULA4823" s="102"/>
      <c r="ULB4823" s="102"/>
      <c r="ULC4823" s="102"/>
      <c r="ULD4823" s="102"/>
      <c r="ULE4823" s="102"/>
      <c r="ULF4823" s="102"/>
      <c r="ULG4823" s="102"/>
      <c r="ULH4823" s="102"/>
      <c r="ULI4823" s="102"/>
      <c r="ULJ4823" s="102"/>
      <c r="ULK4823" s="102"/>
      <c r="ULL4823" s="102"/>
      <c r="ULM4823" s="102"/>
      <c r="ULN4823" s="102"/>
      <c r="ULO4823" s="102"/>
      <c r="ULP4823" s="102"/>
      <c r="ULQ4823" s="102"/>
      <c r="ULR4823" s="102"/>
      <c r="ULS4823" s="102"/>
      <c r="ULT4823" s="102"/>
      <c r="ULU4823" s="102"/>
      <c r="ULV4823" s="102"/>
      <c r="ULW4823" s="102"/>
      <c r="ULX4823" s="102"/>
      <c r="ULY4823" s="102"/>
      <c r="ULZ4823" s="102"/>
      <c r="UMA4823" s="102"/>
      <c r="UMB4823" s="102"/>
      <c r="UMC4823" s="102"/>
      <c r="UMD4823" s="102"/>
      <c r="UME4823" s="102"/>
      <c r="UMF4823" s="102"/>
      <c r="UMG4823" s="102"/>
      <c r="UMH4823" s="102"/>
      <c r="UMI4823" s="102"/>
      <c r="UMJ4823" s="102"/>
      <c r="UMK4823" s="102"/>
      <c r="UML4823" s="102"/>
      <c r="UMM4823" s="102"/>
      <c r="UMN4823" s="102"/>
      <c r="UMO4823" s="102"/>
      <c r="UMP4823" s="102"/>
      <c r="UMQ4823" s="102"/>
      <c r="UMR4823" s="102"/>
      <c r="UMS4823" s="102"/>
      <c r="UMT4823" s="102"/>
      <c r="UMU4823" s="102"/>
      <c r="UMV4823" s="102"/>
      <c r="UMW4823" s="102"/>
      <c r="UMX4823" s="102"/>
      <c r="UMY4823" s="102"/>
      <c r="UMZ4823" s="102"/>
      <c r="UNA4823" s="102"/>
      <c r="UNB4823" s="102"/>
      <c r="UNC4823" s="102"/>
      <c r="UND4823" s="102"/>
      <c r="UNE4823" s="102"/>
      <c r="UNF4823" s="102"/>
      <c r="UNG4823" s="102"/>
      <c r="UNH4823" s="102"/>
      <c r="UNI4823" s="102"/>
      <c r="UNJ4823" s="102"/>
      <c r="UNK4823" s="102"/>
      <c r="UNL4823" s="102"/>
      <c r="UNM4823" s="102"/>
      <c r="UNN4823" s="102"/>
      <c r="UNO4823" s="102"/>
      <c r="UNP4823" s="102"/>
      <c r="UNQ4823" s="102"/>
      <c r="UNR4823" s="102"/>
      <c r="UNS4823" s="102"/>
      <c r="UNT4823" s="102"/>
      <c r="UNU4823" s="102"/>
      <c r="UNV4823" s="102"/>
      <c r="UNW4823" s="102"/>
      <c r="UNX4823" s="102"/>
      <c r="UNZ4823" s="102"/>
      <c r="UOA4823" s="102"/>
      <c r="UOB4823" s="102"/>
      <c r="UOD4823" s="102"/>
      <c r="UOF4823" s="102"/>
      <c r="UOH4823" s="102"/>
      <c r="UOI4823" s="102"/>
      <c r="UOJ4823" s="102"/>
      <c r="UOK4823" s="102"/>
      <c r="UOL4823" s="102"/>
      <c r="UON4823" s="102"/>
      <c r="UOO4823" s="102"/>
      <c r="UOP4823" s="102"/>
      <c r="UOQ4823" s="102"/>
      <c r="UOR4823" s="102"/>
      <c r="UOS4823" s="102"/>
      <c r="UOT4823" s="102"/>
      <c r="UOU4823" s="102"/>
      <c r="UOV4823" s="102"/>
      <c r="UOW4823" s="102"/>
      <c r="UOX4823" s="102"/>
      <c r="UOY4823" s="102"/>
      <c r="UOZ4823" s="102"/>
      <c r="UPA4823" s="102"/>
      <c r="UPB4823" s="102"/>
      <c r="UPC4823" s="102"/>
      <c r="UPD4823" s="102"/>
      <c r="UPE4823" s="102"/>
      <c r="UPF4823" s="102"/>
      <c r="UPG4823" s="102"/>
      <c r="UPH4823" s="102"/>
      <c r="UPI4823" s="102"/>
      <c r="UPJ4823" s="102"/>
      <c r="UPK4823" s="102"/>
      <c r="UPL4823" s="102"/>
      <c r="UPM4823" s="102"/>
      <c r="UPN4823" s="102"/>
      <c r="UPO4823" s="102"/>
      <c r="UPP4823" s="102"/>
      <c r="UPQ4823" s="102"/>
      <c r="UPR4823" s="102"/>
      <c r="UPS4823" s="102"/>
      <c r="UPT4823" s="102"/>
      <c r="UPU4823" s="102"/>
      <c r="UPV4823" s="102"/>
      <c r="UPW4823" s="102"/>
      <c r="UPX4823" s="102"/>
      <c r="UPY4823" s="102"/>
      <c r="UPZ4823" s="102"/>
      <c r="UQA4823" s="102"/>
      <c r="UQB4823" s="102"/>
      <c r="UQC4823" s="102"/>
      <c r="UQD4823" s="102"/>
      <c r="UQE4823" s="102"/>
      <c r="UQF4823" s="102"/>
      <c r="UQG4823" s="102"/>
      <c r="UQH4823" s="102"/>
      <c r="UQI4823" s="102"/>
      <c r="UQJ4823" s="102"/>
      <c r="UQK4823" s="102"/>
      <c r="UQL4823" s="102"/>
      <c r="UQM4823" s="102"/>
      <c r="UQN4823" s="102"/>
      <c r="UQO4823" s="102"/>
      <c r="UQP4823" s="102"/>
      <c r="UQQ4823" s="102"/>
      <c r="UQR4823" s="102"/>
      <c r="UQS4823" s="102"/>
      <c r="UQT4823" s="102"/>
      <c r="UQU4823" s="102"/>
      <c r="UQV4823" s="102"/>
      <c r="UQW4823" s="102"/>
      <c r="UQX4823" s="102"/>
      <c r="UQY4823" s="102"/>
      <c r="UQZ4823" s="102"/>
      <c r="URA4823" s="102"/>
      <c r="URB4823" s="102"/>
      <c r="URC4823" s="102"/>
      <c r="URD4823" s="102"/>
      <c r="URE4823" s="102"/>
      <c r="URF4823" s="102"/>
      <c r="URG4823" s="102"/>
      <c r="URH4823" s="102"/>
      <c r="URI4823" s="102"/>
      <c r="URJ4823" s="102"/>
      <c r="URK4823" s="102"/>
      <c r="URL4823" s="102"/>
      <c r="URM4823" s="102"/>
      <c r="URN4823" s="102"/>
      <c r="URO4823" s="102"/>
      <c r="URP4823" s="102"/>
      <c r="URQ4823" s="102"/>
      <c r="URR4823" s="102"/>
      <c r="URS4823" s="102"/>
      <c r="URT4823" s="102"/>
      <c r="URU4823" s="102"/>
      <c r="URV4823" s="102"/>
      <c r="URW4823" s="102"/>
      <c r="URX4823" s="102"/>
      <c r="URY4823" s="102"/>
      <c r="URZ4823" s="102"/>
      <c r="USA4823" s="102"/>
      <c r="USB4823" s="102"/>
      <c r="USC4823" s="102"/>
      <c r="USD4823" s="102"/>
      <c r="USE4823" s="102"/>
      <c r="USF4823" s="102"/>
      <c r="USG4823" s="102"/>
      <c r="USH4823" s="102"/>
      <c r="USI4823" s="102"/>
      <c r="USJ4823" s="102"/>
      <c r="USK4823" s="102"/>
      <c r="USL4823" s="102"/>
      <c r="USM4823" s="102"/>
      <c r="USN4823" s="102"/>
      <c r="USO4823" s="102"/>
      <c r="USP4823" s="102"/>
      <c r="USQ4823" s="102"/>
      <c r="USR4823" s="102"/>
      <c r="USS4823" s="102"/>
      <c r="UST4823" s="102"/>
      <c r="USU4823" s="102"/>
      <c r="USV4823" s="102"/>
      <c r="USW4823" s="102"/>
      <c r="USX4823" s="102"/>
      <c r="USY4823" s="102"/>
      <c r="USZ4823" s="102"/>
      <c r="UTA4823" s="102"/>
      <c r="UTB4823" s="102"/>
      <c r="UTC4823" s="102"/>
      <c r="UTD4823" s="102"/>
      <c r="UTE4823" s="102"/>
      <c r="UTF4823" s="102"/>
      <c r="UTG4823" s="102"/>
      <c r="UTH4823" s="102"/>
      <c r="UTI4823" s="102"/>
      <c r="UTJ4823" s="102"/>
      <c r="UTK4823" s="102"/>
      <c r="UTL4823" s="102"/>
      <c r="UTM4823" s="102"/>
      <c r="UTN4823" s="102"/>
      <c r="UTO4823" s="102"/>
      <c r="UTP4823" s="102"/>
      <c r="UTQ4823" s="102"/>
      <c r="UTR4823" s="102"/>
      <c r="UTS4823" s="102"/>
      <c r="UTT4823" s="102"/>
      <c r="UTU4823" s="102"/>
      <c r="UTV4823" s="102"/>
      <c r="UTW4823" s="102"/>
      <c r="UTX4823" s="102"/>
      <c r="UTY4823" s="102"/>
      <c r="UTZ4823" s="102"/>
      <c r="UUA4823" s="102"/>
      <c r="UUB4823" s="102"/>
      <c r="UUC4823" s="102"/>
      <c r="UUD4823" s="102"/>
      <c r="UUE4823" s="102"/>
      <c r="UUF4823" s="102"/>
      <c r="UUG4823" s="102"/>
      <c r="UUH4823" s="102"/>
      <c r="UUI4823" s="102"/>
      <c r="UUJ4823" s="102"/>
      <c r="UUK4823" s="102"/>
      <c r="UUL4823" s="102"/>
      <c r="UUM4823" s="102"/>
      <c r="UUN4823" s="102"/>
      <c r="UUO4823" s="102"/>
      <c r="UUP4823" s="102"/>
      <c r="UUQ4823" s="102"/>
      <c r="UUR4823" s="102"/>
      <c r="UUS4823" s="102"/>
      <c r="UUT4823" s="102"/>
      <c r="UUU4823" s="102"/>
      <c r="UUV4823" s="102"/>
      <c r="UUW4823" s="102"/>
      <c r="UUX4823" s="102"/>
      <c r="UUY4823" s="102"/>
      <c r="UUZ4823" s="102"/>
      <c r="UVA4823" s="102"/>
      <c r="UVB4823" s="102"/>
      <c r="UVC4823" s="102"/>
      <c r="UVD4823" s="102"/>
      <c r="UVE4823" s="102"/>
      <c r="UVF4823" s="102"/>
      <c r="UVG4823" s="102"/>
      <c r="UVH4823" s="102"/>
      <c r="UVI4823" s="102"/>
      <c r="UVJ4823" s="102"/>
      <c r="UVK4823" s="102"/>
      <c r="UVL4823" s="102"/>
      <c r="UVM4823" s="102"/>
      <c r="UVN4823" s="102"/>
      <c r="UVO4823" s="102"/>
      <c r="UVP4823" s="102"/>
      <c r="UVQ4823" s="102"/>
      <c r="UVR4823" s="102"/>
      <c r="UVS4823" s="102"/>
      <c r="UVT4823" s="102"/>
      <c r="UVU4823" s="102"/>
      <c r="UVV4823" s="102"/>
      <c r="UVW4823" s="102"/>
      <c r="UVX4823" s="102"/>
      <c r="UVY4823" s="102"/>
      <c r="UVZ4823" s="102"/>
      <c r="UWA4823" s="102"/>
      <c r="UWB4823" s="102"/>
      <c r="UWC4823" s="102"/>
      <c r="UWD4823" s="102"/>
      <c r="UWE4823" s="102"/>
      <c r="UWF4823" s="102"/>
      <c r="UWG4823" s="102"/>
      <c r="UWH4823" s="102"/>
      <c r="UWI4823" s="102"/>
      <c r="UWJ4823" s="102"/>
      <c r="UWK4823" s="102"/>
      <c r="UWL4823" s="102"/>
      <c r="UWM4823" s="102"/>
      <c r="UWN4823" s="102"/>
      <c r="UWO4823" s="102"/>
      <c r="UWP4823" s="102"/>
      <c r="UWQ4823" s="102"/>
      <c r="UWR4823" s="102"/>
      <c r="UWS4823" s="102"/>
      <c r="UWT4823" s="102"/>
      <c r="UWU4823" s="102"/>
      <c r="UWV4823" s="102"/>
      <c r="UWW4823" s="102"/>
      <c r="UWX4823" s="102"/>
      <c r="UWY4823" s="102"/>
      <c r="UWZ4823" s="102"/>
      <c r="UXA4823" s="102"/>
      <c r="UXB4823" s="102"/>
      <c r="UXC4823" s="102"/>
      <c r="UXD4823" s="102"/>
      <c r="UXE4823" s="102"/>
      <c r="UXF4823" s="102"/>
      <c r="UXG4823" s="102"/>
      <c r="UXH4823" s="102"/>
      <c r="UXI4823" s="102"/>
      <c r="UXJ4823" s="102"/>
      <c r="UXK4823" s="102"/>
      <c r="UXL4823" s="102"/>
      <c r="UXM4823" s="102"/>
      <c r="UXN4823" s="102"/>
      <c r="UXO4823" s="102"/>
      <c r="UXP4823" s="102"/>
      <c r="UXQ4823" s="102"/>
      <c r="UXR4823" s="102"/>
      <c r="UXS4823" s="102"/>
      <c r="UXT4823" s="102"/>
      <c r="UXV4823" s="102"/>
      <c r="UXW4823" s="102"/>
      <c r="UXX4823" s="102"/>
      <c r="UXZ4823" s="102"/>
      <c r="UYB4823" s="102"/>
      <c r="UYD4823" s="102"/>
      <c r="UYE4823" s="102"/>
      <c r="UYF4823" s="102"/>
      <c r="UYG4823" s="102"/>
      <c r="UYH4823" s="102"/>
      <c r="UYJ4823" s="102"/>
      <c r="UYK4823" s="102"/>
      <c r="UYL4823" s="102"/>
      <c r="UYM4823" s="102"/>
      <c r="UYN4823" s="102"/>
      <c r="UYO4823" s="102"/>
      <c r="UYP4823" s="102"/>
      <c r="UYQ4823" s="102"/>
      <c r="UYR4823" s="102"/>
      <c r="UYS4823" s="102"/>
      <c r="UYT4823" s="102"/>
      <c r="UYU4823" s="102"/>
      <c r="UYV4823" s="102"/>
      <c r="UYW4823" s="102"/>
      <c r="UYX4823" s="102"/>
      <c r="UYY4823" s="102"/>
      <c r="UYZ4823" s="102"/>
      <c r="UZA4823" s="102"/>
      <c r="UZB4823" s="102"/>
      <c r="UZC4823" s="102"/>
      <c r="UZD4823" s="102"/>
      <c r="UZE4823" s="102"/>
      <c r="UZF4823" s="102"/>
      <c r="UZG4823" s="102"/>
      <c r="UZH4823" s="102"/>
      <c r="UZI4823" s="102"/>
      <c r="UZJ4823" s="102"/>
      <c r="UZK4823" s="102"/>
      <c r="UZL4823" s="102"/>
      <c r="UZM4823" s="102"/>
      <c r="UZN4823" s="102"/>
      <c r="UZO4823" s="102"/>
      <c r="UZP4823" s="102"/>
      <c r="UZQ4823" s="102"/>
      <c r="UZR4823" s="102"/>
      <c r="UZS4823" s="102"/>
      <c r="UZT4823" s="102"/>
      <c r="UZU4823" s="102"/>
      <c r="UZV4823" s="102"/>
      <c r="UZW4823" s="102"/>
      <c r="UZX4823" s="102"/>
      <c r="UZY4823" s="102"/>
      <c r="UZZ4823" s="102"/>
      <c r="VAA4823" s="102"/>
      <c r="VAB4823" s="102"/>
      <c r="VAC4823" s="102"/>
      <c r="VAD4823" s="102"/>
      <c r="VAE4823" s="102"/>
      <c r="VAF4823" s="102"/>
      <c r="VAG4823" s="102"/>
      <c r="VAH4823" s="102"/>
      <c r="VAI4823" s="102"/>
      <c r="VAJ4823" s="102"/>
      <c r="VAK4823" s="102"/>
      <c r="VAL4823" s="102"/>
      <c r="VAM4823" s="102"/>
      <c r="VAN4823" s="102"/>
      <c r="VAO4823" s="102"/>
      <c r="VAP4823" s="102"/>
      <c r="VAQ4823" s="102"/>
      <c r="VAR4823" s="102"/>
      <c r="VAS4823" s="102"/>
      <c r="VAT4823" s="102"/>
      <c r="VAU4823" s="102"/>
      <c r="VAV4823" s="102"/>
      <c r="VAW4823" s="102"/>
      <c r="VAX4823" s="102"/>
      <c r="VAY4823" s="102"/>
      <c r="VAZ4823" s="102"/>
      <c r="VBA4823" s="102"/>
      <c r="VBB4823" s="102"/>
      <c r="VBC4823" s="102"/>
      <c r="VBD4823" s="102"/>
      <c r="VBE4823" s="102"/>
      <c r="VBF4823" s="102"/>
      <c r="VBG4823" s="102"/>
      <c r="VBH4823" s="102"/>
      <c r="VBI4823" s="102"/>
      <c r="VBJ4823" s="102"/>
      <c r="VBK4823" s="102"/>
      <c r="VBL4823" s="102"/>
      <c r="VBM4823" s="102"/>
      <c r="VBN4823" s="102"/>
      <c r="VBO4823" s="102"/>
      <c r="VBP4823" s="102"/>
      <c r="VBQ4823" s="102"/>
      <c r="VBR4823" s="102"/>
      <c r="VBS4823" s="102"/>
      <c r="VBT4823" s="102"/>
      <c r="VBU4823" s="102"/>
      <c r="VBV4823" s="102"/>
      <c r="VBW4823" s="102"/>
      <c r="VBX4823" s="102"/>
      <c r="VBY4823" s="102"/>
      <c r="VBZ4823" s="102"/>
      <c r="VCA4823" s="102"/>
      <c r="VCB4823" s="102"/>
      <c r="VCC4823" s="102"/>
      <c r="VCD4823" s="102"/>
      <c r="VCE4823" s="102"/>
      <c r="VCF4823" s="102"/>
      <c r="VCG4823" s="102"/>
      <c r="VCH4823" s="102"/>
      <c r="VCI4823" s="102"/>
      <c r="VCJ4823" s="102"/>
      <c r="VCK4823" s="102"/>
      <c r="VCL4823" s="102"/>
      <c r="VCM4823" s="102"/>
      <c r="VCN4823" s="102"/>
      <c r="VCO4823" s="102"/>
      <c r="VCP4823" s="102"/>
      <c r="VCQ4823" s="102"/>
      <c r="VCR4823" s="102"/>
      <c r="VCS4823" s="102"/>
      <c r="VCT4823" s="102"/>
      <c r="VCU4823" s="102"/>
      <c r="VCV4823" s="102"/>
      <c r="VCW4823" s="102"/>
      <c r="VCX4823" s="102"/>
      <c r="VCY4823" s="102"/>
      <c r="VCZ4823" s="102"/>
      <c r="VDA4823" s="102"/>
      <c r="VDB4823" s="102"/>
      <c r="VDC4823" s="102"/>
      <c r="VDD4823" s="102"/>
      <c r="VDE4823" s="102"/>
      <c r="VDF4823" s="102"/>
      <c r="VDG4823" s="102"/>
      <c r="VDH4823" s="102"/>
      <c r="VDI4823" s="102"/>
      <c r="VDJ4823" s="102"/>
      <c r="VDK4823" s="102"/>
      <c r="VDL4823" s="102"/>
      <c r="VDM4823" s="102"/>
      <c r="VDN4823" s="102"/>
      <c r="VDO4823" s="102"/>
      <c r="VDP4823" s="102"/>
      <c r="VDQ4823" s="102"/>
      <c r="VDR4823" s="102"/>
      <c r="VDS4823" s="102"/>
      <c r="VDT4823" s="102"/>
      <c r="VDU4823" s="102"/>
      <c r="VDV4823" s="102"/>
      <c r="VDW4823" s="102"/>
      <c r="VDX4823" s="102"/>
      <c r="VDY4823" s="102"/>
      <c r="VDZ4823" s="102"/>
      <c r="VEA4823" s="102"/>
      <c r="VEB4823" s="102"/>
      <c r="VEC4823" s="102"/>
      <c r="VED4823" s="102"/>
      <c r="VEE4823" s="102"/>
      <c r="VEF4823" s="102"/>
      <c r="VEG4823" s="102"/>
      <c r="VEH4823" s="102"/>
      <c r="VEI4823" s="102"/>
      <c r="VEJ4823" s="102"/>
      <c r="VEK4823" s="102"/>
      <c r="VEL4823" s="102"/>
      <c r="VEM4823" s="102"/>
      <c r="VEN4823" s="102"/>
      <c r="VEO4823" s="102"/>
      <c r="VEP4823" s="102"/>
      <c r="VEQ4823" s="102"/>
      <c r="VER4823" s="102"/>
      <c r="VES4823" s="102"/>
      <c r="VET4823" s="102"/>
      <c r="VEU4823" s="102"/>
      <c r="VEV4823" s="102"/>
      <c r="VEW4823" s="102"/>
      <c r="VEX4823" s="102"/>
      <c r="VEY4823" s="102"/>
      <c r="VEZ4823" s="102"/>
      <c r="VFA4823" s="102"/>
      <c r="VFB4823" s="102"/>
      <c r="VFC4823" s="102"/>
      <c r="VFD4823" s="102"/>
      <c r="VFE4823" s="102"/>
      <c r="VFF4823" s="102"/>
      <c r="VFG4823" s="102"/>
      <c r="VFH4823" s="102"/>
      <c r="VFI4823" s="102"/>
      <c r="VFJ4823" s="102"/>
      <c r="VFK4823" s="102"/>
      <c r="VFL4823" s="102"/>
      <c r="VFM4823" s="102"/>
      <c r="VFN4823" s="102"/>
      <c r="VFO4823" s="102"/>
      <c r="VFP4823" s="102"/>
      <c r="VFQ4823" s="102"/>
      <c r="VFR4823" s="102"/>
      <c r="VFS4823" s="102"/>
      <c r="VFT4823" s="102"/>
      <c r="VFU4823" s="102"/>
      <c r="VFV4823" s="102"/>
      <c r="VFW4823" s="102"/>
      <c r="VFX4823" s="102"/>
      <c r="VFY4823" s="102"/>
      <c r="VFZ4823" s="102"/>
      <c r="VGA4823" s="102"/>
      <c r="VGB4823" s="102"/>
      <c r="VGC4823" s="102"/>
      <c r="VGD4823" s="102"/>
      <c r="VGE4823" s="102"/>
      <c r="VGF4823" s="102"/>
      <c r="VGG4823" s="102"/>
      <c r="VGH4823" s="102"/>
      <c r="VGI4823" s="102"/>
      <c r="VGJ4823" s="102"/>
      <c r="VGK4823" s="102"/>
      <c r="VGL4823" s="102"/>
      <c r="VGM4823" s="102"/>
      <c r="VGN4823" s="102"/>
      <c r="VGO4823" s="102"/>
      <c r="VGP4823" s="102"/>
      <c r="VGQ4823" s="102"/>
      <c r="VGR4823" s="102"/>
      <c r="VGS4823" s="102"/>
      <c r="VGT4823" s="102"/>
      <c r="VGU4823" s="102"/>
      <c r="VGV4823" s="102"/>
      <c r="VGW4823" s="102"/>
      <c r="VGX4823" s="102"/>
      <c r="VGY4823" s="102"/>
      <c r="VGZ4823" s="102"/>
      <c r="VHA4823" s="102"/>
      <c r="VHB4823" s="102"/>
      <c r="VHC4823" s="102"/>
      <c r="VHD4823" s="102"/>
      <c r="VHE4823" s="102"/>
      <c r="VHF4823" s="102"/>
      <c r="VHG4823" s="102"/>
      <c r="VHH4823" s="102"/>
      <c r="VHI4823" s="102"/>
      <c r="VHJ4823" s="102"/>
      <c r="VHK4823" s="102"/>
      <c r="VHL4823" s="102"/>
      <c r="VHM4823" s="102"/>
      <c r="VHN4823" s="102"/>
      <c r="VHO4823" s="102"/>
      <c r="VHP4823" s="102"/>
      <c r="VHR4823" s="102"/>
      <c r="VHS4823" s="102"/>
      <c r="VHT4823" s="102"/>
      <c r="VHV4823" s="102"/>
      <c r="VHX4823" s="102"/>
      <c r="VHZ4823" s="102"/>
      <c r="VIA4823" s="102"/>
      <c r="VIB4823" s="102"/>
      <c r="VIC4823" s="102"/>
      <c r="VID4823" s="102"/>
      <c r="VIF4823" s="102"/>
      <c r="VIG4823" s="102"/>
      <c r="VIH4823" s="102"/>
      <c r="VII4823" s="102"/>
      <c r="VIJ4823" s="102"/>
      <c r="VIK4823" s="102"/>
      <c r="VIL4823" s="102"/>
      <c r="VIM4823" s="102"/>
      <c r="VIN4823" s="102"/>
      <c r="VIO4823" s="102"/>
      <c r="VIP4823" s="102"/>
      <c r="VIQ4823" s="102"/>
      <c r="VIR4823" s="102"/>
      <c r="VIS4823" s="102"/>
      <c r="VIT4823" s="102"/>
      <c r="VIU4823" s="102"/>
      <c r="VIV4823" s="102"/>
      <c r="VIW4823" s="102"/>
      <c r="VIX4823" s="102"/>
      <c r="VIY4823" s="102"/>
      <c r="VIZ4823" s="102"/>
      <c r="VJA4823" s="102"/>
      <c r="VJB4823" s="102"/>
      <c r="VJC4823" s="102"/>
      <c r="VJD4823" s="102"/>
      <c r="VJE4823" s="102"/>
      <c r="VJF4823" s="102"/>
      <c r="VJG4823" s="102"/>
      <c r="VJH4823" s="102"/>
      <c r="VJI4823" s="102"/>
      <c r="VJJ4823" s="102"/>
      <c r="VJK4823" s="102"/>
      <c r="VJL4823" s="102"/>
      <c r="VJM4823" s="102"/>
      <c r="VJN4823" s="102"/>
      <c r="VJO4823" s="102"/>
      <c r="VJP4823" s="102"/>
      <c r="VJQ4823" s="102"/>
      <c r="VJR4823" s="102"/>
      <c r="VJS4823" s="102"/>
      <c r="VJT4823" s="102"/>
      <c r="VJU4823" s="102"/>
      <c r="VJV4823" s="102"/>
      <c r="VJW4823" s="102"/>
      <c r="VJX4823" s="102"/>
      <c r="VJY4823" s="102"/>
      <c r="VJZ4823" s="102"/>
      <c r="VKA4823" s="102"/>
      <c r="VKB4823" s="102"/>
      <c r="VKC4823" s="102"/>
      <c r="VKD4823" s="102"/>
      <c r="VKE4823" s="102"/>
      <c r="VKF4823" s="102"/>
      <c r="VKG4823" s="102"/>
      <c r="VKH4823" s="102"/>
      <c r="VKI4823" s="102"/>
      <c r="VKJ4823" s="102"/>
      <c r="VKK4823" s="102"/>
      <c r="VKL4823" s="102"/>
      <c r="VKM4823" s="102"/>
      <c r="VKN4823" s="102"/>
      <c r="VKO4823" s="102"/>
      <c r="VKP4823" s="102"/>
      <c r="VKQ4823" s="102"/>
      <c r="VKR4823" s="102"/>
      <c r="VKS4823" s="102"/>
      <c r="VKT4823" s="102"/>
      <c r="VKU4823" s="102"/>
      <c r="VKV4823" s="102"/>
      <c r="VKW4823" s="102"/>
      <c r="VKX4823" s="102"/>
      <c r="VKY4823" s="102"/>
      <c r="VKZ4823" s="102"/>
      <c r="VLA4823" s="102"/>
      <c r="VLB4823" s="102"/>
      <c r="VLC4823" s="102"/>
      <c r="VLD4823" s="102"/>
      <c r="VLE4823" s="102"/>
      <c r="VLF4823" s="102"/>
      <c r="VLG4823" s="102"/>
      <c r="VLH4823" s="102"/>
      <c r="VLI4823" s="102"/>
      <c r="VLJ4823" s="102"/>
      <c r="VLK4823" s="102"/>
      <c r="VLL4823" s="102"/>
      <c r="VLM4823" s="102"/>
      <c r="VLN4823" s="102"/>
      <c r="VLO4823" s="102"/>
      <c r="VLP4823" s="102"/>
      <c r="VLQ4823" s="102"/>
      <c r="VLR4823" s="102"/>
      <c r="VLS4823" s="102"/>
      <c r="VLT4823" s="102"/>
      <c r="VLU4823" s="102"/>
      <c r="VLV4823" s="102"/>
      <c r="VLW4823" s="102"/>
      <c r="VLX4823" s="102"/>
      <c r="VLY4823" s="102"/>
      <c r="VLZ4823" s="102"/>
      <c r="VMA4823" s="102"/>
      <c r="VMB4823" s="102"/>
      <c r="VMC4823" s="102"/>
      <c r="VMD4823" s="102"/>
      <c r="VME4823" s="102"/>
      <c r="VMF4823" s="102"/>
      <c r="VMG4823" s="102"/>
      <c r="VMH4823" s="102"/>
      <c r="VMI4823" s="102"/>
      <c r="VMJ4823" s="102"/>
      <c r="VMK4823" s="102"/>
      <c r="VML4823" s="102"/>
      <c r="VMM4823" s="102"/>
      <c r="VMN4823" s="102"/>
      <c r="VMO4823" s="102"/>
      <c r="VMP4823" s="102"/>
      <c r="VMQ4823" s="102"/>
      <c r="VMR4823" s="102"/>
      <c r="VMS4823" s="102"/>
      <c r="VMT4823" s="102"/>
      <c r="VMU4823" s="102"/>
      <c r="VMV4823" s="102"/>
      <c r="VMW4823" s="102"/>
      <c r="VMX4823" s="102"/>
      <c r="VMY4823" s="102"/>
      <c r="VMZ4823" s="102"/>
      <c r="VNA4823" s="102"/>
      <c r="VNB4823" s="102"/>
      <c r="VNC4823" s="102"/>
      <c r="VND4823" s="102"/>
      <c r="VNE4823" s="102"/>
      <c r="VNF4823" s="102"/>
      <c r="VNG4823" s="102"/>
      <c r="VNH4823" s="102"/>
      <c r="VNI4823" s="102"/>
      <c r="VNJ4823" s="102"/>
      <c r="VNK4823" s="102"/>
      <c r="VNL4823" s="102"/>
      <c r="VNM4823" s="102"/>
      <c r="VNN4823" s="102"/>
      <c r="VNO4823" s="102"/>
      <c r="VNP4823" s="102"/>
      <c r="VNQ4823" s="102"/>
      <c r="VNR4823" s="102"/>
      <c r="VNS4823" s="102"/>
      <c r="VNT4823" s="102"/>
      <c r="VNU4823" s="102"/>
      <c r="VNV4823" s="102"/>
      <c r="VNW4823" s="102"/>
      <c r="VNX4823" s="102"/>
      <c r="VNY4823" s="102"/>
      <c r="VNZ4823" s="102"/>
      <c r="VOA4823" s="102"/>
      <c r="VOB4823" s="102"/>
      <c r="VOC4823" s="102"/>
      <c r="VOD4823" s="102"/>
      <c r="VOE4823" s="102"/>
      <c r="VOF4823" s="102"/>
      <c r="VOG4823" s="102"/>
      <c r="VOH4823" s="102"/>
      <c r="VOI4823" s="102"/>
      <c r="VOJ4823" s="102"/>
      <c r="VOK4823" s="102"/>
      <c r="VOL4823" s="102"/>
      <c r="VOM4823" s="102"/>
      <c r="VON4823" s="102"/>
      <c r="VOO4823" s="102"/>
      <c r="VOP4823" s="102"/>
      <c r="VOQ4823" s="102"/>
      <c r="VOR4823" s="102"/>
      <c r="VOS4823" s="102"/>
      <c r="VOT4823" s="102"/>
      <c r="VOU4823" s="102"/>
      <c r="VOV4823" s="102"/>
      <c r="VOW4823" s="102"/>
      <c r="VOX4823" s="102"/>
      <c r="VOY4823" s="102"/>
      <c r="VOZ4823" s="102"/>
      <c r="VPA4823" s="102"/>
      <c r="VPB4823" s="102"/>
      <c r="VPC4823" s="102"/>
      <c r="VPD4823" s="102"/>
      <c r="VPE4823" s="102"/>
      <c r="VPF4823" s="102"/>
      <c r="VPG4823" s="102"/>
      <c r="VPH4823" s="102"/>
      <c r="VPI4823" s="102"/>
      <c r="VPJ4823" s="102"/>
      <c r="VPK4823" s="102"/>
      <c r="VPL4823" s="102"/>
      <c r="VPM4823" s="102"/>
      <c r="VPN4823" s="102"/>
      <c r="VPO4823" s="102"/>
      <c r="VPP4823" s="102"/>
      <c r="VPQ4823" s="102"/>
      <c r="VPR4823" s="102"/>
      <c r="VPS4823" s="102"/>
      <c r="VPT4823" s="102"/>
      <c r="VPU4823" s="102"/>
      <c r="VPV4823" s="102"/>
      <c r="VPW4823" s="102"/>
      <c r="VPX4823" s="102"/>
      <c r="VPY4823" s="102"/>
      <c r="VPZ4823" s="102"/>
      <c r="VQA4823" s="102"/>
      <c r="VQB4823" s="102"/>
      <c r="VQC4823" s="102"/>
      <c r="VQD4823" s="102"/>
      <c r="VQE4823" s="102"/>
      <c r="VQF4823" s="102"/>
      <c r="VQG4823" s="102"/>
      <c r="VQH4823" s="102"/>
      <c r="VQI4823" s="102"/>
      <c r="VQJ4823" s="102"/>
      <c r="VQK4823" s="102"/>
      <c r="VQL4823" s="102"/>
      <c r="VQM4823" s="102"/>
      <c r="VQN4823" s="102"/>
      <c r="VQO4823" s="102"/>
      <c r="VQP4823" s="102"/>
      <c r="VQQ4823" s="102"/>
      <c r="VQR4823" s="102"/>
      <c r="VQS4823" s="102"/>
      <c r="VQT4823" s="102"/>
      <c r="VQU4823" s="102"/>
      <c r="VQV4823" s="102"/>
      <c r="VQW4823" s="102"/>
      <c r="VQX4823" s="102"/>
      <c r="VQY4823" s="102"/>
      <c r="VQZ4823" s="102"/>
      <c r="VRA4823" s="102"/>
      <c r="VRB4823" s="102"/>
      <c r="VRC4823" s="102"/>
      <c r="VRD4823" s="102"/>
      <c r="VRE4823" s="102"/>
      <c r="VRF4823" s="102"/>
      <c r="VRG4823" s="102"/>
      <c r="VRH4823" s="102"/>
      <c r="VRI4823" s="102"/>
      <c r="VRJ4823" s="102"/>
      <c r="VRK4823" s="102"/>
      <c r="VRL4823" s="102"/>
      <c r="VRN4823" s="102"/>
      <c r="VRO4823" s="102"/>
      <c r="VRP4823" s="102"/>
      <c r="VRR4823" s="102"/>
      <c r="VRT4823" s="102"/>
      <c r="VRV4823" s="102"/>
      <c r="VRW4823" s="102"/>
      <c r="VRX4823" s="102"/>
      <c r="VRY4823" s="102"/>
      <c r="VRZ4823" s="102"/>
      <c r="VSB4823" s="102"/>
      <c r="VSC4823" s="102"/>
      <c r="VSD4823" s="102"/>
      <c r="VSE4823" s="102"/>
      <c r="VSF4823" s="102"/>
      <c r="VSG4823" s="102"/>
      <c r="VSH4823" s="102"/>
      <c r="VSI4823" s="102"/>
      <c r="VSJ4823" s="102"/>
      <c r="VSK4823" s="102"/>
      <c r="VSL4823" s="102"/>
      <c r="VSM4823" s="102"/>
      <c r="VSN4823" s="102"/>
      <c r="VSO4823" s="102"/>
      <c r="VSP4823" s="102"/>
      <c r="VSQ4823" s="102"/>
      <c r="VSR4823" s="102"/>
      <c r="VSS4823" s="102"/>
      <c r="VST4823" s="102"/>
      <c r="VSU4823" s="102"/>
      <c r="VSV4823" s="102"/>
      <c r="VSW4823" s="102"/>
      <c r="VSX4823" s="102"/>
      <c r="VSY4823" s="102"/>
      <c r="VSZ4823" s="102"/>
      <c r="VTA4823" s="102"/>
      <c r="VTB4823" s="102"/>
      <c r="VTC4823" s="102"/>
      <c r="VTD4823" s="102"/>
      <c r="VTE4823" s="102"/>
      <c r="VTF4823" s="102"/>
      <c r="VTG4823" s="102"/>
      <c r="VTH4823" s="102"/>
      <c r="VTI4823" s="102"/>
      <c r="VTJ4823" s="102"/>
      <c r="VTK4823" s="102"/>
      <c r="VTL4823" s="102"/>
      <c r="VTM4823" s="102"/>
      <c r="VTN4823" s="102"/>
      <c r="VTO4823" s="102"/>
      <c r="VTP4823" s="102"/>
      <c r="VTQ4823" s="102"/>
      <c r="VTR4823" s="102"/>
      <c r="VTS4823" s="102"/>
      <c r="VTT4823" s="102"/>
      <c r="VTU4823" s="102"/>
      <c r="VTV4823" s="102"/>
      <c r="VTW4823" s="102"/>
      <c r="VTX4823" s="102"/>
      <c r="VTY4823" s="102"/>
      <c r="VTZ4823" s="102"/>
      <c r="VUA4823" s="102"/>
      <c r="VUB4823" s="102"/>
      <c r="VUC4823" s="102"/>
      <c r="VUD4823" s="102"/>
      <c r="VUE4823" s="102"/>
      <c r="VUF4823" s="102"/>
      <c r="VUG4823" s="102"/>
      <c r="VUH4823" s="102"/>
      <c r="VUI4823" s="102"/>
      <c r="VUJ4823" s="102"/>
      <c r="VUK4823" s="102"/>
      <c r="VUL4823" s="102"/>
      <c r="VUM4823" s="102"/>
      <c r="VUN4823" s="102"/>
      <c r="VUO4823" s="102"/>
      <c r="VUP4823" s="102"/>
      <c r="VUQ4823" s="102"/>
      <c r="VUR4823" s="102"/>
      <c r="VUS4823" s="102"/>
      <c r="VUT4823" s="102"/>
      <c r="VUU4823" s="102"/>
      <c r="VUV4823" s="102"/>
      <c r="VUW4823" s="102"/>
      <c r="VUX4823" s="102"/>
      <c r="VUY4823" s="102"/>
      <c r="VUZ4823" s="102"/>
      <c r="VVA4823" s="102"/>
      <c r="VVB4823" s="102"/>
      <c r="VVC4823" s="102"/>
      <c r="VVD4823" s="102"/>
      <c r="VVE4823" s="102"/>
      <c r="VVF4823" s="102"/>
      <c r="VVG4823" s="102"/>
      <c r="VVH4823" s="102"/>
      <c r="VVI4823" s="102"/>
      <c r="VVJ4823" s="102"/>
      <c r="VVK4823" s="102"/>
      <c r="VVL4823" s="102"/>
      <c r="VVM4823" s="102"/>
      <c r="VVN4823" s="102"/>
      <c r="VVO4823" s="102"/>
      <c r="VVP4823" s="102"/>
      <c r="VVQ4823" s="102"/>
      <c r="VVR4823" s="102"/>
      <c r="VVS4823" s="102"/>
      <c r="VVT4823" s="102"/>
      <c r="VVU4823" s="102"/>
      <c r="VVV4823" s="102"/>
      <c r="VVW4823" s="102"/>
      <c r="VVX4823" s="102"/>
      <c r="VVY4823" s="102"/>
      <c r="VVZ4823" s="102"/>
      <c r="VWA4823" s="102"/>
      <c r="VWB4823" s="102"/>
      <c r="VWC4823" s="102"/>
      <c r="VWD4823" s="102"/>
      <c r="VWE4823" s="102"/>
      <c r="VWF4823" s="102"/>
      <c r="VWG4823" s="102"/>
      <c r="VWH4823" s="102"/>
      <c r="VWI4823" s="102"/>
      <c r="VWJ4823" s="102"/>
      <c r="VWK4823" s="102"/>
      <c r="VWL4823" s="102"/>
      <c r="VWM4823" s="102"/>
      <c r="VWN4823" s="102"/>
      <c r="VWO4823" s="102"/>
      <c r="VWP4823" s="102"/>
      <c r="VWQ4823" s="102"/>
      <c r="VWR4823" s="102"/>
      <c r="VWS4823" s="102"/>
      <c r="VWT4823" s="102"/>
      <c r="VWU4823" s="102"/>
      <c r="VWV4823" s="102"/>
      <c r="VWW4823" s="102"/>
      <c r="VWX4823" s="102"/>
      <c r="VWY4823" s="102"/>
      <c r="VWZ4823" s="102"/>
      <c r="VXA4823" s="102"/>
      <c r="VXB4823" s="102"/>
      <c r="VXC4823" s="102"/>
      <c r="VXD4823" s="102"/>
      <c r="VXE4823" s="102"/>
      <c r="VXF4823" s="102"/>
      <c r="VXG4823" s="102"/>
      <c r="VXH4823" s="102"/>
      <c r="VXI4823" s="102"/>
      <c r="VXJ4823" s="102"/>
      <c r="VXK4823" s="102"/>
      <c r="VXL4823" s="102"/>
      <c r="VXM4823" s="102"/>
      <c r="VXN4823" s="102"/>
      <c r="VXO4823" s="102"/>
      <c r="VXP4823" s="102"/>
      <c r="VXQ4823" s="102"/>
      <c r="VXR4823" s="102"/>
      <c r="VXS4823" s="102"/>
      <c r="VXT4823" s="102"/>
      <c r="VXU4823" s="102"/>
      <c r="VXV4823" s="102"/>
      <c r="VXW4823" s="102"/>
      <c r="VXX4823" s="102"/>
      <c r="VXY4823" s="102"/>
      <c r="VXZ4823" s="102"/>
      <c r="VYA4823" s="102"/>
      <c r="VYB4823" s="102"/>
      <c r="VYC4823" s="102"/>
      <c r="VYD4823" s="102"/>
      <c r="VYE4823" s="102"/>
      <c r="VYF4823" s="102"/>
      <c r="VYG4823" s="102"/>
      <c r="VYH4823" s="102"/>
      <c r="VYI4823" s="102"/>
      <c r="VYJ4823" s="102"/>
      <c r="VYK4823" s="102"/>
      <c r="VYL4823" s="102"/>
      <c r="VYM4823" s="102"/>
      <c r="VYN4823" s="102"/>
      <c r="VYO4823" s="102"/>
      <c r="VYP4823" s="102"/>
      <c r="VYQ4823" s="102"/>
      <c r="VYR4823" s="102"/>
      <c r="VYS4823" s="102"/>
      <c r="VYT4823" s="102"/>
      <c r="VYU4823" s="102"/>
      <c r="VYV4823" s="102"/>
      <c r="VYW4823" s="102"/>
      <c r="VYX4823" s="102"/>
      <c r="VYY4823" s="102"/>
      <c r="VYZ4823" s="102"/>
      <c r="VZA4823" s="102"/>
      <c r="VZB4823" s="102"/>
      <c r="VZC4823" s="102"/>
      <c r="VZD4823" s="102"/>
      <c r="VZE4823" s="102"/>
      <c r="VZF4823" s="102"/>
      <c r="VZG4823" s="102"/>
      <c r="VZH4823" s="102"/>
      <c r="VZI4823" s="102"/>
      <c r="VZJ4823" s="102"/>
      <c r="VZK4823" s="102"/>
      <c r="VZL4823" s="102"/>
      <c r="VZM4823" s="102"/>
      <c r="VZN4823" s="102"/>
      <c r="VZO4823" s="102"/>
      <c r="VZP4823" s="102"/>
      <c r="VZQ4823" s="102"/>
      <c r="VZR4823" s="102"/>
      <c r="VZS4823" s="102"/>
      <c r="VZT4823" s="102"/>
      <c r="VZU4823" s="102"/>
      <c r="VZV4823" s="102"/>
      <c r="VZW4823" s="102"/>
      <c r="VZX4823" s="102"/>
      <c r="VZY4823" s="102"/>
      <c r="VZZ4823" s="102"/>
      <c r="WAA4823" s="102"/>
      <c r="WAB4823" s="102"/>
      <c r="WAC4823" s="102"/>
      <c r="WAD4823" s="102"/>
      <c r="WAE4823" s="102"/>
      <c r="WAF4823" s="102"/>
      <c r="WAG4823" s="102"/>
      <c r="WAH4823" s="102"/>
      <c r="WAI4823" s="102"/>
      <c r="WAJ4823" s="102"/>
      <c r="WAK4823" s="102"/>
      <c r="WAL4823" s="102"/>
      <c r="WAM4823" s="102"/>
      <c r="WAN4823" s="102"/>
      <c r="WAO4823" s="102"/>
      <c r="WAP4823" s="102"/>
      <c r="WAQ4823" s="102"/>
      <c r="WAR4823" s="102"/>
      <c r="WAS4823" s="102"/>
      <c r="WAT4823" s="102"/>
      <c r="WAU4823" s="102"/>
      <c r="WAV4823" s="102"/>
      <c r="WAW4823" s="102"/>
      <c r="WAX4823" s="102"/>
      <c r="WAY4823" s="102"/>
      <c r="WAZ4823" s="102"/>
      <c r="WBA4823" s="102"/>
      <c r="WBB4823" s="102"/>
      <c r="WBC4823" s="102"/>
      <c r="WBD4823" s="102"/>
      <c r="WBE4823" s="102"/>
      <c r="WBF4823" s="102"/>
      <c r="WBG4823" s="102"/>
      <c r="WBH4823" s="102"/>
      <c r="WBJ4823" s="102"/>
      <c r="WBK4823" s="102"/>
      <c r="WBL4823" s="102"/>
      <c r="WBN4823" s="102"/>
      <c r="WBP4823" s="102"/>
      <c r="WBR4823" s="102"/>
      <c r="WBS4823" s="102"/>
      <c r="WBT4823" s="102"/>
      <c r="WBU4823" s="102"/>
      <c r="WBV4823" s="102"/>
      <c r="WBX4823" s="102"/>
      <c r="WBY4823" s="102"/>
      <c r="WBZ4823" s="102"/>
      <c r="WCA4823" s="102"/>
      <c r="WCB4823" s="102"/>
      <c r="WCC4823" s="102"/>
      <c r="WCD4823" s="102"/>
      <c r="WCE4823" s="102"/>
      <c r="WCF4823" s="102"/>
      <c r="WCG4823" s="102"/>
      <c r="WCH4823" s="102"/>
      <c r="WCI4823" s="102"/>
      <c r="WCJ4823" s="102"/>
      <c r="WCK4823" s="102"/>
      <c r="WCL4823" s="102"/>
      <c r="WCM4823" s="102"/>
      <c r="WCN4823" s="102"/>
      <c r="WCO4823" s="102"/>
      <c r="WCP4823" s="102"/>
      <c r="WCQ4823" s="102"/>
      <c r="WCR4823" s="102"/>
      <c r="WCS4823" s="102"/>
      <c r="WCT4823" s="102"/>
      <c r="WCU4823" s="102"/>
      <c r="WCV4823" s="102"/>
      <c r="WCW4823" s="102"/>
      <c r="WCX4823" s="102"/>
      <c r="WCY4823" s="102"/>
      <c r="WCZ4823" s="102"/>
      <c r="WDA4823" s="102"/>
      <c r="WDB4823" s="102"/>
      <c r="WDC4823" s="102"/>
      <c r="WDD4823" s="102"/>
      <c r="WDE4823" s="102"/>
      <c r="WDF4823" s="102"/>
      <c r="WDG4823" s="102"/>
      <c r="WDH4823" s="102"/>
      <c r="WDI4823" s="102"/>
      <c r="WDJ4823" s="102"/>
      <c r="WDK4823" s="102"/>
      <c r="WDL4823" s="102"/>
      <c r="WDM4823" s="102"/>
      <c r="WDN4823" s="102"/>
      <c r="WDO4823" s="102"/>
      <c r="WDP4823" s="102"/>
      <c r="WDQ4823" s="102"/>
      <c r="WDR4823" s="102"/>
      <c r="WDS4823" s="102"/>
      <c r="WDT4823" s="102"/>
      <c r="WDU4823" s="102"/>
      <c r="WDV4823" s="102"/>
      <c r="WDW4823" s="102"/>
      <c r="WDX4823" s="102"/>
      <c r="WDY4823" s="102"/>
      <c r="WDZ4823" s="102"/>
      <c r="WEA4823" s="102"/>
      <c r="WEB4823" s="102"/>
      <c r="WEC4823" s="102"/>
      <c r="WED4823" s="102"/>
      <c r="WEE4823" s="102"/>
      <c r="WEF4823" s="102"/>
      <c r="WEG4823" s="102"/>
      <c r="WEH4823" s="102"/>
      <c r="WEI4823" s="102"/>
      <c r="WEJ4823" s="102"/>
      <c r="WEK4823" s="102"/>
      <c r="WEL4823" s="102"/>
      <c r="WEM4823" s="102"/>
      <c r="WEN4823" s="102"/>
      <c r="WEO4823" s="102"/>
      <c r="WEP4823" s="102"/>
      <c r="WEQ4823" s="102"/>
      <c r="WER4823" s="102"/>
      <c r="WES4823" s="102"/>
      <c r="WET4823" s="102"/>
      <c r="WEU4823" s="102"/>
      <c r="WEV4823" s="102"/>
      <c r="WEW4823" s="102"/>
      <c r="WEX4823" s="102"/>
      <c r="WEY4823" s="102"/>
      <c r="WEZ4823" s="102"/>
      <c r="WFA4823" s="102"/>
      <c r="WFB4823" s="102"/>
      <c r="WFC4823" s="102"/>
      <c r="WFD4823" s="102"/>
      <c r="WFE4823" s="102"/>
      <c r="WFF4823" s="102"/>
      <c r="WFG4823" s="102"/>
      <c r="WFH4823" s="102"/>
      <c r="WFI4823" s="102"/>
      <c r="WFJ4823" s="102"/>
      <c r="WFK4823" s="102"/>
      <c r="WFL4823" s="102"/>
      <c r="WFM4823" s="102"/>
      <c r="WFN4823" s="102"/>
      <c r="WFO4823" s="102"/>
      <c r="WFP4823" s="102"/>
      <c r="WFQ4823" s="102"/>
      <c r="WFR4823" s="102"/>
      <c r="WFS4823" s="102"/>
      <c r="WFT4823" s="102"/>
      <c r="WFU4823" s="102"/>
      <c r="WFV4823" s="102"/>
      <c r="WFW4823" s="102"/>
      <c r="WFX4823" s="102"/>
      <c r="WFY4823" s="102"/>
      <c r="WFZ4823" s="102"/>
      <c r="WGA4823" s="102"/>
      <c r="WGB4823" s="102"/>
      <c r="WGC4823" s="102"/>
      <c r="WGD4823" s="102"/>
      <c r="WGE4823" s="102"/>
      <c r="WGF4823" s="102"/>
      <c r="WGG4823" s="102"/>
      <c r="WGH4823" s="102"/>
      <c r="WGI4823" s="102"/>
      <c r="WGJ4823" s="102"/>
      <c r="WGK4823" s="102"/>
      <c r="WGL4823" s="102"/>
      <c r="WGM4823" s="102"/>
      <c r="WGN4823" s="102"/>
      <c r="WGO4823" s="102"/>
      <c r="WGP4823" s="102"/>
      <c r="WGQ4823" s="102"/>
      <c r="WGR4823" s="102"/>
      <c r="WGS4823" s="102"/>
      <c r="WGT4823" s="102"/>
      <c r="WGU4823" s="102"/>
      <c r="WGV4823" s="102"/>
      <c r="WGW4823" s="102"/>
      <c r="WGX4823" s="102"/>
      <c r="WGY4823" s="102"/>
      <c r="WGZ4823" s="102"/>
      <c r="WHA4823" s="102"/>
      <c r="WHB4823" s="102"/>
      <c r="WHC4823" s="102"/>
      <c r="WHD4823" s="102"/>
      <c r="WHE4823" s="102"/>
      <c r="WHF4823" s="102"/>
      <c r="WHG4823" s="102"/>
      <c r="WHH4823" s="102"/>
      <c r="WHI4823" s="102"/>
      <c r="WHJ4823" s="102"/>
      <c r="WHK4823" s="102"/>
      <c r="WHL4823" s="102"/>
      <c r="WHM4823" s="102"/>
      <c r="WHN4823" s="102"/>
      <c r="WHO4823" s="102"/>
      <c r="WHP4823" s="102"/>
      <c r="WHQ4823" s="102"/>
      <c r="WHR4823" s="102"/>
      <c r="WHS4823" s="102"/>
      <c r="WHT4823" s="102"/>
      <c r="WHU4823" s="102"/>
      <c r="WHV4823" s="102"/>
      <c r="WHW4823" s="102"/>
      <c r="WHX4823" s="102"/>
      <c r="WHY4823" s="102"/>
      <c r="WHZ4823" s="102"/>
      <c r="WIA4823" s="102"/>
      <c r="WIB4823" s="102"/>
      <c r="WIC4823" s="102"/>
      <c r="WID4823" s="102"/>
      <c r="WIE4823" s="102"/>
      <c r="WIF4823" s="102"/>
      <c r="WIG4823" s="102"/>
      <c r="WIH4823" s="102"/>
      <c r="WII4823" s="102"/>
      <c r="WIJ4823" s="102"/>
      <c r="WIK4823" s="102"/>
      <c r="WIL4823" s="102"/>
      <c r="WIM4823" s="102"/>
      <c r="WIN4823" s="102"/>
      <c r="WIO4823" s="102"/>
      <c r="WIP4823" s="102"/>
      <c r="WIQ4823" s="102"/>
      <c r="WIR4823" s="102"/>
      <c r="WIS4823" s="102"/>
      <c r="WIT4823" s="102"/>
      <c r="WIU4823" s="102"/>
      <c r="WIV4823" s="102"/>
      <c r="WIW4823" s="102"/>
      <c r="WIX4823" s="102"/>
      <c r="WIY4823" s="102"/>
      <c r="WIZ4823" s="102"/>
      <c r="WJA4823" s="102"/>
      <c r="WJB4823" s="102"/>
      <c r="WJC4823" s="102"/>
      <c r="WJD4823" s="102"/>
      <c r="WJE4823" s="102"/>
      <c r="WJF4823" s="102"/>
      <c r="WJG4823" s="102"/>
      <c r="WJH4823" s="102"/>
      <c r="WJI4823" s="102"/>
      <c r="WJJ4823" s="102"/>
      <c r="WJK4823" s="102"/>
      <c r="WJL4823" s="102"/>
      <c r="WJM4823" s="102"/>
      <c r="WJN4823" s="102"/>
      <c r="WJO4823" s="102"/>
      <c r="WJP4823" s="102"/>
      <c r="WJQ4823" s="102"/>
      <c r="WJR4823" s="102"/>
      <c r="WJS4823" s="102"/>
      <c r="WJT4823" s="102"/>
      <c r="WJU4823" s="102"/>
      <c r="WJV4823" s="102"/>
      <c r="WJW4823" s="102"/>
      <c r="WJX4823" s="102"/>
      <c r="WJY4823" s="102"/>
      <c r="WJZ4823" s="102"/>
      <c r="WKA4823" s="102"/>
      <c r="WKB4823" s="102"/>
      <c r="WKC4823" s="102"/>
      <c r="WKD4823" s="102"/>
      <c r="WKE4823" s="102"/>
      <c r="WKF4823" s="102"/>
      <c r="WKG4823" s="102"/>
      <c r="WKH4823" s="102"/>
      <c r="WKI4823" s="102"/>
      <c r="WKJ4823" s="102"/>
      <c r="WKK4823" s="102"/>
      <c r="WKL4823" s="102"/>
      <c r="WKM4823" s="102"/>
      <c r="WKN4823" s="102"/>
      <c r="WKO4823" s="102"/>
      <c r="WKP4823" s="102"/>
      <c r="WKQ4823" s="102"/>
      <c r="WKR4823" s="102"/>
      <c r="WKS4823" s="102"/>
      <c r="WKT4823" s="102"/>
      <c r="WKU4823" s="102"/>
      <c r="WKV4823" s="102"/>
      <c r="WKW4823" s="102"/>
      <c r="WKX4823" s="102"/>
      <c r="WKY4823" s="102"/>
      <c r="WKZ4823" s="102"/>
      <c r="WLA4823" s="102"/>
      <c r="WLB4823" s="102"/>
      <c r="WLC4823" s="102"/>
      <c r="WLD4823" s="102"/>
      <c r="WLF4823" s="102"/>
      <c r="WLG4823" s="102"/>
      <c r="WLH4823" s="102"/>
      <c r="WLJ4823" s="102"/>
      <c r="WLL4823" s="102"/>
      <c r="WLN4823" s="102"/>
      <c r="WLO4823" s="102"/>
      <c r="WLP4823" s="102"/>
      <c r="WLQ4823" s="102"/>
      <c r="WLR4823" s="102"/>
      <c r="WLT4823" s="102"/>
      <c r="WLU4823" s="102"/>
      <c r="WLV4823" s="102"/>
      <c r="WLW4823" s="102"/>
      <c r="WLX4823" s="102"/>
      <c r="WLY4823" s="102"/>
      <c r="WLZ4823" s="102"/>
      <c r="WMA4823" s="102"/>
      <c r="WMB4823" s="102"/>
      <c r="WMC4823" s="102"/>
      <c r="WMD4823" s="102"/>
      <c r="WME4823" s="102"/>
      <c r="WMF4823" s="102"/>
      <c r="WMG4823" s="102"/>
      <c r="WMH4823" s="102"/>
      <c r="WMI4823" s="102"/>
      <c r="WMJ4823" s="102"/>
      <c r="WMK4823" s="102"/>
      <c r="WML4823" s="102"/>
      <c r="WMM4823" s="102"/>
      <c r="WMN4823" s="102"/>
      <c r="WMO4823" s="102"/>
      <c r="WMP4823" s="102"/>
      <c r="WMQ4823" s="102"/>
      <c r="WMR4823" s="102"/>
      <c r="WMS4823" s="102"/>
      <c r="WMT4823" s="102"/>
      <c r="WMU4823" s="102"/>
      <c r="WMV4823" s="102"/>
      <c r="WMW4823" s="102"/>
      <c r="WMX4823" s="102"/>
      <c r="WMY4823" s="102"/>
      <c r="WMZ4823" s="102"/>
      <c r="WNA4823" s="102"/>
      <c r="WNB4823" s="102"/>
      <c r="WNC4823" s="102"/>
      <c r="WND4823" s="102"/>
      <c r="WNE4823" s="102"/>
      <c r="WNF4823" s="102"/>
      <c r="WNG4823" s="102"/>
      <c r="WNH4823" s="102"/>
      <c r="WNI4823" s="102"/>
      <c r="WNJ4823" s="102"/>
      <c r="WNK4823" s="102"/>
      <c r="WNL4823" s="102"/>
      <c r="WNM4823" s="102"/>
      <c r="WNN4823" s="102"/>
      <c r="WNO4823" s="102"/>
      <c r="WNP4823" s="102"/>
      <c r="WNQ4823" s="102"/>
      <c r="WNR4823" s="102"/>
      <c r="WNS4823" s="102"/>
      <c r="WNT4823" s="102"/>
      <c r="WNU4823" s="102"/>
      <c r="WNV4823" s="102"/>
      <c r="WNW4823" s="102"/>
      <c r="WNX4823" s="102"/>
      <c r="WNY4823" s="102"/>
      <c r="WNZ4823" s="102"/>
      <c r="WOA4823" s="102"/>
      <c r="WOB4823" s="102"/>
      <c r="WOC4823" s="102"/>
      <c r="WOD4823" s="102"/>
      <c r="WOE4823" s="102"/>
      <c r="WOF4823" s="102"/>
      <c r="WOG4823" s="102"/>
      <c r="WOH4823" s="102"/>
      <c r="WOI4823" s="102"/>
      <c r="WOJ4823" s="102"/>
      <c r="WOK4823" s="102"/>
      <c r="WOL4823" s="102"/>
      <c r="WOM4823" s="102"/>
      <c r="WON4823" s="102"/>
      <c r="WOO4823" s="102"/>
      <c r="WOP4823" s="102"/>
      <c r="WOQ4823" s="102"/>
      <c r="WOR4823" s="102"/>
      <c r="WOS4823" s="102"/>
      <c r="WOT4823" s="102"/>
      <c r="WOU4823" s="102"/>
      <c r="WOV4823" s="102"/>
      <c r="WOW4823" s="102"/>
      <c r="WOX4823" s="102"/>
      <c r="WOY4823" s="102"/>
      <c r="WOZ4823" s="102"/>
      <c r="WPA4823" s="102"/>
      <c r="WPB4823" s="102"/>
      <c r="WPC4823" s="102"/>
      <c r="WPD4823" s="102"/>
      <c r="WPE4823" s="102"/>
      <c r="WPF4823" s="102"/>
      <c r="WPG4823" s="102"/>
      <c r="WPH4823" s="102"/>
      <c r="WPI4823" s="102"/>
      <c r="WPJ4823" s="102"/>
      <c r="WPK4823" s="102"/>
      <c r="WPL4823" s="102"/>
      <c r="WPM4823" s="102"/>
      <c r="WPN4823" s="102"/>
      <c r="WPO4823" s="102"/>
      <c r="WPP4823" s="102"/>
      <c r="WPQ4823" s="102"/>
      <c r="WPR4823" s="102"/>
      <c r="WPS4823" s="102"/>
      <c r="WPT4823" s="102"/>
      <c r="WPU4823" s="102"/>
      <c r="WPV4823" s="102"/>
      <c r="WPW4823" s="102"/>
      <c r="WPX4823" s="102"/>
      <c r="WPY4823" s="102"/>
      <c r="WPZ4823" s="102"/>
      <c r="WQA4823" s="102"/>
      <c r="WQB4823" s="102"/>
      <c r="WQC4823" s="102"/>
      <c r="WQD4823" s="102"/>
      <c r="WQE4823" s="102"/>
      <c r="WQF4823" s="102"/>
      <c r="WQG4823" s="102"/>
      <c r="WQH4823" s="102"/>
      <c r="WQI4823" s="102"/>
      <c r="WQJ4823" s="102"/>
      <c r="WQK4823" s="102"/>
      <c r="WQL4823" s="102"/>
      <c r="WQM4823" s="102"/>
      <c r="WQN4823" s="102"/>
      <c r="WQO4823" s="102"/>
      <c r="WQP4823" s="102"/>
      <c r="WQQ4823" s="102"/>
      <c r="WQR4823" s="102"/>
      <c r="WQS4823" s="102"/>
      <c r="WQT4823" s="102"/>
      <c r="WQU4823" s="102"/>
      <c r="WQV4823" s="102"/>
      <c r="WQW4823" s="102"/>
      <c r="WQX4823" s="102"/>
      <c r="WQY4823" s="102"/>
      <c r="WQZ4823" s="102"/>
      <c r="WRA4823" s="102"/>
      <c r="WRB4823" s="102"/>
      <c r="WRC4823" s="102"/>
      <c r="WRD4823" s="102"/>
      <c r="WRE4823" s="102"/>
      <c r="WRF4823" s="102"/>
      <c r="WRG4823" s="102"/>
      <c r="WRH4823" s="102"/>
      <c r="WRI4823" s="102"/>
      <c r="WRJ4823" s="102"/>
      <c r="WRK4823" s="102"/>
      <c r="WRL4823" s="102"/>
      <c r="WRM4823" s="102"/>
      <c r="WRN4823" s="102"/>
      <c r="WRO4823" s="102"/>
      <c r="WRP4823" s="102"/>
      <c r="WRQ4823" s="102"/>
      <c r="WRR4823" s="102"/>
      <c r="WRS4823" s="102"/>
      <c r="WRT4823" s="102"/>
      <c r="WRU4823" s="102"/>
      <c r="WRV4823" s="102"/>
      <c r="WRW4823" s="102"/>
      <c r="WRX4823" s="102"/>
      <c r="WRY4823" s="102"/>
      <c r="WRZ4823" s="102"/>
      <c r="WSA4823" s="102"/>
      <c r="WSB4823" s="102"/>
      <c r="WSC4823" s="102"/>
      <c r="WSD4823" s="102"/>
      <c r="WSE4823" s="102"/>
      <c r="WSF4823" s="102"/>
      <c r="WSG4823" s="102"/>
      <c r="WSH4823" s="102"/>
      <c r="WSI4823" s="102"/>
      <c r="WSJ4823" s="102"/>
      <c r="WSK4823" s="102"/>
      <c r="WSL4823" s="102"/>
      <c r="WSM4823" s="102"/>
      <c r="WSN4823" s="102"/>
      <c r="WSO4823" s="102"/>
      <c r="WSP4823" s="102"/>
      <c r="WSQ4823" s="102"/>
      <c r="WSR4823" s="102"/>
      <c r="WSS4823" s="102"/>
      <c r="WST4823" s="102"/>
      <c r="WSU4823" s="102"/>
      <c r="WSV4823" s="102"/>
      <c r="WSW4823" s="102"/>
      <c r="WSX4823" s="102"/>
      <c r="WSY4823" s="102"/>
      <c r="WSZ4823" s="102"/>
      <c r="WTA4823" s="102"/>
      <c r="WTB4823" s="102"/>
      <c r="WTC4823" s="102"/>
      <c r="WTD4823" s="102"/>
      <c r="WTE4823" s="102"/>
      <c r="WTF4823" s="102"/>
      <c r="WTG4823" s="102"/>
      <c r="WTH4823" s="102"/>
      <c r="WTI4823" s="102"/>
      <c r="WTJ4823" s="102"/>
      <c r="WTK4823" s="102"/>
      <c r="WTL4823" s="102"/>
      <c r="WTM4823" s="102"/>
      <c r="WTN4823" s="102"/>
      <c r="WTO4823" s="102"/>
      <c r="WTP4823" s="102"/>
      <c r="WTQ4823" s="102"/>
      <c r="WTR4823" s="102"/>
      <c r="WTS4823" s="102"/>
      <c r="WTT4823" s="102"/>
      <c r="WTU4823" s="102"/>
      <c r="WTV4823" s="102"/>
      <c r="WTW4823" s="102"/>
      <c r="WTX4823" s="102"/>
      <c r="WTY4823" s="102"/>
      <c r="WTZ4823" s="102"/>
      <c r="WUA4823" s="102"/>
      <c r="WUB4823" s="102"/>
      <c r="WUC4823" s="102"/>
      <c r="WUD4823" s="102"/>
      <c r="WUE4823" s="102"/>
      <c r="WUF4823" s="102"/>
      <c r="WUG4823" s="102"/>
      <c r="WUH4823" s="102"/>
      <c r="WUI4823" s="102"/>
      <c r="WUJ4823" s="102"/>
      <c r="WUK4823" s="102"/>
      <c r="WUL4823" s="102"/>
      <c r="WUM4823" s="102"/>
      <c r="WUN4823" s="102"/>
      <c r="WUO4823" s="102"/>
      <c r="WUP4823" s="102"/>
      <c r="WUQ4823" s="102"/>
      <c r="WUR4823" s="102"/>
      <c r="WUS4823" s="102"/>
      <c r="WUT4823" s="102"/>
      <c r="WUU4823" s="102"/>
      <c r="WUV4823" s="102"/>
      <c r="WUW4823" s="102"/>
      <c r="WUX4823" s="102"/>
      <c r="WUY4823" s="102"/>
      <c r="WUZ4823" s="102"/>
      <c r="WVB4823" s="102"/>
      <c r="WVC4823" s="102"/>
      <c r="WVD4823" s="102"/>
      <c r="WVF4823" s="102"/>
      <c r="WVH4823" s="102"/>
      <c r="WVJ4823" s="102"/>
      <c r="WVK4823" s="102"/>
      <c r="WVL4823" s="102"/>
      <c r="WVM4823" s="102"/>
      <c r="WVN4823" s="102"/>
      <c r="WVP4823" s="102"/>
      <c r="WVQ4823" s="102"/>
      <c r="WVR4823" s="102"/>
      <c r="WVS4823" s="102"/>
      <c r="WVT4823" s="102"/>
      <c r="WVU4823" s="102"/>
      <c r="WVV4823" s="102"/>
      <c r="WVW4823" s="102"/>
      <c r="WVX4823" s="102"/>
      <c r="WVY4823" s="102"/>
      <c r="WVZ4823" s="102"/>
      <c r="WWA4823" s="102"/>
      <c r="WWB4823" s="102"/>
      <c r="WWC4823" s="102"/>
      <c r="WWD4823" s="102"/>
      <c r="WWE4823" s="102"/>
      <c r="WWF4823" s="102"/>
      <c r="WWG4823" s="102"/>
      <c r="WWH4823" s="102"/>
      <c r="WWI4823" s="102"/>
      <c r="WWJ4823" s="102"/>
      <c r="WWK4823" s="102"/>
      <c r="WWL4823" s="102"/>
      <c r="WWM4823" s="102"/>
      <c r="WWN4823" s="102"/>
      <c r="WWO4823" s="102"/>
      <c r="WWP4823" s="102"/>
      <c r="WWQ4823" s="102"/>
      <c r="WWR4823" s="102"/>
      <c r="WWS4823" s="102"/>
      <c r="WWT4823" s="102"/>
      <c r="WWU4823" s="102"/>
      <c r="WWV4823" s="102"/>
      <c r="WWW4823" s="102"/>
      <c r="WWX4823" s="102"/>
      <c r="WWY4823" s="102"/>
      <c r="WWZ4823" s="102"/>
      <c r="WXA4823" s="102"/>
      <c r="WXB4823" s="102"/>
      <c r="WXC4823" s="102"/>
      <c r="WXD4823" s="102"/>
      <c r="WXE4823" s="102"/>
      <c r="WXF4823" s="102"/>
      <c r="WXG4823" s="102"/>
      <c r="WXH4823" s="102"/>
      <c r="WXI4823" s="102"/>
      <c r="WXJ4823" s="102"/>
      <c r="WXK4823" s="102"/>
      <c r="WXL4823" s="102"/>
      <c r="WXM4823" s="102"/>
      <c r="WXN4823" s="102"/>
      <c r="WXO4823" s="102"/>
      <c r="WXP4823" s="102"/>
      <c r="WXQ4823" s="102"/>
      <c r="WXR4823" s="102"/>
      <c r="WXS4823" s="102"/>
      <c r="WXT4823" s="102"/>
      <c r="WXU4823" s="102"/>
      <c r="WXV4823" s="102"/>
      <c r="WXW4823" s="102"/>
      <c r="WXX4823" s="102"/>
      <c r="WXY4823" s="102"/>
      <c r="WXZ4823" s="102"/>
      <c r="WYA4823" s="102"/>
      <c r="WYB4823" s="102"/>
      <c r="WYC4823" s="102"/>
      <c r="WYD4823" s="102"/>
      <c r="WYE4823" s="102"/>
      <c r="WYF4823" s="102"/>
      <c r="WYG4823" s="102"/>
      <c r="WYH4823" s="102"/>
      <c r="WYI4823" s="102"/>
      <c r="WYJ4823" s="102"/>
      <c r="WYK4823" s="102"/>
      <c r="WYL4823" s="102"/>
      <c r="WYM4823" s="102"/>
      <c r="WYN4823" s="102"/>
      <c r="WYO4823" s="102"/>
      <c r="WYP4823" s="102"/>
      <c r="WYQ4823" s="102"/>
      <c r="WYR4823" s="102"/>
      <c r="WYS4823" s="102"/>
      <c r="WYT4823" s="102"/>
      <c r="WYU4823" s="102"/>
      <c r="WYV4823" s="102"/>
      <c r="WYW4823" s="102"/>
      <c r="WYX4823" s="102"/>
      <c r="WYY4823" s="102"/>
      <c r="WYZ4823" s="102"/>
      <c r="WZA4823" s="102"/>
      <c r="WZB4823" s="102"/>
      <c r="WZC4823" s="102"/>
      <c r="WZD4823" s="102"/>
      <c r="WZE4823" s="102"/>
      <c r="WZF4823" s="102"/>
      <c r="WZG4823" s="102"/>
      <c r="WZH4823" s="102"/>
      <c r="WZI4823" s="102"/>
      <c r="WZJ4823" s="102"/>
      <c r="WZK4823" s="102"/>
      <c r="WZL4823" s="102"/>
      <c r="WZM4823" s="102"/>
      <c r="WZN4823" s="102"/>
      <c r="WZO4823" s="102"/>
      <c r="WZP4823" s="102"/>
      <c r="WZQ4823" s="102"/>
      <c r="WZR4823" s="102"/>
      <c r="WZS4823" s="102"/>
      <c r="WZT4823" s="102"/>
      <c r="WZU4823" s="102"/>
      <c r="WZV4823" s="102"/>
      <c r="WZW4823" s="102"/>
      <c r="WZX4823" s="102"/>
      <c r="WZY4823" s="102"/>
      <c r="WZZ4823" s="102"/>
      <c r="XAA4823" s="102"/>
      <c r="XAB4823" s="102"/>
      <c r="XAC4823" s="102"/>
      <c r="XAD4823" s="102"/>
      <c r="XAE4823" s="102"/>
      <c r="XAF4823" s="102"/>
      <c r="XAG4823" s="102"/>
      <c r="XAH4823" s="102"/>
      <c r="XAI4823" s="102"/>
      <c r="XAJ4823" s="102"/>
      <c r="XAK4823" s="102"/>
      <c r="XAL4823" s="102"/>
      <c r="XAM4823" s="102"/>
      <c r="XAN4823" s="102"/>
      <c r="XAO4823" s="102"/>
      <c r="XAP4823" s="102"/>
      <c r="XAQ4823" s="102"/>
      <c r="XAR4823" s="102"/>
      <c r="XAS4823" s="102"/>
      <c r="XAT4823" s="102"/>
      <c r="XAU4823" s="102"/>
      <c r="XAV4823" s="102"/>
      <c r="XAW4823" s="102"/>
      <c r="XAX4823" s="102"/>
      <c r="XAY4823" s="102"/>
      <c r="XAZ4823" s="102"/>
      <c r="XBA4823" s="102"/>
      <c r="XBB4823" s="102"/>
      <c r="XBC4823" s="102"/>
      <c r="XBD4823" s="102"/>
      <c r="XBE4823" s="102"/>
      <c r="XBF4823" s="102"/>
      <c r="XBG4823" s="102"/>
      <c r="XBH4823" s="102"/>
      <c r="XBI4823" s="102"/>
      <c r="XBJ4823" s="102"/>
      <c r="XBK4823" s="102"/>
      <c r="XBL4823" s="102"/>
      <c r="XBM4823" s="102"/>
      <c r="XBN4823" s="102"/>
      <c r="XBO4823" s="102"/>
      <c r="XBP4823" s="102"/>
      <c r="XBQ4823" s="102"/>
      <c r="XBR4823" s="102"/>
      <c r="XBS4823" s="102"/>
      <c r="XBT4823" s="102"/>
      <c r="XBU4823" s="102"/>
      <c r="XBV4823" s="102"/>
      <c r="XBW4823" s="102"/>
      <c r="XBX4823" s="102"/>
      <c r="XBY4823" s="102"/>
      <c r="XBZ4823" s="102"/>
      <c r="XCA4823" s="102"/>
      <c r="XCB4823" s="102"/>
      <c r="XCC4823" s="102"/>
      <c r="XCD4823" s="102"/>
      <c r="XCE4823" s="102"/>
      <c r="XCF4823" s="102"/>
      <c r="XCG4823" s="102"/>
      <c r="XCH4823" s="102"/>
      <c r="XCI4823" s="102"/>
      <c r="XCJ4823" s="102"/>
      <c r="XCK4823" s="102"/>
      <c r="XCL4823" s="102"/>
      <c r="XCM4823" s="102"/>
      <c r="XCN4823" s="102"/>
      <c r="XCO4823" s="102"/>
      <c r="XCP4823" s="102"/>
      <c r="XCQ4823" s="102"/>
      <c r="XCR4823" s="102"/>
      <c r="XCS4823" s="102"/>
      <c r="XCT4823" s="102"/>
      <c r="XCU4823" s="102"/>
      <c r="XCV4823" s="102"/>
      <c r="XCW4823" s="102"/>
      <c r="XCX4823" s="102"/>
      <c r="XCY4823" s="102"/>
      <c r="XCZ4823" s="102"/>
      <c r="XDA4823" s="102"/>
      <c r="XDB4823" s="102"/>
      <c r="XDC4823" s="102"/>
      <c r="XDD4823" s="102"/>
      <c r="XDE4823" s="102"/>
      <c r="XDF4823" s="102"/>
      <c r="XDG4823" s="102"/>
      <c r="XDH4823" s="102"/>
      <c r="XDI4823" s="102"/>
      <c r="XDJ4823" s="102"/>
      <c r="XDK4823" s="102"/>
      <c r="XDL4823" s="102"/>
      <c r="XDM4823" s="102"/>
      <c r="XDN4823" s="102"/>
      <c r="XDO4823" s="102"/>
      <c r="XDP4823" s="102"/>
      <c r="XDQ4823" s="102"/>
      <c r="XDR4823" s="102"/>
      <c r="XDS4823" s="102"/>
      <c r="XDT4823" s="102"/>
      <c r="XDU4823" s="102"/>
      <c r="XDV4823" s="102"/>
      <c r="XDW4823" s="102"/>
      <c r="XDX4823" s="102"/>
      <c r="XDY4823" s="102"/>
      <c r="XDZ4823" s="102"/>
      <c r="XEA4823" s="102"/>
      <c r="XEB4823" s="102"/>
      <c r="XEC4823" s="102"/>
      <c r="XED4823" s="102"/>
      <c r="XEE4823" s="102"/>
      <c r="XEF4823" s="102"/>
      <c r="XEG4823" s="102"/>
      <c r="XEH4823" s="102"/>
      <c r="XEI4823" s="102"/>
      <c r="XEJ4823" s="102"/>
      <c r="XEK4823" s="102"/>
      <c r="XEL4823" s="102"/>
      <c r="XEM4823" s="102"/>
      <c r="XEN4823" s="102"/>
      <c r="XEO4823" s="102"/>
      <c r="XEP4823" s="102"/>
      <c r="XEQ4823" s="102"/>
      <c r="XER4823" s="102"/>
      <c r="XES4823" s="102"/>
      <c r="XET4823" s="102"/>
      <c r="XEU4823" s="102"/>
      <c r="XEV4823" s="102"/>
      <c r="XEW4823" s="102"/>
      <c r="XEX4823" s="102"/>
      <c r="XEY4823" s="102"/>
      <c r="XEZ4823" s="102"/>
      <c r="XFA4823" s="102"/>
      <c r="XFB4823" s="102"/>
      <c r="XFC4823" s="102"/>
      <c r="XFD4823" s="102"/>
    </row>
    <row r="4824" spans="1:1024 1026:2048 2050:3072 3074:4096 4098:5120 5122:6144 6146:7168 7170:8192 8194:9216 9218:10240 10242:11264 11266:12288 12290:13312 13314:14336 14338:15360 15362:16384" s="95" customFormat="1" x14ac:dyDescent="0.25">
      <c r="B4824" s="110">
        <v>42657</v>
      </c>
      <c r="C4824" s="108"/>
      <c r="D4824" s="91" t="s">
        <v>184</v>
      </c>
      <c r="E4824" s="91" t="s">
        <v>502</v>
      </c>
      <c r="F4824" s="91" t="s">
        <v>344</v>
      </c>
      <c r="G4824" s="107" t="s">
        <v>10</v>
      </c>
      <c r="H4824" s="108"/>
      <c r="I4824" s="107" t="s">
        <v>328</v>
      </c>
      <c r="J4824" s="109"/>
      <c r="K4824" s="109"/>
      <c r="L4824" s="108"/>
      <c r="M4824" s="92"/>
      <c r="O4824" s="93">
        <v>0</v>
      </c>
      <c r="Q4824" s="91" t="s">
        <v>11</v>
      </c>
      <c r="R4824" s="91" t="s">
        <v>329</v>
      </c>
      <c r="S4824" s="110">
        <v>42657</v>
      </c>
      <c r="T4824" s="108"/>
      <c r="U4824" s="111" t="s">
        <v>330</v>
      </c>
      <c r="V4824" s="109"/>
      <c r="W4824" s="109"/>
      <c r="X4824" s="112">
        <v>0</v>
      </c>
      <c r="Y4824" s="108"/>
      <c r="Z4824" s="92" t="s">
        <v>330</v>
      </c>
      <c r="AA4824" s="93">
        <v>0</v>
      </c>
      <c r="AB4824" s="91" t="s">
        <v>331</v>
      </c>
    </row>
    <row r="4825" spans="1:1024 1026:2048 2050:3072 3074:4096 4098:5120 5122:6144 6146:7168 7170:8192 8194:9216 9218:10240 10242:11264 11266:12288 12290:13312 13314:14336 14338:15360 15362:16384" s="95" customFormat="1" x14ac:dyDescent="0.25">
      <c r="B4825" s="107"/>
      <c r="C4825" s="108"/>
      <c r="D4825" s="91"/>
      <c r="E4825" s="91"/>
      <c r="F4825" s="91"/>
      <c r="G4825" s="107"/>
      <c r="H4825" s="108"/>
      <c r="I4825" s="107"/>
      <c r="J4825" s="109"/>
      <c r="K4825" s="109"/>
      <c r="L4825" s="108"/>
      <c r="M4825" s="92"/>
      <c r="O4825" s="89"/>
      <c r="Q4825" s="91"/>
      <c r="R4825" s="91"/>
      <c r="S4825" s="110">
        <v>42690</v>
      </c>
      <c r="T4825" s="108"/>
      <c r="U4825" s="111" t="s">
        <v>330</v>
      </c>
      <c r="V4825" s="109"/>
      <c r="W4825" s="109"/>
      <c r="X4825" s="112">
        <v>1110000</v>
      </c>
      <c r="Y4825" s="108"/>
      <c r="Z4825" s="92" t="s">
        <v>330</v>
      </c>
      <c r="AA4825" s="93">
        <v>1110000</v>
      </c>
      <c r="AB4825" s="91" t="s">
        <v>331</v>
      </c>
    </row>
    <row r="4826" spans="1:1024 1026:2048 2050:3072 3074:4096 4098:5120 5122:6144 6146:7168 7170:8192 8194:9216 9218:10240 10242:11264 11266:12288 12290:13312 13314:14336 14338:15360 15362:16384" s="95" customFormat="1" x14ac:dyDescent="0.25">
      <c r="B4826" s="107"/>
      <c r="C4826" s="108"/>
      <c r="D4826" s="91"/>
      <c r="E4826" s="91"/>
      <c r="F4826" s="91"/>
      <c r="G4826" s="107"/>
      <c r="H4826" s="108"/>
      <c r="I4826" s="107"/>
      <c r="J4826" s="109"/>
      <c r="K4826" s="109"/>
      <c r="L4826" s="108"/>
      <c r="M4826" s="92"/>
      <c r="O4826" s="89"/>
      <c r="Q4826" s="91"/>
      <c r="R4826" s="91"/>
      <c r="S4826" s="110">
        <v>42703</v>
      </c>
      <c r="T4826" s="108"/>
      <c r="U4826" s="111" t="s">
        <v>330</v>
      </c>
      <c r="V4826" s="109"/>
      <c r="W4826" s="109"/>
      <c r="X4826" s="112">
        <v>-244</v>
      </c>
      <c r="Y4826" s="108"/>
      <c r="Z4826" s="92" t="s">
        <v>330</v>
      </c>
      <c r="AA4826" s="93">
        <v>1109756</v>
      </c>
      <c r="AB4826" s="91" t="s">
        <v>332</v>
      </c>
    </row>
    <row r="4827" spans="1:1024 1026:2048 2050:3072 3074:4096 4098:5120 5122:6144 6146:7168 7170:8192 8194:9216 9218:10240 10242:11264 11266:12288 12290:13312 13314:14336 14338:15360 15362:16384" s="95" customFormat="1" x14ac:dyDescent="0.25">
      <c r="B4827" s="107"/>
      <c r="C4827" s="108"/>
      <c r="D4827" s="91"/>
      <c r="E4827" s="91"/>
      <c r="F4827" s="91"/>
      <c r="G4827" s="107"/>
      <c r="H4827" s="108"/>
      <c r="I4827" s="107"/>
      <c r="J4827" s="109"/>
      <c r="K4827" s="109"/>
      <c r="L4827" s="108"/>
      <c r="M4827" s="92"/>
      <c r="O4827" s="89"/>
      <c r="Q4827" s="91"/>
      <c r="R4827" s="91"/>
      <c r="S4827" s="110">
        <v>42731</v>
      </c>
      <c r="T4827" s="108"/>
      <c r="U4827" s="111" t="s">
        <v>330</v>
      </c>
      <c r="V4827" s="109"/>
      <c r="W4827" s="109"/>
      <c r="X4827" s="112">
        <v>-83</v>
      </c>
      <c r="Y4827" s="108"/>
      <c r="Z4827" s="92" t="s">
        <v>330</v>
      </c>
      <c r="AA4827" s="93">
        <v>1109673</v>
      </c>
      <c r="AB4827" s="91" t="s">
        <v>331</v>
      </c>
    </row>
    <row r="4828" spans="1:1024 1026:2048 2050:3072 3074:4096 4098:5120 5122:6144 6146:7168 7170:8192 8194:9216 9218:10240 10242:11264 11266:12288 12290:13312 13314:14336 14338:15360 15362:16384" s="95" customFormat="1" x14ac:dyDescent="0.25">
      <c r="B4828" s="107"/>
      <c r="C4828" s="108"/>
      <c r="D4828" s="91"/>
      <c r="E4828" s="91"/>
      <c r="F4828" s="91"/>
      <c r="G4828" s="107"/>
      <c r="H4828" s="108"/>
      <c r="I4828" s="107"/>
      <c r="J4828" s="109"/>
      <c r="K4828" s="109"/>
      <c r="L4828" s="108"/>
      <c r="M4828" s="92"/>
      <c r="O4828" s="89"/>
      <c r="Q4828" s="91"/>
      <c r="R4828" s="91"/>
      <c r="S4828" s="110">
        <v>42793</v>
      </c>
      <c r="T4828" s="108"/>
      <c r="U4828" s="111" t="s">
        <v>330</v>
      </c>
      <c r="V4828" s="109"/>
      <c r="W4828" s="109"/>
      <c r="X4828" s="112">
        <v>-3452</v>
      </c>
      <c r="Y4828" s="108"/>
      <c r="Z4828" s="92" t="s">
        <v>330</v>
      </c>
      <c r="AA4828" s="93">
        <v>1106221</v>
      </c>
      <c r="AB4828" s="91" t="s">
        <v>331</v>
      </c>
    </row>
    <row r="4829" spans="1:1024 1026:2048 2050:3072 3074:4096 4098:5120 5122:6144 6146:7168 7170:8192 8194:9216 9218:10240 10242:11264 11266:12288 12290:13312 13314:14336 14338:15360 15362:16384" s="95" customFormat="1" x14ac:dyDescent="0.25">
      <c r="B4829" s="107"/>
      <c r="C4829" s="108"/>
      <c r="D4829" s="91"/>
      <c r="E4829" s="91"/>
      <c r="F4829" s="91"/>
      <c r="G4829" s="107"/>
      <c r="H4829" s="108"/>
      <c r="I4829" s="107"/>
      <c r="J4829" s="109"/>
      <c r="K4829" s="109"/>
      <c r="L4829" s="108"/>
      <c r="M4829" s="92"/>
      <c r="O4829" s="89"/>
      <c r="Q4829" s="91"/>
      <c r="R4829" s="91"/>
      <c r="S4829" s="110">
        <v>42851</v>
      </c>
      <c r="T4829" s="108"/>
      <c r="U4829" s="111" t="s">
        <v>330</v>
      </c>
      <c r="V4829" s="109"/>
      <c r="W4829" s="109"/>
      <c r="X4829" s="112">
        <v>-207</v>
      </c>
      <c r="Y4829" s="108"/>
      <c r="Z4829" s="92" t="s">
        <v>330</v>
      </c>
      <c r="AA4829" s="93">
        <v>1106014</v>
      </c>
      <c r="AB4829" s="91" t="s">
        <v>331</v>
      </c>
    </row>
    <row r="4830" spans="1:1024 1026:2048 2050:3072 3074:4096 4098:5120 5122:6144 6146:7168 7170:8192 8194:9216 9218:10240 10242:11264 11266:12288 12290:13312 13314:14336 14338:15360 15362:16384" s="95" customFormat="1" x14ac:dyDescent="0.25">
      <c r="B4830" s="107"/>
      <c r="C4830" s="108"/>
      <c r="D4830" s="91"/>
      <c r="E4830" s="91"/>
      <c r="F4830" s="91"/>
      <c r="G4830" s="107"/>
      <c r="H4830" s="108"/>
      <c r="I4830" s="107"/>
      <c r="J4830" s="109"/>
      <c r="K4830" s="109"/>
      <c r="L4830" s="108"/>
      <c r="M4830" s="92"/>
      <c r="O4830" s="89"/>
      <c r="Q4830" s="91"/>
      <c r="R4830" s="91"/>
      <c r="S4830" s="110">
        <v>42912</v>
      </c>
      <c r="T4830" s="108"/>
      <c r="U4830" s="111" t="s">
        <v>330</v>
      </c>
      <c r="V4830" s="109"/>
      <c r="W4830" s="109"/>
      <c r="X4830" s="112">
        <v>-2376</v>
      </c>
      <c r="Y4830" s="108"/>
      <c r="Z4830" s="92" t="s">
        <v>330</v>
      </c>
      <c r="AA4830" s="93">
        <v>1103638</v>
      </c>
      <c r="AB4830" s="91" t="s">
        <v>331</v>
      </c>
    </row>
    <row r="4831" spans="1:1024 1026:2048 2050:3072 3074:4096 4098:5120 5122:6144 6146:7168 7170:8192 8194:9216 9218:10240 10242:11264 11266:12288 12290:13312 13314:14336 14338:15360 15362:16384" s="95" customFormat="1" x14ac:dyDescent="0.25">
      <c r="B4831" s="107"/>
      <c r="C4831" s="108"/>
      <c r="D4831" s="91"/>
      <c r="E4831" s="91"/>
      <c r="F4831" s="91"/>
      <c r="G4831" s="107"/>
      <c r="H4831" s="108"/>
      <c r="I4831" s="107"/>
      <c r="J4831" s="109"/>
      <c r="K4831" s="109"/>
      <c r="L4831" s="108"/>
      <c r="M4831" s="92"/>
      <c r="O4831" s="89"/>
      <c r="Q4831" s="91"/>
      <c r="R4831" s="91"/>
      <c r="S4831" s="110">
        <v>42942</v>
      </c>
      <c r="T4831" s="108"/>
      <c r="U4831" s="111" t="s">
        <v>330</v>
      </c>
      <c r="V4831" s="109"/>
      <c r="W4831" s="109"/>
      <c r="X4831" s="112">
        <v>-57</v>
      </c>
      <c r="Y4831" s="108"/>
      <c r="Z4831" s="92" t="s">
        <v>330</v>
      </c>
      <c r="AA4831" s="93">
        <v>1103581</v>
      </c>
      <c r="AB4831" s="91" t="s">
        <v>331</v>
      </c>
    </row>
    <row r="4832" spans="1:1024 1026:2048 2050:3072 3074:4096 4098:5120 5122:6144 6146:7168 7170:8192 8194:9216 9218:10240 10242:11264 11266:12288 12290:13312 13314:14336 14338:15360 15362:16384" s="95" customFormat="1" x14ac:dyDescent="0.25">
      <c r="B4832" s="107"/>
      <c r="C4832" s="108"/>
      <c r="D4832" s="91"/>
      <c r="E4832" s="91"/>
      <c r="F4832" s="91"/>
      <c r="G4832" s="107"/>
      <c r="H4832" s="108"/>
      <c r="I4832" s="107"/>
      <c r="J4832" s="109"/>
      <c r="K4832" s="109"/>
      <c r="L4832" s="108"/>
      <c r="M4832" s="92"/>
      <c r="O4832" s="89"/>
      <c r="Q4832" s="91"/>
      <c r="R4832" s="91"/>
      <c r="S4832" s="110">
        <v>43004</v>
      </c>
      <c r="T4832" s="108"/>
      <c r="U4832" s="111" t="s">
        <v>330</v>
      </c>
      <c r="V4832" s="109"/>
      <c r="W4832" s="109"/>
      <c r="X4832" s="112">
        <v>9535</v>
      </c>
      <c r="Y4832" s="108"/>
      <c r="Z4832" s="92" t="s">
        <v>330</v>
      </c>
      <c r="AA4832" s="93">
        <v>1113116</v>
      </c>
      <c r="AB4832" s="91" t="s">
        <v>331</v>
      </c>
    </row>
    <row r="4833" spans="2:28" s="95" customFormat="1" x14ac:dyDescent="0.25">
      <c r="B4833" s="107"/>
      <c r="C4833" s="108"/>
      <c r="D4833" s="91"/>
      <c r="E4833" s="91"/>
      <c r="F4833" s="91"/>
      <c r="G4833" s="107"/>
      <c r="H4833" s="108"/>
      <c r="I4833" s="107"/>
      <c r="J4833" s="109"/>
      <c r="K4833" s="109"/>
      <c r="L4833" s="108"/>
      <c r="M4833" s="92"/>
      <c r="O4833" s="89"/>
      <c r="Q4833" s="91"/>
      <c r="R4833" s="91"/>
      <c r="S4833" s="110">
        <v>43034</v>
      </c>
      <c r="T4833" s="108"/>
      <c r="U4833" s="111" t="s">
        <v>330</v>
      </c>
      <c r="V4833" s="109"/>
      <c r="W4833" s="109"/>
      <c r="X4833" s="112">
        <v>-2987</v>
      </c>
      <c r="Y4833" s="108"/>
      <c r="Z4833" s="92" t="s">
        <v>330</v>
      </c>
      <c r="AA4833" s="93">
        <v>1110129</v>
      </c>
      <c r="AB4833" s="91" t="s">
        <v>331</v>
      </c>
    </row>
    <row r="4834" spans="2:28" s="95" customFormat="1" x14ac:dyDescent="0.25">
      <c r="B4834" s="107"/>
      <c r="C4834" s="108"/>
      <c r="D4834" s="91"/>
      <c r="E4834" s="91"/>
      <c r="F4834" s="91"/>
      <c r="G4834" s="107"/>
      <c r="H4834" s="108"/>
      <c r="I4834" s="107"/>
      <c r="J4834" s="109"/>
      <c r="K4834" s="109"/>
      <c r="L4834" s="108"/>
      <c r="M4834" s="92"/>
      <c r="O4834" s="89"/>
      <c r="Q4834" s="91"/>
      <c r="R4834" s="91"/>
      <c r="S4834" s="110">
        <v>43090</v>
      </c>
      <c r="T4834" s="108"/>
      <c r="U4834" s="111" t="s">
        <v>330</v>
      </c>
      <c r="V4834" s="109"/>
      <c r="W4834" s="109"/>
      <c r="X4834" s="112">
        <v>-7743</v>
      </c>
      <c r="Y4834" s="108"/>
      <c r="Z4834" s="92" t="s">
        <v>330</v>
      </c>
      <c r="AA4834" s="93">
        <v>1102386</v>
      </c>
      <c r="AB4834" s="91" t="s">
        <v>331</v>
      </c>
    </row>
    <row r="4835" spans="2:28" s="95" customFormat="1" x14ac:dyDescent="0.25">
      <c r="B4835" s="107"/>
      <c r="C4835" s="108"/>
      <c r="D4835" s="91"/>
      <c r="E4835" s="91"/>
      <c r="F4835" s="91"/>
      <c r="G4835" s="107"/>
      <c r="H4835" s="108"/>
      <c r="I4835" s="107"/>
      <c r="J4835" s="109"/>
      <c r="K4835" s="109"/>
      <c r="L4835" s="108"/>
      <c r="M4835" s="92"/>
      <c r="O4835" s="89"/>
      <c r="Q4835" s="91"/>
      <c r="R4835" s="91"/>
      <c r="S4835" s="110">
        <v>43157</v>
      </c>
      <c r="T4835" s="108"/>
      <c r="U4835" s="111" t="s">
        <v>330</v>
      </c>
      <c r="V4835" s="109"/>
      <c r="W4835" s="109"/>
      <c r="X4835" s="112">
        <v>-1028</v>
      </c>
      <c r="Y4835" s="108"/>
      <c r="Z4835" s="92" t="s">
        <v>330</v>
      </c>
      <c r="AA4835" s="93">
        <v>1101358</v>
      </c>
      <c r="AB4835" s="91" t="s">
        <v>331</v>
      </c>
    </row>
    <row r="4836" spans="2:28" s="95" customFormat="1" x14ac:dyDescent="0.25">
      <c r="B4836" s="107"/>
      <c r="C4836" s="108"/>
      <c r="D4836" s="91"/>
      <c r="E4836" s="91"/>
      <c r="F4836" s="91"/>
      <c r="G4836" s="107"/>
      <c r="H4836" s="108"/>
      <c r="I4836" s="107"/>
      <c r="J4836" s="109"/>
      <c r="K4836" s="109"/>
      <c r="L4836" s="108"/>
      <c r="M4836" s="92"/>
      <c r="O4836" s="89"/>
      <c r="Q4836" s="91"/>
      <c r="R4836" s="91"/>
      <c r="S4836" s="110">
        <v>43181</v>
      </c>
      <c r="T4836" s="108"/>
      <c r="U4836" s="111" t="s">
        <v>330</v>
      </c>
      <c r="V4836" s="109"/>
      <c r="W4836" s="109"/>
      <c r="X4836" s="112">
        <v>4100136</v>
      </c>
      <c r="Y4836" s="108"/>
      <c r="Z4836" s="92" t="s">
        <v>330</v>
      </c>
      <c r="AA4836" s="93">
        <v>5201494</v>
      </c>
      <c r="AB4836" s="91" t="s">
        <v>331</v>
      </c>
    </row>
    <row r="4837" spans="2:28" s="95" customFormat="1" x14ac:dyDescent="0.25">
      <c r="B4837" s="107"/>
      <c r="C4837" s="108"/>
      <c r="D4837" s="91"/>
      <c r="E4837" s="91"/>
      <c r="F4837" s="91"/>
      <c r="G4837" s="107"/>
      <c r="H4837" s="108"/>
      <c r="I4837" s="107"/>
      <c r="J4837" s="109"/>
      <c r="K4837" s="109"/>
      <c r="L4837" s="108"/>
      <c r="M4837" s="92"/>
      <c r="O4837" s="89"/>
      <c r="Q4837" s="91"/>
      <c r="R4837" s="91"/>
      <c r="S4837" s="110">
        <v>43215</v>
      </c>
      <c r="T4837" s="108"/>
      <c r="U4837" s="111" t="s">
        <v>330</v>
      </c>
      <c r="V4837" s="109"/>
      <c r="W4837" s="109"/>
      <c r="X4837" s="112">
        <v>-9210</v>
      </c>
      <c r="Y4837" s="108"/>
      <c r="Z4837" s="92" t="s">
        <v>330</v>
      </c>
      <c r="AA4837" s="93">
        <v>5192284</v>
      </c>
      <c r="AB4837" s="91" t="s">
        <v>331</v>
      </c>
    </row>
    <row r="4838" spans="2:28" s="95" customFormat="1" x14ac:dyDescent="0.25">
      <c r="B4838" s="107"/>
      <c r="C4838" s="108"/>
      <c r="D4838" s="91"/>
      <c r="E4838" s="91"/>
      <c r="F4838" s="91"/>
      <c r="G4838" s="107"/>
      <c r="H4838" s="108"/>
      <c r="I4838" s="107"/>
      <c r="J4838" s="109"/>
      <c r="K4838" s="109"/>
      <c r="L4838" s="108"/>
      <c r="M4838" s="92"/>
      <c r="O4838" s="89"/>
      <c r="Q4838" s="91"/>
      <c r="R4838" s="91"/>
      <c r="S4838" s="110">
        <v>43272</v>
      </c>
      <c r="T4838" s="108"/>
      <c r="U4838" s="111" t="s">
        <v>330</v>
      </c>
      <c r="V4838" s="109"/>
      <c r="W4838" s="109"/>
      <c r="X4838" s="112">
        <v>-3673</v>
      </c>
      <c r="Y4838" s="108"/>
      <c r="Z4838" s="92" t="s">
        <v>330</v>
      </c>
      <c r="AA4838" s="93">
        <v>5188611</v>
      </c>
      <c r="AB4838" s="91" t="s">
        <v>331</v>
      </c>
    </row>
    <row r="4839" spans="2:28" s="95" customFormat="1" x14ac:dyDescent="0.25">
      <c r="B4839" s="107"/>
      <c r="C4839" s="108"/>
      <c r="D4839" s="91"/>
      <c r="E4839" s="91"/>
      <c r="F4839" s="91"/>
      <c r="G4839" s="107"/>
      <c r="H4839" s="108"/>
      <c r="I4839" s="107"/>
      <c r="J4839" s="109"/>
      <c r="K4839" s="109"/>
      <c r="L4839" s="108"/>
      <c r="M4839" s="92"/>
      <c r="O4839" s="89"/>
      <c r="Q4839" s="91"/>
      <c r="R4839" s="91"/>
      <c r="S4839" s="110">
        <v>43307</v>
      </c>
      <c r="T4839" s="108"/>
      <c r="U4839" s="111" t="s">
        <v>330</v>
      </c>
      <c r="V4839" s="109"/>
      <c r="W4839" s="109"/>
      <c r="X4839" s="112">
        <v>-1012403</v>
      </c>
      <c r="Y4839" s="108"/>
      <c r="Z4839" s="92" t="s">
        <v>330</v>
      </c>
      <c r="AA4839" s="93">
        <v>4176208</v>
      </c>
      <c r="AB4839" s="91" t="s">
        <v>333</v>
      </c>
    </row>
    <row r="4840" spans="2:28" s="95" customFormat="1" x14ac:dyDescent="0.25">
      <c r="B4840" s="107"/>
      <c r="C4840" s="108"/>
      <c r="D4840" s="91"/>
      <c r="E4840" s="91"/>
      <c r="F4840" s="91"/>
      <c r="G4840" s="107"/>
      <c r="H4840" s="108"/>
      <c r="I4840" s="107"/>
      <c r="J4840" s="109"/>
      <c r="K4840" s="109"/>
      <c r="L4840" s="108"/>
      <c r="M4840" s="92"/>
      <c r="O4840" s="89"/>
      <c r="Q4840" s="91"/>
      <c r="R4840" s="91"/>
      <c r="S4840" s="110">
        <v>43339</v>
      </c>
      <c r="T4840" s="108"/>
      <c r="U4840" s="111" t="s">
        <v>330</v>
      </c>
      <c r="V4840" s="109"/>
      <c r="W4840" s="109"/>
      <c r="X4840" s="112">
        <v>-19</v>
      </c>
      <c r="Y4840" s="108"/>
      <c r="Z4840" s="92" t="s">
        <v>330</v>
      </c>
      <c r="AA4840" s="93">
        <v>4176189</v>
      </c>
      <c r="AB4840" s="91" t="s">
        <v>331</v>
      </c>
    </row>
    <row r="4841" spans="2:28" s="95" customFormat="1" x14ac:dyDescent="0.25">
      <c r="B4841" s="107"/>
      <c r="C4841" s="108"/>
      <c r="D4841" s="91"/>
      <c r="E4841" s="91"/>
      <c r="F4841" s="91"/>
      <c r="G4841" s="107"/>
      <c r="H4841" s="108"/>
      <c r="I4841" s="107"/>
      <c r="J4841" s="109"/>
      <c r="K4841" s="109"/>
      <c r="L4841" s="108"/>
      <c r="M4841" s="92"/>
      <c r="O4841" s="89"/>
      <c r="Q4841" s="91"/>
      <c r="R4841" s="91"/>
      <c r="S4841" s="110">
        <v>43369</v>
      </c>
      <c r="T4841" s="108"/>
      <c r="U4841" s="111" t="s">
        <v>330</v>
      </c>
      <c r="V4841" s="109"/>
      <c r="W4841" s="109"/>
      <c r="X4841" s="112">
        <v>-175</v>
      </c>
      <c r="Y4841" s="108"/>
      <c r="Z4841" s="92" t="s">
        <v>330</v>
      </c>
      <c r="AA4841" s="93">
        <v>4176014</v>
      </c>
      <c r="AB4841" s="91" t="s">
        <v>331</v>
      </c>
    </row>
    <row r="4842" spans="2:28" s="95" customFormat="1" x14ac:dyDescent="0.25">
      <c r="B4842" s="107"/>
      <c r="C4842" s="108"/>
      <c r="D4842" s="91"/>
      <c r="E4842" s="91"/>
      <c r="F4842" s="91"/>
      <c r="G4842" s="107"/>
      <c r="H4842" s="108"/>
      <c r="I4842" s="107"/>
      <c r="J4842" s="109"/>
      <c r="K4842" s="109"/>
      <c r="L4842" s="108"/>
      <c r="M4842" s="92"/>
      <c r="O4842" s="89"/>
      <c r="Q4842" s="91"/>
      <c r="R4842" s="91"/>
      <c r="S4842" s="110">
        <v>43398</v>
      </c>
      <c r="T4842" s="108"/>
      <c r="U4842" s="111" t="s">
        <v>330</v>
      </c>
      <c r="V4842" s="109"/>
      <c r="W4842" s="109"/>
      <c r="X4842" s="112">
        <v>-5579</v>
      </c>
      <c r="Y4842" s="108"/>
      <c r="Z4842" s="92" t="s">
        <v>330</v>
      </c>
      <c r="AA4842" s="93">
        <v>4170435</v>
      </c>
      <c r="AB4842" s="91" t="s">
        <v>331</v>
      </c>
    </row>
    <row r="4843" spans="2:28" s="95" customFormat="1" x14ac:dyDescent="0.25">
      <c r="B4843" s="110">
        <v>41592</v>
      </c>
      <c r="C4843" s="108"/>
      <c r="D4843" s="91" t="s">
        <v>80</v>
      </c>
      <c r="E4843" s="91" t="s">
        <v>456</v>
      </c>
      <c r="F4843" s="91" t="s">
        <v>15</v>
      </c>
      <c r="G4843" s="107" t="s">
        <v>10</v>
      </c>
      <c r="H4843" s="108"/>
      <c r="I4843" s="107" t="s">
        <v>328</v>
      </c>
      <c r="J4843" s="109"/>
      <c r="K4843" s="109"/>
      <c r="L4843" s="108"/>
      <c r="M4843" s="92"/>
      <c r="O4843" s="93">
        <v>0</v>
      </c>
      <c r="Q4843" s="91" t="s">
        <v>11</v>
      </c>
      <c r="R4843" s="91" t="s">
        <v>329</v>
      </c>
      <c r="S4843" s="110">
        <v>41592</v>
      </c>
      <c r="T4843" s="108"/>
      <c r="U4843" s="111" t="s">
        <v>330</v>
      </c>
      <c r="V4843" s="109"/>
      <c r="W4843" s="109"/>
      <c r="X4843" s="112">
        <v>10000</v>
      </c>
      <c r="Y4843" s="108"/>
      <c r="Z4843" s="92" t="s">
        <v>330</v>
      </c>
      <c r="AA4843" s="93">
        <v>10000</v>
      </c>
      <c r="AB4843" s="91" t="s">
        <v>331</v>
      </c>
    </row>
    <row r="4844" spans="2:28" s="95" customFormat="1" x14ac:dyDescent="0.25">
      <c r="B4844" s="107"/>
      <c r="C4844" s="108"/>
      <c r="D4844" s="91"/>
      <c r="E4844" s="91"/>
      <c r="F4844" s="91"/>
      <c r="G4844" s="107"/>
      <c r="H4844" s="108"/>
      <c r="I4844" s="107"/>
      <c r="J4844" s="109"/>
      <c r="K4844" s="109"/>
      <c r="L4844" s="108"/>
      <c r="M4844" s="92"/>
      <c r="O4844" s="89"/>
      <c r="Q4844" s="91"/>
      <c r="R4844" s="91"/>
      <c r="S4844" s="110">
        <v>41836</v>
      </c>
      <c r="T4844" s="108"/>
      <c r="U4844" s="111" t="s">
        <v>330</v>
      </c>
      <c r="V4844" s="109"/>
      <c r="W4844" s="109"/>
      <c r="X4844" s="112">
        <v>20000</v>
      </c>
      <c r="Y4844" s="108"/>
      <c r="Z4844" s="92" t="s">
        <v>330</v>
      </c>
      <c r="AA4844" s="93">
        <v>30000</v>
      </c>
      <c r="AB4844" s="91" t="s">
        <v>331</v>
      </c>
    </row>
    <row r="4845" spans="2:28" s="95" customFormat="1" ht="12.65" customHeight="1" x14ac:dyDescent="0.25">
      <c r="B4845" s="110">
        <v>40011</v>
      </c>
      <c r="C4845" s="108"/>
      <c r="D4845" s="91" t="s">
        <v>81</v>
      </c>
      <c r="E4845" s="91" t="s">
        <v>443</v>
      </c>
      <c r="F4845" s="91" t="s">
        <v>391</v>
      </c>
      <c r="G4845" s="107" t="s">
        <v>10</v>
      </c>
      <c r="H4845" s="108"/>
      <c r="I4845" s="107" t="s">
        <v>328</v>
      </c>
      <c r="J4845" s="109"/>
      <c r="K4845" s="109"/>
      <c r="L4845" s="108"/>
      <c r="M4845" s="92" t="s">
        <v>330</v>
      </c>
      <c r="O4845" s="93">
        <v>54470000</v>
      </c>
      <c r="Q4845" s="91" t="s">
        <v>11</v>
      </c>
      <c r="R4845" s="91"/>
      <c r="S4845" s="110">
        <v>40086</v>
      </c>
      <c r="T4845" s="108"/>
      <c r="U4845" s="111" t="s">
        <v>330</v>
      </c>
      <c r="V4845" s="109"/>
      <c r="W4845" s="109"/>
      <c r="X4845" s="112">
        <v>-36240000</v>
      </c>
      <c r="Y4845" s="108"/>
      <c r="Z4845" s="92" t="s">
        <v>330</v>
      </c>
      <c r="AA4845" s="93">
        <v>18230000</v>
      </c>
      <c r="AB4845" s="91" t="s">
        <v>337</v>
      </c>
    </row>
    <row r="4846" spans="2:28" s="95" customFormat="1" ht="12.65" customHeight="1" x14ac:dyDescent="0.25">
      <c r="B4846" s="107"/>
      <c r="C4846" s="108"/>
      <c r="D4846" s="91"/>
      <c r="E4846" s="91"/>
      <c r="F4846" s="91"/>
      <c r="G4846" s="107"/>
      <c r="H4846" s="108"/>
      <c r="I4846" s="107"/>
      <c r="J4846" s="109"/>
      <c r="K4846" s="109"/>
      <c r="L4846" s="108"/>
      <c r="M4846" s="92"/>
      <c r="O4846" s="89"/>
      <c r="Q4846" s="91"/>
      <c r="R4846" s="91"/>
      <c r="S4846" s="110">
        <v>40177</v>
      </c>
      <c r="T4846" s="108"/>
      <c r="U4846" s="111" t="s">
        <v>330</v>
      </c>
      <c r="V4846" s="109"/>
      <c r="W4846" s="109"/>
      <c r="X4846" s="112">
        <v>19280000</v>
      </c>
      <c r="Y4846" s="108"/>
      <c r="Z4846" s="92" t="s">
        <v>330</v>
      </c>
      <c r="AA4846" s="93">
        <v>37510000</v>
      </c>
      <c r="AB4846" s="91" t="s">
        <v>337</v>
      </c>
    </row>
    <row r="4847" spans="2:28" s="95" customFormat="1" x14ac:dyDescent="0.25">
      <c r="B4847" s="107"/>
      <c r="C4847" s="108"/>
      <c r="D4847" s="91"/>
      <c r="E4847" s="91"/>
      <c r="F4847" s="91"/>
      <c r="G4847" s="107"/>
      <c r="H4847" s="108"/>
      <c r="I4847" s="107"/>
      <c r="J4847" s="109"/>
      <c r="K4847" s="109"/>
      <c r="L4847" s="108"/>
      <c r="M4847" s="92"/>
      <c r="O4847" s="89"/>
      <c r="Q4847" s="91"/>
      <c r="R4847" s="91"/>
      <c r="S4847" s="110">
        <v>40263</v>
      </c>
      <c r="T4847" s="108"/>
      <c r="U4847" s="111" t="s">
        <v>330</v>
      </c>
      <c r="V4847" s="109"/>
      <c r="W4847" s="109"/>
      <c r="X4847" s="112">
        <v>2470000</v>
      </c>
      <c r="Y4847" s="108"/>
      <c r="Z4847" s="92" t="s">
        <v>330</v>
      </c>
      <c r="AA4847" s="93">
        <v>39980000</v>
      </c>
      <c r="AB4847" s="91" t="s">
        <v>334</v>
      </c>
    </row>
    <row r="4848" spans="2:28" s="95" customFormat="1" x14ac:dyDescent="0.25">
      <c r="B4848" s="107"/>
      <c r="C4848" s="108"/>
      <c r="D4848" s="91"/>
      <c r="E4848" s="91"/>
      <c r="F4848" s="91"/>
      <c r="G4848" s="107"/>
      <c r="H4848" s="108"/>
      <c r="I4848" s="107"/>
      <c r="J4848" s="109"/>
      <c r="K4848" s="109"/>
      <c r="L4848" s="108"/>
      <c r="M4848" s="92"/>
      <c r="O4848" s="89"/>
      <c r="Q4848" s="91"/>
      <c r="R4848" s="91"/>
      <c r="S4848" s="110">
        <v>40373</v>
      </c>
      <c r="T4848" s="108"/>
      <c r="U4848" s="111" t="s">
        <v>330</v>
      </c>
      <c r="V4848" s="109"/>
      <c r="W4848" s="109"/>
      <c r="X4848" s="112">
        <v>-17180000</v>
      </c>
      <c r="Y4848" s="108"/>
      <c r="Z4848" s="92" t="s">
        <v>330</v>
      </c>
      <c r="AA4848" s="93">
        <v>22800000</v>
      </c>
      <c r="AB4848" s="91" t="s">
        <v>334</v>
      </c>
    </row>
    <row r="4849" spans="2:28" s="95" customFormat="1" ht="12.65" customHeight="1" x14ac:dyDescent="0.25">
      <c r="B4849" s="107"/>
      <c r="C4849" s="108"/>
      <c r="D4849" s="91"/>
      <c r="E4849" s="91"/>
      <c r="F4849" s="91"/>
      <c r="G4849" s="107"/>
      <c r="H4849" s="108"/>
      <c r="I4849" s="107"/>
      <c r="J4849" s="109"/>
      <c r="K4849" s="109"/>
      <c r="L4849" s="108"/>
      <c r="M4849" s="92"/>
      <c r="O4849" s="89"/>
      <c r="Q4849" s="91"/>
      <c r="R4849" s="91"/>
      <c r="S4849" s="110">
        <v>40451</v>
      </c>
      <c r="T4849" s="108"/>
      <c r="U4849" s="111" t="s">
        <v>330</v>
      </c>
      <c r="V4849" s="109"/>
      <c r="W4849" s="109"/>
      <c r="X4849" s="112">
        <v>35500000</v>
      </c>
      <c r="Y4849" s="108"/>
      <c r="Z4849" s="92" t="s">
        <v>330</v>
      </c>
      <c r="AA4849" s="93">
        <v>58300000</v>
      </c>
      <c r="AB4849" s="91" t="s">
        <v>337</v>
      </c>
    </row>
    <row r="4850" spans="2:28" s="95" customFormat="1" x14ac:dyDescent="0.25">
      <c r="B4850" s="107"/>
      <c r="C4850" s="108"/>
      <c r="D4850" s="91"/>
      <c r="E4850" s="91"/>
      <c r="F4850" s="91"/>
      <c r="G4850" s="107"/>
      <c r="H4850" s="108"/>
      <c r="I4850" s="107"/>
      <c r="J4850" s="109"/>
      <c r="K4850" s="109"/>
      <c r="L4850" s="108"/>
      <c r="M4850" s="92"/>
      <c r="O4850" s="89"/>
      <c r="Q4850" s="91"/>
      <c r="R4850" s="91"/>
      <c r="S4850" s="110">
        <v>40451</v>
      </c>
      <c r="T4850" s="108"/>
      <c r="U4850" s="111" t="s">
        <v>330</v>
      </c>
      <c r="V4850" s="109"/>
      <c r="W4850" s="109"/>
      <c r="X4850" s="112">
        <v>23076191</v>
      </c>
      <c r="Y4850" s="108"/>
      <c r="Z4850" s="92" t="s">
        <v>330</v>
      </c>
      <c r="AA4850" s="93">
        <v>81376191</v>
      </c>
      <c r="AB4850" s="91" t="s">
        <v>334</v>
      </c>
    </row>
    <row r="4851" spans="2:28" s="95" customFormat="1" x14ac:dyDescent="0.25">
      <c r="B4851" s="107"/>
      <c r="C4851" s="108"/>
      <c r="D4851" s="91"/>
      <c r="E4851" s="91"/>
      <c r="F4851" s="91"/>
      <c r="G4851" s="107"/>
      <c r="H4851" s="108"/>
      <c r="I4851" s="107"/>
      <c r="J4851" s="109"/>
      <c r="K4851" s="109"/>
      <c r="L4851" s="108"/>
      <c r="M4851" s="92"/>
      <c r="O4851" s="89"/>
      <c r="Q4851" s="91"/>
      <c r="R4851" s="91"/>
      <c r="S4851" s="110">
        <v>40549</v>
      </c>
      <c r="T4851" s="108"/>
      <c r="U4851" s="111" t="s">
        <v>330</v>
      </c>
      <c r="V4851" s="109"/>
      <c r="W4851" s="109"/>
      <c r="X4851" s="112">
        <v>-123</v>
      </c>
      <c r="Y4851" s="108"/>
      <c r="Z4851" s="92" t="s">
        <v>330</v>
      </c>
      <c r="AA4851" s="93">
        <v>81376068</v>
      </c>
      <c r="AB4851" s="91" t="s">
        <v>332</v>
      </c>
    </row>
    <row r="4852" spans="2:28" s="95" customFormat="1" x14ac:dyDescent="0.25">
      <c r="B4852" s="107"/>
      <c r="C4852" s="108"/>
      <c r="D4852" s="91"/>
      <c r="E4852" s="91"/>
      <c r="F4852" s="91"/>
      <c r="G4852" s="107"/>
      <c r="H4852" s="108"/>
      <c r="I4852" s="107"/>
      <c r="J4852" s="109"/>
      <c r="K4852" s="109"/>
      <c r="L4852" s="108"/>
      <c r="M4852" s="92"/>
      <c r="O4852" s="89"/>
      <c r="Q4852" s="91"/>
      <c r="R4852" s="91"/>
      <c r="S4852" s="110">
        <v>40632</v>
      </c>
      <c r="T4852" s="108"/>
      <c r="U4852" s="111" t="s">
        <v>330</v>
      </c>
      <c r="V4852" s="109"/>
      <c r="W4852" s="109"/>
      <c r="X4852" s="112">
        <v>-147</v>
      </c>
      <c r="Y4852" s="108"/>
      <c r="Z4852" s="92" t="s">
        <v>330</v>
      </c>
      <c r="AA4852" s="93">
        <v>81375921</v>
      </c>
      <c r="AB4852" s="91" t="s">
        <v>332</v>
      </c>
    </row>
    <row r="4853" spans="2:28" s="95" customFormat="1" x14ac:dyDescent="0.25">
      <c r="B4853" s="107"/>
      <c r="C4853" s="108"/>
      <c r="D4853" s="91"/>
      <c r="E4853" s="91"/>
      <c r="F4853" s="91"/>
      <c r="G4853" s="107"/>
      <c r="H4853" s="108"/>
      <c r="I4853" s="107"/>
      <c r="J4853" s="109"/>
      <c r="K4853" s="109"/>
      <c r="L4853" s="108"/>
      <c r="M4853" s="92"/>
      <c r="O4853" s="89"/>
      <c r="Q4853" s="91"/>
      <c r="R4853" s="91"/>
      <c r="S4853" s="110">
        <v>40676</v>
      </c>
      <c r="T4853" s="108"/>
      <c r="U4853" s="111" t="s">
        <v>330</v>
      </c>
      <c r="V4853" s="109"/>
      <c r="W4853" s="109"/>
      <c r="X4853" s="112">
        <v>-100000</v>
      </c>
      <c r="Y4853" s="108"/>
      <c r="Z4853" s="92" t="s">
        <v>330</v>
      </c>
      <c r="AA4853" s="93">
        <v>81275921</v>
      </c>
      <c r="AB4853" s="91" t="s">
        <v>331</v>
      </c>
    </row>
    <row r="4854" spans="2:28" s="95" customFormat="1" x14ac:dyDescent="0.25">
      <c r="B4854" s="107"/>
      <c r="C4854" s="108"/>
      <c r="D4854" s="91"/>
      <c r="E4854" s="91"/>
      <c r="F4854" s="91"/>
      <c r="G4854" s="107"/>
      <c r="H4854" s="108"/>
      <c r="I4854" s="107"/>
      <c r="J4854" s="109"/>
      <c r="K4854" s="109"/>
      <c r="L4854" s="108"/>
      <c r="M4854" s="92"/>
      <c r="O4854" s="89"/>
      <c r="Q4854" s="91"/>
      <c r="R4854" s="91"/>
      <c r="S4854" s="110">
        <v>40723</v>
      </c>
      <c r="T4854" s="108"/>
      <c r="U4854" s="111" t="s">
        <v>330</v>
      </c>
      <c r="V4854" s="109"/>
      <c r="W4854" s="109"/>
      <c r="X4854" s="112">
        <v>-1382</v>
      </c>
      <c r="Y4854" s="108"/>
      <c r="Z4854" s="92" t="s">
        <v>330</v>
      </c>
      <c r="AA4854" s="93">
        <v>81274539</v>
      </c>
      <c r="AB4854" s="91" t="s">
        <v>332</v>
      </c>
    </row>
    <row r="4855" spans="2:28" s="95" customFormat="1" x14ac:dyDescent="0.25">
      <c r="B4855" s="107"/>
      <c r="C4855" s="108"/>
      <c r="D4855" s="91"/>
      <c r="E4855" s="91"/>
      <c r="F4855" s="91"/>
      <c r="G4855" s="107"/>
      <c r="H4855" s="108"/>
      <c r="I4855" s="107"/>
      <c r="J4855" s="109"/>
      <c r="K4855" s="109"/>
      <c r="L4855" s="108"/>
      <c r="M4855" s="92"/>
      <c r="O4855" s="89"/>
      <c r="Q4855" s="91"/>
      <c r="R4855" s="91"/>
      <c r="S4855" s="110">
        <v>40830</v>
      </c>
      <c r="T4855" s="108"/>
      <c r="U4855" s="111" t="s">
        <v>330</v>
      </c>
      <c r="V4855" s="109"/>
      <c r="W4855" s="109"/>
      <c r="X4855" s="112">
        <v>-300000</v>
      </c>
      <c r="Y4855" s="108"/>
      <c r="Z4855" s="92" t="s">
        <v>330</v>
      </c>
      <c r="AA4855" s="93">
        <v>80974539</v>
      </c>
      <c r="AB4855" s="91" t="s">
        <v>331</v>
      </c>
    </row>
    <row r="4856" spans="2:28" s="95" customFormat="1" x14ac:dyDescent="0.25">
      <c r="B4856" s="107"/>
      <c r="C4856" s="108"/>
      <c r="D4856" s="91"/>
      <c r="E4856" s="91"/>
      <c r="F4856" s="91"/>
      <c r="G4856" s="107"/>
      <c r="H4856" s="108"/>
      <c r="I4856" s="107"/>
      <c r="J4856" s="109"/>
      <c r="K4856" s="109"/>
      <c r="L4856" s="108"/>
      <c r="M4856" s="92"/>
      <c r="O4856" s="89"/>
      <c r="Q4856" s="91"/>
      <c r="R4856" s="91"/>
      <c r="S4856" s="110">
        <v>41088</v>
      </c>
      <c r="T4856" s="108"/>
      <c r="U4856" s="111" t="s">
        <v>330</v>
      </c>
      <c r="V4856" s="109"/>
      <c r="W4856" s="109"/>
      <c r="X4856" s="112">
        <v>-1003</v>
      </c>
      <c r="Y4856" s="108"/>
      <c r="Z4856" s="92" t="s">
        <v>330</v>
      </c>
      <c r="AA4856" s="93">
        <v>80973536</v>
      </c>
      <c r="AB4856" s="91" t="s">
        <v>332</v>
      </c>
    </row>
    <row r="4857" spans="2:28" s="95" customFormat="1" x14ac:dyDescent="0.25">
      <c r="B4857" s="107"/>
      <c r="C4857" s="108"/>
      <c r="D4857" s="91"/>
      <c r="E4857" s="91"/>
      <c r="F4857" s="91"/>
      <c r="G4857" s="107"/>
      <c r="H4857" s="108"/>
      <c r="I4857" s="107"/>
      <c r="J4857" s="109"/>
      <c r="K4857" s="109"/>
      <c r="L4857" s="108"/>
      <c r="M4857" s="92"/>
      <c r="O4857" s="89"/>
      <c r="Q4857" s="91"/>
      <c r="R4857" s="91"/>
      <c r="S4857" s="110">
        <v>41179</v>
      </c>
      <c r="T4857" s="108"/>
      <c r="U4857" s="111" t="s">
        <v>330</v>
      </c>
      <c r="V4857" s="109"/>
      <c r="W4857" s="109"/>
      <c r="X4857" s="112">
        <v>-2745</v>
      </c>
      <c r="Y4857" s="108"/>
      <c r="Z4857" s="92" t="s">
        <v>330</v>
      </c>
      <c r="AA4857" s="93">
        <v>80970791</v>
      </c>
      <c r="AB4857" s="91" t="s">
        <v>332</v>
      </c>
    </row>
    <row r="4858" spans="2:28" s="95" customFormat="1" x14ac:dyDescent="0.25">
      <c r="B4858" s="107"/>
      <c r="C4858" s="108"/>
      <c r="D4858" s="91"/>
      <c r="E4858" s="91"/>
      <c r="F4858" s="91"/>
      <c r="G4858" s="107"/>
      <c r="H4858" s="108"/>
      <c r="I4858" s="107"/>
      <c r="J4858" s="109"/>
      <c r="K4858" s="109"/>
      <c r="L4858" s="108"/>
      <c r="M4858" s="92"/>
      <c r="O4858" s="89"/>
      <c r="Q4858" s="91"/>
      <c r="R4858" s="91"/>
      <c r="S4858" s="110">
        <v>41270</v>
      </c>
      <c r="T4858" s="108"/>
      <c r="U4858" s="111" t="s">
        <v>330</v>
      </c>
      <c r="V4858" s="109"/>
      <c r="W4858" s="109"/>
      <c r="X4858" s="112">
        <v>-460</v>
      </c>
      <c r="Y4858" s="108"/>
      <c r="Z4858" s="92" t="s">
        <v>330</v>
      </c>
      <c r="AA4858" s="93">
        <v>80970331</v>
      </c>
      <c r="AB4858" s="91" t="s">
        <v>332</v>
      </c>
    </row>
    <row r="4859" spans="2:28" s="95" customFormat="1" x14ac:dyDescent="0.25">
      <c r="B4859" s="107"/>
      <c r="C4859" s="108"/>
      <c r="D4859" s="91"/>
      <c r="E4859" s="91"/>
      <c r="F4859" s="91"/>
      <c r="G4859" s="107"/>
      <c r="H4859" s="108"/>
      <c r="I4859" s="107"/>
      <c r="J4859" s="109"/>
      <c r="K4859" s="109"/>
      <c r="L4859" s="108"/>
      <c r="M4859" s="92"/>
      <c r="O4859" s="89"/>
      <c r="Q4859" s="91"/>
      <c r="R4859" s="91"/>
      <c r="S4859" s="110">
        <v>41358</v>
      </c>
      <c r="T4859" s="108"/>
      <c r="U4859" s="111" t="s">
        <v>330</v>
      </c>
      <c r="V4859" s="109"/>
      <c r="W4859" s="109"/>
      <c r="X4859" s="112">
        <v>-1740</v>
      </c>
      <c r="Y4859" s="108"/>
      <c r="Z4859" s="92" t="s">
        <v>330</v>
      </c>
      <c r="AA4859" s="93">
        <v>80968591</v>
      </c>
      <c r="AB4859" s="91" t="s">
        <v>332</v>
      </c>
    </row>
    <row r="4860" spans="2:28" s="95" customFormat="1" x14ac:dyDescent="0.25">
      <c r="B4860" s="107"/>
      <c r="C4860" s="108"/>
      <c r="D4860" s="91"/>
      <c r="E4860" s="91"/>
      <c r="F4860" s="91"/>
      <c r="G4860" s="107"/>
      <c r="H4860" s="108"/>
      <c r="I4860" s="107"/>
      <c r="J4860" s="109"/>
      <c r="K4860" s="109"/>
      <c r="L4860" s="108"/>
      <c r="M4860" s="92"/>
      <c r="O4860" s="89"/>
      <c r="Q4860" s="91"/>
      <c r="R4860" s="91"/>
      <c r="S4860" s="110">
        <v>41373</v>
      </c>
      <c r="T4860" s="108"/>
      <c r="U4860" s="111" t="s">
        <v>330</v>
      </c>
      <c r="V4860" s="109"/>
      <c r="W4860" s="109"/>
      <c r="X4860" s="112">
        <v>60000</v>
      </c>
      <c r="Y4860" s="108"/>
      <c r="Z4860" s="92" t="s">
        <v>330</v>
      </c>
      <c r="AA4860" s="93">
        <v>81028591</v>
      </c>
      <c r="AB4860" s="91" t="s">
        <v>358</v>
      </c>
    </row>
    <row r="4861" spans="2:28" s="95" customFormat="1" x14ac:dyDescent="0.25">
      <c r="B4861" s="107"/>
      <c r="C4861" s="108"/>
      <c r="D4861" s="91"/>
      <c r="E4861" s="91"/>
      <c r="F4861" s="91"/>
      <c r="G4861" s="107"/>
      <c r="H4861" s="108"/>
      <c r="I4861" s="107"/>
      <c r="J4861" s="109"/>
      <c r="K4861" s="109"/>
      <c r="L4861" s="108"/>
      <c r="M4861" s="92"/>
      <c r="O4861" s="89"/>
      <c r="Q4861" s="91"/>
      <c r="R4861" s="91"/>
      <c r="S4861" s="110">
        <v>41452</v>
      </c>
      <c r="T4861" s="108"/>
      <c r="U4861" s="111" t="s">
        <v>330</v>
      </c>
      <c r="V4861" s="109"/>
      <c r="W4861" s="109"/>
      <c r="X4861" s="112">
        <v>-656</v>
      </c>
      <c r="Y4861" s="108"/>
      <c r="Z4861" s="92" t="s">
        <v>330</v>
      </c>
      <c r="AA4861" s="93">
        <v>81027935</v>
      </c>
      <c r="AB4861" s="91" t="s">
        <v>332</v>
      </c>
    </row>
    <row r="4862" spans="2:28" s="95" customFormat="1" x14ac:dyDescent="0.25">
      <c r="B4862" s="107"/>
      <c r="C4862" s="108"/>
      <c r="D4862" s="91"/>
      <c r="E4862" s="91"/>
      <c r="F4862" s="91"/>
      <c r="G4862" s="107"/>
      <c r="H4862" s="108"/>
      <c r="I4862" s="107"/>
      <c r="J4862" s="109"/>
      <c r="K4862" s="109"/>
      <c r="L4862" s="108"/>
      <c r="M4862" s="92"/>
      <c r="O4862" s="89"/>
      <c r="Q4862" s="91"/>
      <c r="R4862" s="91"/>
      <c r="S4862" s="110">
        <v>41544</v>
      </c>
      <c r="T4862" s="108"/>
      <c r="U4862" s="111" t="s">
        <v>330</v>
      </c>
      <c r="V4862" s="109"/>
      <c r="W4862" s="109"/>
      <c r="X4862" s="112">
        <v>-234</v>
      </c>
      <c r="Y4862" s="108"/>
      <c r="Z4862" s="92" t="s">
        <v>330</v>
      </c>
      <c r="AA4862" s="93">
        <v>81027701</v>
      </c>
      <c r="AB4862" s="91" t="s">
        <v>332</v>
      </c>
    </row>
    <row r="4863" spans="2:28" s="95" customFormat="1" x14ac:dyDescent="0.25">
      <c r="B4863" s="107"/>
      <c r="C4863" s="108"/>
      <c r="D4863" s="91"/>
      <c r="E4863" s="91"/>
      <c r="F4863" s="91"/>
      <c r="G4863" s="107"/>
      <c r="H4863" s="108"/>
      <c r="I4863" s="107"/>
      <c r="J4863" s="109"/>
      <c r="K4863" s="109"/>
      <c r="L4863" s="108"/>
      <c r="M4863" s="92"/>
      <c r="O4863" s="89"/>
      <c r="Q4863" s="91"/>
      <c r="R4863" s="91"/>
      <c r="S4863" s="110">
        <v>41631</v>
      </c>
      <c r="T4863" s="108"/>
      <c r="U4863" s="111" t="s">
        <v>330</v>
      </c>
      <c r="V4863" s="109"/>
      <c r="W4863" s="109"/>
      <c r="X4863" s="112">
        <v>-394926</v>
      </c>
      <c r="Y4863" s="108"/>
      <c r="Z4863" s="92" t="s">
        <v>330</v>
      </c>
      <c r="AA4863" s="93">
        <v>80632775</v>
      </c>
      <c r="AB4863" s="91" t="s">
        <v>332</v>
      </c>
    </row>
    <row r="4864" spans="2:28" s="95" customFormat="1" x14ac:dyDescent="0.25">
      <c r="B4864" s="107"/>
      <c r="C4864" s="108"/>
      <c r="D4864" s="91"/>
      <c r="E4864" s="91"/>
      <c r="F4864" s="91"/>
      <c r="G4864" s="107"/>
      <c r="H4864" s="108"/>
      <c r="I4864" s="107"/>
      <c r="J4864" s="109"/>
      <c r="K4864" s="109"/>
      <c r="L4864" s="108"/>
      <c r="M4864" s="92"/>
      <c r="O4864" s="89"/>
      <c r="Q4864" s="91"/>
      <c r="R4864" s="91"/>
      <c r="S4864" s="110">
        <v>41724</v>
      </c>
      <c r="T4864" s="108"/>
      <c r="U4864" s="111" t="s">
        <v>330</v>
      </c>
      <c r="V4864" s="109"/>
      <c r="W4864" s="109"/>
      <c r="X4864" s="112">
        <v>-13845</v>
      </c>
      <c r="Y4864" s="108"/>
      <c r="Z4864" s="92" t="s">
        <v>330</v>
      </c>
      <c r="AA4864" s="93">
        <v>80618930</v>
      </c>
      <c r="AB4864" s="91" t="s">
        <v>332</v>
      </c>
    </row>
    <row r="4865" spans="2:28" s="95" customFormat="1" x14ac:dyDescent="0.25">
      <c r="B4865" s="107"/>
      <c r="C4865" s="108"/>
      <c r="D4865" s="91"/>
      <c r="E4865" s="91"/>
      <c r="F4865" s="91"/>
      <c r="G4865" s="107"/>
      <c r="H4865" s="108"/>
      <c r="I4865" s="107"/>
      <c r="J4865" s="109"/>
      <c r="K4865" s="109"/>
      <c r="L4865" s="108"/>
      <c r="M4865" s="92"/>
      <c r="O4865" s="89"/>
      <c r="Q4865" s="91"/>
      <c r="R4865" s="91"/>
      <c r="S4865" s="110">
        <v>41816</v>
      </c>
      <c r="T4865" s="108"/>
      <c r="U4865" s="111" t="s">
        <v>330</v>
      </c>
      <c r="V4865" s="109"/>
      <c r="W4865" s="109"/>
      <c r="X4865" s="112">
        <v>-162401</v>
      </c>
      <c r="Y4865" s="108"/>
      <c r="Z4865" s="92" t="s">
        <v>330</v>
      </c>
      <c r="AA4865" s="93">
        <v>80456529</v>
      </c>
      <c r="AB4865" s="91" t="s">
        <v>332</v>
      </c>
    </row>
    <row r="4866" spans="2:28" s="95" customFormat="1" x14ac:dyDescent="0.25">
      <c r="B4866" s="107"/>
      <c r="C4866" s="108"/>
      <c r="D4866" s="91"/>
      <c r="E4866" s="91"/>
      <c r="F4866" s="91"/>
      <c r="G4866" s="107"/>
      <c r="H4866" s="108"/>
      <c r="I4866" s="107"/>
      <c r="J4866" s="109"/>
      <c r="K4866" s="109"/>
      <c r="L4866" s="108"/>
      <c r="M4866" s="92"/>
      <c r="O4866" s="89"/>
      <c r="Q4866" s="91"/>
      <c r="R4866" s="91"/>
      <c r="S4866" s="110">
        <v>41849</v>
      </c>
      <c r="T4866" s="108"/>
      <c r="U4866" s="111" t="s">
        <v>330</v>
      </c>
      <c r="V4866" s="109"/>
      <c r="W4866" s="109"/>
      <c r="X4866" s="112">
        <v>-322480</v>
      </c>
      <c r="Y4866" s="108"/>
      <c r="Z4866" s="92" t="s">
        <v>330</v>
      </c>
      <c r="AA4866" s="93">
        <v>80134049</v>
      </c>
      <c r="AB4866" s="91" t="s">
        <v>332</v>
      </c>
    </row>
    <row r="4867" spans="2:28" s="95" customFormat="1" x14ac:dyDescent="0.25">
      <c r="B4867" s="107"/>
      <c r="C4867" s="108"/>
      <c r="D4867" s="91"/>
      <c r="E4867" s="91"/>
      <c r="F4867" s="91"/>
      <c r="G4867" s="107"/>
      <c r="H4867" s="108"/>
      <c r="I4867" s="107"/>
      <c r="J4867" s="109"/>
      <c r="K4867" s="109"/>
      <c r="L4867" s="108"/>
      <c r="M4867" s="92"/>
      <c r="O4867" s="89"/>
      <c r="Q4867" s="91"/>
      <c r="R4867" s="91"/>
      <c r="S4867" s="110">
        <v>41911</v>
      </c>
      <c r="T4867" s="108"/>
      <c r="U4867" s="111" t="s">
        <v>330</v>
      </c>
      <c r="V4867" s="109"/>
      <c r="W4867" s="109"/>
      <c r="X4867" s="112">
        <v>-106405</v>
      </c>
      <c r="Y4867" s="108"/>
      <c r="Z4867" s="92" t="s">
        <v>330</v>
      </c>
      <c r="AA4867" s="93">
        <v>80027644</v>
      </c>
      <c r="AB4867" s="91" t="s">
        <v>332</v>
      </c>
    </row>
    <row r="4868" spans="2:28" s="95" customFormat="1" x14ac:dyDescent="0.25">
      <c r="B4868" s="107"/>
      <c r="C4868" s="108"/>
      <c r="D4868" s="91"/>
      <c r="E4868" s="91"/>
      <c r="F4868" s="91"/>
      <c r="G4868" s="107"/>
      <c r="H4868" s="108"/>
      <c r="I4868" s="107"/>
      <c r="J4868" s="109"/>
      <c r="K4868" s="109"/>
      <c r="L4868" s="108"/>
      <c r="M4868" s="92"/>
      <c r="O4868" s="89"/>
      <c r="Q4868" s="91"/>
      <c r="R4868" s="91"/>
      <c r="S4868" s="110">
        <v>42002</v>
      </c>
      <c r="T4868" s="108"/>
      <c r="U4868" s="111" t="s">
        <v>330</v>
      </c>
      <c r="V4868" s="109"/>
      <c r="W4868" s="109"/>
      <c r="X4868" s="112">
        <v>-12871888</v>
      </c>
      <c r="Y4868" s="108"/>
      <c r="Z4868" s="92" t="s">
        <v>330</v>
      </c>
      <c r="AA4868" s="93">
        <v>67155756</v>
      </c>
      <c r="AB4868" s="91" t="s">
        <v>332</v>
      </c>
    </row>
    <row r="4869" spans="2:28" s="95" customFormat="1" x14ac:dyDescent="0.25">
      <c r="B4869" s="107"/>
      <c r="C4869" s="108"/>
      <c r="D4869" s="91"/>
      <c r="E4869" s="91"/>
      <c r="F4869" s="91"/>
      <c r="G4869" s="107"/>
      <c r="H4869" s="108"/>
      <c r="I4869" s="107"/>
      <c r="J4869" s="109"/>
      <c r="K4869" s="109"/>
      <c r="L4869" s="108"/>
      <c r="M4869" s="92"/>
      <c r="O4869" s="89"/>
      <c r="Q4869" s="91"/>
      <c r="R4869" s="91"/>
      <c r="S4869" s="110">
        <v>42089</v>
      </c>
      <c r="T4869" s="108"/>
      <c r="U4869" s="111" t="s">
        <v>330</v>
      </c>
      <c r="V4869" s="109"/>
      <c r="W4869" s="109"/>
      <c r="X4869" s="112">
        <v>-4826204</v>
      </c>
      <c r="Y4869" s="108"/>
      <c r="Z4869" s="92" t="s">
        <v>330</v>
      </c>
      <c r="AA4869" s="93">
        <v>62329552</v>
      </c>
      <c r="AB4869" s="91" t="s">
        <v>332</v>
      </c>
    </row>
    <row r="4870" spans="2:28" s="95" customFormat="1" x14ac:dyDescent="0.25">
      <c r="B4870" s="107"/>
      <c r="C4870" s="108"/>
      <c r="D4870" s="91"/>
      <c r="E4870" s="91"/>
      <c r="F4870" s="91"/>
      <c r="G4870" s="107"/>
      <c r="H4870" s="108"/>
      <c r="I4870" s="107"/>
      <c r="J4870" s="109"/>
      <c r="K4870" s="109"/>
      <c r="L4870" s="108"/>
      <c r="M4870" s="92"/>
      <c r="O4870" s="89"/>
      <c r="Q4870" s="91"/>
      <c r="R4870" s="91"/>
      <c r="S4870" s="110">
        <v>42122</v>
      </c>
      <c r="T4870" s="108"/>
      <c r="U4870" s="111" t="s">
        <v>330</v>
      </c>
      <c r="V4870" s="109"/>
      <c r="W4870" s="109"/>
      <c r="X4870" s="112">
        <v>-19002914</v>
      </c>
      <c r="Y4870" s="108"/>
      <c r="Z4870" s="92" t="s">
        <v>330</v>
      </c>
      <c r="AA4870" s="93">
        <v>43326638</v>
      </c>
      <c r="AB4870" s="91" t="s">
        <v>332</v>
      </c>
    </row>
    <row r="4871" spans="2:28" s="95" customFormat="1" x14ac:dyDescent="0.25">
      <c r="B4871" s="107"/>
      <c r="C4871" s="108"/>
      <c r="D4871" s="91"/>
      <c r="E4871" s="91"/>
      <c r="F4871" s="91"/>
      <c r="G4871" s="107"/>
      <c r="H4871" s="108"/>
      <c r="I4871" s="107"/>
      <c r="J4871" s="109"/>
      <c r="K4871" s="109"/>
      <c r="L4871" s="108"/>
      <c r="M4871" s="92"/>
      <c r="O4871" s="89"/>
      <c r="Q4871" s="91"/>
      <c r="R4871" s="91"/>
      <c r="S4871" s="110">
        <v>42180</v>
      </c>
      <c r="T4871" s="108"/>
      <c r="U4871" s="111" t="s">
        <v>330</v>
      </c>
      <c r="V4871" s="109"/>
      <c r="W4871" s="109"/>
      <c r="X4871" s="112">
        <v>-4501445</v>
      </c>
      <c r="Y4871" s="108"/>
      <c r="Z4871" s="92" t="s">
        <v>330</v>
      </c>
      <c r="AA4871" s="93">
        <v>38825193</v>
      </c>
      <c r="AB4871" s="91" t="s">
        <v>332</v>
      </c>
    </row>
    <row r="4872" spans="2:28" s="95" customFormat="1" x14ac:dyDescent="0.25">
      <c r="B4872" s="107"/>
      <c r="C4872" s="108"/>
      <c r="D4872" s="91"/>
      <c r="E4872" s="91"/>
      <c r="F4872" s="91"/>
      <c r="G4872" s="107"/>
      <c r="H4872" s="108"/>
      <c r="I4872" s="107"/>
      <c r="J4872" s="109"/>
      <c r="K4872" s="109"/>
      <c r="L4872" s="108"/>
      <c r="M4872" s="92"/>
      <c r="O4872" s="89"/>
      <c r="Q4872" s="91"/>
      <c r="R4872" s="91"/>
      <c r="S4872" s="110">
        <v>42275</v>
      </c>
      <c r="T4872" s="108"/>
      <c r="U4872" s="111" t="s">
        <v>330</v>
      </c>
      <c r="V4872" s="109"/>
      <c r="W4872" s="109"/>
      <c r="X4872" s="112">
        <v>-5972171</v>
      </c>
      <c r="Y4872" s="108"/>
      <c r="Z4872" s="92" t="s">
        <v>330</v>
      </c>
      <c r="AA4872" s="93">
        <v>32853022</v>
      </c>
      <c r="AB4872" s="91" t="s">
        <v>332</v>
      </c>
    </row>
    <row r="4873" spans="2:28" s="95" customFormat="1" x14ac:dyDescent="0.25">
      <c r="B4873" s="107"/>
      <c r="C4873" s="108"/>
      <c r="D4873" s="91"/>
      <c r="E4873" s="91"/>
      <c r="F4873" s="91"/>
      <c r="G4873" s="107"/>
      <c r="H4873" s="108"/>
      <c r="I4873" s="107"/>
      <c r="J4873" s="109"/>
      <c r="K4873" s="109"/>
      <c r="L4873" s="108"/>
      <c r="M4873" s="92"/>
      <c r="O4873" s="89"/>
      <c r="Q4873" s="91"/>
      <c r="R4873" s="91"/>
      <c r="S4873" s="110">
        <v>42366</v>
      </c>
      <c r="T4873" s="108"/>
      <c r="U4873" s="111" t="s">
        <v>330</v>
      </c>
      <c r="V4873" s="109"/>
      <c r="W4873" s="109"/>
      <c r="X4873" s="112">
        <v>-4421272</v>
      </c>
      <c r="Y4873" s="108"/>
      <c r="Z4873" s="92" t="s">
        <v>330</v>
      </c>
      <c r="AA4873" s="93">
        <v>28431750</v>
      </c>
      <c r="AB4873" s="91" t="s">
        <v>332</v>
      </c>
    </row>
    <row r="4874" spans="2:28" s="95" customFormat="1" x14ac:dyDescent="0.25">
      <c r="B4874" s="107"/>
      <c r="C4874" s="108"/>
      <c r="D4874" s="91"/>
      <c r="E4874" s="91"/>
      <c r="F4874" s="91"/>
      <c r="G4874" s="107"/>
      <c r="H4874" s="108"/>
      <c r="I4874" s="107"/>
      <c r="J4874" s="109"/>
      <c r="K4874" s="109"/>
      <c r="L4874" s="108"/>
      <c r="M4874" s="92"/>
      <c r="O4874" s="89"/>
      <c r="Q4874" s="91"/>
      <c r="R4874" s="91"/>
      <c r="S4874" s="110">
        <v>42425</v>
      </c>
      <c r="T4874" s="108"/>
      <c r="U4874" s="111" t="s">
        <v>330</v>
      </c>
      <c r="V4874" s="109"/>
      <c r="W4874" s="109"/>
      <c r="X4874" s="112">
        <v>-12807238</v>
      </c>
      <c r="Y4874" s="108"/>
      <c r="Z4874" s="92" t="s">
        <v>330</v>
      </c>
      <c r="AA4874" s="93">
        <v>15624512</v>
      </c>
      <c r="AB4874" s="91" t="s">
        <v>333</v>
      </c>
    </row>
    <row r="4875" spans="2:28" s="95" customFormat="1" x14ac:dyDescent="0.25">
      <c r="B4875" s="107"/>
      <c r="C4875" s="108"/>
      <c r="D4875" s="91"/>
      <c r="E4875" s="91"/>
      <c r="F4875" s="91"/>
      <c r="G4875" s="107"/>
      <c r="H4875" s="108"/>
      <c r="I4875" s="107"/>
      <c r="J4875" s="109"/>
      <c r="K4875" s="109"/>
      <c r="L4875" s="108"/>
      <c r="M4875" s="92"/>
      <c r="O4875" s="89"/>
      <c r="Q4875" s="91"/>
      <c r="R4875" s="91"/>
      <c r="S4875" s="110">
        <v>42457</v>
      </c>
      <c r="T4875" s="108"/>
      <c r="U4875" s="111" t="s">
        <v>330</v>
      </c>
      <c r="V4875" s="109"/>
      <c r="W4875" s="109"/>
      <c r="X4875" s="112">
        <v>-268339</v>
      </c>
      <c r="Y4875" s="108"/>
      <c r="Z4875" s="92" t="s">
        <v>330</v>
      </c>
      <c r="AA4875" s="93">
        <v>15356173</v>
      </c>
      <c r="AB4875" s="91" t="s">
        <v>332</v>
      </c>
    </row>
    <row r="4876" spans="2:28" s="95" customFormat="1" x14ac:dyDescent="0.25">
      <c r="B4876" s="107"/>
      <c r="C4876" s="108"/>
      <c r="D4876" s="91"/>
      <c r="E4876" s="91"/>
      <c r="F4876" s="91"/>
      <c r="G4876" s="107"/>
      <c r="H4876" s="108"/>
      <c r="I4876" s="107"/>
      <c r="J4876" s="109"/>
      <c r="K4876" s="109"/>
      <c r="L4876" s="108"/>
      <c r="M4876" s="92"/>
      <c r="O4876" s="89"/>
      <c r="Q4876" s="91"/>
      <c r="R4876" s="91"/>
      <c r="S4876" s="110">
        <v>42521</v>
      </c>
      <c r="T4876" s="108"/>
      <c r="U4876" s="111" t="s">
        <v>330</v>
      </c>
      <c r="V4876" s="109"/>
      <c r="W4876" s="109"/>
      <c r="X4876" s="112">
        <v>-2078999</v>
      </c>
      <c r="Y4876" s="108"/>
      <c r="Z4876" s="92" t="s">
        <v>330</v>
      </c>
      <c r="AA4876" s="93">
        <v>13277174</v>
      </c>
      <c r="AB4876" s="91" t="s">
        <v>332</v>
      </c>
    </row>
    <row r="4877" spans="2:28" s="95" customFormat="1" x14ac:dyDescent="0.25">
      <c r="B4877" s="107"/>
      <c r="C4877" s="108"/>
      <c r="D4877" s="91"/>
      <c r="E4877" s="91"/>
      <c r="F4877" s="91"/>
      <c r="G4877" s="107"/>
      <c r="H4877" s="108"/>
      <c r="I4877" s="107"/>
      <c r="J4877" s="109"/>
      <c r="K4877" s="109"/>
      <c r="L4877" s="108"/>
      <c r="M4877" s="92"/>
      <c r="O4877" s="89"/>
      <c r="Q4877" s="91"/>
      <c r="R4877" s="91"/>
      <c r="S4877" s="110">
        <v>42548</v>
      </c>
      <c r="T4877" s="108"/>
      <c r="U4877" s="111" t="s">
        <v>330</v>
      </c>
      <c r="V4877" s="109"/>
      <c r="W4877" s="109"/>
      <c r="X4877" s="112">
        <v>-1239369</v>
      </c>
      <c r="Y4877" s="108"/>
      <c r="Z4877" s="92" t="s">
        <v>330</v>
      </c>
      <c r="AA4877" s="93">
        <v>12037805</v>
      </c>
      <c r="AB4877" s="91" t="s">
        <v>332</v>
      </c>
    </row>
    <row r="4878" spans="2:28" s="95" customFormat="1" x14ac:dyDescent="0.25">
      <c r="B4878" s="107"/>
      <c r="C4878" s="108"/>
      <c r="D4878" s="91"/>
      <c r="E4878" s="91"/>
      <c r="F4878" s="91"/>
      <c r="G4878" s="107"/>
      <c r="H4878" s="108"/>
      <c r="I4878" s="107"/>
      <c r="J4878" s="109"/>
      <c r="K4878" s="109"/>
      <c r="L4878" s="108"/>
      <c r="M4878" s="92"/>
      <c r="O4878" s="89"/>
      <c r="Q4878" s="91"/>
      <c r="R4878" s="91"/>
      <c r="S4878" s="110">
        <v>42578</v>
      </c>
      <c r="T4878" s="108"/>
      <c r="U4878" s="111" t="s">
        <v>330</v>
      </c>
      <c r="V4878" s="109"/>
      <c r="W4878" s="109"/>
      <c r="X4878" s="112">
        <v>-1229840</v>
      </c>
      <c r="Y4878" s="108"/>
      <c r="Z4878" s="92" t="s">
        <v>330</v>
      </c>
      <c r="AA4878" s="93">
        <v>10807965</v>
      </c>
      <c r="AB4878" s="91" t="s">
        <v>332</v>
      </c>
    </row>
    <row r="4879" spans="2:28" s="95" customFormat="1" x14ac:dyDescent="0.25">
      <c r="B4879" s="107"/>
      <c r="C4879" s="108"/>
      <c r="D4879" s="91"/>
      <c r="E4879" s="91"/>
      <c r="F4879" s="91"/>
      <c r="G4879" s="107"/>
      <c r="H4879" s="108"/>
      <c r="I4879" s="107"/>
      <c r="J4879" s="109"/>
      <c r="K4879" s="109"/>
      <c r="L4879" s="108"/>
      <c r="M4879" s="92"/>
      <c r="O4879" s="89"/>
      <c r="Q4879" s="91"/>
      <c r="R4879" s="91"/>
      <c r="S4879" s="110">
        <v>42641</v>
      </c>
      <c r="T4879" s="108"/>
      <c r="U4879" s="111" t="s">
        <v>330</v>
      </c>
      <c r="V4879" s="109"/>
      <c r="W4879" s="109"/>
      <c r="X4879" s="112">
        <v>-2157825</v>
      </c>
      <c r="Y4879" s="108"/>
      <c r="Z4879" s="92" t="s">
        <v>330</v>
      </c>
      <c r="AA4879" s="93">
        <v>8650140</v>
      </c>
      <c r="AB4879" s="91" t="s">
        <v>332</v>
      </c>
    </row>
    <row r="4880" spans="2:28" s="95" customFormat="1" x14ac:dyDescent="0.25">
      <c r="B4880" s="107"/>
      <c r="C4880" s="108"/>
      <c r="D4880" s="91"/>
      <c r="E4880" s="91"/>
      <c r="F4880" s="91"/>
      <c r="G4880" s="107"/>
      <c r="H4880" s="108"/>
      <c r="I4880" s="107"/>
      <c r="J4880" s="109"/>
      <c r="K4880" s="109"/>
      <c r="L4880" s="108"/>
      <c r="M4880" s="92"/>
      <c r="O4880" s="89"/>
      <c r="Q4880" s="91"/>
      <c r="R4880" s="91"/>
      <c r="S4880" s="110">
        <v>42668</v>
      </c>
      <c r="T4880" s="108"/>
      <c r="U4880" s="111" t="s">
        <v>330</v>
      </c>
      <c r="V4880" s="109"/>
      <c r="W4880" s="109"/>
      <c r="X4880" s="112">
        <v>-2044170</v>
      </c>
      <c r="Y4880" s="108"/>
      <c r="Z4880" s="92" t="s">
        <v>330</v>
      </c>
      <c r="AA4880" s="93">
        <v>6605970</v>
      </c>
      <c r="AB4880" s="91" t="s">
        <v>332</v>
      </c>
    </row>
    <row r="4881" spans="2:28" s="95" customFormat="1" x14ac:dyDescent="0.25">
      <c r="B4881" s="107"/>
      <c r="C4881" s="108"/>
      <c r="D4881" s="91"/>
      <c r="E4881" s="91"/>
      <c r="F4881" s="91"/>
      <c r="G4881" s="107"/>
      <c r="H4881" s="108"/>
      <c r="I4881" s="107"/>
      <c r="J4881" s="109"/>
      <c r="K4881" s="109"/>
      <c r="L4881" s="108"/>
      <c r="M4881" s="92"/>
      <c r="O4881" s="89"/>
      <c r="Q4881" s="91"/>
      <c r="R4881" s="91"/>
      <c r="S4881" s="110">
        <v>42681</v>
      </c>
      <c r="T4881" s="108"/>
      <c r="U4881" s="111" t="s">
        <v>330</v>
      </c>
      <c r="V4881" s="109"/>
      <c r="W4881" s="109"/>
      <c r="X4881" s="112">
        <v>788099</v>
      </c>
      <c r="Y4881" s="108"/>
      <c r="Z4881" s="92" t="s">
        <v>330</v>
      </c>
      <c r="AA4881" s="93">
        <v>7394069</v>
      </c>
      <c r="AB4881" s="91" t="s">
        <v>332</v>
      </c>
    </row>
    <row r="4882" spans="2:28" s="95" customFormat="1" x14ac:dyDescent="0.25">
      <c r="B4882" s="107"/>
      <c r="C4882" s="108"/>
      <c r="D4882" s="91"/>
      <c r="E4882" s="91"/>
      <c r="F4882" s="91"/>
      <c r="G4882" s="107"/>
      <c r="H4882" s="108"/>
      <c r="I4882" s="107"/>
      <c r="J4882" s="109"/>
      <c r="K4882" s="109"/>
      <c r="L4882" s="108"/>
      <c r="M4882" s="92"/>
      <c r="O4882" s="89"/>
      <c r="Q4882" s="91"/>
      <c r="R4882" s="91"/>
      <c r="S4882" s="110">
        <v>42703</v>
      </c>
      <c r="T4882" s="108"/>
      <c r="U4882" s="111" t="s">
        <v>330</v>
      </c>
      <c r="V4882" s="109"/>
      <c r="W4882" s="109"/>
      <c r="X4882" s="112">
        <v>-16619</v>
      </c>
      <c r="Y4882" s="108"/>
      <c r="Z4882" s="92" t="s">
        <v>330</v>
      </c>
      <c r="AA4882" s="93">
        <v>7377450</v>
      </c>
      <c r="AB4882" s="91" t="s">
        <v>332</v>
      </c>
    </row>
    <row r="4883" spans="2:28" s="95" customFormat="1" x14ac:dyDescent="0.25">
      <c r="B4883" s="107"/>
      <c r="C4883" s="108"/>
      <c r="D4883" s="91"/>
      <c r="E4883" s="91"/>
      <c r="F4883" s="91"/>
      <c r="G4883" s="107"/>
      <c r="H4883" s="108"/>
      <c r="I4883" s="107"/>
      <c r="J4883" s="109"/>
      <c r="K4883" s="109"/>
      <c r="L4883" s="108"/>
      <c r="M4883" s="92"/>
      <c r="O4883" s="89"/>
      <c r="Q4883" s="91"/>
      <c r="R4883" s="91"/>
      <c r="S4883" s="110">
        <v>42731</v>
      </c>
      <c r="T4883" s="108"/>
      <c r="U4883" s="111" t="s">
        <v>330</v>
      </c>
      <c r="V4883" s="109"/>
      <c r="W4883" s="109"/>
      <c r="X4883" s="112">
        <v>-2544</v>
      </c>
      <c r="Y4883" s="108"/>
      <c r="Z4883" s="92" t="s">
        <v>330</v>
      </c>
      <c r="AA4883" s="93">
        <v>7374906</v>
      </c>
      <c r="AB4883" s="91" t="s">
        <v>331</v>
      </c>
    </row>
    <row r="4884" spans="2:28" s="95" customFormat="1" x14ac:dyDescent="0.25">
      <c r="B4884" s="107"/>
      <c r="C4884" s="108"/>
      <c r="D4884" s="91"/>
      <c r="E4884" s="91"/>
      <c r="F4884" s="91"/>
      <c r="G4884" s="107"/>
      <c r="H4884" s="108"/>
      <c r="I4884" s="107"/>
      <c r="J4884" s="109"/>
      <c r="K4884" s="109"/>
      <c r="L4884" s="108"/>
      <c r="M4884" s="92"/>
      <c r="O4884" s="89"/>
      <c r="Q4884" s="91"/>
      <c r="R4884" s="91"/>
      <c r="S4884" s="110">
        <v>42793</v>
      </c>
      <c r="T4884" s="108"/>
      <c r="U4884" s="111" t="s">
        <v>330</v>
      </c>
      <c r="V4884" s="109"/>
      <c r="W4884" s="109"/>
      <c r="X4884" s="112">
        <v>-41839</v>
      </c>
      <c r="Y4884" s="108"/>
      <c r="Z4884" s="92" t="s">
        <v>330</v>
      </c>
      <c r="AA4884" s="93">
        <v>7333067</v>
      </c>
      <c r="AB4884" s="91" t="s">
        <v>331</v>
      </c>
    </row>
    <row r="4885" spans="2:28" s="95" customFormat="1" x14ac:dyDescent="0.25">
      <c r="B4885" s="107"/>
      <c r="C4885" s="108"/>
      <c r="D4885" s="91"/>
      <c r="E4885" s="91"/>
      <c r="F4885" s="91"/>
      <c r="G4885" s="107"/>
      <c r="H4885" s="108"/>
      <c r="I4885" s="107"/>
      <c r="J4885" s="109"/>
      <c r="K4885" s="109"/>
      <c r="L4885" s="108"/>
      <c r="M4885" s="92"/>
      <c r="O4885" s="89"/>
      <c r="Q4885" s="91"/>
      <c r="R4885" s="91"/>
      <c r="S4885" s="110">
        <v>42851</v>
      </c>
      <c r="T4885" s="108"/>
      <c r="U4885" s="111" t="s">
        <v>330</v>
      </c>
      <c r="V4885" s="109"/>
      <c r="W4885" s="109"/>
      <c r="X4885" s="112">
        <v>-2604</v>
      </c>
      <c r="Y4885" s="108"/>
      <c r="Z4885" s="92" t="s">
        <v>330</v>
      </c>
      <c r="AA4885" s="93">
        <v>7330463</v>
      </c>
      <c r="AB4885" s="91" t="s">
        <v>331</v>
      </c>
    </row>
    <row r="4886" spans="2:28" s="95" customFormat="1" x14ac:dyDescent="0.25">
      <c r="B4886" s="107"/>
      <c r="C4886" s="108"/>
      <c r="D4886" s="91"/>
      <c r="E4886" s="91"/>
      <c r="F4886" s="91"/>
      <c r="G4886" s="107"/>
      <c r="H4886" s="108"/>
      <c r="I4886" s="107"/>
      <c r="J4886" s="109"/>
      <c r="K4886" s="109"/>
      <c r="L4886" s="108"/>
      <c r="M4886" s="92"/>
      <c r="O4886" s="89"/>
      <c r="Q4886" s="91"/>
      <c r="R4886" s="91"/>
      <c r="S4886" s="110">
        <v>42912</v>
      </c>
      <c r="T4886" s="108"/>
      <c r="U4886" s="111" t="s">
        <v>330</v>
      </c>
      <c r="V4886" s="109"/>
      <c r="W4886" s="109"/>
      <c r="X4886" s="112">
        <v>-19581</v>
      </c>
      <c r="Y4886" s="108"/>
      <c r="Z4886" s="92" t="s">
        <v>330</v>
      </c>
      <c r="AA4886" s="93">
        <v>7310882</v>
      </c>
      <c r="AB4886" s="91" t="s">
        <v>331</v>
      </c>
    </row>
    <row r="4887" spans="2:28" s="95" customFormat="1" x14ac:dyDescent="0.25">
      <c r="B4887" s="107"/>
      <c r="C4887" s="108"/>
      <c r="D4887" s="91"/>
      <c r="E4887" s="91"/>
      <c r="F4887" s="91"/>
      <c r="G4887" s="107"/>
      <c r="H4887" s="108"/>
      <c r="I4887" s="107"/>
      <c r="J4887" s="109"/>
      <c r="K4887" s="109"/>
      <c r="L4887" s="108"/>
      <c r="M4887" s="92"/>
      <c r="O4887" s="89"/>
      <c r="Q4887" s="91"/>
      <c r="R4887" s="91"/>
      <c r="S4887" s="110">
        <v>42942</v>
      </c>
      <c r="T4887" s="108"/>
      <c r="U4887" s="111" t="s">
        <v>330</v>
      </c>
      <c r="V4887" s="109"/>
      <c r="W4887" s="109"/>
      <c r="X4887" s="112">
        <v>-596</v>
      </c>
      <c r="Y4887" s="108"/>
      <c r="Z4887" s="92" t="s">
        <v>330</v>
      </c>
      <c r="AA4887" s="93">
        <v>7310286</v>
      </c>
      <c r="AB4887" s="91" t="s">
        <v>331</v>
      </c>
    </row>
    <row r="4888" spans="2:28" s="95" customFormat="1" x14ac:dyDescent="0.25">
      <c r="B4888" s="107"/>
      <c r="C4888" s="108"/>
      <c r="D4888" s="91"/>
      <c r="E4888" s="91"/>
      <c r="F4888" s="91"/>
      <c r="G4888" s="107"/>
      <c r="H4888" s="108"/>
      <c r="I4888" s="107"/>
      <c r="J4888" s="109"/>
      <c r="K4888" s="109"/>
      <c r="L4888" s="108"/>
      <c r="M4888" s="92"/>
      <c r="O4888" s="89"/>
      <c r="Q4888" s="91"/>
      <c r="R4888" s="91"/>
      <c r="S4888" s="110">
        <v>43004</v>
      </c>
      <c r="T4888" s="108"/>
      <c r="U4888" s="111" t="s">
        <v>330</v>
      </c>
      <c r="V4888" s="109"/>
      <c r="W4888" s="109"/>
      <c r="X4888" s="112">
        <v>-651267</v>
      </c>
      <c r="Y4888" s="108"/>
      <c r="Z4888" s="92" t="s">
        <v>330</v>
      </c>
      <c r="AA4888" s="93">
        <v>6659019</v>
      </c>
      <c r="AB4888" s="91" t="s">
        <v>331</v>
      </c>
    </row>
    <row r="4889" spans="2:28" s="95" customFormat="1" x14ac:dyDescent="0.25">
      <c r="B4889" s="107"/>
      <c r="C4889" s="108"/>
      <c r="D4889" s="91"/>
      <c r="E4889" s="91"/>
      <c r="F4889" s="91"/>
      <c r="G4889" s="107"/>
      <c r="H4889" s="108"/>
      <c r="I4889" s="107"/>
      <c r="J4889" s="109"/>
      <c r="K4889" s="109"/>
      <c r="L4889" s="108"/>
      <c r="M4889" s="92"/>
      <c r="O4889" s="89"/>
      <c r="Q4889" s="91"/>
      <c r="R4889" s="91"/>
      <c r="S4889" s="110">
        <v>43034</v>
      </c>
      <c r="T4889" s="108"/>
      <c r="U4889" s="111" t="s">
        <v>330</v>
      </c>
      <c r="V4889" s="109"/>
      <c r="W4889" s="109"/>
      <c r="X4889" s="112">
        <v>-81328</v>
      </c>
      <c r="Y4889" s="108"/>
      <c r="Z4889" s="92" t="s">
        <v>330</v>
      </c>
      <c r="AA4889" s="93">
        <v>6577691</v>
      </c>
      <c r="AB4889" s="91" t="s">
        <v>331</v>
      </c>
    </row>
    <row r="4890" spans="2:28" s="95" customFormat="1" x14ac:dyDescent="0.25">
      <c r="B4890" s="107"/>
      <c r="C4890" s="108"/>
      <c r="D4890" s="91"/>
      <c r="E4890" s="91"/>
      <c r="F4890" s="91"/>
      <c r="G4890" s="107"/>
      <c r="H4890" s="108"/>
      <c r="I4890" s="107"/>
      <c r="J4890" s="109"/>
      <c r="K4890" s="109"/>
      <c r="L4890" s="108"/>
      <c r="M4890" s="92"/>
      <c r="O4890" s="89"/>
      <c r="Q4890" s="91"/>
      <c r="R4890" s="91"/>
      <c r="S4890" s="110">
        <v>43090</v>
      </c>
      <c r="T4890" s="108"/>
      <c r="U4890" s="111" t="s">
        <v>330</v>
      </c>
      <c r="V4890" s="109"/>
      <c r="W4890" s="109"/>
      <c r="X4890" s="112">
        <v>-86135</v>
      </c>
      <c r="Y4890" s="108"/>
      <c r="Z4890" s="92" t="s">
        <v>330</v>
      </c>
      <c r="AA4890" s="93">
        <v>6491556</v>
      </c>
      <c r="AB4890" s="91" t="s">
        <v>331</v>
      </c>
    </row>
    <row r="4891" spans="2:28" s="95" customFormat="1" x14ac:dyDescent="0.25">
      <c r="B4891" s="107"/>
      <c r="C4891" s="108"/>
      <c r="D4891" s="91"/>
      <c r="E4891" s="91"/>
      <c r="F4891" s="91"/>
      <c r="G4891" s="107"/>
      <c r="H4891" s="108"/>
      <c r="I4891" s="107"/>
      <c r="J4891" s="109"/>
      <c r="K4891" s="109"/>
      <c r="L4891" s="108"/>
      <c r="M4891" s="92"/>
      <c r="O4891" s="89"/>
      <c r="Q4891" s="91"/>
      <c r="R4891" s="91"/>
      <c r="S4891" s="110">
        <v>43157</v>
      </c>
      <c r="T4891" s="108"/>
      <c r="U4891" s="111" t="s">
        <v>330</v>
      </c>
      <c r="V4891" s="109"/>
      <c r="W4891" s="109"/>
      <c r="X4891" s="112">
        <v>-4337</v>
      </c>
      <c r="Y4891" s="108"/>
      <c r="Z4891" s="92" t="s">
        <v>330</v>
      </c>
      <c r="AA4891" s="93">
        <v>6487219</v>
      </c>
      <c r="AB4891" s="91" t="s">
        <v>331</v>
      </c>
    </row>
    <row r="4892" spans="2:28" s="95" customFormat="1" x14ac:dyDescent="0.25">
      <c r="B4892" s="107"/>
      <c r="C4892" s="108"/>
      <c r="D4892" s="91"/>
      <c r="E4892" s="91"/>
      <c r="F4892" s="91"/>
      <c r="G4892" s="107"/>
      <c r="H4892" s="108"/>
      <c r="I4892" s="107"/>
      <c r="J4892" s="109"/>
      <c r="K4892" s="109"/>
      <c r="L4892" s="108"/>
      <c r="M4892" s="92"/>
      <c r="O4892" s="89"/>
      <c r="Q4892" s="91"/>
      <c r="R4892" s="91"/>
      <c r="S4892" s="110">
        <v>43181</v>
      </c>
      <c r="T4892" s="108"/>
      <c r="U4892" s="111" t="s">
        <v>330</v>
      </c>
      <c r="V4892" s="109"/>
      <c r="W4892" s="109"/>
      <c r="X4892" s="112">
        <v>-14155</v>
      </c>
      <c r="Y4892" s="108"/>
      <c r="Z4892" s="92" t="s">
        <v>330</v>
      </c>
      <c r="AA4892" s="93">
        <v>6473064</v>
      </c>
      <c r="AB4892" s="91" t="s">
        <v>331</v>
      </c>
    </row>
    <row r="4893" spans="2:28" s="95" customFormat="1" x14ac:dyDescent="0.25">
      <c r="B4893" s="107"/>
      <c r="C4893" s="108"/>
      <c r="D4893" s="91"/>
      <c r="E4893" s="91"/>
      <c r="F4893" s="91"/>
      <c r="G4893" s="107"/>
      <c r="H4893" s="108"/>
      <c r="I4893" s="107"/>
      <c r="J4893" s="109"/>
      <c r="K4893" s="109"/>
      <c r="L4893" s="108"/>
      <c r="M4893" s="92"/>
      <c r="O4893" s="89"/>
      <c r="Q4893" s="91"/>
      <c r="R4893" s="91"/>
      <c r="S4893" s="110">
        <v>43215</v>
      </c>
      <c r="T4893" s="108"/>
      <c r="U4893" s="111" t="s">
        <v>330</v>
      </c>
      <c r="V4893" s="109"/>
      <c r="W4893" s="109"/>
      <c r="X4893" s="112">
        <v>-28229</v>
      </c>
      <c r="Y4893" s="108"/>
      <c r="Z4893" s="92" t="s">
        <v>330</v>
      </c>
      <c r="AA4893" s="93">
        <v>6444835</v>
      </c>
      <c r="AB4893" s="91" t="s">
        <v>331</v>
      </c>
    </row>
    <row r="4894" spans="2:28" s="95" customFormat="1" x14ac:dyDescent="0.25">
      <c r="B4894" s="107"/>
      <c r="C4894" s="108"/>
      <c r="D4894" s="91"/>
      <c r="E4894" s="91"/>
      <c r="F4894" s="91"/>
      <c r="G4894" s="107"/>
      <c r="H4894" s="108"/>
      <c r="I4894" s="107"/>
      <c r="J4894" s="109"/>
      <c r="K4894" s="109"/>
      <c r="L4894" s="108"/>
      <c r="M4894" s="92"/>
      <c r="O4894" s="89"/>
      <c r="Q4894" s="91"/>
      <c r="R4894" s="91"/>
      <c r="S4894" s="110">
        <v>43272</v>
      </c>
      <c r="T4894" s="108"/>
      <c r="U4894" s="111" t="s">
        <v>330</v>
      </c>
      <c r="V4894" s="109"/>
      <c r="W4894" s="109"/>
      <c r="X4894" s="112">
        <v>-5326</v>
      </c>
      <c r="Y4894" s="108"/>
      <c r="Z4894" s="92" t="s">
        <v>330</v>
      </c>
      <c r="AA4894" s="93">
        <v>6439509</v>
      </c>
      <c r="AB4894" s="91" t="s">
        <v>331</v>
      </c>
    </row>
    <row r="4895" spans="2:28" s="95" customFormat="1" x14ac:dyDescent="0.25">
      <c r="B4895" s="107"/>
      <c r="C4895" s="108"/>
      <c r="D4895" s="91"/>
      <c r="E4895" s="91"/>
      <c r="F4895" s="91"/>
      <c r="G4895" s="107"/>
      <c r="H4895" s="108"/>
      <c r="I4895" s="107"/>
      <c r="J4895" s="109"/>
      <c r="K4895" s="109"/>
      <c r="L4895" s="108"/>
      <c r="M4895" s="92"/>
      <c r="O4895" s="89"/>
      <c r="Q4895" s="91"/>
      <c r="R4895" s="91"/>
      <c r="S4895" s="110">
        <v>43307</v>
      </c>
      <c r="T4895" s="108"/>
      <c r="U4895" s="111" t="s">
        <v>330</v>
      </c>
      <c r="V4895" s="109"/>
      <c r="W4895" s="109"/>
      <c r="X4895" s="112">
        <v>-1336756</v>
      </c>
      <c r="Y4895" s="108"/>
      <c r="Z4895" s="92" t="s">
        <v>330</v>
      </c>
      <c r="AA4895" s="93">
        <v>5102753</v>
      </c>
      <c r="AB4895" s="91" t="s">
        <v>333</v>
      </c>
    </row>
    <row r="4896" spans="2:28" s="95" customFormat="1" x14ac:dyDescent="0.25">
      <c r="B4896" s="107"/>
      <c r="C4896" s="108"/>
      <c r="D4896" s="91"/>
      <c r="E4896" s="91"/>
      <c r="F4896" s="91"/>
      <c r="G4896" s="107"/>
      <c r="H4896" s="108"/>
      <c r="I4896" s="107"/>
      <c r="J4896" s="109"/>
      <c r="K4896" s="109"/>
      <c r="L4896" s="108"/>
      <c r="M4896" s="92"/>
      <c r="O4896" s="89"/>
      <c r="Q4896" s="91"/>
      <c r="R4896" s="91"/>
      <c r="S4896" s="110">
        <v>43339</v>
      </c>
      <c r="T4896" s="108"/>
      <c r="U4896" s="111" t="s">
        <v>330</v>
      </c>
      <c r="V4896" s="109"/>
      <c r="W4896" s="109"/>
      <c r="X4896" s="112">
        <v>-73</v>
      </c>
      <c r="Y4896" s="108"/>
      <c r="Z4896" s="92" t="s">
        <v>330</v>
      </c>
      <c r="AA4896" s="93">
        <v>5102680</v>
      </c>
      <c r="AB4896" s="91" t="s">
        <v>331</v>
      </c>
    </row>
    <row r="4897" spans="2:28" s="95" customFormat="1" x14ac:dyDescent="0.25">
      <c r="B4897" s="107"/>
      <c r="C4897" s="108"/>
      <c r="D4897" s="91"/>
      <c r="E4897" s="91"/>
      <c r="F4897" s="91"/>
      <c r="G4897" s="107"/>
      <c r="H4897" s="108"/>
      <c r="I4897" s="107"/>
      <c r="J4897" s="109"/>
      <c r="K4897" s="109"/>
      <c r="L4897" s="108"/>
      <c r="M4897" s="92"/>
      <c r="O4897" s="89"/>
      <c r="Q4897" s="91"/>
      <c r="R4897" s="91"/>
      <c r="S4897" s="110">
        <v>43369</v>
      </c>
      <c r="T4897" s="108"/>
      <c r="U4897" s="111" t="s">
        <v>330</v>
      </c>
      <c r="V4897" s="109"/>
      <c r="W4897" s="109"/>
      <c r="X4897" s="112">
        <v>-78</v>
      </c>
      <c r="Y4897" s="108"/>
      <c r="Z4897" s="92" t="s">
        <v>330</v>
      </c>
      <c r="AA4897" s="93">
        <v>5102602</v>
      </c>
      <c r="AB4897" s="91" t="s">
        <v>331</v>
      </c>
    </row>
    <row r="4898" spans="2:28" s="95" customFormat="1" x14ac:dyDescent="0.25">
      <c r="B4898" s="107"/>
      <c r="C4898" s="108"/>
      <c r="D4898" s="91"/>
      <c r="E4898" s="91"/>
      <c r="F4898" s="91"/>
      <c r="G4898" s="107"/>
      <c r="H4898" s="108"/>
      <c r="I4898" s="107"/>
      <c r="J4898" s="109"/>
      <c r="K4898" s="109"/>
      <c r="L4898" s="108"/>
      <c r="M4898" s="92"/>
      <c r="O4898" s="89"/>
      <c r="Q4898" s="91"/>
      <c r="R4898" s="91"/>
      <c r="S4898" s="110">
        <v>43398</v>
      </c>
      <c r="T4898" s="108"/>
      <c r="U4898" s="111" t="s">
        <v>330</v>
      </c>
      <c r="V4898" s="109"/>
      <c r="W4898" s="109"/>
      <c r="X4898" s="112">
        <v>-2802</v>
      </c>
      <c r="Y4898" s="108"/>
      <c r="Z4898" s="92" t="s">
        <v>330</v>
      </c>
      <c r="AA4898" s="93">
        <v>5099800</v>
      </c>
      <c r="AB4898" s="91" t="s">
        <v>331</v>
      </c>
    </row>
    <row r="4899" spans="2:28" s="95" customFormat="1" ht="20" x14ac:dyDescent="0.25">
      <c r="B4899" s="110">
        <v>39990</v>
      </c>
      <c r="C4899" s="108"/>
      <c r="D4899" s="91" t="s">
        <v>279</v>
      </c>
      <c r="E4899" s="91" t="s">
        <v>503</v>
      </c>
      <c r="F4899" s="91" t="s">
        <v>22</v>
      </c>
      <c r="G4899" s="107" t="s">
        <v>10</v>
      </c>
      <c r="H4899" s="108"/>
      <c r="I4899" s="107" t="s">
        <v>328</v>
      </c>
      <c r="J4899" s="109"/>
      <c r="K4899" s="109"/>
      <c r="L4899" s="108"/>
      <c r="M4899" s="92" t="s">
        <v>330</v>
      </c>
      <c r="O4899" s="93">
        <v>294980000</v>
      </c>
      <c r="Q4899" s="91" t="s">
        <v>11</v>
      </c>
      <c r="R4899" s="91"/>
      <c r="S4899" s="110">
        <v>40086</v>
      </c>
      <c r="T4899" s="108"/>
      <c r="U4899" s="111" t="s">
        <v>330</v>
      </c>
      <c r="V4899" s="109"/>
      <c r="W4899" s="109"/>
      <c r="X4899" s="112">
        <v>315170000</v>
      </c>
      <c r="Y4899" s="108"/>
      <c r="Z4899" s="92" t="s">
        <v>330</v>
      </c>
      <c r="AA4899" s="93">
        <v>610150000</v>
      </c>
      <c r="AB4899" s="91" t="s">
        <v>337</v>
      </c>
    </row>
    <row r="4900" spans="2:28" s="95" customFormat="1" ht="12.65" customHeight="1" x14ac:dyDescent="0.25">
      <c r="B4900" s="107"/>
      <c r="C4900" s="108"/>
      <c r="D4900" s="91"/>
      <c r="E4900" s="91"/>
      <c r="F4900" s="91"/>
      <c r="G4900" s="107"/>
      <c r="H4900" s="108"/>
      <c r="I4900" s="107"/>
      <c r="J4900" s="109"/>
      <c r="K4900" s="109"/>
      <c r="L4900" s="108"/>
      <c r="M4900" s="92"/>
      <c r="O4900" s="89"/>
      <c r="Q4900" s="91"/>
      <c r="R4900" s="91"/>
      <c r="S4900" s="110">
        <v>40177</v>
      </c>
      <c r="T4900" s="108"/>
      <c r="U4900" s="111" t="s">
        <v>330</v>
      </c>
      <c r="V4900" s="109"/>
      <c r="W4900" s="109"/>
      <c r="X4900" s="112">
        <v>90280000</v>
      </c>
      <c r="Y4900" s="108"/>
      <c r="Z4900" s="92" t="s">
        <v>330</v>
      </c>
      <c r="AA4900" s="93">
        <v>700430000</v>
      </c>
      <c r="AB4900" s="91" t="s">
        <v>337</v>
      </c>
    </row>
    <row r="4901" spans="2:28" s="95" customFormat="1" x14ac:dyDescent="0.25">
      <c r="B4901" s="107"/>
      <c r="C4901" s="108"/>
      <c r="D4901" s="91"/>
      <c r="E4901" s="91"/>
      <c r="F4901" s="91"/>
      <c r="G4901" s="107"/>
      <c r="H4901" s="108"/>
      <c r="I4901" s="107"/>
      <c r="J4901" s="109"/>
      <c r="K4901" s="109"/>
      <c r="L4901" s="108"/>
      <c r="M4901" s="92"/>
      <c r="O4901" s="89"/>
      <c r="Q4901" s="91"/>
      <c r="R4901" s="91"/>
      <c r="S4901" s="110">
        <v>40263</v>
      </c>
      <c r="T4901" s="108"/>
      <c r="U4901" s="111" t="s">
        <v>330</v>
      </c>
      <c r="V4901" s="109"/>
      <c r="W4901" s="109"/>
      <c r="X4901" s="112">
        <v>-18690000</v>
      </c>
      <c r="Y4901" s="108"/>
      <c r="Z4901" s="92" t="s">
        <v>330</v>
      </c>
      <c r="AA4901" s="93">
        <v>681740000</v>
      </c>
      <c r="AB4901" s="91" t="s">
        <v>334</v>
      </c>
    </row>
    <row r="4902" spans="2:28" s="95" customFormat="1" x14ac:dyDescent="0.25">
      <c r="B4902" s="107"/>
      <c r="C4902" s="108"/>
      <c r="D4902" s="91"/>
      <c r="E4902" s="91"/>
      <c r="F4902" s="91"/>
      <c r="G4902" s="107"/>
      <c r="H4902" s="108"/>
      <c r="I4902" s="107"/>
      <c r="J4902" s="109"/>
      <c r="K4902" s="109"/>
      <c r="L4902" s="108"/>
      <c r="M4902" s="92"/>
      <c r="O4902" s="89"/>
      <c r="Q4902" s="91"/>
      <c r="R4902" s="91"/>
      <c r="S4902" s="110">
        <v>40373</v>
      </c>
      <c r="T4902" s="108"/>
      <c r="U4902" s="111" t="s">
        <v>330</v>
      </c>
      <c r="V4902" s="109"/>
      <c r="W4902" s="109"/>
      <c r="X4902" s="112">
        <v>-272640000</v>
      </c>
      <c r="Y4902" s="108"/>
      <c r="Z4902" s="92" t="s">
        <v>330</v>
      </c>
      <c r="AA4902" s="93">
        <v>409100000</v>
      </c>
      <c r="AB4902" s="91" t="s">
        <v>334</v>
      </c>
    </row>
    <row r="4903" spans="2:28" s="95" customFormat="1" ht="12.65" customHeight="1" x14ac:dyDescent="0.25">
      <c r="B4903" s="107"/>
      <c r="C4903" s="108"/>
      <c r="D4903" s="91"/>
      <c r="E4903" s="91"/>
      <c r="F4903" s="91"/>
      <c r="G4903" s="107"/>
      <c r="H4903" s="108"/>
      <c r="I4903" s="107"/>
      <c r="J4903" s="109"/>
      <c r="K4903" s="109"/>
      <c r="L4903" s="108"/>
      <c r="M4903" s="92"/>
      <c r="O4903" s="89"/>
      <c r="Q4903" s="91"/>
      <c r="R4903" s="91"/>
      <c r="S4903" s="110">
        <v>40451</v>
      </c>
      <c r="T4903" s="108"/>
      <c r="U4903" s="111" t="s">
        <v>330</v>
      </c>
      <c r="V4903" s="109"/>
      <c r="W4903" s="109"/>
      <c r="X4903" s="112">
        <v>80600000</v>
      </c>
      <c r="Y4903" s="108"/>
      <c r="Z4903" s="92" t="s">
        <v>330</v>
      </c>
      <c r="AA4903" s="93">
        <v>489700000</v>
      </c>
      <c r="AB4903" s="91" t="s">
        <v>337</v>
      </c>
    </row>
    <row r="4904" spans="2:28" s="95" customFormat="1" x14ac:dyDescent="0.25">
      <c r="B4904" s="107"/>
      <c r="C4904" s="108"/>
      <c r="D4904" s="91"/>
      <c r="E4904" s="91"/>
      <c r="F4904" s="91"/>
      <c r="G4904" s="107"/>
      <c r="H4904" s="108"/>
      <c r="I4904" s="107"/>
      <c r="J4904" s="109"/>
      <c r="K4904" s="109"/>
      <c r="L4904" s="108"/>
      <c r="M4904" s="92"/>
      <c r="O4904" s="89"/>
      <c r="Q4904" s="91"/>
      <c r="R4904" s="91"/>
      <c r="S4904" s="110">
        <v>40451</v>
      </c>
      <c r="T4904" s="108"/>
      <c r="U4904" s="111" t="s">
        <v>330</v>
      </c>
      <c r="V4904" s="109"/>
      <c r="W4904" s="109"/>
      <c r="X4904" s="112">
        <v>71230004</v>
      </c>
      <c r="Y4904" s="108"/>
      <c r="Z4904" s="92" t="s">
        <v>330</v>
      </c>
      <c r="AA4904" s="93">
        <v>560930004</v>
      </c>
      <c r="AB4904" s="91" t="s">
        <v>334</v>
      </c>
    </row>
    <row r="4905" spans="2:28" s="95" customFormat="1" x14ac:dyDescent="0.25">
      <c r="B4905" s="107"/>
      <c r="C4905" s="108"/>
      <c r="D4905" s="91"/>
      <c r="E4905" s="91"/>
      <c r="F4905" s="91"/>
      <c r="G4905" s="107"/>
      <c r="H4905" s="108"/>
      <c r="I4905" s="107"/>
      <c r="J4905" s="109"/>
      <c r="K4905" s="109"/>
      <c r="L4905" s="108"/>
      <c r="M4905" s="92"/>
      <c r="O4905" s="89"/>
      <c r="Q4905" s="91"/>
      <c r="R4905" s="91"/>
      <c r="S4905" s="110">
        <v>40549</v>
      </c>
      <c r="T4905" s="108"/>
      <c r="U4905" s="111" t="s">
        <v>330</v>
      </c>
      <c r="V4905" s="109"/>
      <c r="W4905" s="109"/>
      <c r="X4905" s="112">
        <v>-828</v>
      </c>
      <c r="Y4905" s="108"/>
      <c r="Z4905" s="92" t="s">
        <v>330</v>
      </c>
      <c r="AA4905" s="93">
        <v>560929176</v>
      </c>
      <c r="AB4905" s="91" t="s">
        <v>332</v>
      </c>
    </row>
    <row r="4906" spans="2:28" s="95" customFormat="1" x14ac:dyDescent="0.25">
      <c r="B4906" s="107"/>
      <c r="C4906" s="108"/>
      <c r="D4906" s="91"/>
      <c r="E4906" s="91"/>
      <c r="F4906" s="91"/>
      <c r="G4906" s="107"/>
      <c r="H4906" s="108"/>
      <c r="I4906" s="107"/>
      <c r="J4906" s="109"/>
      <c r="K4906" s="109"/>
      <c r="L4906" s="108"/>
      <c r="M4906" s="92"/>
      <c r="O4906" s="89"/>
      <c r="Q4906" s="91"/>
      <c r="R4906" s="91"/>
      <c r="S4906" s="110">
        <v>40590</v>
      </c>
      <c r="T4906" s="108"/>
      <c r="U4906" s="111" t="s">
        <v>330</v>
      </c>
      <c r="V4906" s="109"/>
      <c r="W4906" s="109"/>
      <c r="X4906" s="112">
        <v>200000</v>
      </c>
      <c r="Y4906" s="108"/>
      <c r="Z4906" s="92" t="s">
        <v>330</v>
      </c>
      <c r="AA4906" s="93">
        <v>561129176</v>
      </c>
      <c r="AB4906" s="91" t="s">
        <v>331</v>
      </c>
    </row>
    <row r="4907" spans="2:28" s="95" customFormat="1" x14ac:dyDescent="0.25">
      <c r="B4907" s="107"/>
      <c r="C4907" s="108"/>
      <c r="D4907" s="91"/>
      <c r="E4907" s="91"/>
      <c r="F4907" s="91"/>
      <c r="G4907" s="107"/>
      <c r="H4907" s="108"/>
      <c r="I4907" s="107"/>
      <c r="J4907" s="109"/>
      <c r="K4907" s="109"/>
      <c r="L4907" s="108"/>
      <c r="M4907" s="92"/>
      <c r="O4907" s="89"/>
      <c r="Q4907" s="91"/>
      <c r="R4907" s="91"/>
      <c r="S4907" s="110">
        <v>40618</v>
      </c>
      <c r="T4907" s="108"/>
      <c r="U4907" s="111" t="s">
        <v>330</v>
      </c>
      <c r="V4907" s="109"/>
      <c r="W4907" s="109"/>
      <c r="X4907" s="112">
        <v>-100000</v>
      </c>
      <c r="Y4907" s="108"/>
      <c r="Z4907" s="92" t="s">
        <v>330</v>
      </c>
      <c r="AA4907" s="93">
        <v>561029176</v>
      </c>
      <c r="AB4907" s="91" t="s">
        <v>331</v>
      </c>
    </row>
    <row r="4908" spans="2:28" s="95" customFormat="1" x14ac:dyDescent="0.25">
      <c r="B4908" s="107"/>
      <c r="C4908" s="108"/>
      <c r="D4908" s="91"/>
      <c r="E4908" s="91"/>
      <c r="F4908" s="91"/>
      <c r="G4908" s="107"/>
      <c r="H4908" s="108"/>
      <c r="I4908" s="107"/>
      <c r="J4908" s="109"/>
      <c r="K4908" s="109"/>
      <c r="L4908" s="108"/>
      <c r="M4908" s="92"/>
      <c r="O4908" s="89"/>
      <c r="Q4908" s="91"/>
      <c r="R4908" s="91"/>
      <c r="S4908" s="110">
        <v>40632</v>
      </c>
      <c r="T4908" s="108"/>
      <c r="U4908" s="111" t="s">
        <v>330</v>
      </c>
      <c r="V4908" s="109"/>
      <c r="W4908" s="109"/>
      <c r="X4908" s="112">
        <v>-981</v>
      </c>
      <c r="Y4908" s="108"/>
      <c r="Z4908" s="92" t="s">
        <v>330</v>
      </c>
      <c r="AA4908" s="93">
        <v>561028195</v>
      </c>
      <c r="AB4908" s="91" t="s">
        <v>332</v>
      </c>
    </row>
    <row r="4909" spans="2:28" s="95" customFormat="1" x14ac:dyDescent="0.25">
      <c r="B4909" s="107"/>
      <c r="C4909" s="108"/>
      <c r="D4909" s="91"/>
      <c r="E4909" s="91"/>
      <c r="F4909" s="91"/>
      <c r="G4909" s="107"/>
      <c r="H4909" s="108"/>
      <c r="I4909" s="107"/>
      <c r="J4909" s="109"/>
      <c r="K4909" s="109"/>
      <c r="L4909" s="108"/>
      <c r="M4909" s="92"/>
      <c r="O4909" s="89"/>
      <c r="Q4909" s="91"/>
      <c r="R4909" s="91"/>
      <c r="S4909" s="110">
        <v>40646</v>
      </c>
      <c r="T4909" s="108"/>
      <c r="U4909" s="111" t="s">
        <v>330</v>
      </c>
      <c r="V4909" s="109"/>
      <c r="W4909" s="109"/>
      <c r="X4909" s="112">
        <v>-2300000</v>
      </c>
      <c r="Y4909" s="108"/>
      <c r="Z4909" s="92" t="s">
        <v>330</v>
      </c>
      <c r="AA4909" s="93">
        <v>558728195</v>
      </c>
      <c r="AB4909" s="91" t="s">
        <v>331</v>
      </c>
    </row>
    <row r="4910" spans="2:28" s="95" customFormat="1" x14ac:dyDescent="0.25">
      <c r="B4910" s="107"/>
      <c r="C4910" s="108"/>
      <c r="D4910" s="91"/>
      <c r="E4910" s="91"/>
      <c r="F4910" s="91"/>
      <c r="G4910" s="107"/>
      <c r="H4910" s="108"/>
      <c r="I4910" s="107"/>
      <c r="J4910" s="109"/>
      <c r="K4910" s="109"/>
      <c r="L4910" s="108"/>
      <c r="M4910" s="92"/>
      <c r="O4910" s="89"/>
      <c r="Q4910" s="91"/>
      <c r="R4910" s="91"/>
      <c r="S4910" s="110">
        <v>40676</v>
      </c>
      <c r="T4910" s="108"/>
      <c r="U4910" s="111" t="s">
        <v>330</v>
      </c>
      <c r="V4910" s="109"/>
      <c r="W4910" s="109"/>
      <c r="X4910" s="112">
        <v>-200000</v>
      </c>
      <c r="Y4910" s="108"/>
      <c r="Z4910" s="92" t="s">
        <v>330</v>
      </c>
      <c r="AA4910" s="93">
        <v>558528195</v>
      </c>
      <c r="AB4910" s="91" t="s">
        <v>331</v>
      </c>
    </row>
    <row r="4911" spans="2:28" s="95" customFormat="1" x14ac:dyDescent="0.25">
      <c r="B4911" s="107"/>
      <c r="C4911" s="108"/>
      <c r="D4911" s="91"/>
      <c r="E4911" s="91"/>
      <c r="F4911" s="91"/>
      <c r="G4911" s="107"/>
      <c r="H4911" s="108"/>
      <c r="I4911" s="107"/>
      <c r="J4911" s="109"/>
      <c r="K4911" s="109"/>
      <c r="L4911" s="108"/>
      <c r="M4911" s="92"/>
      <c r="O4911" s="89"/>
      <c r="Q4911" s="91"/>
      <c r="R4911" s="91"/>
      <c r="S4911" s="110">
        <v>40710</v>
      </c>
      <c r="T4911" s="108"/>
      <c r="U4911" s="111" t="s">
        <v>330</v>
      </c>
      <c r="V4911" s="109"/>
      <c r="W4911" s="109"/>
      <c r="X4911" s="112">
        <v>-200000</v>
      </c>
      <c r="Y4911" s="108"/>
      <c r="Z4911" s="92" t="s">
        <v>330</v>
      </c>
      <c r="AA4911" s="93">
        <v>558328195</v>
      </c>
      <c r="AB4911" s="91" t="s">
        <v>331</v>
      </c>
    </row>
    <row r="4912" spans="2:28" s="95" customFormat="1" x14ac:dyDescent="0.25">
      <c r="B4912" s="107"/>
      <c r="C4912" s="108"/>
      <c r="D4912" s="91"/>
      <c r="E4912" s="91"/>
      <c r="F4912" s="91"/>
      <c r="G4912" s="107"/>
      <c r="H4912" s="108"/>
      <c r="I4912" s="107"/>
      <c r="J4912" s="109"/>
      <c r="K4912" s="109"/>
      <c r="L4912" s="108"/>
      <c r="M4912" s="92"/>
      <c r="O4912" s="89"/>
      <c r="Q4912" s="91"/>
      <c r="R4912" s="91"/>
      <c r="S4912" s="110">
        <v>40723</v>
      </c>
      <c r="T4912" s="108"/>
      <c r="U4912" s="111" t="s">
        <v>330</v>
      </c>
      <c r="V4912" s="109"/>
      <c r="W4912" s="109"/>
      <c r="X4912" s="112">
        <v>-9197</v>
      </c>
      <c r="Y4912" s="108"/>
      <c r="Z4912" s="92" t="s">
        <v>330</v>
      </c>
      <c r="AA4912" s="93">
        <v>558318998</v>
      </c>
      <c r="AB4912" s="91" t="s">
        <v>332</v>
      </c>
    </row>
    <row r="4913" spans="2:28" s="95" customFormat="1" x14ac:dyDescent="0.25">
      <c r="B4913" s="107"/>
      <c r="C4913" s="108"/>
      <c r="D4913" s="91"/>
      <c r="E4913" s="91"/>
      <c r="F4913" s="91"/>
      <c r="G4913" s="107"/>
      <c r="H4913" s="108"/>
      <c r="I4913" s="107"/>
      <c r="J4913" s="109"/>
      <c r="K4913" s="109"/>
      <c r="L4913" s="108"/>
      <c r="M4913" s="92"/>
      <c r="O4913" s="89"/>
      <c r="Q4913" s="91"/>
      <c r="R4913" s="91"/>
      <c r="S4913" s="110">
        <v>40830</v>
      </c>
      <c r="T4913" s="108"/>
      <c r="U4913" s="111" t="s">
        <v>330</v>
      </c>
      <c r="V4913" s="109"/>
      <c r="W4913" s="109"/>
      <c r="X4913" s="112">
        <v>300000</v>
      </c>
      <c r="Y4913" s="108"/>
      <c r="Z4913" s="92" t="s">
        <v>330</v>
      </c>
      <c r="AA4913" s="93">
        <v>558618998</v>
      </c>
      <c r="AB4913" s="91" t="s">
        <v>331</v>
      </c>
    </row>
    <row r="4914" spans="2:28" s="95" customFormat="1" x14ac:dyDescent="0.25">
      <c r="B4914" s="107"/>
      <c r="C4914" s="108"/>
      <c r="D4914" s="91"/>
      <c r="E4914" s="91"/>
      <c r="F4914" s="91"/>
      <c r="G4914" s="107"/>
      <c r="H4914" s="108"/>
      <c r="I4914" s="107"/>
      <c r="J4914" s="109"/>
      <c r="K4914" s="109"/>
      <c r="L4914" s="108"/>
      <c r="M4914" s="92"/>
      <c r="O4914" s="89"/>
      <c r="Q4914" s="91"/>
      <c r="R4914" s="91"/>
      <c r="S4914" s="110">
        <v>40863</v>
      </c>
      <c r="T4914" s="108"/>
      <c r="U4914" s="111" t="s">
        <v>330</v>
      </c>
      <c r="V4914" s="109"/>
      <c r="W4914" s="109"/>
      <c r="X4914" s="112">
        <v>-300000</v>
      </c>
      <c r="Y4914" s="108"/>
      <c r="Z4914" s="92" t="s">
        <v>330</v>
      </c>
      <c r="AA4914" s="93">
        <v>558318998</v>
      </c>
      <c r="AB4914" s="91" t="s">
        <v>331</v>
      </c>
    </row>
    <row r="4915" spans="2:28" s="95" customFormat="1" x14ac:dyDescent="0.25">
      <c r="B4915" s="107"/>
      <c r="C4915" s="108"/>
      <c r="D4915" s="91"/>
      <c r="E4915" s="91"/>
      <c r="F4915" s="91"/>
      <c r="G4915" s="107"/>
      <c r="H4915" s="108"/>
      <c r="I4915" s="107"/>
      <c r="J4915" s="109"/>
      <c r="K4915" s="109"/>
      <c r="L4915" s="108"/>
      <c r="M4915" s="92"/>
      <c r="O4915" s="89"/>
      <c r="Q4915" s="91"/>
      <c r="R4915" s="91"/>
      <c r="S4915" s="110">
        <v>40921</v>
      </c>
      <c r="T4915" s="108"/>
      <c r="U4915" s="111" t="s">
        <v>330</v>
      </c>
      <c r="V4915" s="109"/>
      <c r="W4915" s="109"/>
      <c r="X4915" s="112">
        <v>200000</v>
      </c>
      <c r="Y4915" s="108"/>
      <c r="Z4915" s="92" t="s">
        <v>330</v>
      </c>
      <c r="AA4915" s="93">
        <v>558518998</v>
      </c>
      <c r="AB4915" s="91" t="s">
        <v>331</v>
      </c>
    </row>
    <row r="4916" spans="2:28" s="95" customFormat="1" x14ac:dyDescent="0.25">
      <c r="B4916" s="107"/>
      <c r="C4916" s="108"/>
      <c r="D4916" s="91"/>
      <c r="E4916" s="91"/>
      <c r="F4916" s="91"/>
      <c r="G4916" s="107"/>
      <c r="H4916" s="108"/>
      <c r="I4916" s="107"/>
      <c r="J4916" s="109"/>
      <c r="K4916" s="109"/>
      <c r="L4916" s="108"/>
      <c r="M4916" s="92"/>
      <c r="O4916" s="89"/>
      <c r="Q4916" s="91"/>
      <c r="R4916" s="91"/>
      <c r="S4916" s="110">
        <v>40955</v>
      </c>
      <c r="T4916" s="108"/>
      <c r="U4916" s="111" t="s">
        <v>330</v>
      </c>
      <c r="V4916" s="109"/>
      <c r="W4916" s="109"/>
      <c r="X4916" s="112">
        <v>-100000</v>
      </c>
      <c r="Y4916" s="108"/>
      <c r="Z4916" s="92" t="s">
        <v>330</v>
      </c>
      <c r="AA4916" s="93">
        <v>558418998</v>
      </c>
      <c r="AB4916" s="91" t="s">
        <v>331</v>
      </c>
    </row>
    <row r="4917" spans="2:28" s="95" customFormat="1" x14ac:dyDescent="0.25">
      <c r="B4917" s="107"/>
      <c r="C4917" s="108"/>
      <c r="D4917" s="91"/>
      <c r="E4917" s="91"/>
      <c r="F4917" s="91"/>
      <c r="G4917" s="107"/>
      <c r="H4917" s="108"/>
      <c r="I4917" s="107"/>
      <c r="J4917" s="109"/>
      <c r="K4917" s="109"/>
      <c r="L4917" s="108"/>
      <c r="M4917" s="92"/>
      <c r="O4917" s="89"/>
      <c r="Q4917" s="91"/>
      <c r="R4917" s="91"/>
      <c r="S4917" s="110">
        <v>40983</v>
      </c>
      <c r="T4917" s="108"/>
      <c r="U4917" s="111" t="s">
        <v>330</v>
      </c>
      <c r="V4917" s="109"/>
      <c r="W4917" s="109"/>
      <c r="X4917" s="112">
        <v>200000</v>
      </c>
      <c r="Y4917" s="108"/>
      <c r="Z4917" s="92" t="s">
        <v>330</v>
      </c>
      <c r="AA4917" s="93">
        <v>558618998</v>
      </c>
      <c r="AB4917" s="91" t="s">
        <v>331</v>
      </c>
    </row>
    <row r="4918" spans="2:28" s="95" customFormat="1" x14ac:dyDescent="0.25">
      <c r="B4918" s="107"/>
      <c r="C4918" s="108"/>
      <c r="D4918" s="91"/>
      <c r="E4918" s="91"/>
      <c r="F4918" s="91"/>
      <c r="G4918" s="107"/>
      <c r="H4918" s="108"/>
      <c r="I4918" s="107"/>
      <c r="J4918" s="109"/>
      <c r="K4918" s="109"/>
      <c r="L4918" s="108"/>
      <c r="M4918" s="92"/>
      <c r="O4918" s="89"/>
      <c r="Q4918" s="91"/>
      <c r="R4918" s="91"/>
      <c r="S4918" s="110">
        <v>41074</v>
      </c>
      <c r="T4918" s="108"/>
      <c r="U4918" s="111" t="s">
        <v>330</v>
      </c>
      <c r="V4918" s="109"/>
      <c r="W4918" s="109"/>
      <c r="X4918" s="112">
        <v>-10000</v>
      </c>
      <c r="Y4918" s="108"/>
      <c r="Z4918" s="92" t="s">
        <v>330</v>
      </c>
      <c r="AA4918" s="93">
        <v>558608998</v>
      </c>
      <c r="AB4918" s="91" t="s">
        <v>331</v>
      </c>
    </row>
    <row r="4919" spans="2:28" s="95" customFormat="1" x14ac:dyDescent="0.25">
      <c r="B4919" s="107"/>
      <c r="C4919" s="108"/>
      <c r="D4919" s="91"/>
      <c r="E4919" s="91"/>
      <c r="F4919" s="91"/>
      <c r="G4919" s="107"/>
      <c r="H4919" s="108"/>
      <c r="I4919" s="107"/>
      <c r="J4919" s="109"/>
      <c r="K4919" s="109"/>
      <c r="L4919" s="108"/>
      <c r="M4919" s="92"/>
      <c r="O4919" s="89"/>
      <c r="Q4919" s="91"/>
      <c r="R4919" s="91"/>
      <c r="S4919" s="110">
        <v>41088</v>
      </c>
      <c r="T4919" s="108"/>
      <c r="U4919" s="111" t="s">
        <v>330</v>
      </c>
      <c r="V4919" s="109"/>
      <c r="W4919" s="109"/>
      <c r="X4919" s="112">
        <v>-6771</v>
      </c>
      <c r="Y4919" s="108"/>
      <c r="Z4919" s="92" t="s">
        <v>330</v>
      </c>
      <c r="AA4919" s="93">
        <v>558602227</v>
      </c>
      <c r="AB4919" s="91" t="s">
        <v>332</v>
      </c>
    </row>
    <row r="4920" spans="2:28" s="95" customFormat="1" x14ac:dyDescent="0.25">
      <c r="B4920" s="107"/>
      <c r="C4920" s="108"/>
      <c r="D4920" s="91"/>
      <c r="E4920" s="91"/>
      <c r="F4920" s="91"/>
      <c r="G4920" s="107"/>
      <c r="H4920" s="108"/>
      <c r="I4920" s="107"/>
      <c r="J4920" s="109"/>
      <c r="K4920" s="109"/>
      <c r="L4920" s="108"/>
      <c r="M4920" s="92"/>
      <c r="O4920" s="89"/>
      <c r="Q4920" s="91"/>
      <c r="R4920" s="91"/>
      <c r="S4920" s="110">
        <v>41179</v>
      </c>
      <c r="T4920" s="108"/>
      <c r="U4920" s="111" t="s">
        <v>330</v>
      </c>
      <c r="V4920" s="109"/>
      <c r="W4920" s="109"/>
      <c r="X4920" s="112">
        <v>-18467</v>
      </c>
      <c r="Y4920" s="108"/>
      <c r="Z4920" s="92" t="s">
        <v>330</v>
      </c>
      <c r="AA4920" s="93">
        <v>558583760</v>
      </c>
      <c r="AB4920" s="91" t="s">
        <v>332</v>
      </c>
    </row>
    <row r="4921" spans="2:28" s="95" customFormat="1" x14ac:dyDescent="0.25">
      <c r="B4921" s="107"/>
      <c r="C4921" s="108"/>
      <c r="D4921" s="91"/>
      <c r="E4921" s="91"/>
      <c r="F4921" s="91"/>
      <c r="G4921" s="107"/>
      <c r="H4921" s="108"/>
      <c r="I4921" s="107"/>
      <c r="J4921" s="109"/>
      <c r="K4921" s="109"/>
      <c r="L4921" s="108"/>
      <c r="M4921" s="92"/>
      <c r="O4921" s="89"/>
      <c r="Q4921" s="91"/>
      <c r="R4921" s="91"/>
      <c r="S4921" s="110">
        <v>41270</v>
      </c>
      <c r="T4921" s="108"/>
      <c r="U4921" s="111" t="s">
        <v>330</v>
      </c>
      <c r="V4921" s="109"/>
      <c r="W4921" s="109"/>
      <c r="X4921" s="112">
        <v>-3105</v>
      </c>
      <c r="Y4921" s="108"/>
      <c r="Z4921" s="92" t="s">
        <v>330</v>
      </c>
      <c r="AA4921" s="93">
        <v>558580655</v>
      </c>
      <c r="AB4921" s="91" t="s">
        <v>332</v>
      </c>
    </row>
    <row r="4922" spans="2:28" s="95" customFormat="1" x14ac:dyDescent="0.25">
      <c r="B4922" s="107"/>
      <c r="C4922" s="108"/>
      <c r="D4922" s="91"/>
      <c r="E4922" s="91"/>
      <c r="F4922" s="91"/>
      <c r="G4922" s="107"/>
      <c r="H4922" s="108"/>
      <c r="I4922" s="107"/>
      <c r="J4922" s="109"/>
      <c r="K4922" s="109"/>
      <c r="L4922" s="108"/>
      <c r="M4922" s="92"/>
      <c r="O4922" s="89"/>
      <c r="Q4922" s="91"/>
      <c r="R4922" s="91"/>
      <c r="S4922" s="110">
        <v>41358</v>
      </c>
      <c r="T4922" s="108"/>
      <c r="U4922" s="111" t="s">
        <v>330</v>
      </c>
      <c r="V4922" s="109"/>
      <c r="W4922" s="109"/>
      <c r="X4922" s="112">
        <v>-11713</v>
      </c>
      <c r="Y4922" s="108"/>
      <c r="Z4922" s="92" t="s">
        <v>330</v>
      </c>
      <c r="AA4922" s="93">
        <v>558568942</v>
      </c>
      <c r="AB4922" s="91" t="s">
        <v>332</v>
      </c>
    </row>
    <row r="4923" spans="2:28" s="95" customFormat="1" x14ac:dyDescent="0.25">
      <c r="B4923" s="107"/>
      <c r="C4923" s="108"/>
      <c r="D4923" s="91"/>
      <c r="E4923" s="91"/>
      <c r="F4923" s="91"/>
      <c r="G4923" s="107"/>
      <c r="H4923" s="108"/>
      <c r="I4923" s="107"/>
      <c r="J4923" s="109"/>
      <c r="K4923" s="109"/>
      <c r="L4923" s="108"/>
      <c r="M4923" s="92"/>
      <c r="O4923" s="89"/>
      <c r="Q4923" s="91"/>
      <c r="R4923" s="91"/>
      <c r="S4923" s="110">
        <v>41452</v>
      </c>
      <c r="T4923" s="108"/>
      <c r="U4923" s="111" t="s">
        <v>330</v>
      </c>
      <c r="V4923" s="109"/>
      <c r="W4923" s="109"/>
      <c r="X4923" s="112">
        <v>-4393</v>
      </c>
      <c r="Y4923" s="108"/>
      <c r="Z4923" s="92" t="s">
        <v>330</v>
      </c>
      <c r="AA4923" s="93">
        <v>558564549</v>
      </c>
      <c r="AB4923" s="91" t="s">
        <v>332</v>
      </c>
    </row>
    <row r="4924" spans="2:28" s="95" customFormat="1" x14ac:dyDescent="0.25">
      <c r="B4924" s="107"/>
      <c r="C4924" s="108"/>
      <c r="D4924" s="91"/>
      <c r="E4924" s="91"/>
      <c r="F4924" s="91"/>
      <c r="G4924" s="107"/>
      <c r="H4924" s="108"/>
      <c r="I4924" s="107"/>
      <c r="J4924" s="109"/>
      <c r="K4924" s="109"/>
      <c r="L4924" s="108"/>
      <c r="M4924" s="92"/>
      <c r="O4924" s="89"/>
      <c r="Q4924" s="91"/>
      <c r="R4924" s="91"/>
      <c r="S4924" s="110">
        <v>41544</v>
      </c>
      <c r="T4924" s="108"/>
      <c r="U4924" s="111" t="s">
        <v>330</v>
      </c>
      <c r="V4924" s="109"/>
      <c r="W4924" s="109"/>
      <c r="X4924" s="112">
        <v>-1565</v>
      </c>
      <c r="Y4924" s="108"/>
      <c r="Z4924" s="92" t="s">
        <v>330</v>
      </c>
      <c r="AA4924" s="93">
        <v>558562984</v>
      </c>
      <c r="AB4924" s="91" t="s">
        <v>332</v>
      </c>
    </row>
    <row r="4925" spans="2:28" s="95" customFormat="1" x14ac:dyDescent="0.25">
      <c r="B4925" s="107"/>
      <c r="C4925" s="108"/>
      <c r="D4925" s="91"/>
      <c r="E4925" s="91"/>
      <c r="F4925" s="91"/>
      <c r="G4925" s="107"/>
      <c r="H4925" s="108"/>
      <c r="I4925" s="107"/>
      <c r="J4925" s="109"/>
      <c r="K4925" s="109"/>
      <c r="L4925" s="108"/>
      <c r="M4925" s="92"/>
      <c r="O4925" s="89"/>
      <c r="Q4925" s="91"/>
      <c r="R4925" s="91"/>
      <c r="S4925" s="110">
        <v>41631</v>
      </c>
      <c r="T4925" s="108"/>
      <c r="U4925" s="111" t="s">
        <v>330</v>
      </c>
      <c r="V4925" s="109"/>
      <c r="W4925" s="109"/>
      <c r="X4925" s="112">
        <v>-2622925</v>
      </c>
      <c r="Y4925" s="108"/>
      <c r="Z4925" s="92" t="s">
        <v>330</v>
      </c>
      <c r="AA4925" s="93">
        <v>555940059</v>
      </c>
      <c r="AB4925" s="91" t="s">
        <v>332</v>
      </c>
    </row>
    <row r="4926" spans="2:28" s="95" customFormat="1" x14ac:dyDescent="0.25">
      <c r="B4926" s="107"/>
      <c r="C4926" s="108"/>
      <c r="D4926" s="91"/>
      <c r="E4926" s="91"/>
      <c r="F4926" s="91"/>
      <c r="G4926" s="107"/>
      <c r="H4926" s="108"/>
      <c r="I4926" s="107"/>
      <c r="J4926" s="109"/>
      <c r="K4926" s="109"/>
      <c r="L4926" s="108"/>
      <c r="M4926" s="92"/>
      <c r="O4926" s="89"/>
      <c r="Q4926" s="91"/>
      <c r="R4926" s="91"/>
      <c r="S4926" s="110">
        <v>41712</v>
      </c>
      <c r="T4926" s="108"/>
      <c r="U4926" s="111" t="s">
        <v>330</v>
      </c>
      <c r="V4926" s="109"/>
      <c r="W4926" s="109"/>
      <c r="X4926" s="112">
        <v>7680000</v>
      </c>
      <c r="Y4926" s="108"/>
      <c r="Z4926" s="92" t="s">
        <v>330</v>
      </c>
      <c r="AA4926" s="93">
        <v>563620059</v>
      </c>
      <c r="AB4926" s="91" t="s">
        <v>331</v>
      </c>
    </row>
    <row r="4927" spans="2:28" s="95" customFormat="1" x14ac:dyDescent="0.25">
      <c r="B4927" s="107"/>
      <c r="C4927" s="108"/>
      <c r="D4927" s="91"/>
      <c r="E4927" s="91"/>
      <c r="F4927" s="91"/>
      <c r="G4927" s="107"/>
      <c r="H4927" s="108"/>
      <c r="I4927" s="107"/>
      <c r="J4927" s="109"/>
      <c r="K4927" s="109"/>
      <c r="L4927" s="108"/>
      <c r="M4927" s="92"/>
      <c r="O4927" s="89"/>
      <c r="Q4927" s="91"/>
      <c r="R4927" s="91"/>
      <c r="S4927" s="110">
        <v>41724</v>
      </c>
      <c r="T4927" s="108"/>
      <c r="U4927" s="111" t="s">
        <v>330</v>
      </c>
      <c r="V4927" s="109"/>
      <c r="W4927" s="109"/>
      <c r="X4927" s="112">
        <v>-92836</v>
      </c>
      <c r="Y4927" s="108"/>
      <c r="Z4927" s="92" t="s">
        <v>330</v>
      </c>
      <c r="AA4927" s="93">
        <v>563527223</v>
      </c>
      <c r="AB4927" s="91" t="s">
        <v>332</v>
      </c>
    </row>
    <row r="4928" spans="2:28" s="95" customFormat="1" x14ac:dyDescent="0.25">
      <c r="B4928" s="107"/>
      <c r="C4928" s="108"/>
      <c r="D4928" s="91"/>
      <c r="E4928" s="91"/>
      <c r="F4928" s="91"/>
      <c r="G4928" s="107"/>
      <c r="H4928" s="108"/>
      <c r="I4928" s="107"/>
      <c r="J4928" s="109"/>
      <c r="K4928" s="109"/>
      <c r="L4928" s="108"/>
      <c r="M4928" s="92"/>
      <c r="O4928" s="89"/>
      <c r="Q4928" s="91"/>
      <c r="R4928" s="91"/>
      <c r="S4928" s="110">
        <v>41816</v>
      </c>
      <c r="T4928" s="108"/>
      <c r="U4928" s="111" t="s">
        <v>330</v>
      </c>
      <c r="V4928" s="109"/>
      <c r="W4928" s="109"/>
      <c r="X4928" s="112">
        <v>-1090169</v>
      </c>
      <c r="Y4928" s="108"/>
      <c r="Z4928" s="92" t="s">
        <v>330</v>
      </c>
      <c r="AA4928" s="93">
        <v>562437054</v>
      </c>
      <c r="AB4928" s="91" t="s">
        <v>332</v>
      </c>
    </row>
    <row r="4929" spans="2:28" s="95" customFormat="1" x14ac:dyDescent="0.25">
      <c r="B4929" s="107"/>
      <c r="C4929" s="108"/>
      <c r="D4929" s="91"/>
      <c r="E4929" s="91"/>
      <c r="F4929" s="91"/>
      <c r="G4929" s="107"/>
      <c r="H4929" s="108"/>
      <c r="I4929" s="107"/>
      <c r="J4929" s="109"/>
      <c r="K4929" s="109"/>
      <c r="L4929" s="108"/>
      <c r="M4929" s="92"/>
      <c r="O4929" s="89"/>
      <c r="Q4929" s="91"/>
      <c r="R4929" s="91"/>
      <c r="S4929" s="110">
        <v>41849</v>
      </c>
      <c r="T4929" s="108"/>
      <c r="U4929" s="111" t="s">
        <v>330</v>
      </c>
      <c r="V4929" s="109"/>
      <c r="W4929" s="109"/>
      <c r="X4929" s="112">
        <v>-2140858</v>
      </c>
      <c r="Y4929" s="108"/>
      <c r="Z4929" s="92" t="s">
        <v>330</v>
      </c>
      <c r="AA4929" s="93">
        <v>560296196</v>
      </c>
      <c r="AB4929" s="91" t="s">
        <v>332</v>
      </c>
    </row>
    <row r="4930" spans="2:28" s="95" customFormat="1" x14ac:dyDescent="0.25">
      <c r="B4930" s="107"/>
      <c r="C4930" s="108"/>
      <c r="D4930" s="91"/>
      <c r="E4930" s="91"/>
      <c r="F4930" s="91"/>
      <c r="G4930" s="107"/>
      <c r="H4930" s="108"/>
      <c r="I4930" s="107"/>
      <c r="J4930" s="109"/>
      <c r="K4930" s="109"/>
      <c r="L4930" s="108"/>
      <c r="M4930" s="92"/>
      <c r="O4930" s="89"/>
      <c r="Q4930" s="91"/>
      <c r="R4930" s="91"/>
      <c r="S4930" s="110">
        <v>41865</v>
      </c>
      <c r="T4930" s="108"/>
      <c r="U4930" s="111" t="s">
        <v>330</v>
      </c>
      <c r="V4930" s="109"/>
      <c r="W4930" s="109"/>
      <c r="X4930" s="112">
        <v>-940000</v>
      </c>
      <c r="Y4930" s="108"/>
      <c r="Z4930" s="92" t="s">
        <v>330</v>
      </c>
      <c r="AA4930" s="93">
        <v>559356196</v>
      </c>
      <c r="AB4930" s="91" t="s">
        <v>331</v>
      </c>
    </row>
    <row r="4931" spans="2:28" s="95" customFormat="1" x14ac:dyDescent="0.25">
      <c r="B4931" s="107"/>
      <c r="C4931" s="108"/>
      <c r="D4931" s="91"/>
      <c r="E4931" s="91"/>
      <c r="F4931" s="91"/>
      <c r="G4931" s="107"/>
      <c r="H4931" s="108"/>
      <c r="I4931" s="107"/>
      <c r="J4931" s="109"/>
      <c r="K4931" s="109"/>
      <c r="L4931" s="108"/>
      <c r="M4931" s="92"/>
      <c r="O4931" s="89"/>
      <c r="Q4931" s="91"/>
      <c r="R4931" s="91"/>
      <c r="S4931" s="110">
        <v>41911</v>
      </c>
      <c r="T4931" s="108"/>
      <c r="U4931" s="111" t="s">
        <v>330</v>
      </c>
      <c r="V4931" s="109"/>
      <c r="W4931" s="109"/>
      <c r="X4931" s="112">
        <v>-704516</v>
      </c>
      <c r="Y4931" s="108"/>
      <c r="Z4931" s="92" t="s">
        <v>330</v>
      </c>
      <c r="AA4931" s="93">
        <v>558651680</v>
      </c>
      <c r="AB4931" s="91" t="s">
        <v>332</v>
      </c>
    </row>
    <row r="4932" spans="2:28" s="95" customFormat="1" x14ac:dyDescent="0.25">
      <c r="B4932" s="107"/>
      <c r="C4932" s="108"/>
      <c r="D4932" s="91"/>
      <c r="E4932" s="91"/>
      <c r="F4932" s="91"/>
      <c r="G4932" s="107"/>
      <c r="H4932" s="108"/>
      <c r="I4932" s="107"/>
      <c r="J4932" s="109"/>
      <c r="K4932" s="109"/>
      <c r="L4932" s="108"/>
      <c r="M4932" s="92"/>
      <c r="O4932" s="89"/>
      <c r="Q4932" s="91"/>
      <c r="R4932" s="91"/>
      <c r="S4932" s="110">
        <v>41928</v>
      </c>
      <c r="T4932" s="108"/>
      <c r="U4932" s="111" t="s">
        <v>330</v>
      </c>
      <c r="V4932" s="109"/>
      <c r="W4932" s="109"/>
      <c r="X4932" s="112">
        <v>10000</v>
      </c>
      <c r="Y4932" s="108"/>
      <c r="Z4932" s="92" t="s">
        <v>330</v>
      </c>
      <c r="AA4932" s="93">
        <v>558661680</v>
      </c>
      <c r="AB4932" s="91" t="s">
        <v>331</v>
      </c>
    </row>
    <row r="4933" spans="2:28" s="95" customFormat="1" x14ac:dyDescent="0.25">
      <c r="B4933" s="107"/>
      <c r="C4933" s="108"/>
      <c r="D4933" s="91"/>
      <c r="E4933" s="91"/>
      <c r="F4933" s="91"/>
      <c r="G4933" s="107"/>
      <c r="H4933" s="108"/>
      <c r="I4933" s="107"/>
      <c r="J4933" s="109"/>
      <c r="K4933" s="109"/>
      <c r="L4933" s="108"/>
      <c r="M4933" s="92"/>
      <c r="O4933" s="89"/>
      <c r="Q4933" s="91"/>
      <c r="R4933" s="91"/>
      <c r="S4933" s="110">
        <v>41957</v>
      </c>
      <c r="T4933" s="108"/>
      <c r="U4933" s="111" t="s">
        <v>330</v>
      </c>
      <c r="V4933" s="109"/>
      <c r="W4933" s="109"/>
      <c r="X4933" s="112">
        <v>-1380000</v>
      </c>
      <c r="Y4933" s="108"/>
      <c r="Z4933" s="92" t="s">
        <v>330</v>
      </c>
      <c r="AA4933" s="93">
        <v>557281680</v>
      </c>
      <c r="AB4933" s="91" t="s">
        <v>331</v>
      </c>
    </row>
    <row r="4934" spans="2:28" s="95" customFormat="1" x14ac:dyDescent="0.25">
      <c r="B4934" s="107"/>
      <c r="C4934" s="108"/>
      <c r="D4934" s="91"/>
      <c r="E4934" s="91"/>
      <c r="F4934" s="91"/>
      <c r="G4934" s="107"/>
      <c r="H4934" s="108"/>
      <c r="I4934" s="107"/>
      <c r="J4934" s="109"/>
      <c r="K4934" s="109"/>
      <c r="L4934" s="108"/>
      <c r="M4934" s="92"/>
      <c r="O4934" s="89"/>
      <c r="Q4934" s="91"/>
      <c r="R4934" s="91"/>
      <c r="S4934" s="110">
        <v>42002</v>
      </c>
      <c r="T4934" s="108"/>
      <c r="U4934" s="111" t="s">
        <v>330</v>
      </c>
      <c r="V4934" s="109"/>
      <c r="W4934" s="109"/>
      <c r="X4934" s="112">
        <v>-81896499</v>
      </c>
      <c r="Y4934" s="108"/>
      <c r="Z4934" s="92" t="s">
        <v>330</v>
      </c>
      <c r="AA4934" s="93">
        <v>475385181</v>
      </c>
      <c r="AB4934" s="91" t="s">
        <v>332</v>
      </c>
    </row>
    <row r="4935" spans="2:28" s="95" customFormat="1" x14ac:dyDescent="0.25">
      <c r="B4935" s="107"/>
      <c r="C4935" s="108"/>
      <c r="D4935" s="91"/>
      <c r="E4935" s="91"/>
      <c r="F4935" s="91"/>
      <c r="G4935" s="107"/>
      <c r="H4935" s="108"/>
      <c r="I4935" s="107"/>
      <c r="J4935" s="109"/>
      <c r="K4935" s="109"/>
      <c r="L4935" s="108"/>
      <c r="M4935" s="92"/>
      <c r="O4935" s="89"/>
      <c r="Q4935" s="91"/>
      <c r="R4935" s="91"/>
      <c r="S4935" s="110">
        <v>42079</v>
      </c>
      <c r="T4935" s="108"/>
      <c r="U4935" s="111" t="s">
        <v>330</v>
      </c>
      <c r="V4935" s="109"/>
      <c r="W4935" s="109"/>
      <c r="X4935" s="112">
        <v>-840000</v>
      </c>
      <c r="Y4935" s="108"/>
      <c r="Z4935" s="92" t="s">
        <v>330</v>
      </c>
      <c r="AA4935" s="93">
        <v>474545181</v>
      </c>
      <c r="AB4935" s="91" t="s">
        <v>331</v>
      </c>
    </row>
    <row r="4936" spans="2:28" s="95" customFormat="1" x14ac:dyDescent="0.25">
      <c r="B4936" s="107"/>
      <c r="C4936" s="108"/>
      <c r="D4936" s="91"/>
      <c r="E4936" s="91"/>
      <c r="F4936" s="91"/>
      <c r="G4936" s="107"/>
      <c r="H4936" s="108"/>
      <c r="I4936" s="107"/>
      <c r="J4936" s="109"/>
      <c r="K4936" s="109"/>
      <c r="L4936" s="108"/>
      <c r="M4936" s="92"/>
      <c r="O4936" s="89"/>
      <c r="Q4936" s="91"/>
      <c r="R4936" s="91"/>
      <c r="S4936" s="110">
        <v>42089</v>
      </c>
      <c r="T4936" s="108"/>
      <c r="U4936" s="111" t="s">
        <v>330</v>
      </c>
      <c r="V4936" s="109"/>
      <c r="W4936" s="109"/>
      <c r="X4936" s="112">
        <v>-30405344</v>
      </c>
      <c r="Y4936" s="108"/>
      <c r="Z4936" s="92" t="s">
        <v>330</v>
      </c>
      <c r="AA4936" s="93">
        <v>444139837</v>
      </c>
      <c r="AB4936" s="91" t="s">
        <v>332</v>
      </c>
    </row>
    <row r="4937" spans="2:28" s="95" customFormat="1" x14ac:dyDescent="0.25">
      <c r="B4937" s="107"/>
      <c r="C4937" s="108"/>
      <c r="D4937" s="91"/>
      <c r="E4937" s="91"/>
      <c r="F4937" s="91"/>
      <c r="G4937" s="107"/>
      <c r="H4937" s="108"/>
      <c r="I4937" s="107"/>
      <c r="J4937" s="109"/>
      <c r="K4937" s="109"/>
      <c r="L4937" s="108"/>
      <c r="M4937" s="92"/>
      <c r="O4937" s="89"/>
      <c r="Q4937" s="91"/>
      <c r="R4937" s="91"/>
      <c r="S4937" s="110">
        <v>42122</v>
      </c>
      <c r="T4937" s="108"/>
      <c r="U4937" s="111" t="s">
        <v>330</v>
      </c>
      <c r="V4937" s="109"/>
      <c r="W4937" s="109"/>
      <c r="X4937" s="112">
        <v>-109179651</v>
      </c>
      <c r="Y4937" s="108"/>
      <c r="Z4937" s="92" t="s">
        <v>330</v>
      </c>
      <c r="AA4937" s="93">
        <v>334960186</v>
      </c>
      <c r="AB4937" s="91" t="s">
        <v>332</v>
      </c>
    </row>
    <row r="4938" spans="2:28" s="95" customFormat="1" x14ac:dyDescent="0.25">
      <c r="B4938" s="107"/>
      <c r="C4938" s="108"/>
      <c r="D4938" s="91"/>
      <c r="E4938" s="91"/>
      <c r="F4938" s="91"/>
      <c r="G4938" s="107"/>
      <c r="H4938" s="108"/>
      <c r="I4938" s="107"/>
      <c r="J4938" s="109"/>
      <c r="K4938" s="109"/>
      <c r="L4938" s="108"/>
      <c r="M4938" s="92"/>
      <c r="O4938" s="89"/>
      <c r="Q4938" s="91"/>
      <c r="R4938" s="91"/>
      <c r="S4938" s="110">
        <v>42180</v>
      </c>
      <c r="T4938" s="108"/>
      <c r="U4938" s="111" t="s">
        <v>330</v>
      </c>
      <c r="V4938" s="109"/>
      <c r="W4938" s="109"/>
      <c r="X4938" s="112">
        <v>-25425688</v>
      </c>
      <c r="Y4938" s="108"/>
      <c r="Z4938" s="92" t="s">
        <v>330</v>
      </c>
      <c r="AA4938" s="93">
        <v>309534498</v>
      </c>
      <c r="AB4938" s="91" t="s">
        <v>332</v>
      </c>
    </row>
    <row r="4939" spans="2:28" s="95" customFormat="1" x14ac:dyDescent="0.25">
      <c r="B4939" s="107"/>
      <c r="C4939" s="108"/>
      <c r="D4939" s="91"/>
      <c r="E4939" s="91"/>
      <c r="F4939" s="91"/>
      <c r="G4939" s="107"/>
      <c r="H4939" s="108"/>
      <c r="I4939" s="107"/>
      <c r="J4939" s="109"/>
      <c r="K4939" s="109"/>
      <c r="L4939" s="108"/>
      <c r="M4939" s="92"/>
      <c r="O4939" s="89"/>
      <c r="Q4939" s="91"/>
      <c r="R4939" s="91"/>
      <c r="S4939" s="110">
        <v>42275</v>
      </c>
      <c r="T4939" s="108"/>
      <c r="U4939" s="111" t="s">
        <v>330</v>
      </c>
      <c r="V4939" s="109"/>
      <c r="W4939" s="109"/>
      <c r="X4939" s="112">
        <v>-33194831</v>
      </c>
      <c r="Y4939" s="108"/>
      <c r="Z4939" s="92" t="s">
        <v>330</v>
      </c>
      <c r="AA4939" s="93">
        <v>276339667</v>
      </c>
      <c r="AB4939" s="91" t="s">
        <v>332</v>
      </c>
    </row>
    <row r="4940" spans="2:28" s="95" customFormat="1" x14ac:dyDescent="0.25">
      <c r="B4940" s="107"/>
      <c r="C4940" s="108"/>
      <c r="D4940" s="91"/>
      <c r="E4940" s="91"/>
      <c r="F4940" s="91"/>
      <c r="G4940" s="107"/>
      <c r="H4940" s="108"/>
      <c r="I4940" s="107"/>
      <c r="J4940" s="109"/>
      <c r="K4940" s="109"/>
      <c r="L4940" s="108"/>
      <c r="M4940" s="92"/>
      <c r="O4940" s="89"/>
      <c r="Q4940" s="91"/>
      <c r="R4940" s="91"/>
      <c r="S4940" s="110">
        <v>42292</v>
      </c>
      <c r="T4940" s="108"/>
      <c r="U4940" s="111" t="s">
        <v>330</v>
      </c>
      <c r="V4940" s="109"/>
      <c r="W4940" s="109"/>
      <c r="X4940" s="112">
        <v>-30000</v>
      </c>
      <c r="Y4940" s="108"/>
      <c r="Z4940" s="92" t="s">
        <v>330</v>
      </c>
      <c r="AA4940" s="93">
        <v>276309667</v>
      </c>
      <c r="AB4940" s="91" t="s">
        <v>331</v>
      </c>
    </row>
    <row r="4941" spans="2:28" s="95" customFormat="1" x14ac:dyDescent="0.25">
      <c r="B4941" s="107"/>
      <c r="C4941" s="108"/>
      <c r="D4941" s="91"/>
      <c r="E4941" s="91"/>
      <c r="F4941" s="91"/>
      <c r="G4941" s="107"/>
      <c r="H4941" s="108"/>
      <c r="I4941" s="107"/>
      <c r="J4941" s="109"/>
      <c r="K4941" s="109"/>
      <c r="L4941" s="108"/>
      <c r="M4941" s="92"/>
      <c r="O4941" s="89"/>
      <c r="Q4941" s="91"/>
      <c r="R4941" s="91"/>
      <c r="S4941" s="110">
        <v>42324</v>
      </c>
      <c r="T4941" s="108"/>
      <c r="U4941" s="111" t="s">
        <v>330</v>
      </c>
      <c r="V4941" s="109"/>
      <c r="W4941" s="109"/>
      <c r="X4941" s="112">
        <v>-2810000</v>
      </c>
      <c r="Y4941" s="108"/>
      <c r="Z4941" s="92" t="s">
        <v>330</v>
      </c>
      <c r="AA4941" s="93">
        <v>273499667</v>
      </c>
      <c r="AB4941" s="91" t="s">
        <v>331</v>
      </c>
    </row>
    <row r="4942" spans="2:28" s="95" customFormat="1" x14ac:dyDescent="0.25">
      <c r="B4942" s="107"/>
      <c r="C4942" s="108"/>
      <c r="D4942" s="91"/>
      <c r="E4942" s="91"/>
      <c r="F4942" s="91"/>
      <c r="G4942" s="107"/>
      <c r="H4942" s="108"/>
      <c r="I4942" s="107"/>
      <c r="J4942" s="109"/>
      <c r="K4942" s="109"/>
      <c r="L4942" s="108"/>
      <c r="M4942" s="92"/>
      <c r="O4942" s="89"/>
      <c r="Q4942" s="91"/>
      <c r="R4942" s="91"/>
      <c r="S4942" s="110">
        <v>42366</v>
      </c>
      <c r="T4942" s="108"/>
      <c r="U4942" s="111" t="s">
        <v>330</v>
      </c>
      <c r="V4942" s="109"/>
      <c r="W4942" s="109"/>
      <c r="X4942" s="112">
        <v>-24862414</v>
      </c>
      <c r="Y4942" s="108"/>
      <c r="Z4942" s="92" t="s">
        <v>330</v>
      </c>
      <c r="AA4942" s="93">
        <v>248637253</v>
      </c>
      <c r="AB4942" s="91" t="s">
        <v>332</v>
      </c>
    </row>
    <row r="4943" spans="2:28" s="95" customFormat="1" x14ac:dyDescent="0.25">
      <c r="B4943" s="107"/>
      <c r="C4943" s="108"/>
      <c r="D4943" s="91"/>
      <c r="E4943" s="91"/>
      <c r="F4943" s="91"/>
      <c r="G4943" s="107"/>
      <c r="H4943" s="108"/>
      <c r="I4943" s="107"/>
      <c r="J4943" s="109"/>
      <c r="K4943" s="109"/>
      <c r="L4943" s="108"/>
      <c r="M4943" s="92"/>
      <c r="O4943" s="89"/>
      <c r="Q4943" s="91"/>
      <c r="R4943" s="91"/>
      <c r="S4943" s="110">
        <v>42425</v>
      </c>
      <c r="T4943" s="108"/>
      <c r="U4943" s="111" t="s">
        <v>330</v>
      </c>
      <c r="V4943" s="109"/>
      <c r="W4943" s="109"/>
      <c r="X4943" s="112">
        <v>-75905149</v>
      </c>
      <c r="Y4943" s="108"/>
      <c r="Z4943" s="92" t="s">
        <v>330</v>
      </c>
      <c r="AA4943" s="93">
        <v>172732104</v>
      </c>
      <c r="AB4943" s="91" t="s">
        <v>333</v>
      </c>
    </row>
    <row r="4944" spans="2:28" s="95" customFormat="1" x14ac:dyDescent="0.25">
      <c r="B4944" s="107"/>
      <c r="C4944" s="108"/>
      <c r="D4944" s="91"/>
      <c r="E4944" s="91"/>
      <c r="F4944" s="91"/>
      <c r="G4944" s="107"/>
      <c r="H4944" s="108"/>
      <c r="I4944" s="107"/>
      <c r="J4944" s="109"/>
      <c r="K4944" s="109"/>
      <c r="L4944" s="108"/>
      <c r="M4944" s="92"/>
      <c r="O4944" s="89"/>
      <c r="Q4944" s="91"/>
      <c r="R4944" s="91"/>
      <c r="S4944" s="110">
        <v>42457</v>
      </c>
      <c r="T4944" s="108"/>
      <c r="U4944" s="111" t="s">
        <v>330</v>
      </c>
      <c r="V4944" s="109"/>
      <c r="W4944" s="109"/>
      <c r="X4944" s="112">
        <v>-1587446</v>
      </c>
      <c r="Y4944" s="108"/>
      <c r="Z4944" s="92" t="s">
        <v>330</v>
      </c>
      <c r="AA4944" s="93">
        <v>171144658</v>
      </c>
      <c r="AB4944" s="91" t="s">
        <v>332</v>
      </c>
    </row>
    <row r="4945" spans="2:28" s="95" customFormat="1" x14ac:dyDescent="0.25">
      <c r="B4945" s="107"/>
      <c r="C4945" s="108"/>
      <c r="D4945" s="91"/>
      <c r="E4945" s="91"/>
      <c r="F4945" s="91"/>
      <c r="G4945" s="107"/>
      <c r="H4945" s="108"/>
      <c r="I4945" s="107"/>
      <c r="J4945" s="109"/>
      <c r="K4945" s="109"/>
      <c r="L4945" s="108"/>
      <c r="M4945" s="92"/>
      <c r="O4945" s="89"/>
      <c r="Q4945" s="91"/>
      <c r="R4945" s="91"/>
      <c r="S4945" s="110">
        <v>42474</v>
      </c>
      <c r="T4945" s="108"/>
      <c r="U4945" s="111" t="s">
        <v>330</v>
      </c>
      <c r="V4945" s="109"/>
      <c r="W4945" s="109"/>
      <c r="X4945" s="112">
        <v>30000</v>
      </c>
      <c r="Y4945" s="108"/>
      <c r="Z4945" s="92" t="s">
        <v>330</v>
      </c>
      <c r="AA4945" s="93">
        <v>171174658</v>
      </c>
      <c r="AB4945" s="91" t="s">
        <v>331</v>
      </c>
    </row>
    <row r="4946" spans="2:28" s="95" customFormat="1" x14ac:dyDescent="0.25">
      <c r="B4946" s="107"/>
      <c r="C4946" s="108"/>
      <c r="D4946" s="91"/>
      <c r="E4946" s="91"/>
      <c r="F4946" s="91"/>
      <c r="G4946" s="107"/>
      <c r="H4946" s="108"/>
      <c r="I4946" s="107"/>
      <c r="J4946" s="109"/>
      <c r="K4946" s="109"/>
      <c r="L4946" s="108"/>
      <c r="M4946" s="92"/>
      <c r="O4946" s="89"/>
      <c r="Q4946" s="91"/>
      <c r="R4946" s="91"/>
      <c r="S4946" s="110">
        <v>42521</v>
      </c>
      <c r="T4946" s="108"/>
      <c r="U4946" s="111" t="s">
        <v>330</v>
      </c>
      <c r="V4946" s="109"/>
      <c r="W4946" s="109"/>
      <c r="X4946" s="112">
        <v>-11526843</v>
      </c>
      <c r="Y4946" s="108"/>
      <c r="Z4946" s="92" t="s">
        <v>330</v>
      </c>
      <c r="AA4946" s="93">
        <v>159647815</v>
      </c>
      <c r="AB4946" s="91" t="s">
        <v>332</v>
      </c>
    </row>
    <row r="4947" spans="2:28" s="95" customFormat="1" x14ac:dyDescent="0.25">
      <c r="B4947" s="107"/>
      <c r="C4947" s="108"/>
      <c r="D4947" s="91"/>
      <c r="E4947" s="91"/>
      <c r="F4947" s="91"/>
      <c r="G4947" s="107"/>
      <c r="H4947" s="108"/>
      <c r="I4947" s="107"/>
      <c r="J4947" s="109"/>
      <c r="K4947" s="109"/>
      <c r="L4947" s="108"/>
      <c r="M4947" s="92"/>
      <c r="O4947" s="89"/>
      <c r="Q4947" s="91"/>
      <c r="R4947" s="91"/>
      <c r="S4947" s="110">
        <v>42537</v>
      </c>
      <c r="T4947" s="108"/>
      <c r="U4947" s="111" t="s">
        <v>330</v>
      </c>
      <c r="V4947" s="109"/>
      <c r="W4947" s="109"/>
      <c r="X4947" s="112">
        <v>-810000</v>
      </c>
      <c r="Y4947" s="108"/>
      <c r="Z4947" s="92" t="s">
        <v>330</v>
      </c>
      <c r="AA4947" s="93">
        <v>158837815</v>
      </c>
      <c r="AB4947" s="91" t="s">
        <v>331</v>
      </c>
    </row>
    <row r="4948" spans="2:28" s="95" customFormat="1" x14ac:dyDescent="0.25">
      <c r="B4948" s="107"/>
      <c r="C4948" s="108"/>
      <c r="D4948" s="91"/>
      <c r="E4948" s="91"/>
      <c r="F4948" s="91"/>
      <c r="G4948" s="107"/>
      <c r="H4948" s="108"/>
      <c r="I4948" s="107"/>
      <c r="J4948" s="109"/>
      <c r="K4948" s="109"/>
      <c r="L4948" s="108"/>
      <c r="M4948" s="92"/>
      <c r="O4948" s="89"/>
      <c r="Q4948" s="91"/>
      <c r="R4948" s="91"/>
      <c r="S4948" s="110">
        <v>42548</v>
      </c>
      <c r="T4948" s="108"/>
      <c r="U4948" s="111" t="s">
        <v>330</v>
      </c>
      <c r="V4948" s="109"/>
      <c r="W4948" s="109"/>
      <c r="X4948" s="112">
        <v>-7133429</v>
      </c>
      <c r="Y4948" s="108"/>
      <c r="Z4948" s="92" t="s">
        <v>330</v>
      </c>
      <c r="AA4948" s="93">
        <v>151704386</v>
      </c>
      <c r="AB4948" s="91" t="s">
        <v>332</v>
      </c>
    </row>
    <row r="4949" spans="2:28" s="95" customFormat="1" x14ac:dyDescent="0.25">
      <c r="B4949" s="107"/>
      <c r="C4949" s="108"/>
      <c r="D4949" s="91"/>
      <c r="E4949" s="91"/>
      <c r="F4949" s="91"/>
      <c r="G4949" s="107"/>
      <c r="H4949" s="108"/>
      <c r="I4949" s="107"/>
      <c r="J4949" s="109"/>
      <c r="K4949" s="109"/>
      <c r="L4949" s="108"/>
      <c r="M4949" s="92"/>
      <c r="O4949" s="89"/>
      <c r="Q4949" s="91"/>
      <c r="R4949" s="91"/>
      <c r="S4949" s="110">
        <v>42578</v>
      </c>
      <c r="T4949" s="108"/>
      <c r="U4949" s="111" t="s">
        <v>330</v>
      </c>
      <c r="V4949" s="109"/>
      <c r="W4949" s="109"/>
      <c r="X4949" s="112">
        <v>-7216359</v>
      </c>
      <c r="Y4949" s="108"/>
      <c r="Z4949" s="92" t="s">
        <v>330</v>
      </c>
      <c r="AA4949" s="93">
        <v>144488027</v>
      </c>
      <c r="AB4949" s="91" t="s">
        <v>332</v>
      </c>
    </row>
    <row r="4950" spans="2:28" s="95" customFormat="1" x14ac:dyDescent="0.25">
      <c r="B4950" s="107"/>
      <c r="C4950" s="108"/>
      <c r="D4950" s="91"/>
      <c r="E4950" s="91"/>
      <c r="F4950" s="91"/>
      <c r="G4950" s="107"/>
      <c r="H4950" s="108"/>
      <c r="I4950" s="107"/>
      <c r="J4950" s="109"/>
      <c r="K4950" s="109"/>
      <c r="L4950" s="108"/>
      <c r="M4950" s="92"/>
      <c r="O4950" s="89"/>
      <c r="Q4950" s="91"/>
      <c r="R4950" s="91"/>
      <c r="S4950" s="110">
        <v>42628</v>
      </c>
      <c r="T4950" s="108"/>
      <c r="U4950" s="111" t="s">
        <v>330</v>
      </c>
      <c r="V4950" s="109"/>
      <c r="W4950" s="109"/>
      <c r="X4950" s="112">
        <v>20000</v>
      </c>
      <c r="Y4950" s="108"/>
      <c r="Z4950" s="92" t="s">
        <v>330</v>
      </c>
      <c r="AA4950" s="93">
        <v>144508027</v>
      </c>
      <c r="AB4950" s="91" t="s">
        <v>331</v>
      </c>
    </row>
    <row r="4951" spans="2:28" s="95" customFormat="1" x14ac:dyDescent="0.25">
      <c r="B4951" s="107"/>
      <c r="C4951" s="108"/>
      <c r="D4951" s="91"/>
      <c r="E4951" s="91"/>
      <c r="F4951" s="91"/>
      <c r="G4951" s="107"/>
      <c r="H4951" s="108"/>
      <c r="I4951" s="107"/>
      <c r="J4951" s="109"/>
      <c r="K4951" s="109"/>
      <c r="L4951" s="108"/>
      <c r="M4951" s="92"/>
      <c r="O4951" s="89"/>
      <c r="Q4951" s="91"/>
      <c r="R4951" s="91"/>
      <c r="S4951" s="110">
        <v>42641</v>
      </c>
      <c r="T4951" s="108"/>
      <c r="U4951" s="111" t="s">
        <v>330</v>
      </c>
      <c r="V4951" s="109"/>
      <c r="W4951" s="109"/>
      <c r="X4951" s="112">
        <v>-12171310</v>
      </c>
      <c r="Y4951" s="108"/>
      <c r="Z4951" s="92" t="s">
        <v>330</v>
      </c>
      <c r="AA4951" s="93">
        <v>132336717</v>
      </c>
      <c r="AB4951" s="91" t="s">
        <v>332</v>
      </c>
    </row>
    <row r="4952" spans="2:28" s="95" customFormat="1" x14ac:dyDescent="0.25">
      <c r="B4952" s="107"/>
      <c r="C4952" s="108"/>
      <c r="D4952" s="91"/>
      <c r="E4952" s="91"/>
      <c r="F4952" s="91"/>
      <c r="G4952" s="107"/>
      <c r="H4952" s="108"/>
      <c r="I4952" s="107"/>
      <c r="J4952" s="109"/>
      <c r="K4952" s="109"/>
      <c r="L4952" s="108"/>
      <c r="M4952" s="92"/>
      <c r="O4952" s="89"/>
      <c r="Q4952" s="91"/>
      <c r="R4952" s="91"/>
      <c r="S4952" s="110">
        <v>42668</v>
      </c>
      <c r="T4952" s="108"/>
      <c r="U4952" s="111" t="s">
        <v>330</v>
      </c>
      <c r="V4952" s="109"/>
      <c r="W4952" s="109"/>
      <c r="X4952" s="112">
        <v>-11467598</v>
      </c>
      <c r="Y4952" s="108"/>
      <c r="Z4952" s="92" t="s">
        <v>330</v>
      </c>
      <c r="AA4952" s="93">
        <v>120869119</v>
      </c>
      <c r="AB4952" s="91" t="s">
        <v>332</v>
      </c>
    </row>
    <row r="4953" spans="2:28" s="95" customFormat="1" x14ac:dyDescent="0.25">
      <c r="B4953" s="107"/>
      <c r="C4953" s="108"/>
      <c r="D4953" s="91"/>
      <c r="E4953" s="91"/>
      <c r="F4953" s="91"/>
      <c r="G4953" s="107"/>
      <c r="H4953" s="108"/>
      <c r="I4953" s="107"/>
      <c r="J4953" s="109"/>
      <c r="K4953" s="109"/>
      <c r="L4953" s="108"/>
      <c r="M4953" s="92"/>
      <c r="O4953" s="89"/>
      <c r="Q4953" s="91"/>
      <c r="R4953" s="91"/>
      <c r="S4953" s="110">
        <v>42681</v>
      </c>
      <c r="T4953" s="108"/>
      <c r="U4953" s="111" t="s">
        <v>330</v>
      </c>
      <c r="V4953" s="109"/>
      <c r="W4953" s="109"/>
      <c r="X4953" s="112">
        <v>4421162</v>
      </c>
      <c r="Y4953" s="108"/>
      <c r="Z4953" s="92" t="s">
        <v>330</v>
      </c>
      <c r="AA4953" s="93">
        <v>125290281</v>
      </c>
      <c r="AB4953" s="91" t="s">
        <v>332</v>
      </c>
    </row>
    <row r="4954" spans="2:28" s="95" customFormat="1" x14ac:dyDescent="0.25">
      <c r="B4954" s="107"/>
      <c r="C4954" s="108"/>
      <c r="D4954" s="91"/>
      <c r="E4954" s="91"/>
      <c r="F4954" s="91"/>
      <c r="G4954" s="107"/>
      <c r="H4954" s="108"/>
      <c r="I4954" s="107"/>
      <c r="J4954" s="109"/>
      <c r="K4954" s="109"/>
      <c r="L4954" s="108"/>
      <c r="M4954" s="92"/>
      <c r="O4954" s="89"/>
      <c r="Q4954" s="91"/>
      <c r="R4954" s="91"/>
      <c r="S4954" s="110">
        <v>42703</v>
      </c>
      <c r="T4954" s="108"/>
      <c r="U4954" s="111" t="s">
        <v>330</v>
      </c>
      <c r="V4954" s="109"/>
      <c r="W4954" s="109"/>
      <c r="X4954" s="112">
        <v>-125869</v>
      </c>
      <c r="Y4954" s="108"/>
      <c r="Z4954" s="92" t="s">
        <v>330</v>
      </c>
      <c r="AA4954" s="93">
        <v>125164412</v>
      </c>
      <c r="AB4954" s="91" t="s">
        <v>332</v>
      </c>
    </row>
    <row r="4955" spans="2:28" s="95" customFormat="1" x14ac:dyDescent="0.25">
      <c r="B4955" s="107"/>
      <c r="C4955" s="108"/>
      <c r="D4955" s="91"/>
      <c r="E4955" s="91"/>
      <c r="F4955" s="91"/>
      <c r="G4955" s="107"/>
      <c r="H4955" s="108"/>
      <c r="I4955" s="107"/>
      <c r="J4955" s="109"/>
      <c r="K4955" s="109"/>
      <c r="L4955" s="108"/>
      <c r="M4955" s="92"/>
      <c r="O4955" s="89"/>
      <c r="Q4955" s="91"/>
      <c r="R4955" s="91"/>
      <c r="S4955" s="110">
        <v>42719</v>
      </c>
      <c r="T4955" s="108"/>
      <c r="U4955" s="111" t="s">
        <v>330</v>
      </c>
      <c r="V4955" s="109"/>
      <c r="W4955" s="109"/>
      <c r="X4955" s="112">
        <v>-390000</v>
      </c>
      <c r="Y4955" s="108"/>
      <c r="Z4955" s="92" t="s">
        <v>330</v>
      </c>
      <c r="AA4955" s="93">
        <v>124774412</v>
      </c>
      <c r="AB4955" s="91" t="s">
        <v>331</v>
      </c>
    </row>
    <row r="4956" spans="2:28" s="95" customFormat="1" x14ac:dyDescent="0.25">
      <c r="B4956" s="107"/>
      <c r="C4956" s="108"/>
      <c r="D4956" s="91"/>
      <c r="E4956" s="91"/>
      <c r="F4956" s="91"/>
      <c r="G4956" s="107"/>
      <c r="H4956" s="108"/>
      <c r="I4956" s="107"/>
      <c r="J4956" s="109"/>
      <c r="K4956" s="109"/>
      <c r="L4956" s="108"/>
      <c r="M4956" s="92"/>
      <c r="O4956" s="89"/>
      <c r="Q4956" s="91"/>
      <c r="R4956" s="91"/>
      <c r="S4956" s="110">
        <v>42731</v>
      </c>
      <c r="T4956" s="108"/>
      <c r="U4956" s="111" t="s">
        <v>330</v>
      </c>
      <c r="V4956" s="109"/>
      <c r="W4956" s="109"/>
      <c r="X4956" s="112">
        <v>-17978</v>
      </c>
      <c r="Y4956" s="108"/>
      <c r="Z4956" s="92" t="s">
        <v>330</v>
      </c>
      <c r="AA4956" s="93">
        <v>124756434</v>
      </c>
      <c r="AB4956" s="91" t="s">
        <v>331</v>
      </c>
    </row>
    <row r="4957" spans="2:28" s="95" customFormat="1" x14ac:dyDescent="0.25">
      <c r="B4957" s="107"/>
      <c r="C4957" s="108"/>
      <c r="D4957" s="91"/>
      <c r="E4957" s="91"/>
      <c r="F4957" s="91"/>
      <c r="G4957" s="107"/>
      <c r="H4957" s="108"/>
      <c r="I4957" s="107"/>
      <c r="J4957" s="109"/>
      <c r="K4957" s="109"/>
      <c r="L4957" s="108"/>
      <c r="M4957" s="92"/>
      <c r="O4957" s="89"/>
      <c r="Q4957" s="91"/>
      <c r="R4957" s="91"/>
      <c r="S4957" s="110">
        <v>42748</v>
      </c>
      <c r="T4957" s="108"/>
      <c r="U4957" s="111" t="s">
        <v>330</v>
      </c>
      <c r="V4957" s="109"/>
      <c r="W4957" s="109"/>
      <c r="X4957" s="112">
        <v>-410000</v>
      </c>
      <c r="Y4957" s="108"/>
      <c r="Z4957" s="92" t="s">
        <v>330</v>
      </c>
      <c r="AA4957" s="93">
        <v>124346434</v>
      </c>
      <c r="AB4957" s="91" t="s">
        <v>331</v>
      </c>
    </row>
    <row r="4958" spans="2:28" s="95" customFormat="1" x14ac:dyDescent="0.25">
      <c r="B4958" s="107"/>
      <c r="C4958" s="108"/>
      <c r="D4958" s="91"/>
      <c r="E4958" s="91"/>
      <c r="F4958" s="91"/>
      <c r="G4958" s="107"/>
      <c r="H4958" s="108"/>
      <c r="I4958" s="107"/>
      <c r="J4958" s="109"/>
      <c r="K4958" s="109"/>
      <c r="L4958" s="108"/>
      <c r="M4958" s="92"/>
      <c r="O4958" s="89"/>
      <c r="Q4958" s="91"/>
      <c r="R4958" s="91"/>
      <c r="S4958" s="110">
        <v>42793</v>
      </c>
      <c r="T4958" s="108"/>
      <c r="U4958" s="111" t="s">
        <v>330</v>
      </c>
      <c r="V4958" s="109"/>
      <c r="W4958" s="109"/>
      <c r="X4958" s="112">
        <v>-303316</v>
      </c>
      <c r="Y4958" s="108"/>
      <c r="Z4958" s="92" t="s">
        <v>330</v>
      </c>
      <c r="AA4958" s="93">
        <v>124043118</v>
      </c>
      <c r="AB4958" s="91" t="s">
        <v>331</v>
      </c>
    </row>
    <row r="4959" spans="2:28" s="95" customFormat="1" x14ac:dyDescent="0.25">
      <c r="B4959" s="107"/>
      <c r="C4959" s="108"/>
      <c r="D4959" s="91"/>
      <c r="E4959" s="91"/>
      <c r="F4959" s="91"/>
      <c r="G4959" s="107"/>
      <c r="H4959" s="108"/>
      <c r="I4959" s="107"/>
      <c r="J4959" s="109"/>
      <c r="K4959" s="109"/>
      <c r="L4959" s="108"/>
      <c r="M4959" s="92"/>
      <c r="O4959" s="89"/>
      <c r="Q4959" s="91"/>
      <c r="R4959" s="91"/>
      <c r="S4959" s="110">
        <v>42810</v>
      </c>
      <c r="T4959" s="108"/>
      <c r="U4959" s="111" t="s">
        <v>330</v>
      </c>
      <c r="V4959" s="109"/>
      <c r="W4959" s="109"/>
      <c r="X4959" s="112">
        <v>-90000</v>
      </c>
      <c r="Y4959" s="108"/>
      <c r="Z4959" s="92" t="s">
        <v>330</v>
      </c>
      <c r="AA4959" s="93">
        <v>123953118</v>
      </c>
      <c r="AB4959" s="91" t="s">
        <v>331</v>
      </c>
    </row>
    <row r="4960" spans="2:28" s="95" customFormat="1" x14ac:dyDescent="0.25">
      <c r="B4960" s="107"/>
      <c r="C4960" s="108"/>
      <c r="D4960" s="91"/>
      <c r="E4960" s="91"/>
      <c r="F4960" s="91"/>
      <c r="G4960" s="107"/>
      <c r="H4960" s="108"/>
      <c r="I4960" s="107"/>
      <c r="J4960" s="109"/>
      <c r="K4960" s="109"/>
      <c r="L4960" s="108"/>
      <c r="M4960" s="92"/>
      <c r="O4960" s="89"/>
      <c r="Q4960" s="91"/>
      <c r="R4960" s="91"/>
      <c r="S4960" s="110">
        <v>42851</v>
      </c>
      <c r="T4960" s="108"/>
      <c r="U4960" s="111" t="s">
        <v>330</v>
      </c>
      <c r="V4960" s="109"/>
      <c r="W4960" s="109"/>
      <c r="X4960" s="112">
        <v>-19960</v>
      </c>
      <c r="Y4960" s="108"/>
      <c r="Z4960" s="92" t="s">
        <v>330</v>
      </c>
      <c r="AA4960" s="93">
        <v>123933158</v>
      </c>
      <c r="AB4960" s="91" t="s">
        <v>331</v>
      </c>
    </row>
    <row r="4961" spans="2:28" s="95" customFormat="1" x14ac:dyDescent="0.25">
      <c r="B4961" s="107"/>
      <c r="C4961" s="108"/>
      <c r="D4961" s="91"/>
      <c r="E4961" s="91"/>
      <c r="F4961" s="91"/>
      <c r="G4961" s="107"/>
      <c r="H4961" s="108"/>
      <c r="I4961" s="107"/>
      <c r="J4961" s="109"/>
      <c r="K4961" s="109"/>
      <c r="L4961" s="108"/>
      <c r="M4961" s="92"/>
      <c r="O4961" s="89"/>
      <c r="Q4961" s="91"/>
      <c r="R4961" s="91"/>
      <c r="S4961" s="110">
        <v>42912</v>
      </c>
      <c r="T4961" s="108"/>
      <c r="U4961" s="111" t="s">
        <v>330</v>
      </c>
      <c r="V4961" s="109"/>
      <c r="W4961" s="109"/>
      <c r="X4961" s="112">
        <v>-157746</v>
      </c>
      <c r="Y4961" s="108"/>
      <c r="Z4961" s="92" t="s">
        <v>330</v>
      </c>
      <c r="AA4961" s="93">
        <v>123775412</v>
      </c>
      <c r="AB4961" s="91" t="s">
        <v>331</v>
      </c>
    </row>
    <row r="4962" spans="2:28" s="95" customFormat="1" x14ac:dyDescent="0.25">
      <c r="B4962" s="107"/>
      <c r="C4962" s="108"/>
      <c r="D4962" s="91"/>
      <c r="E4962" s="91"/>
      <c r="F4962" s="91"/>
      <c r="G4962" s="107"/>
      <c r="H4962" s="108"/>
      <c r="I4962" s="107"/>
      <c r="J4962" s="109"/>
      <c r="K4962" s="109"/>
      <c r="L4962" s="108"/>
      <c r="M4962" s="92"/>
      <c r="O4962" s="89"/>
      <c r="Q4962" s="91"/>
      <c r="R4962" s="91"/>
      <c r="S4962" s="110">
        <v>42942</v>
      </c>
      <c r="T4962" s="108"/>
      <c r="U4962" s="111" t="s">
        <v>330</v>
      </c>
      <c r="V4962" s="109"/>
      <c r="W4962" s="109"/>
      <c r="X4962" s="112">
        <v>-4885</v>
      </c>
      <c r="Y4962" s="108"/>
      <c r="Z4962" s="92" t="s">
        <v>330</v>
      </c>
      <c r="AA4962" s="93">
        <v>123770527</v>
      </c>
      <c r="AB4962" s="91" t="s">
        <v>331</v>
      </c>
    </row>
    <row r="4963" spans="2:28" s="95" customFormat="1" x14ac:dyDescent="0.25">
      <c r="B4963" s="107"/>
      <c r="C4963" s="108"/>
      <c r="D4963" s="91"/>
      <c r="E4963" s="91"/>
      <c r="F4963" s="91"/>
      <c r="G4963" s="107"/>
      <c r="H4963" s="108"/>
      <c r="I4963" s="107"/>
      <c r="J4963" s="109"/>
      <c r="K4963" s="109"/>
      <c r="L4963" s="108"/>
      <c r="M4963" s="92"/>
      <c r="O4963" s="89"/>
      <c r="Q4963" s="91"/>
      <c r="R4963" s="91"/>
      <c r="S4963" s="110">
        <v>43004</v>
      </c>
      <c r="T4963" s="108"/>
      <c r="U4963" s="111" t="s">
        <v>330</v>
      </c>
      <c r="V4963" s="109"/>
      <c r="W4963" s="109"/>
      <c r="X4963" s="112">
        <v>-5480538</v>
      </c>
      <c r="Y4963" s="108"/>
      <c r="Z4963" s="92" t="s">
        <v>330</v>
      </c>
      <c r="AA4963" s="93">
        <v>118289989</v>
      </c>
      <c r="AB4963" s="91" t="s">
        <v>331</v>
      </c>
    </row>
    <row r="4964" spans="2:28" s="95" customFormat="1" x14ac:dyDescent="0.25">
      <c r="B4964" s="107"/>
      <c r="C4964" s="108"/>
      <c r="D4964" s="91"/>
      <c r="E4964" s="91"/>
      <c r="F4964" s="91"/>
      <c r="G4964" s="107"/>
      <c r="H4964" s="108"/>
      <c r="I4964" s="107"/>
      <c r="J4964" s="109"/>
      <c r="K4964" s="109"/>
      <c r="L4964" s="108"/>
      <c r="M4964" s="92"/>
      <c r="O4964" s="89"/>
      <c r="Q4964" s="91"/>
      <c r="R4964" s="91"/>
      <c r="S4964" s="110">
        <v>43034</v>
      </c>
      <c r="T4964" s="108"/>
      <c r="U4964" s="111" t="s">
        <v>330</v>
      </c>
      <c r="V4964" s="109"/>
      <c r="W4964" s="109"/>
      <c r="X4964" s="112">
        <v>-709097</v>
      </c>
      <c r="Y4964" s="108"/>
      <c r="Z4964" s="92" t="s">
        <v>330</v>
      </c>
      <c r="AA4964" s="93">
        <v>117580892</v>
      </c>
      <c r="AB4964" s="91" t="s">
        <v>331</v>
      </c>
    </row>
    <row r="4965" spans="2:28" s="95" customFormat="1" x14ac:dyDescent="0.25">
      <c r="B4965" s="107"/>
      <c r="C4965" s="108"/>
      <c r="D4965" s="91"/>
      <c r="E4965" s="91"/>
      <c r="F4965" s="91"/>
      <c r="G4965" s="107"/>
      <c r="H4965" s="108"/>
      <c r="I4965" s="107"/>
      <c r="J4965" s="109"/>
      <c r="K4965" s="109"/>
      <c r="L4965" s="108"/>
      <c r="M4965" s="92"/>
      <c r="O4965" s="89"/>
      <c r="Q4965" s="91"/>
      <c r="R4965" s="91"/>
      <c r="S4965" s="110">
        <v>43090</v>
      </c>
      <c r="T4965" s="108"/>
      <c r="U4965" s="111" t="s">
        <v>330</v>
      </c>
      <c r="V4965" s="109"/>
      <c r="W4965" s="109"/>
      <c r="X4965" s="112">
        <v>-830788</v>
      </c>
      <c r="Y4965" s="108"/>
      <c r="Z4965" s="92" t="s">
        <v>330</v>
      </c>
      <c r="AA4965" s="93">
        <v>116750104</v>
      </c>
      <c r="AB4965" s="91" t="s">
        <v>331</v>
      </c>
    </row>
    <row r="4966" spans="2:28" s="95" customFormat="1" x14ac:dyDescent="0.25">
      <c r="B4966" s="107"/>
      <c r="C4966" s="108"/>
      <c r="D4966" s="91"/>
      <c r="E4966" s="91"/>
      <c r="F4966" s="91"/>
      <c r="G4966" s="107"/>
      <c r="H4966" s="108"/>
      <c r="I4966" s="107"/>
      <c r="J4966" s="109"/>
      <c r="K4966" s="109"/>
      <c r="L4966" s="108"/>
      <c r="M4966" s="92"/>
      <c r="O4966" s="89"/>
      <c r="Q4966" s="91"/>
      <c r="R4966" s="91"/>
      <c r="S4966" s="110">
        <v>43157</v>
      </c>
      <c r="T4966" s="108"/>
      <c r="U4966" s="111" t="s">
        <v>330</v>
      </c>
      <c r="V4966" s="109"/>
      <c r="W4966" s="109"/>
      <c r="X4966" s="112">
        <v>-45109</v>
      </c>
      <c r="Y4966" s="108"/>
      <c r="Z4966" s="92" t="s">
        <v>330</v>
      </c>
      <c r="AA4966" s="93">
        <v>116704995</v>
      </c>
      <c r="AB4966" s="91" t="s">
        <v>331</v>
      </c>
    </row>
    <row r="4967" spans="2:28" s="95" customFormat="1" x14ac:dyDescent="0.25">
      <c r="B4967" s="107"/>
      <c r="C4967" s="108"/>
      <c r="D4967" s="91"/>
      <c r="E4967" s="91"/>
      <c r="F4967" s="91"/>
      <c r="G4967" s="107"/>
      <c r="H4967" s="108"/>
      <c r="I4967" s="107"/>
      <c r="J4967" s="109"/>
      <c r="K4967" s="109"/>
      <c r="L4967" s="108"/>
      <c r="M4967" s="92"/>
      <c r="O4967" s="89"/>
      <c r="Q4967" s="91"/>
      <c r="R4967" s="91"/>
      <c r="S4967" s="110">
        <v>43181</v>
      </c>
      <c r="T4967" s="108"/>
      <c r="U4967" s="111" t="s">
        <v>330</v>
      </c>
      <c r="V4967" s="109"/>
      <c r="W4967" s="109"/>
      <c r="X4967" s="112">
        <v>-152921</v>
      </c>
      <c r="Y4967" s="108"/>
      <c r="Z4967" s="92" t="s">
        <v>330</v>
      </c>
      <c r="AA4967" s="93">
        <v>116552074</v>
      </c>
      <c r="AB4967" s="91" t="s">
        <v>331</v>
      </c>
    </row>
    <row r="4968" spans="2:28" s="95" customFormat="1" x14ac:dyDescent="0.25">
      <c r="B4968" s="107"/>
      <c r="C4968" s="108"/>
      <c r="D4968" s="91"/>
      <c r="E4968" s="91"/>
      <c r="F4968" s="91"/>
      <c r="G4968" s="107"/>
      <c r="H4968" s="108"/>
      <c r="I4968" s="107"/>
      <c r="J4968" s="109"/>
      <c r="K4968" s="109"/>
      <c r="L4968" s="108"/>
      <c r="M4968" s="92"/>
      <c r="O4968" s="89"/>
      <c r="Q4968" s="91"/>
      <c r="R4968" s="91"/>
      <c r="S4968" s="110">
        <v>43215</v>
      </c>
      <c r="T4968" s="108"/>
      <c r="U4968" s="111" t="s">
        <v>330</v>
      </c>
      <c r="V4968" s="109"/>
      <c r="W4968" s="109"/>
      <c r="X4968" s="112">
        <v>-316948</v>
      </c>
      <c r="Y4968" s="108"/>
      <c r="Z4968" s="92" t="s">
        <v>330</v>
      </c>
      <c r="AA4968" s="93">
        <v>116235126</v>
      </c>
      <c r="AB4968" s="91" t="s">
        <v>331</v>
      </c>
    </row>
    <row r="4969" spans="2:28" s="95" customFormat="1" x14ac:dyDescent="0.25">
      <c r="B4969" s="107"/>
      <c r="C4969" s="108"/>
      <c r="D4969" s="91"/>
      <c r="E4969" s="91"/>
      <c r="F4969" s="91"/>
      <c r="G4969" s="107"/>
      <c r="H4969" s="108"/>
      <c r="I4969" s="107"/>
      <c r="J4969" s="109"/>
      <c r="K4969" s="109"/>
      <c r="L4969" s="108"/>
      <c r="M4969" s="92"/>
      <c r="O4969" s="89"/>
      <c r="Q4969" s="91"/>
      <c r="R4969" s="91"/>
      <c r="S4969" s="110">
        <v>43272</v>
      </c>
      <c r="T4969" s="108"/>
      <c r="U4969" s="111" t="s">
        <v>330</v>
      </c>
      <c r="V4969" s="109"/>
      <c r="W4969" s="109"/>
      <c r="X4969" s="112">
        <v>-63424</v>
      </c>
      <c r="Y4969" s="108"/>
      <c r="Z4969" s="92" t="s">
        <v>330</v>
      </c>
      <c r="AA4969" s="93">
        <v>116171702</v>
      </c>
      <c r="AB4969" s="91" t="s">
        <v>331</v>
      </c>
    </row>
    <row r="4970" spans="2:28" s="95" customFormat="1" x14ac:dyDescent="0.25">
      <c r="B4970" s="107"/>
      <c r="C4970" s="108"/>
      <c r="D4970" s="91"/>
      <c r="E4970" s="91"/>
      <c r="F4970" s="91"/>
      <c r="G4970" s="107"/>
      <c r="H4970" s="108"/>
      <c r="I4970" s="107"/>
      <c r="J4970" s="109"/>
      <c r="K4970" s="109"/>
      <c r="L4970" s="108"/>
      <c r="M4970" s="92"/>
      <c r="O4970" s="89"/>
      <c r="Q4970" s="91"/>
      <c r="R4970" s="91"/>
      <c r="S4970" s="110">
        <v>43307</v>
      </c>
      <c r="T4970" s="108"/>
      <c r="U4970" s="111" t="s">
        <v>330</v>
      </c>
      <c r="V4970" s="109"/>
      <c r="W4970" s="109"/>
      <c r="X4970" s="112">
        <v>-21000997</v>
      </c>
      <c r="Y4970" s="108"/>
      <c r="Z4970" s="92" t="s">
        <v>330</v>
      </c>
      <c r="AA4970" s="93">
        <v>95170705</v>
      </c>
      <c r="AB4970" s="91" t="s">
        <v>333</v>
      </c>
    </row>
    <row r="4971" spans="2:28" s="95" customFormat="1" x14ac:dyDescent="0.25">
      <c r="B4971" s="107"/>
      <c r="C4971" s="108"/>
      <c r="D4971" s="91"/>
      <c r="E4971" s="91"/>
      <c r="F4971" s="91"/>
      <c r="G4971" s="107"/>
      <c r="H4971" s="108"/>
      <c r="I4971" s="107"/>
      <c r="J4971" s="109"/>
      <c r="K4971" s="109"/>
      <c r="L4971" s="108"/>
      <c r="M4971" s="92"/>
      <c r="O4971" s="89"/>
      <c r="Q4971" s="91"/>
      <c r="R4971" s="91"/>
      <c r="S4971" s="110">
        <v>43339</v>
      </c>
      <c r="T4971" s="108"/>
      <c r="U4971" s="111" t="s">
        <v>330</v>
      </c>
      <c r="V4971" s="109"/>
      <c r="W4971" s="109"/>
      <c r="X4971" s="112">
        <v>-1188</v>
      </c>
      <c r="Y4971" s="108"/>
      <c r="Z4971" s="92" t="s">
        <v>330</v>
      </c>
      <c r="AA4971" s="93">
        <v>95169517</v>
      </c>
      <c r="AB4971" s="91" t="s">
        <v>331</v>
      </c>
    </row>
    <row r="4972" spans="2:28" s="95" customFormat="1" x14ac:dyDescent="0.25">
      <c r="B4972" s="107"/>
      <c r="C4972" s="108"/>
      <c r="D4972" s="91"/>
      <c r="E4972" s="91"/>
      <c r="F4972" s="91"/>
      <c r="G4972" s="107"/>
      <c r="H4972" s="108"/>
      <c r="I4972" s="107"/>
      <c r="J4972" s="109"/>
      <c r="K4972" s="109"/>
      <c r="L4972" s="108"/>
      <c r="M4972" s="92"/>
      <c r="O4972" s="89"/>
      <c r="Q4972" s="91"/>
      <c r="R4972" s="91"/>
      <c r="S4972" s="110">
        <v>43369</v>
      </c>
      <c r="T4972" s="108"/>
      <c r="U4972" s="111" t="s">
        <v>330</v>
      </c>
      <c r="V4972" s="109"/>
      <c r="W4972" s="109"/>
      <c r="X4972" s="112">
        <v>-1347</v>
      </c>
      <c r="Y4972" s="108"/>
      <c r="Z4972" s="92" t="s">
        <v>330</v>
      </c>
      <c r="AA4972" s="93">
        <v>95168170</v>
      </c>
      <c r="AB4972" s="91" t="s">
        <v>331</v>
      </c>
    </row>
    <row r="4973" spans="2:28" s="95" customFormat="1" x14ac:dyDescent="0.25">
      <c r="B4973" s="107"/>
      <c r="C4973" s="108"/>
      <c r="D4973" s="91"/>
      <c r="E4973" s="91"/>
      <c r="F4973" s="91"/>
      <c r="G4973" s="107"/>
      <c r="H4973" s="108"/>
      <c r="I4973" s="107"/>
      <c r="J4973" s="109"/>
      <c r="K4973" s="109"/>
      <c r="L4973" s="108"/>
      <c r="M4973" s="92"/>
      <c r="O4973" s="89"/>
      <c r="Q4973" s="91"/>
      <c r="R4973" s="91"/>
      <c r="S4973" s="110">
        <v>43398</v>
      </c>
      <c r="T4973" s="108"/>
      <c r="U4973" s="111" t="s">
        <v>330</v>
      </c>
      <c r="V4973" s="109"/>
      <c r="W4973" s="109"/>
      <c r="X4973" s="112">
        <v>-49585</v>
      </c>
      <c r="Y4973" s="108"/>
      <c r="Z4973" s="92" t="s">
        <v>330</v>
      </c>
      <c r="AA4973" s="93">
        <v>95118585</v>
      </c>
      <c r="AB4973" s="91" t="s">
        <v>331</v>
      </c>
    </row>
    <row r="4974" spans="2:28" s="95" customFormat="1" x14ac:dyDescent="0.25">
      <c r="B4974" s="110">
        <v>40983</v>
      </c>
      <c r="C4974" s="108"/>
      <c r="D4974" s="91" t="s">
        <v>280</v>
      </c>
      <c r="E4974" s="91" t="s">
        <v>504</v>
      </c>
      <c r="F4974" s="91" t="s">
        <v>341</v>
      </c>
      <c r="G4974" s="107" t="s">
        <v>10</v>
      </c>
      <c r="H4974" s="108"/>
      <c r="I4974" s="107" t="s">
        <v>328</v>
      </c>
      <c r="J4974" s="109"/>
      <c r="K4974" s="109"/>
      <c r="L4974" s="108"/>
      <c r="M4974" s="92"/>
      <c r="O4974" s="93">
        <v>0</v>
      </c>
      <c r="Q4974" s="91" t="s">
        <v>11</v>
      </c>
      <c r="R4974" s="91" t="s">
        <v>329</v>
      </c>
      <c r="S4974" s="110">
        <v>40983</v>
      </c>
      <c r="T4974" s="108"/>
      <c r="U4974" s="111" t="s">
        <v>330</v>
      </c>
      <c r="V4974" s="109"/>
      <c r="W4974" s="109"/>
      <c r="X4974" s="112">
        <v>100000</v>
      </c>
      <c r="Y4974" s="108"/>
      <c r="Z4974" s="92" t="s">
        <v>330</v>
      </c>
      <c r="AA4974" s="93">
        <v>100000</v>
      </c>
      <c r="AB4974" s="91" t="s">
        <v>331</v>
      </c>
    </row>
    <row r="4975" spans="2:28" s="95" customFormat="1" x14ac:dyDescent="0.25">
      <c r="B4975" s="107"/>
      <c r="C4975" s="108"/>
      <c r="D4975" s="91"/>
      <c r="E4975" s="91"/>
      <c r="F4975" s="91"/>
      <c r="G4975" s="107"/>
      <c r="H4975" s="108"/>
      <c r="I4975" s="107"/>
      <c r="J4975" s="109"/>
      <c r="K4975" s="109"/>
      <c r="L4975" s="108"/>
      <c r="M4975" s="92"/>
      <c r="O4975" s="89"/>
      <c r="Q4975" s="91"/>
      <c r="R4975" s="91"/>
      <c r="S4975" s="110">
        <v>42901</v>
      </c>
      <c r="T4975" s="108"/>
      <c r="U4975" s="111" t="s">
        <v>330</v>
      </c>
      <c r="V4975" s="109"/>
      <c r="W4975" s="109"/>
      <c r="X4975" s="112">
        <v>-100000</v>
      </c>
      <c r="Y4975" s="108"/>
      <c r="Z4975" s="92"/>
      <c r="AA4975" s="93">
        <v>0</v>
      </c>
      <c r="AB4975" s="91" t="s">
        <v>335</v>
      </c>
    </row>
    <row r="4976" spans="2:28" s="95" customFormat="1" ht="20" x14ac:dyDescent="0.25">
      <c r="B4976" s="110">
        <v>40023</v>
      </c>
      <c r="C4976" s="108"/>
      <c r="D4976" s="91" t="s">
        <v>281</v>
      </c>
      <c r="E4976" s="91" t="s">
        <v>505</v>
      </c>
      <c r="F4976" s="91" t="s">
        <v>55</v>
      </c>
      <c r="G4976" s="107" t="s">
        <v>10</v>
      </c>
      <c r="H4976" s="108"/>
      <c r="I4976" s="107" t="s">
        <v>328</v>
      </c>
      <c r="J4976" s="109"/>
      <c r="K4976" s="109"/>
      <c r="L4976" s="108"/>
      <c r="M4976" s="92" t="s">
        <v>330</v>
      </c>
      <c r="O4976" s="93">
        <v>1090000</v>
      </c>
      <c r="Q4976" s="91" t="s">
        <v>11</v>
      </c>
      <c r="R4976" s="91"/>
      <c r="S4976" s="110">
        <v>40086</v>
      </c>
      <c r="T4976" s="108"/>
      <c r="U4976" s="111" t="s">
        <v>330</v>
      </c>
      <c r="V4976" s="109"/>
      <c r="W4976" s="109"/>
      <c r="X4976" s="112">
        <v>-60000</v>
      </c>
      <c r="Y4976" s="108"/>
      <c r="Z4976" s="92" t="s">
        <v>330</v>
      </c>
      <c r="AA4976" s="93">
        <v>1030000</v>
      </c>
      <c r="AB4976" s="91" t="s">
        <v>337</v>
      </c>
    </row>
    <row r="4977" spans="2:28" s="95" customFormat="1" ht="12.65" customHeight="1" x14ac:dyDescent="0.25">
      <c r="B4977" s="107"/>
      <c r="C4977" s="108"/>
      <c r="D4977" s="91"/>
      <c r="E4977" s="91"/>
      <c r="F4977" s="91"/>
      <c r="G4977" s="107"/>
      <c r="H4977" s="108"/>
      <c r="I4977" s="107"/>
      <c r="J4977" s="109"/>
      <c r="K4977" s="109"/>
      <c r="L4977" s="108"/>
      <c r="M4977" s="92"/>
      <c r="O4977" s="89"/>
      <c r="Q4977" s="91"/>
      <c r="R4977" s="91"/>
      <c r="S4977" s="110">
        <v>40177</v>
      </c>
      <c r="T4977" s="108"/>
      <c r="U4977" s="111" t="s">
        <v>330</v>
      </c>
      <c r="V4977" s="109"/>
      <c r="W4977" s="109"/>
      <c r="X4977" s="112">
        <v>1260000</v>
      </c>
      <c r="Y4977" s="108"/>
      <c r="Z4977" s="92" t="s">
        <v>330</v>
      </c>
      <c r="AA4977" s="93">
        <v>2290000</v>
      </c>
      <c r="AB4977" s="91" t="s">
        <v>337</v>
      </c>
    </row>
    <row r="4978" spans="2:28" s="95" customFormat="1" x14ac:dyDescent="0.25">
      <c r="B4978" s="107"/>
      <c r="C4978" s="108"/>
      <c r="D4978" s="91"/>
      <c r="E4978" s="91"/>
      <c r="F4978" s="91"/>
      <c r="G4978" s="107"/>
      <c r="H4978" s="108"/>
      <c r="I4978" s="107"/>
      <c r="J4978" s="109"/>
      <c r="K4978" s="109"/>
      <c r="L4978" s="108"/>
      <c r="M4978" s="92"/>
      <c r="O4978" s="89"/>
      <c r="Q4978" s="91"/>
      <c r="R4978" s="91"/>
      <c r="S4978" s="110">
        <v>40263</v>
      </c>
      <c r="T4978" s="108"/>
      <c r="U4978" s="111" t="s">
        <v>330</v>
      </c>
      <c r="V4978" s="109"/>
      <c r="W4978" s="109"/>
      <c r="X4978" s="112">
        <v>2070000</v>
      </c>
      <c r="Y4978" s="108"/>
      <c r="Z4978" s="92" t="s">
        <v>330</v>
      </c>
      <c r="AA4978" s="93">
        <v>4360000</v>
      </c>
      <c r="AB4978" s="91" t="s">
        <v>334</v>
      </c>
    </row>
    <row r="4979" spans="2:28" s="95" customFormat="1" x14ac:dyDescent="0.25">
      <c r="B4979" s="107"/>
      <c r="C4979" s="108"/>
      <c r="D4979" s="91"/>
      <c r="E4979" s="91"/>
      <c r="F4979" s="91"/>
      <c r="G4979" s="107"/>
      <c r="H4979" s="108"/>
      <c r="I4979" s="107"/>
      <c r="J4979" s="109"/>
      <c r="K4979" s="109"/>
      <c r="L4979" s="108"/>
      <c r="M4979" s="92"/>
      <c r="O4979" s="89"/>
      <c r="Q4979" s="91"/>
      <c r="R4979" s="91"/>
      <c r="S4979" s="110">
        <v>40373</v>
      </c>
      <c r="T4979" s="108"/>
      <c r="U4979" s="111" t="s">
        <v>330</v>
      </c>
      <c r="V4979" s="109"/>
      <c r="W4979" s="109"/>
      <c r="X4979" s="112">
        <v>-3960000</v>
      </c>
      <c r="Y4979" s="108"/>
      <c r="Z4979" s="92" t="s">
        <v>330</v>
      </c>
      <c r="AA4979" s="93">
        <v>400000</v>
      </c>
      <c r="AB4979" s="91" t="s">
        <v>334</v>
      </c>
    </row>
    <row r="4980" spans="2:28" s="95" customFormat="1" x14ac:dyDescent="0.25">
      <c r="B4980" s="107"/>
      <c r="C4980" s="108"/>
      <c r="D4980" s="91"/>
      <c r="E4980" s="91"/>
      <c r="F4980" s="91"/>
      <c r="G4980" s="107"/>
      <c r="H4980" s="108"/>
      <c r="I4980" s="107"/>
      <c r="J4980" s="109"/>
      <c r="K4980" s="109"/>
      <c r="L4980" s="108"/>
      <c r="M4980" s="92"/>
      <c r="O4980" s="89"/>
      <c r="Q4980" s="91"/>
      <c r="R4980" s="91"/>
      <c r="S4980" s="110">
        <v>40451</v>
      </c>
      <c r="T4980" s="108"/>
      <c r="U4980" s="111" t="s">
        <v>330</v>
      </c>
      <c r="V4980" s="109"/>
      <c r="W4980" s="109"/>
      <c r="X4980" s="112">
        <v>180222</v>
      </c>
      <c r="Y4980" s="108"/>
      <c r="Z4980" s="92" t="s">
        <v>330</v>
      </c>
      <c r="AA4980" s="93">
        <v>580222</v>
      </c>
      <c r="AB4980" s="91" t="s">
        <v>334</v>
      </c>
    </row>
    <row r="4981" spans="2:28" s="95" customFormat="1" x14ac:dyDescent="0.25">
      <c r="B4981" s="107"/>
      <c r="C4981" s="108"/>
      <c r="D4981" s="91"/>
      <c r="E4981" s="91"/>
      <c r="F4981" s="91"/>
      <c r="G4981" s="107"/>
      <c r="H4981" s="108"/>
      <c r="I4981" s="107"/>
      <c r="J4981" s="109"/>
      <c r="K4981" s="109"/>
      <c r="L4981" s="108"/>
      <c r="M4981" s="92"/>
      <c r="O4981" s="89"/>
      <c r="Q4981" s="91"/>
      <c r="R4981" s="91"/>
      <c r="S4981" s="110">
        <v>40549</v>
      </c>
      <c r="T4981" s="108"/>
      <c r="U4981" s="111" t="s">
        <v>330</v>
      </c>
      <c r="V4981" s="109"/>
      <c r="W4981" s="109"/>
      <c r="X4981" s="112">
        <v>-1</v>
      </c>
      <c r="Y4981" s="108"/>
      <c r="Z4981" s="92" t="s">
        <v>330</v>
      </c>
      <c r="AA4981" s="93">
        <v>580221</v>
      </c>
      <c r="AB4981" s="91" t="s">
        <v>332</v>
      </c>
    </row>
    <row r="4982" spans="2:28" s="95" customFormat="1" x14ac:dyDescent="0.25">
      <c r="B4982" s="107"/>
      <c r="C4982" s="108"/>
      <c r="D4982" s="91"/>
      <c r="E4982" s="91"/>
      <c r="F4982" s="91"/>
      <c r="G4982" s="107"/>
      <c r="H4982" s="108"/>
      <c r="I4982" s="107"/>
      <c r="J4982" s="109"/>
      <c r="K4982" s="109"/>
      <c r="L4982" s="108"/>
      <c r="M4982" s="92"/>
      <c r="O4982" s="89"/>
      <c r="Q4982" s="91"/>
      <c r="R4982" s="91"/>
      <c r="S4982" s="110">
        <v>40632</v>
      </c>
      <c r="T4982" s="108"/>
      <c r="U4982" s="111" t="s">
        <v>330</v>
      </c>
      <c r="V4982" s="109"/>
      <c r="W4982" s="109"/>
      <c r="X4982" s="112">
        <v>-1</v>
      </c>
      <c r="Y4982" s="108"/>
      <c r="Z4982" s="92" t="s">
        <v>330</v>
      </c>
      <c r="AA4982" s="93">
        <v>580220</v>
      </c>
      <c r="AB4982" s="91" t="s">
        <v>332</v>
      </c>
    </row>
    <row r="4983" spans="2:28" s="95" customFormat="1" x14ac:dyDescent="0.25">
      <c r="B4983" s="107"/>
      <c r="C4983" s="108"/>
      <c r="D4983" s="91"/>
      <c r="E4983" s="91"/>
      <c r="F4983" s="91"/>
      <c r="G4983" s="107"/>
      <c r="H4983" s="108"/>
      <c r="I4983" s="107"/>
      <c r="J4983" s="109"/>
      <c r="K4983" s="109"/>
      <c r="L4983" s="108"/>
      <c r="M4983" s="92"/>
      <c r="O4983" s="89"/>
      <c r="Q4983" s="91"/>
      <c r="R4983" s="91"/>
      <c r="S4983" s="110">
        <v>40723</v>
      </c>
      <c r="T4983" s="108"/>
      <c r="U4983" s="111" t="s">
        <v>330</v>
      </c>
      <c r="V4983" s="109"/>
      <c r="W4983" s="109"/>
      <c r="X4983" s="112">
        <v>-8</v>
      </c>
      <c r="Y4983" s="108"/>
      <c r="Z4983" s="92" t="s">
        <v>330</v>
      </c>
      <c r="AA4983" s="93">
        <v>580212</v>
      </c>
      <c r="AB4983" s="91" t="s">
        <v>332</v>
      </c>
    </row>
    <row r="4984" spans="2:28" s="95" customFormat="1" x14ac:dyDescent="0.25">
      <c r="B4984" s="107"/>
      <c r="C4984" s="108"/>
      <c r="D4984" s="91"/>
      <c r="E4984" s="91"/>
      <c r="F4984" s="91"/>
      <c r="G4984" s="107"/>
      <c r="H4984" s="108"/>
      <c r="I4984" s="107"/>
      <c r="J4984" s="109"/>
      <c r="K4984" s="109"/>
      <c r="L4984" s="108"/>
      <c r="M4984" s="92"/>
      <c r="O4984" s="89"/>
      <c r="Q4984" s="91"/>
      <c r="R4984" s="91"/>
      <c r="S4984" s="110">
        <v>41088</v>
      </c>
      <c r="T4984" s="108"/>
      <c r="U4984" s="111" t="s">
        <v>330</v>
      </c>
      <c r="V4984" s="109"/>
      <c r="W4984" s="109"/>
      <c r="X4984" s="112">
        <v>-6</v>
      </c>
      <c r="Y4984" s="108"/>
      <c r="Z4984" s="92" t="s">
        <v>330</v>
      </c>
      <c r="AA4984" s="93">
        <v>580206</v>
      </c>
      <c r="AB4984" s="91" t="s">
        <v>332</v>
      </c>
    </row>
    <row r="4985" spans="2:28" s="95" customFormat="1" x14ac:dyDescent="0.25">
      <c r="B4985" s="107"/>
      <c r="C4985" s="108"/>
      <c r="D4985" s="91"/>
      <c r="E4985" s="91"/>
      <c r="F4985" s="91"/>
      <c r="G4985" s="107"/>
      <c r="H4985" s="108"/>
      <c r="I4985" s="107"/>
      <c r="J4985" s="109"/>
      <c r="K4985" s="109"/>
      <c r="L4985" s="108"/>
      <c r="M4985" s="92"/>
      <c r="O4985" s="89"/>
      <c r="Q4985" s="91"/>
      <c r="R4985" s="91"/>
      <c r="S4985" s="110">
        <v>41179</v>
      </c>
      <c r="T4985" s="108"/>
      <c r="U4985" s="111" t="s">
        <v>330</v>
      </c>
      <c r="V4985" s="109"/>
      <c r="W4985" s="109"/>
      <c r="X4985" s="112">
        <v>-17</v>
      </c>
      <c r="Y4985" s="108"/>
      <c r="Z4985" s="92" t="s">
        <v>330</v>
      </c>
      <c r="AA4985" s="93">
        <v>580189</v>
      </c>
      <c r="AB4985" s="91" t="s">
        <v>332</v>
      </c>
    </row>
    <row r="4986" spans="2:28" s="95" customFormat="1" x14ac:dyDescent="0.25">
      <c r="B4986" s="107"/>
      <c r="C4986" s="108"/>
      <c r="D4986" s="91"/>
      <c r="E4986" s="91"/>
      <c r="F4986" s="91"/>
      <c r="G4986" s="107"/>
      <c r="H4986" s="108"/>
      <c r="I4986" s="107"/>
      <c r="J4986" s="109"/>
      <c r="K4986" s="109"/>
      <c r="L4986" s="108"/>
      <c r="M4986" s="92"/>
      <c r="O4986" s="89"/>
      <c r="Q4986" s="91"/>
      <c r="R4986" s="91"/>
      <c r="S4986" s="110">
        <v>41270</v>
      </c>
      <c r="T4986" s="108"/>
      <c r="U4986" s="111" t="s">
        <v>330</v>
      </c>
      <c r="V4986" s="109"/>
      <c r="W4986" s="109"/>
      <c r="X4986" s="112">
        <v>-3</v>
      </c>
      <c r="Y4986" s="108"/>
      <c r="Z4986" s="92" t="s">
        <v>330</v>
      </c>
      <c r="AA4986" s="93">
        <v>580186</v>
      </c>
      <c r="AB4986" s="91" t="s">
        <v>332</v>
      </c>
    </row>
    <row r="4987" spans="2:28" s="95" customFormat="1" x14ac:dyDescent="0.25">
      <c r="B4987" s="107"/>
      <c r="C4987" s="108"/>
      <c r="D4987" s="91"/>
      <c r="E4987" s="91"/>
      <c r="F4987" s="91"/>
      <c r="G4987" s="107"/>
      <c r="H4987" s="108"/>
      <c r="I4987" s="107"/>
      <c r="J4987" s="109"/>
      <c r="K4987" s="109"/>
      <c r="L4987" s="108"/>
      <c r="M4987" s="92"/>
      <c r="O4987" s="89"/>
      <c r="Q4987" s="91"/>
      <c r="R4987" s="91"/>
      <c r="S4987" s="110">
        <v>41358</v>
      </c>
      <c r="T4987" s="108"/>
      <c r="U4987" s="111" t="s">
        <v>330</v>
      </c>
      <c r="V4987" s="109"/>
      <c r="W4987" s="109"/>
      <c r="X4987" s="112">
        <v>-11</v>
      </c>
      <c r="Y4987" s="108"/>
      <c r="Z4987" s="92" t="s">
        <v>330</v>
      </c>
      <c r="AA4987" s="93">
        <v>580175</v>
      </c>
      <c r="AB4987" s="91" t="s">
        <v>332</v>
      </c>
    </row>
    <row r="4988" spans="2:28" s="95" customFormat="1" x14ac:dyDescent="0.25">
      <c r="B4988" s="107"/>
      <c r="C4988" s="108"/>
      <c r="D4988" s="91"/>
      <c r="E4988" s="91"/>
      <c r="F4988" s="91"/>
      <c r="G4988" s="107"/>
      <c r="H4988" s="108"/>
      <c r="I4988" s="107"/>
      <c r="J4988" s="109"/>
      <c r="K4988" s="109"/>
      <c r="L4988" s="108"/>
      <c r="M4988" s="92"/>
      <c r="O4988" s="89"/>
      <c r="Q4988" s="91"/>
      <c r="R4988" s="91"/>
      <c r="S4988" s="110">
        <v>41452</v>
      </c>
      <c r="T4988" s="108"/>
      <c r="U4988" s="111" t="s">
        <v>330</v>
      </c>
      <c r="V4988" s="109"/>
      <c r="W4988" s="109"/>
      <c r="X4988" s="112">
        <v>-4</v>
      </c>
      <c r="Y4988" s="108"/>
      <c r="Z4988" s="92" t="s">
        <v>330</v>
      </c>
      <c r="AA4988" s="93">
        <v>580171</v>
      </c>
      <c r="AB4988" s="91" t="s">
        <v>332</v>
      </c>
    </row>
    <row r="4989" spans="2:28" s="95" customFormat="1" x14ac:dyDescent="0.25">
      <c r="B4989" s="107"/>
      <c r="C4989" s="108"/>
      <c r="D4989" s="91"/>
      <c r="E4989" s="91"/>
      <c r="F4989" s="91"/>
      <c r="G4989" s="107"/>
      <c r="H4989" s="108"/>
      <c r="I4989" s="107"/>
      <c r="J4989" s="109"/>
      <c r="K4989" s="109"/>
      <c r="L4989" s="108"/>
      <c r="M4989" s="92"/>
      <c r="O4989" s="89"/>
      <c r="Q4989" s="91"/>
      <c r="R4989" s="91"/>
      <c r="S4989" s="110">
        <v>41544</v>
      </c>
      <c r="T4989" s="108"/>
      <c r="U4989" s="111" t="s">
        <v>330</v>
      </c>
      <c r="V4989" s="109"/>
      <c r="W4989" s="109"/>
      <c r="X4989" s="112">
        <v>-1</v>
      </c>
      <c r="Y4989" s="108"/>
      <c r="Z4989" s="92" t="s">
        <v>330</v>
      </c>
      <c r="AA4989" s="93">
        <v>580170</v>
      </c>
      <c r="AB4989" s="91" t="s">
        <v>332</v>
      </c>
    </row>
    <row r="4990" spans="2:28" s="95" customFormat="1" x14ac:dyDescent="0.25">
      <c r="B4990" s="107"/>
      <c r="C4990" s="108"/>
      <c r="D4990" s="91"/>
      <c r="E4990" s="91"/>
      <c r="F4990" s="91"/>
      <c r="G4990" s="107"/>
      <c r="H4990" s="108"/>
      <c r="I4990" s="107"/>
      <c r="J4990" s="109"/>
      <c r="K4990" s="109"/>
      <c r="L4990" s="108"/>
      <c r="M4990" s="92"/>
      <c r="O4990" s="89"/>
      <c r="Q4990" s="91"/>
      <c r="R4990" s="91"/>
      <c r="S4990" s="110">
        <v>41631</v>
      </c>
      <c r="T4990" s="108"/>
      <c r="U4990" s="111" t="s">
        <v>330</v>
      </c>
      <c r="V4990" s="109"/>
      <c r="W4990" s="109"/>
      <c r="X4990" s="112">
        <v>-2474</v>
      </c>
      <c r="Y4990" s="108"/>
      <c r="Z4990" s="92" t="s">
        <v>330</v>
      </c>
      <c r="AA4990" s="93">
        <v>577696</v>
      </c>
      <c r="AB4990" s="91" t="s">
        <v>332</v>
      </c>
    </row>
    <row r="4991" spans="2:28" s="95" customFormat="1" x14ac:dyDescent="0.25">
      <c r="B4991" s="107"/>
      <c r="C4991" s="108"/>
      <c r="D4991" s="91"/>
      <c r="E4991" s="91"/>
      <c r="F4991" s="91"/>
      <c r="G4991" s="107"/>
      <c r="H4991" s="108"/>
      <c r="I4991" s="107"/>
      <c r="J4991" s="109"/>
      <c r="K4991" s="109"/>
      <c r="L4991" s="108"/>
      <c r="M4991" s="92"/>
      <c r="O4991" s="89"/>
      <c r="Q4991" s="91"/>
      <c r="R4991" s="91"/>
      <c r="S4991" s="110">
        <v>41724</v>
      </c>
      <c r="T4991" s="108"/>
      <c r="U4991" s="111" t="s">
        <v>330</v>
      </c>
      <c r="V4991" s="109"/>
      <c r="W4991" s="109"/>
      <c r="X4991" s="112">
        <v>-87</v>
      </c>
      <c r="Y4991" s="108"/>
      <c r="Z4991" s="92" t="s">
        <v>330</v>
      </c>
      <c r="AA4991" s="93">
        <v>577609</v>
      </c>
      <c r="AB4991" s="91" t="s">
        <v>332</v>
      </c>
    </row>
    <row r="4992" spans="2:28" s="95" customFormat="1" x14ac:dyDescent="0.25">
      <c r="B4992" s="107"/>
      <c r="C4992" s="108"/>
      <c r="D4992" s="91"/>
      <c r="E4992" s="91"/>
      <c r="F4992" s="91"/>
      <c r="G4992" s="107"/>
      <c r="H4992" s="108"/>
      <c r="I4992" s="107"/>
      <c r="J4992" s="109"/>
      <c r="K4992" s="109"/>
      <c r="L4992" s="108"/>
      <c r="M4992" s="92"/>
      <c r="O4992" s="89"/>
      <c r="Q4992" s="91"/>
      <c r="R4992" s="91"/>
      <c r="S4992" s="110">
        <v>41816</v>
      </c>
      <c r="T4992" s="108"/>
      <c r="U4992" s="111" t="s">
        <v>330</v>
      </c>
      <c r="V4992" s="109"/>
      <c r="W4992" s="109"/>
      <c r="X4992" s="112">
        <v>-1027</v>
      </c>
      <c r="Y4992" s="108"/>
      <c r="Z4992" s="92" t="s">
        <v>330</v>
      </c>
      <c r="AA4992" s="93">
        <v>576582</v>
      </c>
      <c r="AB4992" s="91" t="s">
        <v>332</v>
      </c>
    </row>
    <row r="4993" spans="2:28" s="95" customFormat="1" x14ac:dyDescent="0.25">
      <c r="B4993" s="107"/>
      <c r="C4993" s="108"/>
      <c r="D4993" s="91"/>
      <c r="E4993" s="91"/>
      <c r="F4993" s="91"/>
      <c r="G4993" s="107"/>
      <c r="H4993" s="108"/>
      <c r="I4993" s="107"/>
      <c r="J4993" s="109"/>
      <c r="K4993" s="109"/>
      <c r="L4993" s="108"/>
      <c r="M4993" s="92"/>
      <c r="O4993" s="89"/>
      <c r="Q4993" s="91"/>
      <c r="R4993" s="91"/>
      <c r="S4993" s="110">
        <v>41849</v>
      </c>
      <c r="T4993" s="108"/>
      <c r="U4993" s="111" t="s">
        <v>330</v>
      </c>
      <c r="V4993" s="109"/>
      <c r="W4993" s="109"/>
      <c r="X4993" s="112">
        <v>-2039</v>
      </c>
      <c r="Y4993" s="108"/>
      <c r="Z4993" s="92" t="s">
        <v>330</v>
      </c>
      <c r="AA4993" s="93">
        <v>574543</v>
      </c>
      <c r="AB4993" s="91" t="s">
        <v>332</v>
      </c>
    </row>
    <row r="4994" spans="2:28" s="95" customFormat="1" x14ac:dyDescent="0.25">
      <c r="B4994" s="107"/>
      <c r="C4994" s="108"/>
      <c r="D4994" s="91"/>
      <c r="E4994" s="91"/>
      <c r="F4994" s="91"/>
      <c r="G4994" s="107"/>
      <c r="H4994" s="108"/>
      <c r="I4994" s="107"/>
      <c r="J4994" s="109"/>
      <c r="K4994" s="109"/>
      <c r="L4994" s="108"/>
      <c r="M4994" s="92"/>
      <c r="O4994" s="89"/>
      <c r="Q4994" s="91"/>
      <c r="R4994" s="91"/>
      <c r="S4994" s="110">
        <v>41911</v>
      </c>
      <c r="T4994" s="108"/>
      <c r="U4994" s="111" t="s">
        <v>330</v>
      </c>
      <c r="V4994" s="109"/>
      <c r="W4994" s="109"/>
      <c r="X4994" s="112">
        <v>-673</v>
      </c>
      <c r="Y4994" s="108"/>
      <c r="Z4994" s="92" t="s">
        <v>330</v>
      </c>
      <c r="AA4994" s="93">
        <v>573870</v>
      </c>
      <c r="AB4994" s="91" t="s">
        <v>332</v>
      </c>
    </row>
    <row r="4995" spans="2:28" s="95" customFormat="1" x14ac:dyDescent="0.25">
      <c r="B4995" s="107"/>
      <c r="C4995" s="108"/>
      <c r="D4995" s="91"/>
      <c r="E4995" s="91"/>
      <c r="F4995" s="91"/>
      <c r="G4995" s="107"/>
      <c r="H4995" s="108"/>
      <c r="I4995" s="107"/>
      <c r="J4995" s="109"/>
      <c r="K4995" s="109"/>
      <c r="L4995" s="108"/>
      <c r="M4995" s="92"/>
      <c r="O4995" s="89"/>
      <c r="Q4995" s="91"/>
      <c r="R4995" s="91"/>
      <c r="S4995" s="110">
        <v>42002</v>
      </c>
      <c r="T4995" s="108"/>
      <c r="U4995" s="111" t="s">
        <v>330</v>
      </c>
      <c r="V4995" s="109"/>
      <c r="W4995" s="109"/>
      <c r="X4995" s="112">
        <v>-81582</v>
      </c>
      <c r="Y4995" s="108"/>
      <c r="Z4995" s="92" t="s">
        <v>330</v>
      </c>
      <c r="AA4995" s="93">
        <v>492288</v>
      </c>
      <c r="AB4995" s="91" t="s">
        <v>332</v>
      </c>
    </row>
    <row r="4996" spans="2:28" s="95" customFormat="1" x14ac:dyDescent="0.25">
      <c r="B4996" s="107"/>
      <c r="C4996" s="108"/>
      <c r="D4996" s="91"/>
      <c r="E4996" s="91"/>
      <c r="F4996" s="91"/>
      <c r="G4996" s="107"/>
      <c r="H4996" s="108"/>
      <c r="I4996" s="107"/>
      <c r="J4996" s="109"/>
      <c r="K4996" s="109"/>
      <c r="L4996" s="108"/>
      <c r="M4996" s="92"/>
      <c r="O4996" s="89"/>
      <c r="Q4996" s="91"/>
      <c r="R4996" s="91"/>
      <c r="S4996" s="110">
        <v>42089</v>
      </c>
      <c r="T4996" s="108"/>
      <c r="U4996" s="111" t="s">
        <v>330</v>
      </c>
      <c r="V4996" s="109"/>
      <c r="W4996" s="109"/>
      <c r="X4996" s="112">
        <v>-30682</v>
      </c>
      <c r="Y4996" s="108"/>
      <c r="Z4996" s="92" t="s">
        <v>330</v>
      </c>
      <c r="AA4996" s="93">
        <v>461606</v>
      </c>
      <c r="AB4996" s="91" t="s">
        <v>332</v>
      </c>
    </row>
    <row r="4997" spans="2:28" s="95" customFormat="1" x14ac:dyDescent="0.25">
      <c r="B4997" s="107"/>
      <c r="C4997" s="108"/>
      <c r="D4997" s="91"/>
      <c r="E4997" s="91"/>
      <c r="F4997" s="91"/>
      <c r="G4997" s="107"/>
      <c r="H4997" s="108"/>
      <c r="I4997" s="107"/>
      <c r="J4997" s="109"/>
      <c r="K4997" s="109"/>
      <c r="L4997" s="108"/>
      <c r="M4997" s="92"/>
      <c r="O4997" s="89"/>
      <c r="Q4997" s="91"/>
      <c r="R4997" s="91"/>
      <c r="S4997" s="110">
        <v>42122</v>
      </c>
      <c r="T4997" s="108"/>
      <c r="U4997" s="111" t="s">
        <v>330</v>
      </c>
      <c r="V4997" s="109"/>
      <c r="W4997" s="109"/>
      <c r="X4997" s="112">
        <v>-120932</v>
      </c>
      <c r="Y4997" s="108"/>
      <c r="Z4997" s="92" t="s">
        <v>330</v>
      </c>
      <c r="AA4997" s="93">
        <v>340674</v>
      </c>
      <c r="AB4997" s="91" t="s">
        <v>332</v>
      </c>
    </row>
    <row r="4998" spans="2:28" s="95" customFormat="1" x14ac:dyDescent="0.25">
      <c r="B4998" s="107"/>
      <c r="C4998" s="108"/>
      <c r="D4998" s="91"/>
      <c r="E4998" s="91"/>
      <c r="F4998" s="91"/>
      <c r="G4998" s="107"/>
      <c r="H4998" s="108"/>
      <c r="I4998" s="107"/>
      <c r="J4998" s="109"/>
      <c r="K4998" s="109"/>
      <c r="L4998" s="108"/>
      <c r="M4998" s="92"/>
      <c r="O4998" s="89"/>
      <c r="Q4998" s="91"/>
      <c r="R4998" s="91"/>
      <c r="S4998" s="110">
        <v>42180</v>
      </c>
      <c r="T4998" s="108"/>
      <c r="U4998" s="111" t="s">
        <v>330</v>
      </c>
      <c r="V4998" s="109"/>
      <c r="W4998" s="109"/>
      <c r="X4998" s="112">
        <v>-28680</v>
      </c>
      <c r="Y4998" s="108"/>
      <c r="Z4998" s="92" t="s">
        <v>330</v>
      </c>
      <c r="AA4998" s="93">
        <v>311994</v>
      </c>
      <c r="AB4998" s="91" t="s">
        <v>332</v>
      </c>
    </row>
    <row r="4999" spans="2:28" s="95" customFormat="1" x14ac:dyDescent="0.25">
      <c r="B4999" s="107"/>
      <c r="C4999" s="108"/>
      <c r="D4999" s="91"/>
      <c r="E4999" s="91"/>
      <c r="F4999" s="91"/>
      <c r="G4999" s="107"/>
      <c r="H4999" s="108"/>
      <c r="I4999" s="107"/>
      <c r="J4999" s="109"/>
      <c r="K4999" s="109"/>
      <c r="L4999" s="108"/>
      <c r="M4999" s="92"/>
      <c r="O4999" s="89"/>
      <c r="Q4999" s="91"/>
      <c r="R4999" s="91"/>
      <c r="S4999" s="110">
        <v>42275</v>
      </c>
      <c r="T4999" s="108"/>
      <c r="U4999" s="111" t="s">
        <v>330</v>
      </c>
      <c r="V4999" s="109"/>
      <c r="W4999" s="109"/>
      <c r="X4999" s="112">
        <v>-38312</v>
      </c>
      <c r="Y4999" s="108"/>
      <c r="Z4999" s="92" t="s">
        <v>330</v>
      </c>
      <c r="AA4999" s="93">
        <v>273682</v>
      </c>
      <c r="AB4999" s="91" t="s">
        <v>332</v>
      </c>
    </row>
    <row r="5000" spans="2:28" s="95" customFormat="1" x14ac:dyDescent="0.25">
      <c r="B5000" s="107"/>
      <c r="C5000" s="108"/>
      <c r="D5000" s="91"/>
      <c r="E5000" s="91"/>
      <c r="F5000" s="91"/>
      <c r="G5000" s="107"/>
      <c r="H5000" s="108"/>
      <c r="I5000" s="107"/>
      <c r="J5000" s="109"/>
      <c r="K5000" s="109"/>
      <c r="L5000" s="108"/>
      <c r="M5000" s="92"/>
      <c r="O5000" s="89"/>
      <c r="Q5000" s="91"/>
      <c r="R5000" s="91"/>
      <c r="S5000" s="110">
        <v>42366</v>
      </c>
      <c r="T5000" s="108"/>
      <c r="U5000" s="111" t="s">
        <v>330</v>
      </c>
      <c r="V5000" s="109"/>
      <c r="W5000" s="109"/>
      <c r="X5000" s="112">
        <v>-28353</v>
      </c>
      <c r="Y5000" s="108"/>
      <c r="Z5000" s="92" t="s">
        <v>330</v>
      </c>
      <c r="AA5000" s="93">
        <v>245329</v>
      </c>
      <c r="AB5000" s="91" t="s">
        <v>332</v>
      </c>
    </row>
    <row r="5001" spans="2:28" s="95" customFormat="1" x14ac:dyDescent="0.25">
      <c r="B5001" s="107"/>
      <c r="C5001" s="108"/>
      <c r="D5001" s="91"/>
      <c r="E5001" s="91"/>
      <c r="F5001" s="91"/>
      <c r="G5001" s="107"/>
      <c r="H5001" s="108"/>
      <c r="I5001" s="107"/>
      <c r="J5001" s="109"/>
      <c r="K5001" s="109"/>
      <c r="L5001" s="108"/>
      <c r="M5001" s="92"/>
      <c r="O5001" s="89"/>
      <c r="Q5001" s="91"/>
      <c r="R5001" s="91"/>
      <c r="S5001" s="110">
        <v>42425</v>
      </c>
      <c r="T5001" s="108"/>
      <c r="U5001" s="111" t="s">
        <v>330</v>
      </c>
      <c r="V5001" s="109"/>
      <c r="W5001" s="109"/>
      <c r="X5001" s="112">
        <v>-80972</v>
      </c>
      <c r="Y5001" s="108"/>
      <c r="Z5001" s="92" t="s">
        <v>330</v>
      </c>
      <c r="AA5001" s="93">
        <v>164357</v>
      </c>
      <c r="AB5001" s="91" t="s">
        <v>333</v>
      </c>
    </row>
    <row r="5002" spans="2:28" s="95" customFormat="1" x14ac:dyDescent="0.25">
      <c r="B5002" s="107"/>
      <c r="C5002" s="108"/>
      <c r="D5002" s="91"/>
      <c r="E5002" s="91"/>
      <c r="F5002" s="91"/>
      <c r="G5002" s="107"/>
      <c r="H5002" s="108"/>
      <c r="I5002" s="107"/>
      <c r="J5002" s="109"/>
      <c r="K5002" s="109"/>
      <c r="L5002" s="108"/>
      <c r="M5002" s="92"/>
      <c r="O5002" s="89"/>
      <c r="Q5002" s="91"/>
      <c r="R5002" s="91"/>
      <c r="S5002" s="110">
        <v>42457</v>
      </c>
      <c r="T5002" s="108"/>
      <c r="U5002" s="111" t="s">
        <v>330</v>
      </c>
      <c r="V5002" s="109"/>
      <c r="W5002" s="109"/>
      <c r="X5002" s="112">
        <v>-1691</v>
      </c>
      <c r="Y5002" s="108"/>
      <c r="Z5002" s="92" t="s">
        <v>330</v>
      </c>
      <c r="AA5002" s="93">
        <v>162666</v>
      </c>
      <c r="AB5002" s="91" t="s">
        <v>332</v>
      </c>
    </row>
    <row r="5003" spans="2:28" s="95" customFormat="1" x14ac:dyDescent="0.25">
      <c r="B5003" s="107"/>
      <c r="C5003" s="108"/>
      <c r="D5003" s="91"/>
      <c r="E5003" s="91"/>
      <c r="F5003" s="91"/>
      <c r="G5003" s="107"/>
      <c r="H5003" s="108"/>
      <c r="I5003" s="107"/>
      <c r="J5003" s="109"/>
      <c r="K5003" s="109"/>
      <c r="L5003" s="108"/>
      <c r="M5003" s="92"/>
      <c r="O5003" s="89"/>
      <c r="Q5003" s="91"/>
      <c r="R5003" s="91"/>
      <c r="S5003" s="110">
        <v>42521</v>
      </c>
      <c r="T5003" s="108"/>
      <c r="U5003" s="111" t="s">
        <v>330</v>
      </c>
      <c r="V5003" s="109"/>
      <c r="W5003" s="109"/>
      <c r="X5003" s="112">
        <v>-13238</v>
      </c>
      <c r="Y5003" s="108"/>
      <c r="Z5003" s="92" t="s">
        <v>330</v>
      </c>
      <c r="AA5003" s="93">
        <v>149428</v>
      </c>
      <c r="AB5003" s="91" t="s">
        <v>332</v>
      </c>
    </row>
    <row r="5004" spans="2:28" s="95" customFormat="1" x14ac:dyDescent="0.25">
      <c r="B5004" s="107"/>
      <c r="C5004" s="108"/>
      <c r="D5004" s="91"/>
      <c r="E5004" s="91"/>
      <c r="F5004" s="91"/>
      <c r="G5004" s="107"/>
      <c r="H5004" s="108"/>
      <c r="I5004" s="107"/>
      <c r="J5004" s="109"/>
      <c r="K5004" s="109"/>
      <c r="L5004" s="108"/>
      <c r="M5004" s="92"/>
      <c r="O5004" s="89"/>
      <c r="Q5004" s="91"/>
      <c r="R5004" s="91"/>
      <c r="S5004" s="110">
        <v>42548</v>
      </c>
      <c r="T5004" s="108"/>
      <c r="U5004" s="111" t="s">
        <v>330</v>
      </c>
      <c r="V5004" s="109"/>
      <c r="W5004" s="109"/>
      <c r="X5004" s="112">
        <v>-7908</v>
      </c>
      <c r="Y5004" s="108"/>
      <c r="Z5004" s="92" t="s">
        <v>330</v>
      </c>
      <c r="AA5004" s="93">
        <v>141520</v>
      </c>
      <c r="AB5004" s="91" t="s">
        <v>332</v>
      </c>
    </row>
    <row r="5005" spans="2:28" s="95" customFormat="1" x14ac:dyDescent="0.25">
      <c r="B5005" s="107"/>
      <c r="C5005" s="108"/>
      <c r="D5005" s="91"/>
      <c r="E5005" s="91"/>
      <c r="F5005" s="91"/>
      <c r="G5005" s="107"/>
      <c r="H5005" s="108"/>
      <c r="I5005" s="107"/>
      <c r="J5005" s="109"/>
      <c r="K5005" s="109"/>
      <c r="L5005" s="108"/>
      <c r="M5005" s="92"/>
      <c r="O5005" s="89"/>
      <c r="Q5005" s="91"/>
      <c r="R5005" s="91"/>
      <c r="S5005" s="110">
        <v>42578</v>
      </c>
      <c r="T5005" s="108"/>
      <c r="U5005" s="111" t="s">
        <v>330</v>
      </c>
      <c r="V5005" s="109"/>
      <c r="W5005" s="109"/>
      <c r="X5005" s="112">
        <v>-7911</v>
      </c>
      <c r="Y5005" s="108"/>
      <c r="Z5005" s="92" t="s">
        <v>330</v>
      </c>
      <c r="AA5005" s="93">
        <v>133609</v>
      </c>
      <c r="AB5005" s="91" t="s">
        <v>332</v>
      </c>
    </row>
    <row r="5006" spans="2:28" s="95" customFormat="1" x14ac:dyDescent="0.25">
      <c r="B5006" s="107"/>
      <c r="C5006" s="108"/>
      <c r="D5006" s="91"/>
      <c r="E5006" s="91"/>
      <c r="F5006" s="91"/>
      <c r="G5006" s="107"/>
      <c r="H5006" s="108"/>
      <c r="I5006" s="107"/>
      <c r="J5006" s="109"/>
      <c r="K5006" s="109"/>
      <c r="L5006" s="108"/>
      <c r="M5006" s="92"/>
      <c r="O5006" s="89"/>
      <c r="Q5006" s="91"/>
      <c r="R5006" s="91"/>
      <c r="S5006" s="110">
        <v>42641</v>
      </c>
      <c r="T5006" s="108"/>
      <c r="U5006" s="111" t="s">
        <v>330</v>
      </c>
      <c r="V5006" s="109"/>
      <c r="W5006" s="109"/>
      <c r="X5006" s="112">
        <v>-13835</v>
      </c>
      <c r="Y5006" s="108"/>
      <c r="Z5006" s="92" t="s">
        <v>330</v>
      </c>
      <c r="AA5006" s="93">
        <v>119774</v>
      </c>
      <c r="AB5006" s="91" t="s">
        <v>332</v>
      </c>
    </row>
    <row r="5007" spans="2:28" s="95" customFormat="1" x14ac:dyDescent="0.25">
      <c r="B5007" s="107"/>
      <c r="C5007" s="108"/>
      <c r="D5007" s="91"/>
      <c r="E5007" s="91"/>
      <c r="F5007" s="91"/>
      <c r="G5007" s="107"/>
      <c r="H5007" s="108"/>
      <c r="I5007" s="107"/>
      <c r="J5007" s="109"/>
      <c r="K5007" s="109"/>
      <c r="L5007" s="108"/>
      <c r="M5007" s="92"/>
      <c r="O5007" s="89"/>
      <c r="Q5007" s="91"/>
      <c r="R5007" s="91"/>
      <c r="S5007" s="110">
        <v>42668</v>
      </c>
      <c r="T5007" s="108"/>
      <c r="U5007" s="111" t="s">
        <v>330</v>
      </c>
      <c r="V5007" s="109"/>
      <c r="W5007" s="109"/>
      <c r="X5007" s="112">
        <v>-13073</v>
      </c>
      <c r="Y5007" s="108"/>
      <c r="Z5007" s="92" t="s">
        <v>330</v>
      </c>
      <c r="AA5007" s="93">
        <v>106701</v>
      </c>
      <c r="AB5007" s="91" t="s">
        <v>332</v>
      </c>
    </row>
    <row r="5008" spans="2:28" s="95" customFormat="1" x14ac:dyDescent="0.25">
      <c r="B5008" s="107"/>
      <c r="C5008" s="108"/>
      <c r="D5008" s="91"/>
      <c r="E5008" s="91"/>
      <c r="F5008" s="91"/>
      <c r="G5008" s="107"/>
      <c r="H5008" s="108"/>
      <c r="I5008" s="107"/>
      <c r="J5008" s="109"/>
      <c r="K5008" s="109"/>
      <c r="L5008" s="108"/>
      <c r="M5008" s="92"/>
      <c r="O5008" s="89"/>
      <c r="Q5008" s="91"/>
      <c r="R5008" s="91"/>
      <c r="S5008" s="110">
        <v>42681</v>
      </c>
      <c r="T5008" s="108"/>
      <c r="U5008" s="111" t="s">
        <v>330</v>
      </c>
      <c r="V5008" s="109"/>
      <c r="W5008" s="109"/>
      <c r="X5008" s="112">
        <v>5040</v>
      </c>
      <c r="Y5008" s="108"/>
      <c r="Z5008" s="92" t="s">
        <v>330</v>
      </c>
      <c r="AA5008" s="93">
        <v>111741</v>
      </c>
      <c r="AB5008" s="91" t="s">
        <v>332</v>
      </c>
    </row>
    <row r="5009" spans="2:28" s="95" customFormat="1" x14ac:dyDescent="0.25">
      <c r="B5009" s="107"/>
      <c r="C5009" s="108"/>
      <c r="D5009" s="91"/>
      <c r="E5009" s="91"/>
      <c r="F5009" s="91"/>
      <c r="G5009" s="107"/>
      <c r="H5009" s="108"/>
      <c r="I5009" s="107"/>
      <c r="J5009" s="109"/>
      <c r="K5009" s="109"/>
      <c r="L5009" s="108"/>
      <c r="M5009" s="92"/>
      <c r="O5009" s="89"/>
      <c r="Q5009" s="91"/>
      <c r="R5009" s="91"/>
      <c r="S5009" s="110">
        <v>42703</v>
      </c>
      <c r="T5009" s="108"/>
      <c r="U5009" s="111" t="s">
        <v>330</v>
      </c>
      <c r="V5009" s="109"/>
      <c r="W5009" s="109"/>
      <c r="X5009" s="112">
        <v>-90</v>
      </c>
      <c r="Y5009" s="108"/>
      <c r="Z5009" s="92" t="s">
        <v>330</v>
      </c>
      <c r="AA5009" s="93">
        <v>111651</v>
      </c>
      <c r="AB5009" s="91" t="s">
        <v>332</v>
      </c>
    </row>
    <row r="5010" spans="2:28" s="95" customFormat="1" x14ac:dyDescent="0.25">
      <c r="B5010" s="107"/>
      <c r="C5010" s="108"/>
      <c r="D5010" s="91"/>
      <c r="E5010" s="91"/>
      <c r="F5010" s="91"/>
      <c r="G5010" s="107"/>
      <c r="H5010" s="108"/>
      <c r="I5010" s="107"/>
      <c r="J5010" s="109"/>
      <c r="K5010" s="109"/>
      <c r="L5010" s="108"/>
      <c r="M5010" s="92"/>
      <c r="O5010" s="89"/>
      <c r="Q5010" s="91"/>
      <c r="R5010" s="91"/>
      <c r="S5010" s="110">
        <v>42731</v>
      </c>
      <c r="T5010" s="108"/>
      <c r="U5010" s="111" t="s">
        <v>330</v>
      </c>
      <c r="V5010" s="109"/>
      <c r="W5010" s="109"/>
      <c r="X5010" s="112">
        <v>-14</v>
      </c>
      <c r="Y5010" s="108"/>
      <c r="Z5010" s="92" t="s">
        <v>330</v>
      </c>
      <c r="AA5010" s="93">
        <v>111637</v>
      </c>
      <c r="AB5010" s="91" t="s">
        <v>331</v>
      </c>
    </row>
    <row r="5011" spans="2:28" s="95" customFormat="1" x14ac:dyDescent="0.25">
      <c r="B5011" s="107"/>
      <c r="C5011" s="108"/>
      <c r="D5011" s="91"/>
      <c r="E5011" s="91"/>
      <c r="F5011" s="91"/>
      <c r="G5011" s="107"/>
      <c r="H5011" s="108"/>
      <c r="I5011" s="107"/>
      <c r="J5011" s="109"/>
      <c r="K5011" s="109"/>
      <c r="L5011" s="108"/>
      <c r="M5011" s="92"/>
      <c r="O5011" s="89"/>
      <c r="Q5011" s="91"/>
      <c r="R5011" s="91"/>
      <c r="S5011" s="110">
        <v>42793</v>
      </c>
      <c r="T5011" s="108"/>
      <c r="U5011" s="111" t="s">
        <v>330</v>
      </c>
      <c r="V5011" s="109"/>
      <c r="W5011" s="109"/>
      <c r="X5011" s="112">
        <v>-240</v>
      </c>
      <c r="Y5011" s="108"/>
      <c r="Z5011" s="92" t="s">
        <v>330</v>
      </c>
      <c r="AA5011" s="93">
        <v>111397</v>
      </c>
      <c r="AB5011" s="91" t="s">
        <v>331</v>
      </c>
    </row>
    <row r="5012" spans="2:28" s="95" customFormat="1" x14ac:dyDescent="0.25">
      <c r="B5012" s="107"/>
      <c r="C5012" s="108"/>
      <c r="D5012" s="91"/>
      <c r="E5012" s="91"/>
      <c r="F5012" s="91"/>
      <c r="G5012" s="107"/>
      <c r="H5012" s="108"/>
      <c r="I5012" s="107"/>
      <c r="J5012" s="109"/>
      <c r="K5012" s="109"/>
      <c r="L5012" s="108"/>
      <c r="M5012" s="92"/>
      <c r="O5012" s="89"/>
      <c r="Q5012" s="91"/>
      <c r="R5012" s="91"/>
      <c r="S5012" s="110">
        <v>42851</v>
      </c>
      <c r="T5012" s="108"/>
      <c r="U5012" s="111" t="s">
        <v>330</v>
      </c>
      <c r="V5012" s="109"/>
      <c r="W5012" s="109"/>
      <c r="X5012" s="112">
        <v>-16</v>
      </c>
      <c r="Y5012" s="108"/>
      <c r="Z5012" s="92" t="s">
        <v>330</v>
      </c>
      <c r="AA5012" s="93">
        <v>111381</v>
      </c>
      <c r="AB5012" s="91" t="s">
        <v>331</v>
      </c>
    </row>
    <row r="5013" spans="2:28" s="95" customFormat="1" x14ac:dyDescent="0.25">
      <c r="B5013" s="107"/>
      <c r="C5013" s="108"/>
      <c r="D5013" s="91"/>
      <c r="E5013" s="91"/>
      <c r="F5013" s="91"/>
      <c r="G5013" s="107"/>
      <c r="H5013" s="108"/>
      <c r="I5013" s="107"/>
      <c r="J5013" s="109"/>
      <c r="K5013" s="109"/>
      <c r="L5013" s="108"/>
      <c r="M5013" s="92"/>
      <c r="O5013" s="89"/>
      <c r="Q5013" s="91"/>
      <c r="R5013" s="91"/>
      <c r="S5013" s="110">
        <v>42912</v>
      </c>
      <c r="T5013" s="108"/>
      <c r="U5013" s="111" t="s">
        <v>330</v>
      </c>
      <c r="V5013" s="109"/>
      <c r="W5013" s="109"/>
      <c r="X5013" s="112">
        <v>-121</v>
      </c>
      <c r="Y5013" s="108"/>
      <c r="Z5013" s="92" t="s">
        <v>330</v>
      </c>
      <c r="AA5013" s="93">
        <v>111260</v>
      </c>
      <c r="AB5013" s="91" t="s">
        <v>331</v>
      </c>
    </row>
    <row r="5014" spans="2:28" s="95" customFormat="1" x14ac:dyDescent="0.25">
      <c r="B5014" s="107"/>
      <c r="C5014" s="108"/>
      <c r="D5014" s="91"/>
      <c r="E5014" s="91"/>
      <c r="F5014" s="91"/>
      <c r="G5014" s="107"/>
      <c r="H5014" s="108"/>
      <c r="I5014" s="107"/>
      <c r="J5014" s="109"/>
      <c r="K5014" s="109"/>
      <c r="L5014" s="108"/>
      <c r="M5014" s="92"/>
      <c r="O5014" s="89"/>
      <c r="Q5014" s="91"/>
      <c r="R5014" s="91"/>
      <c r="S5014" s="110">
        <v>42942</v>
      </c>
      <c r="T5014" s="108"/>
      <c r="U5014" s="111" t="s">
        <v>330</v>
      </c>
      <c r="V5014" s="109"/>
      <c r="W5014" s="109"/>
      <c r="X5014" s="112">
        <v>-4</v>
      </c>
      <c r="Y5014" s="108"/>
      <c r="Z5014" s="92" t="s">
        <v>330</v>
      </c>
      <c r="AA5014" s="93">
        <v>111256</v>
      </c>
      <c r="AB5014" s="91" t="s">
        <v>331</v>
      </c>
    </row>
    <row r="5015" spans="2:28" s="95" customFormat="1" x14ac:dyDescent="0.25">
      <c r="B5015" s="107"/>
      <c r="C5015" s="108"/>
      <c r="D5015" s="91"/>
      <c r="E5015" s="91"/>
      <c r="F5015" s="91"/>
      <c r="G5015" s="107"/>
      <c r="H5015" s="108"/>
      <c r="I5015" s="107"/>
      <c r="J5015" s="109"/>
      <c r="K5015" s="109"/>
      <c r="L5015" s="108"/>
      <c r="M5015" s="92"/>
      <c r="O5015" s="89"/>
      <c r="Q5015" s="91"/>
      <c r="R5015" s="91"/>
      <c r="S5015" s="110">
        <v>43004</v>
      </c>
      <c r="T5015" s="108"/>
      <c r="U5015" s="111" t="s">
        <v>330</v>
      </c>
      <c r="V5015" s="109"/>
      <c r="W5015" s="109"/>
      <c r="X5015" s="112">
        <v>-4816</v>
      </c>
      <c r="Y5015" s="108"/>
      <c r="Z5015" s="92" t="s">
        <v>330</v>
      </c>
      <c r="AA5015" s="93">
        <v>106440</v>
      </c>
      <c r="AB5015" s="91" t="s">
        <v>331</v>
      </c>
    </row>
    <row r="5016" spans="2:28" s="95" customFormat="1" x14ac:dyDescent="0.25">
      <c r="B5016" s="107"/>
      <c r="C5016" s="108"/>
      <c r="D5016" s="91"/>
      <c r="E5016" s="91"/>
      <c r="F5016" s="91"/>
      <c r="G5016" s="107"/>
      <c r="H5016" s="108"/>
      <c r="I5016" s="107"/>
      <c r="J5016" s="109"/>
      <c r="K5016" s="109"/>
      <c r="L5016" s="108"/>
      <c r="M5016" s="92"/>
      <c r="O5016" s="89"/>
      <c r="Q5016" s="91"/>
      <c r="R5016" s="91"/>
      <c r="S5016" s="110">
        <v>43034</v>
      </c>
      <c r="T5016" s="108"/>
      <c r="U5016" s="111" t="s">
        <v>330</v>
      </c>
      <c r="V5016" s="109"/>
      <c r="W5016" s="109"/>
      <c r="X5016" s="112">
        <v>-597</v>
      </c>
      <c r="Y5016" s="108"/>
      <c r="Z5016" s="92" t="s">
        <v>330</v>
      </c>
      <c r="AA5016" s="93">
        <v>105843</v>
      </c>
      <c r="AB5016" s="91" t="s">
        <v>331</v>
      </c>
    </row>
    <row r="5017" spans="2:28" s="95" customFormat="1" x14ac:dyDescent="0.25">
      <c r="B5017" s="107"/>
      <c r="C5017" s="108"/>
      <c r="D5017" s="91"/>
      <c r="E5017" s="91"/>
      <c r="F5017" s="91"/>
      <c r="G5017" s="107"/>
      <c r="H5017" s="108"/>
      <c r="I5017" s="107"/>
      <c r="J5017" s="109"/>
      <c r="K5017" s="109"/>
      <c r="L5017" s="108"/>
      <c r="M5017" s="92"/>
      <c r="O5017" s="89"/>
      <c r="Q5017" s="91"/>
      <c r="R5017" s="91"/>
      <c r="S5017" s="110">
        <v>43090</v>
      </c>
      <c r="T5017" s="108"/>
      <c r="U5017" s="111" t="s">
        <v>330</v>
      </c>
      <c r="V5017" s="109"/>
      <c r="W5017" s="109"/>
      <c r="X5017" s="112">
        <v>-622</v>
      </c>
      <c r="Y5017" s="108"/>
      <c r="Z5017" s="92" t="s">
        <v>330</v>
      </c>
      <c r="AA5017" s="93">
        <v>105221</v>
      </c>
      <c r="AB5017" s="91" t="s">
        <v>331</v>
      </c>
    </row>
    <row r="5018" spans="2:28" s="95" customFormat="1" x14ac:dyDescent="0.25">
      <c r="B5018" s="107"/>
      <c r="C5018" s="108"/>
      <c r="D5018" s="91"/>
      <c r="E5018" s="91"/>
      <c r="F5018" s="91"/>
      <c r="G5018" s="107"/>
      <c r="H5018" s="108"/>
      <c r="I5018" s="107"/>
      <c r="J5018" s="109"/>
      <c r="K5018" s="109"/>
      <c r="L5018" s="108"/>
      <c r="M5018" s="92"/>
      <c r="O5018" s="89"/>
      <c r="Q5018" s="91"/>
      <c r="R5018" s="91"/>
      <c r="S5018" s="110">
        <v>43157</v>
      </c>
      <c r="T5018" s="108"/>
      <c r="U5018" s="111" t="s">
        <v>330</v>
      </c>
      <c r="V5018" s="109"/>
      <c r="W5018" s="109"/>
      <c r="X5018" s="112">
        <v>-30</v>
      </c>
      <c r="Y5018" s="108"/>
      <c r="Z5018" s="92" t="s">
        <v>330</v>
      </c>
      <c r="AA5018" s="93">
        <v>105191</v>
      </c>
      <c r="AB5018" s="91" t="s">
        <v>331</v>
      </c>
    </row>
    <row r="5019" spans="2:28" s="95" customFormat="1" x14ac:dyDescent="0.25">
      <c r="B5019" s="107"/>
      <c r="C5019" s="108"/>
      <c r="D5019" s="91"/>
      <c r="E5019" s="91"/>
      <c r="F5019" s="91"/>
      <c r="G5019" s="107"/>
      <c r="H5019" s="108"/>
      <c r="I5019" s="107"/>
      <c r="J5019" s="109"/>
      <c r="K5019" s="109"/>
      <c r="L5019" s="108"/>
      <c r="M5019" s="92"/>
      <c r="O5019" s="89"/>
      <c r="Q5019" s="91"/>
      <c r="R5019" s="91"/>
      <c r="S5019" s="110">
        <v>43181</v>
      </c>
      <c r="T5019" s="108"/>
      <c r="U5019" s="111" t="s">
        <v>330</v>
      </c>
      <c r="V5019" s="109"/>
      <c r="W5019" s="109"/>
      <c r="X5019" s="112">
        <v>-98</v>
      </c>
      <c r="Y5019" s="108"/>
      <c r="Z5019" s="92" t="s">
        <v>330</v>
      </c>
      <c r="AA5019" s="93">
        <v>105093</v>
      </c>
      <c r="AB5019" s="91" t="s">
        <v>331</v>
      </c>
    </row>
    <row r="5020" spans="2:28" s="95" customFormat="1" x14ac:dyDescent="0.25">
      <c r="B5020" s="107"/>
      <c r="C5020" s="108"/>
      <c r="D5020" s="91"/>
      <c r="E5020" s="91"/>
      <c r="F5020" s="91"/>
      <c r="G5020" s="107"/>
      <c r="H5020" s="108"/>
      <c r="I5020" s="107"/>
      <c r="J5020" s="109"/>
      <c r="K5020" s="109"/>
      <c r="L5020" s="108"/>
      <c r="M5020" s="92"/>
      <c r="O5020" s="89"/>
      <c r="Q5020" s="91"/>
      <c r="R5020" s="91"/>
      <c r="S5020" s="110">
        <v>43215</v>
      </c>
      <c r="T5020" s="108"/>
      <c r="U5020" s="111" t="s">
        <v>330</v>
      </c>
      <c r="V5020" s="109"/>
      <c r="W5020" s="109"/>
      <c r="X5020" s="112">
        <v>-195</v>
      </c>
      <c r="Y5020" s="108"/>
      <c r="Z5020" s="92" t="s">
        <v>330</v>
      </c>
      <c r="AA5020" s="93">
        <v>104898</v>
      </c>
      <c r="AB5020" s="91" t="s">
        <v>331</v>
      </c>
    </row>
    <row r="5021" spans="2:28" s="95" customFormat="1" x14ac:dyDescent="0.25">
      <c r="B5021" s="107"/>
      <c r="C5021" s="108"/>
      <c r="D5021" s="91"/>
      <c r="E5021" s="91"/>
      <c r="F5021" s="91"/>
      <c r="G5021" s="107"/>
      <c r="H5021" s="108"/>
      <c r="I5021" s="107"/>
      <c r="J5021" s="109"/>
      <c r="K5021" s="109"/>
      <c r="L5021" s="108"/>
      <c r="M5021" s="92"/>
      <c r="O5021" s="89"/>
      <c r="Q5021" s="91"/>
      <c r="R5021" s="91"/>
      <c r="S5021" s="110">
        <v>43272</v>
      </c>
      <c r="T5021" s="108"/>
      <c r="U5021" s="111" t="s">
        <v>330</v>
      </c>
      <c r="V5021" s="109"/>
      <c r="W5021" s="109"/>
      <c r="X5021" s="112">
        <v>-37</v>
      </c>
      <c r="Y5021" s="108"/>
      <c r="Z5021" s="92" t="s">
        <v>330</v>
      </c>
      <c r="AA5021" s="93">
        <v>104861</v>
      </c>
      <c r="AB5021" s="91" t="s">
        <v>331</v>
      </c>
    </row>
    <row r="5022" spans="2:28" s="95" customFormat="1" x14ac:dyDescent="0.25">
      <c r="B5022" s="107"/>
      <c r="C5022" s="108"/>
      <c r="D5022" s="91"/>
      <c r="E5022" s="91"/>
      <c r="F5022" s="91"/>
      <c r="G5022" s="107"/>
      <c r="H5022" s="108"/>
      <c r="I5022" s="107"/>
      <c r="J5022" s="109"/>
      <c r="K5022" s="109"/>
      <c r="L5022" s="108"/>
      <c r="M5022" s="92"/>
      <c r="O5022" s="89"/>
      <c r="Q5022" s="91"/>
      <c r="R5022" s="91"/>
      <c r="S5022" s="110">
        <v>43307</v>
      </c>
      <c r="T5022" s="108"/>
      <c r="U5022" s="111" t="s">
        <v>330</v>
      </c>
      <c r="V5022" s="109"/>
      <c r="W5022" s="109"/>
      <c r="X5022" s="112">
        <v>-4102</v>
      </c>
      <c r="Y5022" s="108"/>
      <c r="Z5022" s="92" t="s">
        <v>330</v>
      </c>
      <c r="AA5022" s="93">
        <v>100759</v>
      </c>
      <c r="AB5022" s="91" t="s">
        <v>333</v>
      </c>
    </row>
    <row r="5023" spans="2:28" s="95" customFormat="1" x14ac:dyDescent="0.25">
      <c r="B5023" s="107"/>
      <c r="C5023" s="108"/>
      <c r="D5023" s="91"/>
      <c r="E5023" s="91"/>
      <c r="F5023" s="91"/>
      <c r="G5023" s="107"/>
      <c r="H5023" s="108"/>
      <c r="I5023" s="107"/>
      <c r="J5023" s="109"/>
      <c r="K5023" s="109"/>
      <c r="L5023" s="108"/>
      <c r="M5023" s="92"/>
      <c r="O5023" s="89"/>
      <c r="Q5023" s="91"/>
      <c r="R5023" s="91"/>
      <c r="S5023" s="110">
        <v>43398</v>
      </c>
      <c r="T5023" s="108"/>
      <c r="U5023" s="111" t="s">
        <v>330</v>
      </c>
      <c r="V5023" s="109"/>
      <c r="W5023" s="109"/>
      <c r="X5023" s="112">
        <v>-8</v>
      </c>
      <c r="Y5023" s="108"/>
      <c r="Z5023" s="92" t="s">
        <v>330</v>
      </c>
      <c r="AA5023" s="93">
        <v>100751</v>
      </c>
      <c r="AB5023" s="91" t="s">
        <v>331</v>
      </c>
    </row>
    <row r="5024" spans="2:28" s="95" customFormat="1" x14ac:dyDescent="0.25">
      <c r="B5024" s="110">
        <v>40135</v>
      </c>
      <c r="C5024" s="108"/>
      <c r="D5024" s="91" t="s">
        <v>282</v>
      </c>
      <c r="E5024" s="91" t="s">
        <v>364</v>
      </c>
      <c r="F5024" s="91" t="s">
        <v>14</v>
      </c>
      <c r="G5024" s="107" t="s">
        <v>10</v>
      </c>
      <c r="H5024" s="108"/>
      <c r="I5024" s="107" t="s">
        <v>328</v>
      </c>
      <c r="J5024" s="109"/>
      <c r="K5024" s="109"/>
      <c r="L5024" s="108"/>
      <c r="M5024" s="92" t="s">
        <v>330</v>
      </c>
      <c r="O5024" s="93">
        <v>20000</v>
      </c>
      <c r="Q5024" s="91" t="s">
        <v>11</v>
      </c>
      <c r="R5024" s="91"/>
      <c r="S5024" s="110">
        <v>40263</v>
      </c>
      <c r="T5024" s="108"/>
      <c r="U5024" s="111" t="s">
        <v>330</v>
      </c>
      <c r="V5024" s="109"/>
      <c r="W5024" s="109"/>
      <c r="X5024" s="112">
        <v>-10000</v>
      </c>
      <c r="Y5024" s="108"/>
      <c r="Z5024" s="92" t="s">
        <v>330</v>
      </c>
      <c r="AA5024" s="93">
        <v>10000</v>
      </c>
      <c r="AB5024" s="91" t="s">
        <v>334</v>
      </c>
    </row>
    <row r="5025" spans="2:28" s="95" customFormat="1" x14ac:dyDescent="0.25">
      <c r="B5025" s="107"/>
      <c r="C5025" s="108"/>
      <c r="D5025" s="91"/>
      <c r="E5025" s="91"/>
      <c r="F5025" s="91"/>
      <c r="G5025" s="107"/>
      <c r="H5025" s="108"/>
      <c r="I5025" s="107"/>
      <c r="J5025" s="109"/>
      <c r="K5025" s="109"/>
      <c r="L5025" s="108"/>
      <c r="M5025" s="92"/>
      <c r="O5025" s="89"/>
      <c r="Q5025" s="91"/>
      <c r="R5025" s="91"/>
      <c r="S5025" s="110">
        <v>40373</v>
      </c>
      <c r="T5025" s="108"/>
      <c r="U5025" s="111" t="s">
        <v>330</v>
      </c>
      <c r="V5025" s="109"/>
      <c r="W5025" s="109"/>
      <c r="X5025" s="112">
        <v>90000</v>
      </c>
      <c r="Y5025" s="108"/>
      <c r="Z5025" s="92" t="s">
        <v>330</v>
      </c>
      <c r="AA5025" s="93">
        <v>100000</v>
      </c>
      <c r="AB5025" s="91" t="s">
        <v>334</v>
      </c>
    </row>
    <row r="5026" spans="2:28" s="95" customFormat="1" x14ac:dyDescent="0.25">
      <c r="B5026" s="107"/>
      <c r="C5026" s="108"/>
      <c r="D5026" s="91"/>
      <c r="E5026" s="91"/>
      <c r="F5026" s="91"/>
      <c r="G5026" s="107"/>
      <c r="H5026" s="108"/>
      <c r="I5026" s="107"/>
      <c r="J5026" s="109"/>
      <c r="K5026" s="109"/>
      <c r="L5026" s="108"/>
      <c r="M5026" s="92"/>
      <c r="O5026" s="89"/>
      <c r="Q5026" s="91"/>
      <c r="R5026" s="91"/>
      <c r="S5026" s="110">
        <v>40451</v>
      </c>
      <c r="T5026" s="108"/>
      <c r="U5026" s="111" t="s">
        <v>330</v>
      </c>
      <c r="V5026" s="109"/>
      <c r="W5026" s="109"/>
      <c r="X5026" s="112">
        <v>45056</v>
      </c>
      <c r="Y5026" s="108"/>
      <c r="Z5026" s="92" t="s">
        <v>330</v>
      </c>
      <c r="AA5026" s="93">
        <v>145056</v>
      </c>
      <c r="AB5026" s="91" t="s">
        <v>334</v>
      </c>
    </row>
    <row r="5027" spans="2:28" s="95" customFormat="1" x14ac:dyDescent="0.25">
      <c r="B5027" s="107"/>
      <c r="C5027" s="108"/>
      <c r="D5027" s="91"/>
      <c r="E5027" s="91"/>
      <c r="F5027" s="91"/>
      <c r="G5027" s="107"/>
      <c r="H5027" s="108"/>
      <c r="I5027" s="107"/>
      <c r="J5027" s="109"/>
      <c r="K5027" s="109"/>
      <c r="L5027" s="108"/>
      <c r="M5027" s="92"/>
      <c r="O5027" s="89"/>
      <c r="Q5027" s="91"/>
      <c r="R5027" s="91"/>
      <c r="S5027" s="110">
        <v>40723</v>
      </c>
      <c r="T5027" s="108"/>
      <c r="U5027" s="111" t="s">
        <v>330</v>
      </c>
      <c r="V5027" s="109"/>
      <c r="W5027" s="109"/>
      <c r="X5027" s="112">
        <v>-1</v>
      </c>
      <c r="Y5027" s="108"/>
      <c r="Z5027" s="92" t="s">
        <v>330</v>
      </c>
      <c r="AA5027" s="93">
        <v>145055</v>
      </c>
      <c r="AB5027" s="91" t="s">
        <v>332</v>
      </c>
    </row>
    <row r="5028" spans="2:28" s="95" customFormat="1" x14ac:dyDescent="0.25">
      <c r="B5028" s="107"/>
      <c r="C5028" s="108"/>
      <c r="D5028" s="91"/>
      <c r="E5028" s="91"/>
      <c r="F5028" s="91"/>
      <c r="G5028" s="107"/>
      <c r="H5028" s="108"/>
      <c r="I5028" s="107"/>
      <c r="J5028" s="109"/>
      <c r="K5028" s="109"/>
      <c r="L5028" s="108"/>
      <c r="M5028" s="92"/>
      <c r="O5028" s="89"/>
      <c r="Q5028" s="91"/>
      <c r="R5028" s="91"/>
      <c r="S5028" s="110">
        <v>41088</v>
      </c>
      <c r="T5028" s="108"/>
      <c r="U5028" s="111" t="s">
        <v>330</v>
      </c>
      <c r="V5028" s="109"/>
      <c r="W5028" s="109"/>
      <c r="X5028" s="112">
        <v>-1</v>
      </c>
      <c r="Y5028" s="108"/>
      <c r="Z5028" s="92" t="s">
        <v>330</v>
      </c>
      <c r="AA5028" s="93">
        <v>145054</v>
      </c>
      <c r="AB5028" s="91" t="s">
        <v>332</v>
      </c>
    </row>
    <row r="5029" spans="2:28" s="95" customFormat="1" x14ac:dyDescent="0.25">
      <c r="B5029" s="107"/>
      <c r="C5029" s="108"/>
      <c r="D5029" s="91"/>
      <c r="E5029" s="91"/>
      <c r="F5029" s="91"/>
      <c r="G5029" s="107"/>
      <c r="H5029" s="108"/>
      <c r="I5029" s="107"/>
      <c r="J5029" s="109"/>
      <c r="K5029" s="109"/>
      <c r="L5029" s="108"/>
      <c r="M5029" s="92"/>
      <c r="O5029" s="89"/>
      <c r="Q5029" s="91"/>
      <c r="R5029" s="91"/>
      <c r="S5029" s="110">
        <v>41179</v>
      </c>
      <c r="T5029" s="108"/>
      <c r="U5029" s="111" t="s">
        <v>330</v>
      </c>
      <c r="V5029" s="109"/>
      <c r="W5029" s="109"/>
      <c r="X5029" s="112">
        <v>-2</v>
      </c>
      <c r="Y5029" s="108"/>
      <c r="Z5029" s="92" t="s">
        <v>330</v>
      </c>
      <c r="AA5029" s="93">
        <v>145052</v>
      </c>
      <c r="AB5029" s="91" t="s">
        <v>332</v>
      </c>
    </row>
    <row r="5030" spans="2:28" s="95" customFormat="1" x14ac:dyDescent="0.25">
      <c r="B5030" s="107"/>
      <c r="C5030" s="108"/>
      <c r="D5030" s="91"/>
      <c r="E5030" s="91"/>
      <c r="F5030" s="91"/>
      <c r="G5030" s="107"/>
      <c r="H5030" s="108"/>
      <c r="I5030" s="107"/>
      <c r="J5030" s="109"/>
      <c r="K5030" s="109"/>
      <c r="L5030" s="108"/>
      <c r="M5030" s="92"/>
      <c r="O5030" s="89"/>
      <c r="Q5030" s="91"/>
      <c r="R5030" s="91"/>
      <c r="S5030" s="110">
        <v>41358</v>
      </c>
      <c r="T5030" s="108"/>
      <c r="U5030" s="111" t="s">
        <v>330</v>
      </c>
      <c r="V5030" s="109"/>
      <c r="W5030" s="109"/>
      <c r="X5030" s="112">
        <v>-1</v>
      </c>
      <c r="Y5030" s="108"/>
      <c r="Z5030" s="92" t="s">
        <v>330</v>
      </c>
      <c r="AA5030" s="93">
        <v>145051</v>
      </c>
      <c r="AB5030" s="91" t="s">
        <v>332</v>
      </c>
    </row>
    <row r="5031" spans="2:28" s="95" customFormat="1" x14ac:dyDescent="0.25">
      <c r="B5031" s="107"/>
      <c r="C5031" s="108"/>
      <c r="D5031" s="91"/>
      <c r="E5031" s="91"/>
      <c r="F5031" s="91"/>
      <c r="G5031" s="107"/>
      <c r="H5031" s="108"/>
      <c r="I5031" s="107"/>
      <c r="J5031" s="109"/>
      <c r="K5031" s="109"/>
      <c r="L5031" s="108"/>
      <c r="M5031" s="92"/>
      <c r="O5031" s="89"/>
      <c r="Q5031" s="91"/>
      <c r="R5031" s="91"/>
      <c r="S5031" s="110">
        <v>41631</v>
      </c>
      <c r="T5031" s="108"/>
      <c r="U5031" s="111" t="s">
        <v>330</v>
      </c>
      <c r="V5031" s="109"/>
      <c r="W5031" s="109"/>
      <c r="X5031" s="112">
        <v>-232</v>
      </c>
      <c r="Y5031" s="108"/>
      <c r="Z5031" s="92" t="s">
        <v>330</v>
      </c>
      <c r="AA5031" s="93">
        <v>144819</v>
      </c>
      <c r="AB5031" s="91" t="s">
        <v>332</v>
      </c>
    </row>
    <row r="5032" spans="2:28" s="95" customFormat="1" x14ac:dyDescent="0.25">
      <c r="B5032" s="107"/>
      <c r="C5032" s="108"/>
      <c r="D5032" s="91"/>
      <c r="E5032" s="91"/>
      <c r="F5032" s="91"/>
      <c r="G5032" s="107"/>
      <c r="H5032" s="108"/>
      <c r="I5032" s="107"/>
      <c r="J5032" s="109"/>
      <c r="K5032" s="109"/>
      <c r="L5032" s="108"/>
      <c r="M5032" s="92"/>
      <c r="O5032" s="89"/>
      <c r="Q5032" s="91"/>
      <c r="R5032" s="91"/>
      <c r="S5032" s="110">
        <v>41724</v>
      </c>
      <c r="T5032" s="108"/>
      <c r="U5032" s="111" t="s">
        <v>330</v>
      </c>
      <c r="V5032" s="109"/>
      <c r="W5032" s="109"/>
      <c r="X5032" s="112">
        <v>-8</v>
      </c>
      <c r="Y5032" s="108"/>
      <c r="Z5032" s="92" t="s">
        <v>330</v>
      </c>
      <c r="AA5032" s="93">
        <v>144811</v>
      </c>
      <c r="AB5032" s="91" t="s">
        <v>332</v>
      </c>
    </row>
    <row r="5033" spans="2:28" s="95" customFormat="1" x14ac:dyDescent="0.25">
      <c r="B5033" s="107"/>
      <c r="C5033" s="108"/>
      <c r="D5033" s="91"/>
      <c r="E5033" s="91"/>
      <c r="F5033" s="91"/>
      <c r="G5033" s="107"/>
      <c r="H5033" s="108"/>
      <c r="I5033" s="107"/>
      <c r="J5033" s="109"/>
      <c r="K5033" s="109"/>
      <c r="L5033" s="108"/>
      <c r="M5033" s="92"/>
      <c r="O5033" s="89"/>
      <c r="Q5033" s="91"/>
      <c r="R5033" s="91"/>
      <c r="S5033" s="110">
        <v>41816</v>
      </c>
      <c r="T5033" s="108"/>
      <c r="U5033" s="111" t="s">
        <v>330</v>
      </c>
      <c r="V5033" s="109"/>
      <c r="W5033" s="109"/>
      <c r="X5033" s="112">
        <v>-96</v>
      </c>
      <c r="Y5033" s="108"/>
      <c r="Z5033" s="92" t="s">
        <v>330</v>
      </c>
      <c r="AA5033" s="93">
        <v>144715</v>
      </c>
      <c r="AB5033" s="91" t="s">
        <v>332</v>
      </c>
    </row>
    <row r="5034" spans="2:28" s="95" customFormat="1" x14ac:dyDescent="0.25">
      <c r="B5034" s="107"/>
      <c r="C5034" s="108"/>
      <c r="D5034" s="91"/>
      <c r="E5034" s="91"/>
      <c r="F5034" s="91"/>
      <c r="G5034" s="107"/>
      <c r="H5034" s="108"/>
      <c r="I5034" s="107"/>
      <c r="J5034" s="109"/>
      <c r="K5034" s="109"/>
      <c r="L5034" s="108"/>
      <c r="M5034" s="92"/>
      <c r="O5034" s="89"/>
      <c r="Q5034" s="91"/>
      <c r="R5034" s="91"/>
      <c r="S5034" s="110">
        <v>41849</v>
      </c>
      <c r="T5034" s="108"/>
      <c r="U5034" s="111" t="s">
        <v>330</v>
      </c>
      <c r="V5034" s="109"/>
      <c r="W5034" s="109"/>
      <c r="X5034" s="112">
        <v>-191</v>
      </c>
      <c r="Y5034" s="108"/>
      <c r="Z5034" s="92" t="s">
        <v>330</v>
      </c>
      <c r="AA5034" s="93">
        <v>144524</v>
      </c>
      <c r="AB5034" s="91" t="s">
        <v>332</v>
      </c>
    </row>
    <row r="5035" spans="2:28" s="95" customFormat="1" x14ac:dyDescent="0.25">
      <c r="B5035" s="107"/>
      <c r="C5035" s="108"/>
      <c r="D5035" s="91"/>
      <c r="E5035" s="91"/>
      <c r="F5035" s="91"/>
      <c r="G5035" s="107"/>
      <c r="H5035" s="108"/>
      <c r="I5035" s="107"/>
      <c r="J5035" s="109"/>
      <c r="K5035" s="109"/>
      <c r="L5035" s="108"/>
      <c r="M5035" s="92"/>
      <c r="O5035" s="89"/>
      <c r="Q5035" s="91"/>
      <c r="R5035" s="91"/>
      <c r="S5035" s="110">
        <v>41911</v>
      </c>
      <c r="T5035" s="108"/>
      <c r="U5035" s="111" t="s">
        <v>330</v>
      </c>
      <c r="V5035" s="109"/>
      <c r="W5035" s="109"/>
      <c r="X5035" s="112">
        <v>-63</v>
      </c>
      <c r="Y5035" s="108"/>
      <c r="Z5035" s="92" t="s">
        <v>330</v>
      </c>
      <c r="AA5035" s="93">
        <v>144461</v>
      </c>
      <c r="AB5035" s="91" t="s">
        <v>332</v>
      </c>
    </row>
    <row r="5036" spans="2:28" s="95" customFormat="1" x14ac:dyDescent="0.25">
      <c r="B5036" s="107"/>
      <c r="C5036" s="108"/>
      <c r="D5036" s="91"/>
      <c r="E5036" s="91"/>
      <c r="F5036" s="91"/>
      <c r="G5036" s="107"/>
      <c r="H5036" s="108"/>
      <c r="I5036" s="107"/>
      <c r="J5036" s="109"/>
      <c r="K5036" s="109"/>
      <c r="L5036" s="108"/>
      <c r="M5036" s="92"/>
      <c r="O5036" s="89"/>
      <c r="Q5036" s="91"/>
      <c r="R5036" s="91"/>
      <c r="S5036" s="110">
        <v>42002</v>
      </c>
      <c r="T5036" s="108"/>
      <c r="U5036" s="111" t="s">
        <v>330</v>
      </c>
      <c r="V5036" s="109"/>
      <c r="W5036" s="109"/>
      <c r="X5036" s="112">
        <v>-7654</v>
      </c>
      <c r="Y5036" s="108"/>
      <c r="Z5036" s="92" t="s">
        <v>330</v>
      </c>
      <c r="AA5036" s="93">
        <v>136807</v>
      </c>
      <c r="AB5036" s="91" t="s">
        <v>332</v>
      </c>
    </row>
    <row r="5037" spans="2:28" s="95" customFormat="1" x14ac:dyDescent="0.25">
      <c r="B5037" s="107"/>
      <c r="C5037" s="108"/>
      <c r="D5037" s="91"/>
      <c r="E5037" s="91"/>
      <c r="F5037" s="91"/>
      <c r="G5037" s="107"/>
      <c r="H5037" s="108"/>
      <c r="I5037" s="107"/>
      <c r="J5037" s="109"/>
      <c r="K5037" s="109"/>
      <c r="L5037" s="108"/>
      <c r="M5037" s="92"/>
      <c r="O5037" s="89"/>
      <c r="Q5037" s="91"/>
      <c r="R5037" s="91"/>
      <c r="S5037" s="110">
        <v>42089</v>
      </c>
      <c r="T5037" s="108"/>
      <c r="U5037" s="111" t="s">
        <v>330</v>
      </c>
      <c r="V5037" s="109"/>
      <c r="W5037" s="109"/>
      <c r="X5037" s="112">
        <v>-2879</v>
      </c>
      <c r="Y5037" s="108"/>
      <c r="Z5037" s="92" t="s">
        <v>330</v>
      </c>
      <c r="AA5037" s="93">
        <v>133928</v>
      </c>
      <c r="AB5037" s="91" t="s">
        <v>332</v>
      </c>
    </row>
    <row r="5038" spans="2:28" s="95" customFormat="1" x14ac:dyDescent="0.25">
      <c r="B5038" s="107"/>
      <c r="C5038" s="108"/>
      <c r="D5038" s="91"/>
      <c r="E5038" s="91"/>
      <c r="F5038" s="91"/>
      <c r="G5038" s="107"/>
      <c r="H5038" s="108"/>
      <c r="I5038" s="107"/>
      <c r="J5038" s="109"/>
      <c r="K5038" s="109"/>
      <c r="L5038" s="108"/>
      <c r="M5038" s="92"/>
      <c r="O5038" s="89"/>
      <c r="Q5038" s="91"/>
      <c r="R5038" s="91"/>
      <c r="S5038" s="110">
        <v>42122</v>
      </c>
      <c r="T5038" s="108"/>
      <c r="U5038" s="111" t="s">
        <v>330</v>
      </c>
      <c r="V5038" s="109"/>
      <c r="W5038" s="109"/>
      <c r="X5038" s="112">
        <v>-11347</v>
      </c>
      <c r="Y5038" s="108"/>
      <c r="Z5038" s="92" t="s">
        <v>330</v>
      </c>
      <c r="AA5038" s="93">
        <v>122581</v>
      </c>
      <c r="AB5038" s="91" t="s">
        <v>332</v>
      </c>
    </row>
    <row r="5039" spans="2:28" s="95" customFormat="1" x14ac:dyDescent="0.25">
      <c r="B5039" s="107"/>
      <c r="C5039" s="108"/>
      <c r="D5039" s="91"/>
      <c r="E5039" s="91"/>
      <c r="F5039" s="91"/>
      <c r="G5039" s="107"/>
      <c r="H5039" s="108"/>
      <c r="I5039" s="107"/>
      <c r="J5039" s="109"/>
      <c r="K5039" s="109"/>
      <c r="L5039" s="108"/>
      <c r="M5039" s="92"/>
      <c r="O5039" s="89"/>
      <c r="Q5039" s="91"/>
      <c r="R5039" s="91"/>
      <c r="S5039" s="110">
        <v>42180</v>
      </c>
      <c r="T5039" s="108"/>
      <c r="U5039" s="111" t="s">
        <v>330</v>
      </c>
      <c r="V5039" s="109"/>
      <c r="W5039" s="109"/>
      <c r="X5039" s="112">
        <v>-2691</v>
      </c>
      <c r="Y5039" s="108"/>
      <c r="Z5039" s="92" t="s">
        <v>330</v>
      </c>
      <c r="AA5039" s="93">
        <v>119890</v>
      </c>
      <c r="AB5039" s="91" t="s">
        <v>332</v>
      </c>
    </row>
    <row r="5040" spans="2:28" s="95" customFormat="1" x14ac:dyDescent="0.25">
      <c r="B5040" s="107"/>
      <c r="C5040" s="108"/>
      <c r="D5040" s="91"/>
      <c r="E5040" s="91"/>
      <c r="F5040" s="91"/>
      <c r="G5040" s="107"/>
      <c r="H5040" s="108"/>
      <c r="I5040" s="107"/>
      <c r="J5040" s="109"/>
      <c r="K5040" s="109"/>
      <c r="L5040" s="108"/>
      <c r="M5040" s="92"/>
      <c r="O5040" s="89"/>
      <c r="Q5040" s="91"/>
      <c r="R5040" s="91"/>
      <c r="S5040" s="110">
        <v>42275</v>
      </c>
      <c r="T5040" s="108"/>
      <c r="U5040" s="111" t="s">
        <v>330</v>
      </c>
      <c r="V5040" s="109"/>
      <c r="W5040" s="109"/>
      <c r="X5040" s="112">
        <v>-3595</v>
      </c>
      <c r="Y5040" s="108"/>
      <c r="Z5040" s="92" t="s">
        <v>330</v>
      </c>
      <c r="AA5040" s="93">
        <v>116295</v>
      </c>
      <c r="AB5040" s="91" t="s">
        <v>332</v>
      </c>
    </row>
    <row r="5041" spans="2:28" s="95" customFormat="1" x14ac:dyDescent="0.25">
      <c r="B5041" s="107"/>
      <c r="C5041" s="108"/>
      <c r="D5041" s="91"/>
      <c r="E5041" s="91"/>
      <c r="F5041" s="91"/>
      <c r="G5041" s="107"/>
      <c r="H5041" s="108"/>
      <c r="I5041" s="107"/>
      <c r="J5041" s="109"/>
      <c r="K5041" s="109"/>
      <c r="L5041" s="108"/>
      <c r="M5041" s="92"/>
      <c r="O5041" s="89"/>
      <c r="Q5041" s="91"/>
      <c r="R5041" s="91"/>
      <c r="S5041" s="110">
        <v>42366</v>
      </c>
      <c r="T5041" s="108"/>
      <c r="U5041" s="111" t="s">
        <v>330</v>
      </c>
      <c r="V5041" s="109"/>
      <c r="W5041" s="109"/>
      <c r="X5041" s="112">
        <v>-2660</v>
      </c>
      <c r="Y5041" s="108"/>
      <c r="Z5041" s="92" t="s">
        <v>330</v>
      </c>
      <c r="AA5041" s="93">
        <v>113635</v>
      </c>
      <c r="AB5041" s="91" t="s">
        <v>332</v>
      </c>
    </row>
    <row r="5042" spans="2:28" s="95" customFormat="1" x14ac:dyDescent="0.25">
      <c r="B5042" s="107"/>
      <c r="C5042" s="108"/>
      <c r="D5042" s="91"/>
      <c r="E5042" s="91"/>
      <c r="F5042" s="91"/>
      <c r="G5042" s="107"/>
      <c r="H5042" s="108"/>
      <c r="I5042" s="107"/>
      <c r="J5042" s="109"/>
      <c r="K5042" s="109"/>
      <c r="L5042" s="108"/>
      <c r="M5042" s="92"/>
      <c r="O5042" s="89"/>
      <c r="Q5042" s="91"/>
      <c r="R5042" s="91"/>
      <c r="S5042" s="110">
        <v>42425</v>
      </c>
      <c r="T5042" s="108"/>
      <c r="U5042" s="111" t="s">
        <v>330</v>
      </c>
      <c r="V5042" s="109"/>
      <c r="W5042" s="109"/>
      <c r="X5042" s="112">
        <v>-7597</v>
      </c>
      <c r="Y5042" s="108"/>
      <c r="Z5042" s="92" t="s">
        <v>330</v>
      </c>
      <c r="AA5042" s="93">
        <v>106038</v>
      </c>
      <c r="AB5042" s="91" t="s">
        <v>333</v>
      </c>
    </row>
    <row r="5043" spans="2:28" s="95" customFormat="1" x14ac:dyDescent="0.25">
      <c r="B5043" s="107"/>
      <c r="C5043" s="108"/>
      <c r="D5043" s="91"/>
      <c r="E5043" s="91"/>
      <c r="F5043" s="91"/>
      <c r="G5043" s="107"/>
      <c r="H5043" s="108"/>
      <c r="I5043" s="107"/>
      <c r="J5043" s="109"/>
      <c r="K5043" s="109"/>
      <c r="L5043" s="108"/>
      <c r="M5043" s="92"/>
      <c r="O5043" s="89"/>
      <c r="Q5043" s="91"/>
      <c r="R5043" s="91"/>
      <c r="S5043" s="110">
        <v>42457</v>
      </c>
      <c r="T5043" s="108"/>
      <c r="U5043" s="111" t="s">
        <v>330</v>
      </c>
      <c r="V5043" s="109"/>
      <c r="W5043" s="109"/>
      <c r="X5043" s="112">
        <v>-159</v>
      </c>
      <c r="Y5043" s="108"/>
      <c r="Z5043" s="92" t="s">
        <v>330</v>
      </c>
      <c r="AA5043" s="93">
        <v>105879</v>
      </c>
      <c r="AB5043" s="91" t="s">
        <v>332</v>
      </c>
    </row>
    <row r="5044" spans="2:28" s="95" customFormat="1" x14ac:dyDescent="0.25">
      <c r="B5044" s="107"/>
      <c r="C5044" s="108"/>
      <c r="D5044" s="91"/>
      <c r="E5044" s="91"/>
      <c r="F5044" s="91"/>
      <c r="G5044" s="107"/>
      <c r="H5044" s="108"/>
      <c r="I5044" s="107"/>
      <c r="J5044" s="109"/>
      <c r="K5044" s="109"/>
      <c r="L5044" s="108"/>
      <c r="M5044" s="92"/>
      <c r="O5044" s="89"/>
      <c r="Q5044" s="91"/>
      <c r="R5044" s="91"/>
      <c r="S5044" s="110">
        <v>42521</v>
      </c>
      <c r="T5044" s="108"/>
      <c r="U5044" s="111" t="s">
        <v>330</v>
      </c>
      <c r="V5044" s="109"/>
      <c r="W5044" s="109"/>
      <c r="X5044" s="112">
        <v>-1242</v>
      </c>
      <c r="Y5044" s="108"/>
      <c r="Z5044" s="92" t="s">
        <v>330</v>
      </c>
      <c r="AA5044" s="93">
        <v>104637</v>
      </c>
      <c r="AB5044" s="91" t="s">
        <v>332</v>
      </c>
    </row>
    <row r="5045" spans="2:28" s="95" customFormat="1" x14ac:dyDescent="0.25">
      <c r="B5045" s="107"/>
      <c r="C5045" s="108"/>
      <c r="D5045" s="91"/>
      <c r="E5045" s="91"/>
      <c r="F5045" s="91"/>
      <c r="G5045" s="107"/>
      <c r="H5045" s="108"/>
      <c r="I5045" s="107"/>
      <c r="J5045" s="109"/>
      <c r="K5045" s="109"/>
      <c r="L5045" s="108"/>
      <c r="M5045" s="92"/>
      <c r="O5045" s="89"/>
      <c r="Q5045" s="91"/>
      <c r="R5045" s="91"/>
      <c r="S5045" s="110">
        <v>42548</v>
      </c>
      <c r="T5045" s="108"/>
      <c r="U5045" s="111" t="s">
        <v>330</v>
      </c>
      <c r="V5045" s="109"/>
      <c r="W5045" s="109"/>
      <c r="X5045" s="112">
        <v>-742</v>
      </c>
      <c r="Y5045" s="108"/>
      <c r="Z5045" s="92" t="s">
        <v>330</v>
      </c>
      <c r="AA5045" s="93">
        <v>103895</v>
      </c>
      <c r="AB5045" s="91" t="s">
        <v>332</v>
      </c>
    </row>
    <row r="5046" spans="2:28" s="95" customFormat="1" x14ac:dyDescent="0.25">
      <c r="B5046" s="107"/>
      <c r="C5046" s="108"/>
      <c r="D5046" s="91"/>
      <c r="E5046" s="91"/>
      <c r="F5046" s="91"/>
      <c r="G5046" s="107"/>
      <c r="H5046" s="108"/>
      <c r="I5046" s="107"/>
      <c r="J5046" s="109"/>
      <c r="K5046" s="109"/>
      <c r="L5046" s="108"/>
      <c r="M5046" s="92"/>
      <c r="O5046" s="89"/>
      <c r="Q5046" s="91"/>
      <c r="R5046" s="91"/>
      <c r="S5046" s="110">
        <v>42578</v>
      </c>
      <c r="T5046" s="108"/>
      <c r="U5046" s="111" t="s">
        <v>330</v>
      </c>
      <c r="V5046" s="109"/>
      <c r="W5046" s="109"/>
      <c r="X5046" s="112">
        <v>-742</v>
      </c>
      <c r="Y5046" s="108"/>
      <c r="Z5046" s="92" t="s">
        <v>330</v>
      </c>
      <c r="AA5046" s="93">
        <v>103153</v>
      </c>
      <c r="AB5046" s="91" t="s">
        <v>332</v>
      </c>
    </row>
    <row r="5047" spans="2:28" s="95" customFormat="1" x14ac:dyDescent="0.25">
      <c r="B5047" s="107"/>
      <c r="C5047" s="108"/>
      <c r="D5047" s="91"/>
      <c r="E5047" s="91"/>
      <c r="F5047" s="91"/>
      <c r="G5047" s="107"/>
      <c r="H5047" s="108"/>
      <c r="I5047" s="107"/>
      <c r="J5047" s="109"/>
      <c r="K5047" s="109"/>
      <c r="L5047" s="108"/>
      <c r="M5047" s="92"/>
      <c r="O5047" s="89"/>
      <c r="Q5047" s="91"/>
      <c r="R5047" s="91"/>
      <c r="S5047" s="110">
        <v>42611</v>
      </c>
      <c r="T5047" s="108"/>
      <c r="U5047" s="111" t="s">
        <v>330</v>
      </c>
      <c r="V5047" s="109"/>
      <c r="W5047" s="109"/>
      <c r="X5047" s="112">
        <v>-103153</v>
      </c>
      <c r="Y5047" s="108"/>
      <c r="Z5047" s="92"/>
      <c r="AA5047" s="93">
        <v>0</v>
      </c>
      <c r="AB5047" s="91" t="s">
        <v>335</v>
      </c>
    </row>
    <row r="5048" spans="2:28" s="95" customFormat="1" ht="12.65" customHeight="1" x14ac:dyDescent="0.25">
      <c r="B5048" s="110">
        <v>40135</v>
      </c>
      <c r="C5048" s="108"/>
      <c r="D5048" s="91" t="s">
        <v>82</v>
      </c>
      <c r="E5048" s="91" t="s">
        <v>363</v>
      </c>
      <c r="F5048" s="91" t="s">
        <v>14</v>
      </c>
      <c r="G5048" s="107" t="s">
        <v>10</v>
      </c>
      <c r="H5048" s="108"/>
      <c r="I5048" s="107" t="s">
        <v>328</v>
      </c>
      <c r="J5048" s="109"/>
      <c r="K5048" s="109"/>
      <c r="L5048" s="108"/>
      <c r="M5048" s="92" t="s">
        <v>330</v>
      </c>
      <c r="O5048" s="93">
        <v>18960000</v>
      </c>
      <c r="Q5048" s="91" t="s">
        <v>11</v>
      </c>
      <c r="R5048" s="91"/>
      <c r="S5048" s="110">
        <v>40200</v>
      </c>
      <c r="T5048" s="108"/>
      <c r="U5048" s="111" t="s">
        <v>330</v>
      </c>
      <c r="V5048" s="109"/>
      <c r="W5048" s="109"/>
      <c r="X5048" s="112">
        <v>890000</v>
      </c>
      <c r="Y5048" s="108"/>
      <c r="Z5048" s="92" t="s">
        <v>330</v>
      </c>
      <c r="AA5048" s="93">
        <v>19850000</v>
      </c>
      <c r="AB5048" s="91" t="s">
        <v>337</v>
      </c>
    </row>
    <row r="5049" spans="2:28" s="95" customFormat="1" x14ac:dyDescent="0.25">
      <c r="B5049" s="107"/>
      <c r="C5049" s="108"/>
      <c r="D5049" s="91"/>
      <c r="E5049" s="91"/>
      <c r="F5049" s="91"/>
      <c r="G5049" s="107"/>
      <c r="H5049" s="108"/>
      <c r="I5049" s="107"/>
      <c r="J5049" s="109"/>
      <c r="K5049" s="109"/>
      <c r="L5049" s="108"/>
      <c r="M5049" s="92"/>
      <c r="O5049" s="89"/>
      <c r="Q5049" s="91"/>
      <c r="R5049" s="91"/>
      <c r="S5049" s="110">
        <v>40263</v>
      </c>
      <c r="T5049" s="108"/>
      <c r="U5049" s="111" t="s">
        <v>330</v>
      </c>
      <c r="V5049" s="109"/>
      <c r="W5049" s="109"/>
      <c r="X5049" s="112">
        <v>3840000</v>
      </c>
      <c r="Y5049" s="108"/>
      <c r="Z5049" s="92" t="s">
        <v>330</v>
      </c>
      <c r="AA5049" s="93">
        <v>23690000</v>
      </c>
      <c r="AB5049" s="91" t="s">
        <v>334</v>
      </c>
    </row>
    <row r="5050" spans="2:28" s="95" customFormat="1" x14ac:dyDescent="0.25">
      <c r="B5050" s="107"/>
      <c r="C5050" s="108"/>
      <c r="D5050" s="91"/>
      <c r="E5050" s="91"/>
      <c r="F5050" s="91"/>
      <c r="G5050" s="107"/>
      <c r="H5050" s="108"/>
      <c r="I5050" s="107"/>
      <c r="J5050" s="109"/>
      <c r="K5050" s="109"/>
      <c r="L5050" s="108"/>
      <c r="M5050" s="92"/>
      <c r="O5050" s="89"/>
      <c r="Q5050" s="91"/>
      <c r="R5050" s="91"/>
      <c r="S5050" s="110">
        <v>40373</v>
      </c>
      <c r="T5050" s="108"/>
      <c r="U5050" s="111" t="s">
        <v>330</v>
      </c>
      <c r="V5050" s="109"/>
      <c r="W5050" s="109"/>
      <c r="X5050" s="112">
        <v>-2890000</v>
      </c>
      <c r="Y5050" s="108"/>
      <c r="Z5050" s="92" t="s">
        <v>330</v>
      </c>
      <c r="AA5050" s="93">
        <v>20800000</v>
      </c>
      <c r="AB5050" s="91" t="s">
        <v>334</v>
      </c>
    </row>
    <row r="5051" spans="2:28" s="95" customFormat="1" x14ac:dyDescent="0.25">
      <c r="B5051" s="107"/>
      <c r="C5051" s="108"/>
      <c r="D5051" s="91"/>
      <c r="E5051" s="91"/>
      <c r="F5051" s="91"/>
      <c r="G5051" s="107"/>
      <c r="H5051" s="108"/>
      <c r="I5051" s="107"/>
      <c r="J5051" s="109"/>
      <c r="K5051" s="109"/>
      <c r="L5051" s="108"/>
      <c r="M5051" s="92"/>
      <c r="O5051" s="89"/>
      <c r="Q5051" s="91"/>
      <c r="R5051" s="91"/>
      <c r="S5051" s="110">
        <v>40451</v>
      </c>
      <c r="T5051" s="108"/>
      <c r="U5051" s="111" t="s">
        <v>330</v>
      </c>
      <c r="V5051" s="109"/>
      <c r="W5051" s="109"/>
      <c r="X5051" s="112">
        <v>9661676</v>
      </c>
      <c r="Y5051" s="108"/>
      <c r="Z5051" s="92" t="s">
        <v>330</v>
      </c>
      <c r="AA5051" s="93">
        <v>30461676</v>
      </c>
      <c r="AB5051" s="91" t="s">
        <v>334</v>
      </c>
    </row>
    <row r="5052" spans="2:28" s="95" customFormat="1" x14ac:dyDescent="0.25">
      <c r="B5052" s="107"/>
      <c r="C5052" s="108"/>
      <c r="D5052" s="91"/>
      <c r="E5052" s="91"/>
      <c r="F5052" s="91"/>
      <c r="G5052" s="107"/>
      <c r="H5052" s="108"/>
      <c r="I5052" s="107"/>
      <c r="J5052" s="109"/>
      <c r="K5052" s="109"/>
      <c r="L5052" s="108"/>
      <c r="M5052" s="92"/>
      <c r="O5052" s="89"/>
      <c r="Q5052" s="91"/>
      <c r="R5052" s="91"/>
      <c r="S5052" s="110">
        <v>40549</v>
      </c>
      <c r="T5052" s="108"/>
      <c r="U5052" s="111" t="s">
        <v>330</v>
      </c>
      <c r="V5052" s="109"/>
      <c r="W5052" s="109"/>
      <c r="X5052" s="112">
        <v>-46</v>
      </c>
      <c r="Y5052" s="108"/>
      <c r="Z5052" s="92" t="s">
        <v>330</v>
      </c>
      <c r="AA5052" s="93">
        <v>30461630</v>
      </c>
      <c r="AB5052" s="91" t="s">
        <v>332</v>
      </c>
    </row>
    <row r="5053" spans="2:28" s="95" customFormat="1" x14ac:dyDescent="0.25">
      <c r="B5053" s="107"/>
      <c r="C5053" s="108"/>
      <c r="D5053" s="91"/>
      <c r="E5053" s="91"/>
      <c r="F5053" s="91"/>
      <c r="G5053" s="107"/>
      <c r="H5053" s="108"/>
      <c r="I5053" s="107"/>
      <c r="J5053" s="109"/>
      <c r="K5053" s="109"/>
      <c r="L5053" s="108"/>
      <c r="M5053" s="92"/>
      <c r="O5053" s="89"/>
      <c r="Q5053" s="91"/>
      <c r="R5053" s="91"/>
      <c r="S5053" s="110">
        <v>40556</v>
      </c>
      <c r="T5053" s="108"/>
      <c r="U5053" s="111" t="s">
        <v>330</v>
      </c>
      <c r="V5053" s="109"/>
      <c r="W5053" s="109"/>
      <c r="X5053" s="112">
        <v>1600000</v>
      </c>
      <c r="Y5053" s="108"/>
      <c r="Z5053" s="92" t="s">
        <v>330</v>
      </c>
      <c r="AA5053" s="93">
        <v>32061630</v>
      </c>
      <c r="AB5053" s="91" t="s">
        <v>331</v>
      </c>
    </row>
    <row r="5054" spans="2:28" s="95" customFormat="1" x14ac:dyDescent="0.25">
      <c r="B5054" s="107"/>
      <c r="C5054" s="108"/>
      <c r="D5054" s="91"/>
      <c r="E5054" s="91"/>
      <c r="F5054" s="91"/>
      <c r="G5054" s="107"/>
      <c r="H5054" s="108"/>
      <c r="I5054" s="107"/>
      <c r="J5054" s="109"/>
      <c r="K5054" s="109"/>
      <c r="L5054" s="108"/>
      <c r="M5054" s="92"/>
      <c r="O5054" s="89"/>
      <c r="Q5054" s="91"/>
      <c r="R5054" s="91"/>
      <c r="S5054" s="110">
        <v>40590</v>
      </c>
      <c r="T5054" s="108"/>
      <c r="U5054" s="111" t="s">
        <v>330</v>
      </c>
      <c r="V5054" s="109"/>
      <c r="W5054" s="109"/>
      <c r="X5054" s="112">
        <v>1400000</v>
      </c>
      <c r="Y5054" s="108"/>
      <c r="Z5054" s="92" t="s">
        <v>330</v>
      </c>
      <c r="AA5054" s="93">
        <v>33461630</v>
      </c>
      <c r="AB5054" s="91" t="s">
        <v>331</v>
      </c>
    </row>
    <row r="5055" spans="2:28" s="95" customFormat="1" x14ac:dyDescent="0.25">
      <c r="B5055" s="107"/>
      <c r="C5055" s="108"/>
      <c r="D5055" s="91"/>
      <c r="E5055" s="91"/>
      <c r="F5055" s="91"/>
      <c r="G5055" s="107"/>
      <c r="H5055" s="108"/>
      <c r="I5055" s="107"/>
      <c r="J5055" s="109"/>
      <c r="K5055" s="109"/>
      <c r="L5055" s="108"/>
      <c r="M5055" s="92"/>
      <c r="O5055" s="89"/>
      <c r="Q5055" s="91"/>
      <c r="R5055" s="91"/>
      <c r="S5055" s="110">
        <v>40632</v>
      </c>
      <c r="T5055" s="108"/>
      <c r="U5055" s="111" t="s">
        <v>330</v>
      </c>
      <c r="V5055" s="109"/>
      <c r="W5055" s="109"/>
      <c r="X5055" s="112">
        <v>-58</v>
      </c>
      <c r="Y5055" s="108"/>
      <c r="Z5055" s="92" t="s">
        <v>330</v>
      </c>
      <c r="AA5055" s="93">
        <v>33461572</v>
      </c>
      <c r="AB5055" s="91" t="s">
        <v>332</v>
      </c>
    </row>
    <row r="5056" spans="2:28" s="95" customFormat="1" x14ac:dyDescent="0.25">
      <c r="B5056" s="107"/>
      <c r="C5056" s="108"/>
      <c r="D5056" s="91"/>
      <c r="E5056" s="91"/>
      <c r="F5056" s="91"/>
      <c r="G5056" s="107"/>
      <c r="H5056" s="108"/>
      <c r="I5056" s="107"/>
      <c r="J5056" s="109"/>
      <c r="K5056" s="109"/>
      <c r="L5056" s="108"/>
      <c r="M5056" s="92"/>
      <c r="O5056" s="89"/>
      <c r="Q5056" s="91"/>
      <c r="R5056" s="91"/>
      <c r="S5056" s="110">
        <v>40646</v>
      </c>
      <c r="T5056" s="108"/>
      <c r="U5056" s="111" t="s">
        <v>330</v>
      </c>
      <c r="V5056" s="109"/>
      <c r="W5056" s="109"/>
      <c r="X5056" s="112">
        <v>100000</v>
      </c>
      <c r="Y5056" s="108"/>
      <c r="Z5056" s="92" t="s">
        <v>330</v>
      </c>
      <c r="AA5056" s="93">
        <v>33561572</v>
      </c>
      <c r="AB5056" s="91" t="s">
        <v>331</v>
      </c>
    </row>
    <row r="5057" spans="2:28" s="95" customFormat="1" x14ac:dyDescent="0.25">
      <c r="B5057" s="107"/>
      <c r="C5057" s="108"/>
      <c r="D5057" s="91"/>
      <c r="E5057" s="91"/>
      <c r="F5057" s="91"/>
      <c r="G5057" s="107"/>
      <c r="H5057" s="108"/>
      <c r="I5057" s="107"/>
      <c r="J5057" s="109"/>
      <c r="K5057" s="109"/>
      <c r="L5057" s="108"/>
      <c r="M5057" s="92"/>
      <c r="O5057" s="89"/>
      <c r="Q5057" s="91"/>
      <c r="R5057" s="91"/>
      <c r="S5057" s="110">
        <v>40676</v>
      </c>
      <c r="T5057" s="108"/>
      <c r="U5057" s="111" t="s">
        <v>330</v>
      </c>
      <c r="V5057" s="109"/>
      <c r="W5057" s="109"/>
      <c r="X5057" s="112">
        <v>100000</v>
      </c>
      <c r="Y5057" s="108"/>
      <c r="Z5057" s="92" t="s">
        <v>330</v>
      </c>
      <c r="AA5057" s="93">
        <v>33661572</v>
      </c>
      <c r="AB5057" s="91" t="s">
        <v>331</v>
      </c>
    </row>
    <row r="5058" spans="2:28" s="95" customFormat="1" x14ac:dyDescent="0.25">
      <c r="B5058" s="107"/>
      <c r="C5058" s="108"/>
      <c r="D5058" s="91"/>
      <c r="E5058" s="91"/>
      <c r="F5058" s="91"/>
      <c r="G5058" s="107"/>
      <c r="H5058" s="108"/>
      <c r="I5058" s="107"/>
      <c r="J5058" s="109"/>
      <c r="K5058" s="109"/>
      <c r="L5058" s="108"/>
      <c r="M5058" s="92"/>
      <c r="O5058" s="89"/>
      <c r="Q5058" s="91"/>
      <c r="R5058" s="91"/>
      <c r="S5058" s="110">
        <v>40710</v>
      </c>
      <c r="T5058" s="108"/>
      <c r="U5058" s="111" t="s">
        <v>330</v>
      </c>
      <c r="V5058" s="109"/>
      <c r="W5058" s="109"/>
      <c r="X5058" s="112">
        <v>800000</v>
      </c>
      <c r="Y5058" s="108"/>
      <c r="Z5058" s="92" t="s">
        <v>330</v>
      </c>
      <c r="AA5058" s="93">
        <v>34461572</v>
      </c>
      <c r="AB5058" s="91" t="s">
        <v>331</v>
      </c>
    </row>
    <row r="5059" spans="2:28" s="95" customFormat="1" x14ac:dyDescent="0.25">
      <c r="B5059" s="107"/>
      <c r="C5059" s="108"/>
      <c r="D5059" s="91"/>
      <c r="E5059" s="91"/>
      <c r="F5059" s="91"/>
      <c r="G5059" s="107"/>
      <c r="H5059" s="108"/>
      <c r="I5059" s="107"/>
      <c r="J5059" s="109"/>
      <c r="K5059" s="109"/>
      <c r="L5059" s="108"/>
      <c r="M5059" s="92"/>
      <c r="O5059" s="89"/>
      <c r="Q5059" s="91"/>
      <c r="R5059" s="91"/>
      <c r="S5059" s="110">
        <v>40723</v>
      </c>
      <c r="T5059" s="108"/>
      <c r="U5059" s="111" t="s">
        <v>330</v>
      </c>
      <c r="V5059" s="109"/>
      <c r="W5059" s="109"/>
      <c r="X5059" s="112">
        <v>-559</v>
      </c>
      <c r="Y5059" s="108"/>
      <c r="Z5059" s="92" t="s">
        <v>330</v>
      </c>
      <c r="AA5059" s="93">
        <v>34461013</v>
      </c>
      <c r="AB5059" s="91" t="s">
        <v>332</v>
      </c>
    </row>
    <row r="5060" spans="2:28" s="95" customFormat="1" x14ac:dyDescent="0.25">
      <c r="B5060" s="107"/>
      <c r="C5060" s="108"/>
      <c r="D5060" s="91"/>
      <c r="E5060" s="91"/>
      <c r="F5060" s="91"/>
      <c r="G5060" s="107"/>
      <c r="H5060" s="108"/>
      <c r="I5060" s="107"/>
      <c r="J5060" s="109"/>
      <c r="K5060" s="109"/>
      <c r="L5060" s="108"/>
      <c r="M5060" s="92"/>
      <c r="O5060" s="89"/>
      <c r="Q5060" s="91"/>
      <c r="R5060" s="91"/>
      <c r="S5060" s="110">
        <v>40738</v>
      </c>
      <c r="T5060" s="108"/>
      <c r="U5060" s="111" t="s">
        <v>330</v>
      </c>
      <c r="V5060" s="109"/>
      <c r="W5060" s="109"/>
      <c r="X5060" s="112">
        <v>300000</v>
      </c>
      <c r="Y5060" s="108"/>
      <c r="Z5060" s="92" t="s">
        <v>330</v>
      </c>
      <c r="AA5060" s="93">
        <v>34761013</v>
      </c>
      <c r="AB5060" s="91" t="s">
        <v>331</v>
      </c>
    </row>
    <row r="5061" spans="2:28" s="95" customFormat="1" x14ac:dyDescent="0.25">
      <c r="B5061" s="107"/>
      <c r="C5061" s="108"/>
      <c r="D5061" s="91"/>
      <c r="E5061" s="91"/>
      <c r="F5061" s="91"/>
      <c r="G5061" s="107"/>
      <c r="H5061" s="108"/>
      <c r="I5061" s="107"/>
      <c r="J5061" s="109"/>
      <c r="K5061" s="109"/>
      <c r="L5061" s="108"/>
      <c r="M5061" s="92"/>
      <c r="O5061" s="89"/>
      <c r="Q5061" s="91"/>
      <c r="R5061" s="91"/>
      <c r="S5061" s="110">
        <v>40771</v>
      </c>
      <c r="T5061" s="108"/>
      <c r="U5061" s="111" t="s">
        <v>330</v>
      </c>
      <c r="V5061" s="109"/>
      <c r="W5061" s="109"/>
      <c r="X5061" s="112">
        <v>200000</v>
      </c>
      <c r="Y5061" s="108"/>
      <c r="Z5061" s="92" t="s">
        <v>330</v>
      </c>
      <c r="AA5061" s="93">
        <v>34961013</v>
      </c>
      <c r="AB5061" s="91" t="s">
        <v>331</v>
      </c>
    </row>
    <row r="5062" spans="2:28" s="95" customFormat="1" x14ac:dyDescent="0.25">
      <c r="B5062" s="107"/>
      <c r="C5062" s="108"/>
      <c r="D5062" s="91"/>
      <c r="E5062" s="91"/>
      <c r="F5062" s="91"/>
      <c r="G5062" s="107"/>
      <c r="H5062" s="108"/>
      <c r="I5062" s="107"/>
      <c r="J5062" s="109"/>
      <c r="K5062" s="109"/>
      <c r="L5062" s="108"/>
      <c r="M5062" s="92"/>
      <c r="O5062" s="89"/>
      <c r="Q5062" s="91"/>
      <c r="R5062" s="91"/>
      <c r="S5062" s="110">
        <v>40801</v>
      </c>
      <c r="T5062" s="108"/>
      <c r="U5062" s="111" t="s">
        <v>330</v>
      </c>
      <c r="V5062" s="109"/>
      <c r="W5062" s="109"/>
      <c r="X5062" s="112">
        <v>100000</v>
      </c>
      <c r="Y5062" s="108"/>
      <c r="Z5062" s="92" t="s">
        <v>330</v>
      </c>
      <c r="AA5062" s="93">
        <v>35061013</v>
      </c>
      <c r="AB5062" s="91" t="s">
        <v>331</v>
      </c>
    </row>
    <row r="5063" spans="2:28" s="95" customFormat="1" x14ac:dyDescent="0.25">
      <c r="B5063" s="107"/>
      <c r="C5063" s="108"/>
      <c r="D5063" s="91"/>
      <c r="E5063" s="91"/>
      <c r="F5063" s="91"/>
      <c r="G5063" s="107"/>
      <c r="H5063" s="108"/>
      <c r="I5063" s="107"/>
      <c r="J5063" s="109"/>
      <c r="K5063" s="109"/>
      <c r="L5063" s="108"/>
      <c r="M5063" s="92"/>
      <c r="O5063" s="89"/>
      <c r="Q5063" s="91"/>
      <c r="R5063" s="91"/>
      <c r="S5063" s="110">
        <v>40921</v>
      </c>
      <c r="T5063" s="108"/>
      <c r="U5063" s="111" t="s">
        <v>330</v>
      </c>
      <c r="V5063" s="109"/>
      <c r="W5063" s="109"/>
      <c r="X5063" s="112">
        <v>100000</v>
      </c>
      <c r="Y5063" s="108"/>
      <c r="Z5063" s="92" t="s">
        <v>330</v>
      </c>
      <c r="AA5063" s="93">
        <v>35161013</v>
      </c>
      <c r="AB5063" s="91" t="s">
        <v>331</v>
      </c>
    </row>
    <row r="5064" spans="2:28" s="95" customFormat="1" x14ac:dyDescent="0.25">
      <c r="B5064" s="107"/>
      <c r="C5064" s="108"/>
      <c r="D5064" s="91"/>
      <c r="E5064" s="91"/>
      <c r="F5064" s="91"/>
      <c r="G5064" s="107"/>
      <c r="H5064" s="108"/>
      <c r="I5064" s="107"/>
      <c r="J5064" s="109"/>
      <c r="K5064" s="109"/>
      <c r="L5064" s="108"/>
      <c r="M5064" s="92"/>
      <c r="O5064" s="89"/>
      <c r="Q5064" s="91"/>
      <c r="R5064" s="91"/>
      <c r="S5064" s="110">
        <v>41074</v>
      </c>
      <c r="T5064" s="108"/>
      <c r="U5064" s="111" t="s">
        <v>330</v>
      </c>
      <c r="V5064" s="109"/>
      <c r="W5064" s="109"/>
      <c r="X5064" s="112">
        <v>330000</v>
      </c>
      <c r="Y5064" s="108"/>
      <c r="Z5064" s="92" t="s">
        <v>330</v>
      </c>
      <c r="AA5064" s="93">
        <v>35491013</v>
      </c>
      <c r="AB5064" s="91" t="s">
        <v>331</v>
      </c>
    </row>
    <row r="5065" spans="2:28" s="95" customFormat="1" x14ac:dyDescent="0.25">
      <c r="B5065" s="107"/>
      <c r="C5065" s="108"/>
      <c r="D5065" s="91"/>
      <c r="E5065" s="91"/>
      <c r="F5065" s="91"/>
      <c r="G5065" s="107"/>
      <c r="H5065" s="108"/>
      <c r="I5065" s="107"/>
      <c r="J5065" s="109"/>
      <c r="K5065" s="109"/>
      <c r="L5065" s="108"/>
      <c r="M5065" s="92"/>
      <c r="O5065" s="89"/>
      <c r="Q5065" s="91"/>
      <c r="R5065" s="91"/>
      <c r="S5065" s="110">
        <v>41088</v>
      </c>
      <c r="T5065" s="108"/>
      <c r="U5065" s="111" t="s">
        <v>330</v>
      </c>
      <c r="V5065" s="109"/>
      <c r="W5065" s="109"/>
      <c r="X5065" s="112">
        <v>-428</v>
      </c>
      <c r="Y5065" s="108"/>
      <c r="Z5065" s="92" t="s">
        <v>330</v>
      </c>
      <c r="AA5065" s="93">
        <v>35490585</v>
      </c>
      <c r="AB5065" s="91" t="s">
        <v>332</v>
      </c>
    </row>
    <row r="5066" spans="2:28" s="95" customFormat="1" x14ac:dyDescent="0.25">
      <c r="B5066" s="107"/>
      <c r="C5066" s="108"/>
      <c r="D5066" s="91"/>
      <c r="E5066" s="91"/>
      <c r="F5066" s="91"/>
      <c r="G5066" s="107"/>
      <c r="H5066" s="108"/>
      <c r="I5066" s="107"/>
      <c r="J5066" s="109"/>
      <c r="K5066" s="109"/>
      <c r="L5066" s="108"/>
      <c r="M5066" s="92"/>
      <c r="O5066" s="89"/>
      <c r="Q5066" s="91"/>
      <c r="R5066" s="91"/>
      <c r="S5066" s="110">
        <v>41179</v>
      </c>
      <c r="T5066" s="108"/>
      <c r="U5066" s="111" t="s">
        <v>330</v>
      </c>
      <c r="V5066" s="109"/>
      <c r="W5066" s="109"/>
      <c r="X5066" s="112">
        <v>-1184</v>
      </c>
      <c r="Y5066" s="108"/>
      <c r="Z5066" s="92" t="s">
        <v>330</v>
      </c>
      <c r="AA5066" s="93">
        <v>35489401</v>
      </c>
      <c r="AB5066" s="91" t="s">
        <v>332</v>
      </c>
    </row>
    <row r="5067" spans="2:28" s="95" customFormat="1" x14ac:dyDescent="0.25">
      <c r="B5067" s="107"/>
      <c r="C5067" s="108"/>
      <c r="D5067" s="91"/>
      <c r="E5067" s="91"/>
      <c r="F5067" s="91"/>
      <c r="G5067" s="107"/>
      <c r="H5067" s="108"/>
      <c r="I5067" s="107"/>
      <c r="J5067" s="109"/>
      <c r="K5067" s="109"/>
      <c r="L5067" s="108"/>
      <c r="M5067" s="92"/>
      <c r="O5067" s="89"/>
      <c r="Q5067" s="91"/>
      <c r="R5067" s="91"/>
      <c r="S5067" s="110">
        <v>41198</v>
      </c>
      <c r="T5067" s="108"/>
      <c r="U5067" s="111" t="s">
        <v>330</v>
      </c>
      <c r="V5067" s="109"/>
      <c r="W5067" s="109"/>
      <c r="X5067" s="112">
        <v>-1910000</v>
      </c>
      <c r="Y5067" s="108"/>
      <c r="Z5067" s="92" t="s">
        <v>330</v>
      </c>
      <c r="AA5067" s="93">
        <v>33579401</v>
      </c>
      <c r="AB5067" s="91" t="s">
        <v>331</v>
      </c>
    </row>
    <row r="5068" spans="2:28" s="95" customFormat="1" x14ac:dyDescent="0.25">
      <c r="B5068" s="107"/>
      <c r="C5068" s="108"/>
      <c r="D5068" s="91"/>
      <c r="E5068" s="91"/>
      <c r="F5068" s="91"/>
      <c r="G5068" s="107"/>
      <c r="H5068" s="108"/>
      <c r="I5068" s="107"/>
      <c r="J5068" s="109"/>
      <c r="K5068" s="109"/>
      <c r="L5068" s="108"/>
      <c r="M5068" s="92"/>
      <c r="O5068" s="89"/>
      <c r="Q5068" s="91"/>
      <c r="R5068" s="91"/>
      <c r="S5068" s="110">
        <v>41228</v>
      </c>
      <c r="T5068" s="108"/>
      <c r="U5068" s="111" t="s">
        <v>330</v>
      </c>
      <c r="V5068" s="109"/>
      <c r="W5068" s="109"/>
      <c r="X5068" s="112">
        <v>-980000</v>
      </c>
      <c r="Y5068" s="108"/>
      <c r="Z5068" s="92" t="s">
        <v>330</v>
      </c>
      <c r="AA5068" s="93">
        <v>32599401</v>
      </c>
      <c r="AB5068" s="91" t="s">
        <v>331</v>
      </c>
    </row>
    <row r="5069" spans="2:28" s="95" customFormat="1" x14ac:dyDescent="0.25">
      <c r="B5069" s="107"/>
      <c r="C5069" s="108"/>
      <c r="D5069" s="91"/>
      <c r="E5069" s="91"/>
      <c r="F5069" s="91"/>
      <c r="G5069" s="107"/>
      <c r="H5069" s="108"/>
      <c r="I5069" s="107"/>
      <c r="J5069" s="109"/>
      <c r="K5069" s="109"/>
      <c r="L5069" s="108"/>
      <c r="M5069" s="92"/>
      <c r="O5069" s="89"/>
      <c r="Q5069" s="91"/>
      <c r="R5069" s="91"/>
      <c r="S5069" s="110">
        <v>41270</v>
      </c>
      <c r="T5069" s="108"/>
      <c r="U5069" s="111" t="s">
        <v>330</v>
      </c>
      <c r="V5069" s="109"/>
      <c r="W5069" s="109"/>
      <c r="X5069" s="112">
        <v>-187</v>
      </c>
      <c r="Y5069" s="108"/>
      <c r="Z5069" s="92" t="s">
        <v>330</v>
      </c>
      <c r="AA5069" s="93">
        <v>32599214</v>
      </c>
      <c r="AB5069" s="91" t="s">
        <v>332</v>
      </c>
    </row>
    <row r="5070" spans="2:28" s="95" customFormat="1" x14ac:dyDescent="0.25">
      <c r="B5070" s="107"/>
      <c r="C5070" s="108"/>
      <c r="D5070" s="91"/>
      <c r="E5070" s="91"/>
      <c r="F5070" s="91"/>
      <c r="G5070" s="107"/>
      <c r="H5070" s="108"/>
      <c r="I5070" s="107"/>
      <c r="J5070" s="109"/>
      <c r="K5070" s="109"/>
      <c r="L5070" s="108"/>
      <c r="M5070" s="92"/>
      <c r="O5070" s="89"/>
      <c r="Q5070" s="91"/>
      <c r="R5070" s="91"/>
      <c r="S5070" s="110">
        <v>41358</v>
      </c>
      <c r="T5070" s="108"/>
      <c r="U5070" s="111" t="s">
        <v>330</v>
      </c>
      <c r="V5070" s="109"/>
      <c r="W5070" s="109"/>
      <c r="X5070" s="112">
        <v>-707</v>
      </c>
      <c r="Y5070" s="108"/>
      <c r="Z5070" s="92" t="s">
        <v>330</v>
      </c>
      <c r="AA5070" s="93">
        <v>32598507</v>
      </c>
      <c r="AB5070" s="91" t="s">
        <v>332</v>
      </c>
    </row>
    <row r="5071" spans="2:28" s="95" customFormat="1" x14ac:dyDescent="0.25">
      <c r="B5071" s="107"/>
      <c r="C5071" s="108"/>
      <c r="D5071" s="91"/>
      <c r="E5071" s="91"/>
      <c r="F5071" s="91"/>
      <c r="G5071" s="107"/>
      <c r="H5071" s="108"/>
      <c r="I5071" s="107"/>
      <c r="J5071" s="109"/>
      <c r="K5071" s="109"/>
      <c r="L5071" s="108"/>
      <c r="M5071" s="92"/>
      <c r="O5071" s="89"/>
      <c r="Q5071" s="91"/>
      <c r="R5071" s="91"/>
      <c r="S5071" s="110">
        <v>41380</v>
      </c>
      <c r="T5071" s="108"/>
      <c r="U5071" s="111" t="s">
        <v>330</v>
      </c>
      <c r="V5071" s="109"/>
      <c r="W5071" s="109"/>
      <c r="X5071" s="112">
        <v>-240000</v>
      </c>
      <c r="Y5071" s="108"/>
      <c r="Z5071" s="92" t="s">
        <v>330</v>
      </c>
      <c r="AA5071" s="93">
        <v>32358507</v>
      </c>
      <c r="AB5071" s="91" t="s">
        <v>331</v>
      </c>
    </row>
    <row r="5072" spans="2:28" s="95" customFormat="1" x14ac:dyDescent="0.25">
      <c r="B5072" s="107"/>
      <c r="C5072" s="108"/>
      <c r="D5072" s="91"/>
      <c r="E5072" s="91"/>
      <c r="F5072" s="91"/>
      <c r="G5072" s="107"/>
      <c r="H5072" s="108"/>
      <c r="I5072" s="107"/>
      <c r="J5072" s="109"/>
      <c r="K5072" s="109"/>
      <c r="L5072" s="108"/>
      <c r="M5072" s="92"/>
      <c r="O5072" s="89"/>
      <c r="Q5072" s="91"/>
      <c r="R5072" s="91"/>
      <c r="S5072" s="110">
        <v>41452</v>
      </c>
      <c r="T5072" s="108"/>
      <c r="U5072" s="111" t="s">
        <v>330</v>
      </c>
      <c r="V5072" s="109"/>
      <c r="W5072" s="109"/>
      <c r="X5072" s="112">
        <v>-268</v>
      </c>
      <c r="Y5072" s="108"/>
      <c r="Z5072" s="92" t="s">
        <v>330</v>
      </c>
      <c r="AA5072" s="93">
        <v>32358239</v>
      </c>
      <c r="AB5072" s="91" t="s">
        <v>332</v>
      </c>
    </row>
    <row r="5073" spans="2:28" s="95" customFormat="1" x14ac:dyDescent="0.25">
      <c r="B5073" s="107"/>
      <c r="C5073" s="108"/>
      <c r="D5073" s="91"/>
      <c r="E5073" s="91"/>
      <c r="F5073" s="91"/>
      <c r="G5073" s="107"/>
      <c r="H5073" s="108"/>
      <c r="I5073" s="107"/>
      <c r="J5073" s="109"/>
      <c r="K5073" s="109"/>
      <c r="L5073" s="108"/>
      <c r="M5073" s="92"/>
      <c r="O5073" s="89"/>
      <c r="Q5073" s="91"/>
      <c r="R5073" s="91"/>
      <c r="S5073" s="110">
        <v>41471</v>
      </c>
      <c r="T5073" s="108"/>
      <c r="U5073" s="111" t="s">
        <v>330</v>
      </c>
      <c r="V5073" s="109"/>
      <c r="W5073" s="109"/>
      <c r="X5073" s="112">
        <v>10000</v>
      </c>
      <c r="Y5073" s="108"/>
      <c r="Z5073" s="92" t="s">
        <v>330</v>
      </c>
      <c r="AA5073" s="93">
        <v>32368239</v>
      </c>
      <c r="AB5073" s="91" t="s">
        <v>331</v>
      </c>
    </row>
    <row r="5074" spans="2:28" s="95" customFormat="1" x14ac:dyDescent="0.25">
      <c r="B5074" s="107"/>
      <c r="C5074" s="108"/>
      <c r="D5074" s="91"/>
      <c r="E5074" s="91"/>
      <c r="F5074" s="91"/>
      <c r="G5074" s="107"/>
      <c r="H5074" s="108"/>
      <c r="I5074" s="107"/>
      <c r="J5074" s="109"/>
      <c r="K5074" s="109"/>
      <c r="L5074" s="108"/>
      <c r="M5074" s="92"/>
      <c r="O5074" s="89"/>
      <c r="Q5074" s="91"/>
      <c r="R5074" s="91"/>
      <c r="S5074" s="110">
        <v>41544</v>
      </c>
      <c r="T5074" s="108"/>
      <c r="U5074" s="111" t="s">
        <v>330</v>
      </c>
      <c r="V5074" s="109"/>
      <c r="W5074" s="109"/>
      <c r="X5074" s="112">
        <v>-96</v>
      </c>
      <c r="Y5074" s="108"/>
      <c r="Z5074" s="92" t="s">
        <v>330</v>
      </c>
      <c r="AA5074" s="93">
        <v>32368143</v>
      </c>
      <c r="AB5074" s="91" t="s">
        <v>332</v>
      </c>
    </row>
    <row r="5075" spans="2:28" s="95" customFormat="1" x14ac:dyDescent="0.25">
      <c r="B5075" s="107"/>
      <c r="C5075" s="108"/>
      <c r="D5075" s="91"/>
      <c r="E5075" s="91"/>
      <c r="F5075" s="91"/>
      <c r="G5075" s="107"/>
      <c r="H5075" s="108"/>
      <c r="I5075" s="107"/>
      <c r="J5075" s="109"/>
      <c r="K5075" s="109"/>
      <c r="L5075" s="108"/>
      <c r="M5075" s="92"/>
      <c r="O5075" s="89"/>
      <c r="Q5075" s="91"/>
      <c r="R5075" s="91"/>
      <c r="S5075" s="110">
        <v>41592</v>
      </c>
      <c r="T5075" s="108"/>
      <c r="U5075" s="111" t="s">
        <v>330</v>
      </c>
      <c r="V5075" s="109"/>
      <c r="W5075" s="109"/>
      <c r="X5075" s="112">
        <v>-20000</v>
      </c>
      <c r="Y5075" s="108"/>
      <c r="Z5075" s="92" t="s">
        <v>330</v>
      </c>
      <c r="AA5075" s="93">
        <v>32348143</v>
      </c>
      <c r="AB5075" s="91" t="s">
        <v>331</v>
      </c>
    </row>
    <row r="5076" spans="2:28" s="95" customFormat="1" x14ac:dyDescent="0.25">
      <c r="B5076" s="107"/>
      <c r="C5076" s="108"/>
      <c r="D5076" s="91"/>
      <c r="E5076" s="91"/>
      <c r="F5076" s="91"/>
      <c r="G5076" s="107"/>
      <c r="H5076" s="108"/>
      <c r="I5076" s="107"/>
      <c r="J5076" s="109"/>
      <c r="K5076" s="109"/>
      <c r="L5076" s="108"/>
      <c r="M5076" s="92"/>
      <c r="O5076" s="89"/>
      <c r="Q5076" s="91"/>
      <c r="R5076" s="91"/>
      <c r="S5076" s="110">
        <v>41631</v>
      </c>
      <c r="T5076" s="108"/>
      <c r="U5076" s="111" t="s">
        <v>330</v>
      </c>
      <c r="V5076" s="109"/>
      <c r="W5076" s="109"/>
      <c r="X5076" s="112">
        <v>-162518</v>
      </c>
      <c r="Y5076" s="108"/>
      <c r="Z5076" s="92" t="s">
        <v>330</v>
      </c>
      <c r="AA5076" s="93">
        <v>32185625</v>
      </c>
      <c r="AB5076" s="91" t="s">
        <v>332</v>
      </c>
    </row>
    <row r="5077" spans="2:28" s="95" customFormat="1" x14ac:dyDescent="0.25">
      <c r="B5077" s="107"/>
      <c r="C5077" s="108"/>
      <c r="D5077" s="91"/>
      <c r="E5077" s="91"/>
      <c r="F5077" s="91"/>
      <c r="G5077" s="107"/>
      <c r="H5077" s="108"/>
      <c r="I5077" s="107"/>
      <c r="J5077" s="109"/>
      <c r="K5077" s="109"/>
      <c r="L5077" s="108"/>
      <c r="M5077" s="92"/>
      <c r="O5077" s="89"/>
      <c r="Q5077" s="91"/>
      <c r="R5077" s="91" t="s">
        <v>384</v>
      </c>
      <c r="S5077" s="110">
        <v>41697</v>
      </c>
      <c r="T5077" s="108"/>
      <c r="U5077" s="111" t="s">
        <v>330</v>
      </c>
      <c r="V5077" s="109"/>
      <c r="W5077" s="109"/>
      <c r="X5077" s="112">
        <v>-31540186.100000001</v>
      </c>
      <c r="Y5077" s="108"/>
      <c r="Z5077" s="92" t="s">
        <v>330</v>
      </c>
      <c r="AA5077" s="93">
        <v>645438.9</v>
      </c>
      <c r="AB5077" s="91" t="s">
        <v>335</v>
      </c>
    </row>
    <row r="5078" spans="2:28" s="95" customFormat="1" x14ac:dyDescent="0.25">
      <c r="B5078" s="110">
        <v>41257</v>
      </c>
      <c r="C5078" s="108"/>
      <c r="D5078" s="91" t="s">
        <v>283</v>
      </c>
      <c r="E5078" s="91" t="s">
        <v>506</v>
      </c>
      <c r="F5078" s="91" t="s">
        <v>40</v>
      </c>
      <c r="G5078" s="107" t="s">
        <v>10</v>
      </c>
      <c r="H5078" s="108"/>
      <c r="I5078" s="107" t="s">
        <v>328</v>
      </c>
      <c r="J5078" s="109"/>
      <c r="K5078" s="109"/>
      <c r="L5078" s="108"/>
      <c r="M5078" s="92"/>
      <c r="O5078" s="93">
        <v>0</v>
      </c>
      <c r="Q5078" s="91" t="s">
        <v>11</v>
      </c>
      <c r="R5078" s="91" t="s">
        <v>329</v>
      </c>
      <c r="S5078" s="110">
        <v>41257</v>
      </c>
      <c r="T5078" s="108"/>
      <c r="U5078" s="111" t="s">
        <v>330</v>
      </c>
      <c r="V5078" s="109"/>
      <c r="W5078" s="109"/>
      <c r="X5078" s="112">
        <v>10000</v>
      </c>
      <c r="Y5078" s="108"/>
      <c r="Z5078" s="92" t="s">
        <v>330</v>
      </c>
      <c r="AA5078" s="93">
        <v>10000</v>
      </c>
      <c r="AB5078" s="91" t="s">
        <v>331</v>
      </c>
    </row>
    <row r="5079" spans="2:28" s="95" customFormat="1" x14ac:dyDescent="0.25">
      <c r="B5079" s="107"/>
      <c r="C5079" s="108"/>
      <c r="D5079" s="91"/>
      <c r="E5079" s="91"/>
      <c r="F5079" s="91"/>
      <c r="G5079" s="107"/>
      <c r="H5079" s="108"/>
      <c r="I5079" s="107"/>
      <c r="J5079" s="109"/>
      <c r="K5079" s="109"/>
      <c r="L5079" s="108"/>
      <c r="M5079" s="92"/>
      <c r="O5079" s="89"/>
      <c r="Q5079" s="91"/>
      <c r="R5079" s="91"/>
      <c r="S5079" s="110">
        <v>41501</v>
      </c>
      <c r="T5079" s="108"/>
      <c r="U5079" s="111" t="s">
        <v>330</v>
      </c>
      <c r="V5079" s="109"/>
      <c r="W5079" s="109"/>
      <c r="X5079" s="112">
        <v>10000</v>
      </c>
      <c r="Y5079" s="108"/>
      <c r="Z5079" s="92" t="s">
        <v>330</v>
      </c>
      <c r="AA5079" s="93">
        <v>20000</v>
      </c>
      <c r="AB5079" s="91" t="s">
        <v>331</v>
      </c>
    </row>
    <row r="5080" spans="2:28" s="95" customFormat="1" x14ac:dyDescent="0.25">
      <c r="B5080" s="107"/>
      <c r="C5080" s="108"/>
      <c r="D5080" s="91"/>
      <c r="E5080" s="91"/>
      <c r="F5080" s="91"/>
      <c r="G5080" s="107"/>
      <c r="H5080" s="108"/>
      <c r="I5080" s="107"/>
      <c r="J5080" s="109"/>
      <c r="K5080" s="109"/>
      <c r="L5080" s="108"/>
      <c r="M5080" s="92"/>
      <c r="O5080" s="89"/>
      <c r="Q5080" s="91"/>
      <c r="R5080" s="91"/>
      <c r="S5080" s="110">
        <v>41712</v>
      </c>
      <c r="T5080" s="108"/>
      <c r="U5080" s="111" t="s">
        <v>330</v>
      </c>
      <c r="V5080" s="109"/>
      <c r="W5080" s="109"/>
      <c r="X5080" s="112">
        <v>30000</v>
      </c>
      <c r="Y5080" s="108"/>
      <c r="Z5080" s="92" t="s">
        <v>330</v>
      </c>
      <c r="AA5080" s="93">
        <v>50000</v>
      </c>
      <c r="AB5080" s="91" t="s">
        <v>331</v>
      </c>
    </row>
    <row r="5081" spans="2:28" s="95" customFormat="1" x14ac:dyDescent="0.25">
      <c r="B5081" s="107"/>
      <c r="C5081" s="108"/>
      <c r="D5081" s="91"/>
      <c r="E5081" s="91"/>
      <c r="F5081" s="91"/>
      <c r="G5081" s="107"/>
      <c r="H5081" s="108"/>
      <c r="I5081" s="107"/>
      <c r="J5081" s="109"/>
      <c r="K5081" s="109"/>
      <c r="L5081" s="108"/>
      <c r="M5081" s="92"/>
      <c r="O5081" s="89"/>
      <c r="Q5081" s="91"/>
      <c r="R5081" s="91"/>
      <c r="S5081" s="110">
        <v>41774</v>
      </c>
      <c r="T5081" s="108"/>
      <c r="U5081" s="111" t="s">
        <v>330</v>
      </c>
      <c r="V5081" s="109"/>
      <c r="W5081" s="109"/>
      <c r="X5081" s="112">
        <v>10000</v>
      </c>
      <c r="Y5081" s="108"/>
      <c r="Z5081" s="92" t="s">
        <v>330</v>
      </c>
      <c r="AA5081" s="93">
        <v>60000</v>
      </c>
      <c r="AB5081" s="91" t="s">
        <v>331</v>
      </c>
    </row>
    <row r="5082" spans="2:28" s="95" customFormat="1" x14ac:dyDescent="0.25">
      <c r="B5082" s="107"/>
      <c r="C5082" s="108"/>
      <c r="D5082" s="91"/>
      <c r="E5082" s="91"/>
      <c r="F5082" s="91"/>
      <c r="G5082" s="107"/>
      <c r="H5082" s="108"/>
      <c r="I5082" s="107"/>
      <c r="J5082" s="109"/>
      <c r="K5082" s="109"/>
      <c r="L5082" s="108"/>
      <c r="M5082" s="92"/>
      <c r="O5082" s="89"/>
      <c r="Q5082" s="91"/>
      <c r="R5082" s="91"/>
      <c r="S5082" s="110">
        <v>42019</v>
      </c>
      <c r="T5082" s="108"/>
      <c r="U5082" s="111" t="s">
        <v>330</v>
      </c>
      <c r="V5082" s="109"/>
      <c r="W5082" s="109"/>
      <c r="X5082" s="112">
        <v>10000</v>
      </c>
      <c r="Y5082" s="108"/>
      <c r="Z5082" s="92" t="s">
        <v>330</v>
      </c>
      <c r="AA5082" s="93">
        <v>70000</v>
      </c>
      <c r="AB5082" s="91" t="s">
        <v>331</v>
      </c>
    </row>
    <row r="5083" spans="2:28" s="95" customFormat="1" x14ac:dyDescent="0.25">
      <c r="B5083" s="110">
        <v>40422</v>
      </c>
      <c r="C5083" s="108"/>
      <c r="D5083" s="91" t="s">
        <v>284</v>
      </c>
      <c r="E5083" s="91" t="s">
        <v>83</v>
      </c>
      <c r="F5083" s="91" t="s">
        <v>36</v>
      </c>
      <c r="G5083" s="107" t="s">
        <v>10</v>
      </c>
      <c r="H5083" s="108"/>
      <c r="I5083" s="107" t="s">
        <v>328</v>
      </c>
      <c r="J5083" s="109"/>
      <c r="K5083" s="109"/>
      <c r="L5083" s="108"/>
      <c r="M5083" s="92" t="s">
        <v>330</v>
      </c>
      <c r="O5083" s="93">
        <v>100000</v>
      </c>
      <c r="Q5083" s="91" t="s">
        <v>11</v>
      </c>
      <c r="R5083" s="91"/>
      <c r="S5083" s="110">
        <v>40451</v>
      </c>
      <c r="T5083" s="108"/>
      <c r="U5083" s="111" t="s">
        <v>330</v>
      </c>
      <c r="V5083" s="109"/>
      <c r="W5083" s="109"/>
      <c r="X5083" s="112">
        <v>45056</v>
      </c>
      <c r="Y5083" s="108"/>
      <c r="Z5083" s="92" t="s">
        <v>330</v>
      </c>
      <c r="AA5083" s="93">
        <v>145056</v>
      </c>
      <c r="AB5083" s="91" t="s">
        <v>334</v>
      </c>
    </row>
    <row r="5084" spans="2:28" s="95" customFormat="1" x14ac:dyDescent="0.25">
      <c r="B5084" s="107"/>
      <c r="C5084" s="108"/>
      <c r="D5084" s="91"/>
      <c r="E5084" s="91"/>
      <c r="F5084" s="91"/>
      <c r="G5084" s="107"/>
      <c r="H5084" s="108"/>
      <c r="I5084" s="107"/>
      <c r="J5084" s="109"/>
      <c r="K5084" s="109"/>
      <c r="L5084" s="108"/>
      <c r="M5084" s="92"/>
      <c r="O5084" s="89"/>
      <c r="Q5084" s="91"/>
      <c r="R5084" s="91"/>
      <c r="S5084" s="110">
        <v>40549</v>
      </c>
      <c r="T5084" s="108"/>
      <c r="U5084" s="111" t="s">
        <v>330</v>
      </c>
      <c r="V5084" s="109"/>
      <c r="W5084" s="109"/>
      <c r="X5084" s="112">
        <v>34944</v>
      </c>
      <c r="Y5084" s="108"/>
      <c r="Z5084" s="92" t="s">
        <v>330</v>
      </c>
      <c r="AA5084" s="93">
        <v>180000</v>
      </c>
      <c r="AB5084" s="91" t="s">
        <v>332</v>
      </c>
    </row>
    <row r="5085" spans="2:28" s="95" customFormat="1" x14ac:dyDescent="0.25">
      <c r="B5085" s="107"/>
      <c r="C5085" s="108"/>
      <c r="D5085" s="91"/>
      <c r="E5085" s="91"/>
      <c r="F5085" s="91"/>
      <c r="G5085" s="107"/>
      <c r="H5085" s="108"/>
      <c r="I5085" s="107"/>
      <c r="J5085" s="109"/>
      <c r="K5085" s="109"/>
      <c r="L5085" s="108"/>
      <c r="M5085" s="92"/>
      <c r="O5085" s="89"/>
      <c r="Q5085" s="91"/>
      <c r="R5085" s="91"/>
      <c r="S5085" s="110">
        <v>40632</v>
      </c>
      <c r="T5085" s="108"/>
      <c r="U5085" s="111" t="s">
        <v>330</v>
      </c>
      <c r="V5085" s="109"/>
      <c r="W5085" s="109"/>
      <c r="X5085" s="112">
        <v>40000</v>
      </c>
      <c r="Y5085" s="108"/>
      <c r="Z5085" s="92" t="s">
        <v>330</v>
      </c>
      <c r="AA5085" s="93">
        <v>220000</v>
      </c>
      <c r="AB5085" s="91" t="s">
        <v>332</v>
      </c>
    </row>
    <row r="5086" spans="2:28" s="95" customFormat="1" x14ac:dyDescent="0.25">
      <c r="B5086" s="107"/>
      <c r="C5086" s="108"/>
      <c r="D5086" s="91"/>
      <c r="E5086" s="91"/>
      <c r="F5086" s="91"/>
      <c r="G5086" s="107"/>
      <c r="H5086" s="108"/>
      <c r="I5086" s="107"/>
      <c r="J5086" s="109"/>
      <c r="K5086" s="109"/>
      <c r="L5086" s="108"/>
      <c r="M5086" s="92"/>
      <c r="O5086" s="89"/>
      <c r="Q5086" s="91"/>
      <c r="R5086" s="91"/>
      <c r="S5086" s="110">
        <v>40723</v>
      </c>
      <c r="T5086" s="108"/>
      <c r="U5086" s="111" t="s">
        <v>330</v>
      </c>
      <c r="V5086" s="109"/>
      <c r="W5086" s="109"/>
      <c r="X5086" s="112">
        <v>50000</v>
      </c>
      <c r="Y5086" s="108"/>
      <c r="Z5086" s="92" t="s">
        <v>330</v>
      </c>
      <c r="AA5086" s="93">
        <v>270000</v>
      </c>
      <c r="AB5086" s="91" t="s">
        <v>332</v>
      </c>
    </row>
    <row r="5087" spans="2:28" s="95" customFormat="1" x14ac:dyDescent="0.25">
      <c r="B5087" s="107"/>
      <c r="C5087" s="108"/>
      <c r="D5087" s="91"/>
      <c r="E5087" s="91"/>
      <c r="F5087" s="91"/>
      <c r="G5087" s="107"/>
      <c r="H5087" s="108"/>
      <c r="I5087" s="107"/>
      <c r="J5087" s="109"/>
      <c r="K5087" s="109"/>
      <c r="L5087" s="108"/>
      <c r="M5087" s="92"/>
      <c r="O5087" s="89"/>
      <c r="Q5087" s="91"/>
      <c r="R5087" s="91"/>
      <c r="S5087" s="110">
        <v>40983</v>
      </c>
      <c r="T5087" s="108"/>
      <c r="U5087" s="111" t="s">
        <v>330</v>
      </c>
      <c r="V5087" s="109"/>
      <c r="W5087" s="109"/>
      <c r="X5087" s="112">
        <v>-200000</v>
      </c>
      <c r="Y5087" s="108"/>
      <c r="Z5087" s="92" t="s">
        <v>330</v>
      </c>
      <c r="AA5087" s="93">
        <v>70000</v>
      </c>
      <c r="AB5087" s="91" t="s">
        <v>331</v>
      </c>
    </row>
    <row r="5088" spans="2:28" s="95" customFormat="1" x14ac:dyDescent="0.25">
      <c r="B5088" s="107"/>
      <c r="C5088" s="108"/>
      <c r="D5088" s="91"/>
      <c r="E5088" s="91"/>
      <c r="F5088" s="91"/>
      <c r="G5088" s="107"/>
      <c r="H5088" s="108"/>
      <c r="I5088" s="107"/>
      <c r="J5088" s="109"/>
      <c r="K5088" s="109"/>
      <c r="L5088" s="108"/>
      <c r="M5088" s="92"/>
      <c r="O5088" s="89"/>
      <c r="Q5088" s="91"/>
      <c r="R5088" s="91"/>
      <c r="S5088" s="110">
        <v>41074</v>
      </c>
      <c r="T5088" s="108"/>
      <c r="U5088" s="111" t="s">
        <v>330</v>
      </c>
      <c r="V5088" s="109"/>
      <c r="W5088" s="109"/>
      <c r="X5088" s="112">
        <v>-10000</v>
      </c>
      <c r="Y5088" s="108"/>
      <c r="Z5088" s="92" t="s">
        <v>330</v>
      </c>
      <c r="AA5088" s="93">
        <v>60000</v>
      </c>
      <c r="AB5088" s="91" t="s">
        <v>331</v>
      </c>
    </row>
    <row r="5089" spans="2:28" s="95" customFormat="1" x14ac:dyDescent="0.25">
      <c r="B5089" s="107"/>
      <c r="C5089" s="108"/>
      <c r="D5089" s="91"/>
      <c r="E5089" s="91"/>
      <c r="F5089" s="91"/>
      <c r="G5089" s="107"/>
      <c r="H5089" s="108"/>
      <c r="I5089" s="107"/>
      <c r="J5089" s="109"/>
      <c r="K5089" s="109"/>
      <c r="L5089" s="108"/>
      <c r="M5089" s="92"/>
      <c r="O5089" s="89"/>
      <c r="Q5089" s="91"/>
      <c r="R5089" s="91" t="s">
        <v>507</v>
      </c>
      <c r="S5089" s="110">
        <v>41373</v>
      </c>
      <c r="T5089" s="108"/>
      <c r="U5089" s="111" t="s">
        <v>330</v>
      </c>
      <c r="V5089" s="109"/>
      <c r="W5089" s="109"/>
      <c r="X5089" s="112">
        <v>-60000</v>
      </c>
      <c r="Y5089" s="108"/>
      <c r="Z5089" s="92"/>
      <c r="AA5089" s="93">
        <v>0</v>
      </c>
      <c r="AB5089" s="91" t="s">
        <v>335</v>
      </c>
    </row>
    <row r="5090" spans="2:28" s="95" customFormat="1" ht="12.65" customHeight="1" x14ac:dyDescent="0.25">
      <c r="B5090" s="110">
        <v>39976</v>
      </c>
      <c r="C5090" s="108"/>
      <c r="D5090" s="91" t="s">
        <v>84</v>
      </c>
      <c r="E5090" s="91" t="s">
        <v>508</v>
      </c>
      <c r="F5090" s="91" t="s">
        <v>341</v>
      </c>
      <c r="G5090" s="107" t="s">
        <v>10</v>
      </c>
      <c r="H5090" s="108"/>
      <c r="I5090" s="107" t="s">
        <v>328</v>
      </c>
      <c r="J5090" s="109"/>
      <c r="K5090" s="109"/>
      <c r="L5090" s="108"/>
      <c r="M5090" s="92" t="s">
        <v>330</v>
      </c>
      <c r="O5090" s="93">
        <v>19400000</v>
      </c>
      <c r="Q5090" s="91" t="s">
        <v>11</v>
      </c>
      <c r="R5090" s="91"/>
      <c r="S5090" s="110">
        <v>40086</v>
      </c>
      <c r="T5090" s="108"/>
      <c r="U5090" s="111" t="s">
        <v>330</v>
      </c>
      <c r="V5090" s="109"/>
      <c r="W5090" s="109"/>
      <c r="X5090" s="112">
        <v>-1860000</v>
      </c>
      <c r="Y5090" s="108"/>
      <c r="Z5090" s="92" t="s">
        <v>330</v>
      </c>
      <c r="AA5090" s="93">
        <v>17540000</v>
      </c>
      <c r="AB5090" s="91" t="s">
        <v>337</v>
      </c>
    </row>
    <row r="5091" spans="2:28" s="95" customFormat="1" ht="12.65" customHeight="1" x14ac:dyDescent="0.25">
      <c r="B5091" s="107"/>
      <c r="C5091" s="108"/>
      <c r="D5091" s="91"/>
      <c r="E5091" s="91"/>
      <c r="F5091" s="91"/>
      <c r="G5091" s="107"/>
      <c r="H5091" s="108"/>
      <c r="I5091" s="107"/>
      <c r="J5091" s="109"/>
      <c r="K5091" s="109"/>
      <c r="L5091" s="108"/>
      <c r="M5091" s="92"/>
      <c r="O5091" s="89"/>
      <c r="Q5091" s="91"/>
      <c r="R5091" s="91"/>
      <c r="S5091" s="110">
        <v>40177</v>
      </c>
      <c r="T5091" s="108"/>
      <c r="U5091" s="111" t="s">
        <v>330</v>
      </c>
      <c r="V5091" s="109"/>
      <c r="W5091" s="109"/>
      <c r="X5091" s="112">
        <v>27920000</v>
      </c>
      <c r="Y5091" s="108"/>
      <c r="Z5091" s="92" t="s">
        <v>330</v>
      </c>
      <c r="AA5091" s="93">
        <v>45460000</v>
      </c>
      <c r="AB5091" s="91" t="s">
        <v>337</v>
      </c>
    </row>
    <row r="5092" spans="2:28" s="95" customFormat="1" x14ac:dyDescent="0.25">
      <c r="B5092" s="107"/>
      <c r="C5092" s="108"/>
      <c r="D5092" s="91"/>
      <c r="E5092" s="91"/>
      <c r="F5092" s="91"/>
      <c r="G5092" s="107"/>
      <c r="H5092" s="108"/>
      <c r="I5092" s="107"/>
      <c r="J5092" s="109"/>
      <c r="K5092" s="109"/>
      <c r="L5092" s="108"/>
      <c r="M5092" s="92"/>
      <c r="O5092" s="89"/>
      <c r="Q5092" s="91"/>
      <c r="R5092" s="91"/>
      <c r="S5092" s="110">
        <v>40263</v>
      </c>
      <c r="T5092" s="108"/>
      <c r="U5092" s="111" t="s">
        <v>330</v>
      </c>
      <c r="V5092" s="109"/>
      <c r="W5092" s="109"/>
      <c r="X5092" s="112">
        <v>-1390000</v>
      </c>
      <c r="Y5092" s="108"/>
      <c r="Z5092" s="92" t="s">
        <v>330</v>
      </c>
      <c r="AA5092" s="93">
        <v>44070000</v>
      </c>
      <c r="AB5092" s="91" t="s">
        <v>334</v>
      </c>
    </row>
    <row r="5093" spans="2:28" s="95" customFormat="1" x14ac:dyDescent="0.25">
      <c r="B5093" s="107"/>
      <c r="C5093" s="108"/>
      <c r="D5093" s="91"/>
      <c r="E5093" s="91"/>
      <c r="F5093" s="91"/>
      <c r="G5093" s="107"/>
      <c r="H5093" s="108"/>
      <c r="I5093" s="107"/>
      <c r="J5093" s="109"/>
      <c r="K5093" s="109"/>
      <c r="L5093" s="108"/>
      <c r="M5093" s="92"/>
      <c r="O5093" s="89"/>
      <c r="Q5093" s="91"/>
      <c r="R5093" s="91"/>
      <c r="S5093" s="110">
        <v>40373</v>
      </c>
      <c r="T5093" s="108"/>
      <c r="U5093" s="111" t="s">
        <v>330</v>
      </c>
      <c r="V5093" s="109"/>
      <c r="W5093" s="109"/>
      <c r="X5093" s="112">
        <v>-13870000</v>
      </c>
      <c r="Y5093" s="108"/>
      <c r="Z5093" s="92" t="s">
        <v>330</v>
      </c>
      <c r="AA5093" s="93">
        <v>30200000</v>
      </c>
      <c r="AB5093" s="91" t="s">
        <v>334</v>
      </c>
    </row>
    <row r="5094" spans="2:28" s="95" customFormat="1" ht="12.65" customHeight="1" x14ac:dyDescent="0.25">
      <c r="B5094" s="107"/>
      <c r="C5094" s="108"/>
      <c r="D5094" s="91"/>
      <c r="E5094" s="91"/>
      <c r="F5094" s="91"/>
      <c r="G5094" s="107"/>
      <c r="H5094" s="108"/>
      <c r="I5094" s="107"/>
      <c r="J5094" s="109"/>
      <c r="K5094" s="109"/>
      <c r="L5094" s="108"/>
      <c r="M5094" s="92"/>
      <c r="O5094" s="89"/>
      <c r="Q5094" s="91"/>
      <c r="R5094" s="91"/>
      <c r="S5094" s="110">
        <v>40451</v>
      </c>
      <c r="T5094" s="108"/>
      <c r="U5094" s="111" t="s">
        <v>330</v>
      </c>
      <c r="V5094" s="109"/>
      <c r="W5094" s="109"/>
      <c r="X5094" s="112">
        <v>400000</v>
      </c>
      <c r="Y5094" s="108"/>
      <c r="Z5094" s="92" t="s">
        <v>330</v>
      </c>
      <c r="AA5094" s="93">
        <v>30600000</v>
      </c>
      <c r="AB5094" s="91" t="s">
        <v>337</v>
      </c>
    </row>
    <row r="5095" spans="2:28" s="95" customFormat="1" x14ac:dyDescent="0.25">
      <c r="B5095" s="107"/>
      <c r="C5095" s="108"/>
      <c r="D5095" s="91"/>
      <c r="E5095" s="91"/>
      <c r="F5095" s="91"/>
      <c r="G5095" s="107"/>
      <c r="H5095" s="108"/>
      <c r="I5095" s="107"/>
      <c r="J5095" s="109"/>
      <c r="K5095" s="109"/>
      <c r="L5095" s="108"/>
      <c r="M5095" s="92"/>
      <c r="O5095" s="89"/>
      <c r="Q5095" s="91"/>
      <c r="R5095" s="91"/>
      <c r="S5095" s="110">
        <v>40451</v>
      </c>
      <c r="T5095" s="108"/>
      <c r="U5095" s="111" t="s">
        <v>330</v>
      </c>
      <c r="V5095" s="109"/>
      <c r="W5095" s="109"/>
      <c r="X5095" s="112">
        <v>586954</v>
      </c>
      <c r="Y5095" s="108"/>
      <c r="Z5095" s="92" t="s">
        <v>330</v>
      </c>
      <c r="AA5095" s="93">
        <v>31186954</v>
      </c>
      <c r="AB5095" s="91" t="s">
        <v>334</v>
      </c>
    </row>
    <row r="5096" spans="2:28" s="95" customFormat="1" x14ac:dyDescent="0.25">
      <c r="B5096" s="107"/>
      <c r="C5096" s="108"/>
      <c r="D5096" s="91"/>
      <c r="E5096" s="91"/>
      <c r="F5096" s="91"/>
      <c r="G5096" s="107"/>
      <c r="H5096" s="108"/>
      <c r="I5096" s="107"/>
      <c r="J5096" s="109"/>
      <c r="K5096" s="109"/>
      <c r="L5096" s="108"/>
      <c r="M5096" s="92"/>
      <c r="O5096" s="89"/>
      <c r="Q5096" s="91"/>
      <c r="R5096" s="91"/>
      <c r="S5096" s="110">
        <v>40549</v>
      </c>
      <c r="T5096" s="108"/>
      <c r="U5096" s="111" t="s">
        <v>330</v>
      </c>
      <c r="V5096" s="109"/>
      <c r="W5096" s="109"/>
      <c r="X5096" s="112">
        <v>-34</v>
      </c>
      <c r="Y5096" s="108"/>
      <c r="Z5096" s="92" t="s">
        <v>330</v>
      </c>
      <c r="AA5096" s="93">
        <v>31186920</v>
      </c>
      <c r="AB5096" s="91" t="s">
        <v>332</v>
      </c>
    </row>
    <row r="5097" spans="2:28" s="95" customFormat="1" x14ac:dyDescent="0.25">
      <c r="B5097" s="107"/>
      <c r="C5097" s="108"/>
      <c r="D5097" s="91"/>
      <c r="E5097" s="91"/>
      <c r="F5097" s="91"/>
      <c r="G5097" s="107"/>
      <c r="H5097" s="108"/>
      <c r="I5097" s="107"/>
      <c r="J5097" s="109"/>
      <c r="K5097" s="109"/>
      <c r="L5097" s="108"/>
      <c r="M5097" s="92"/>
      <c r="O5097" s="89"/>
      <c r="Q5097" s="91"/>
      <c r="R5097" s="91"/>
      <c r="S5097" s="110">
        <v>40632</v>
      </c>
      <c r="T5097" s="108"/>
      <c r="U5097" s="111" t="s">
        <v>330</v>
      </c>
      <c r="V5097" s="109"/>
      <c r="W5097" s="109"/>
      <c r="X5097" s="112">
        <v>-37</v>
      </c>
      <c r="Y5097" s="108"/>
      <c r="Z5097" s="92" t="s">
        <v>330</v>
      </c>
      <c r="AA5097" s="93">
        <v>31186883</v>
      </c>
      <c r="AB5097" s="91" t="s">
        <v>332</v>
      </c>
    </row>
    <row r="5098" spans="2:28" s="95" customFormat="1" x14ac:dyDescent="0.25">
      <c r="B5098" s="107"/>
      <c r="C5098" s="108"/>
      <c r="D5098" s="91"/>
      <c r="E5098" s="91"/>
      <c r="F5098" s="91"/>
      <c r="G5098" s="107"/>
      <c r="H5098" s="108"/>
      <c r="I5098" s="107"/>
      <c r="J5098" s="109"/>
      <c r="K5098" s="109"/>
      <c r="L5098" s="108"/>
      <c r="M5098" s="92"/>
      <c r="O5098" s="89"/>
      <c r="Q5098" s="91"/>
      <c r="R5098" s="91"/>
      <c r="S5098" s="110">
        <v>40646</v>
      </c>
      <c r="T5098" s="108"/>
      <c r="U5098" s="111" t="s">
        <v>330</v>
      </c>
      <c r="V5098" s="109"/>
      <c r="W5098" s="109"/>
      <c r="X5098" s="112">
        <v>100000</v>
      </c>
      <c r="Y5098" s="108"/>
      <c r="Z5098" s="92" t="s">
        <v>330</v>
      </c>
      <c r="AA5098" s="93">
        <v>31286883</v>
      </c>
      <c r="AB5098" s="91" t="s">
        <v>331</v>
      </c>
    </row>
    <row r="5099" spans="2:28" s="95" customFormat="1" x14ac:dyDescent="0.25">
      <c r="B5099" s="107"/>
      <c r="C5099" s="108"/>
      <c r="D5099" s="91"/>
      <c r="E5099" s="91"/>
      <c r="F5099" s="91"/>
      <c r="G5099" s="107"/>
      <c r="H5099" s="108"/>
      <c r="I5099" s="107"/>
      <c r="J5099" s="109"/>
      <c r="K5099" s="109"/>
      <c r="L5099" s="108"/>
      <c r="M5099" s="92"/>
      <c r="O5099" s="89"/>
      <c r="Q5099" s="91"/>
      <c r="R5099" s="91"/>
      <c r="S5099" s="110">
        <v>40723</v>
      </c>
      <c r="T5099" s="108"/>
      <c r="U5099" s="111" t="s">
        <v>330</v>
      </c>
      <c r="V5099" s="109"/>
      <c r="W5099" s="109"/>
      <c r="X5099" s="112">
        <v>-329</v>
      </c>
      <c r="Y5099" s="108"/>
      <c r="Z5099" s="92" t="s">
        <v>330</v>
      </c>
      <c r="AA5099" s="93">
        <v>31286554</v>
      </c>
      <c r="AB5099" s="91" t="s">
        <v>332</v>
      </c>
    </row>
    <row r="5100" spans="2:28" s="95" customFormat="1" x14ac:dyDescent="0.25">
      <c r="B5100" s="107"/>
      <c r="C5100" s="108"/>
      <c r="D5100" s="91"/>
      <c r="E5100" s="91"/>
      <c r="F5100" s="91"/>
      <c r="G5100" s="107"/>
      <c r="H5100" s="108"/>
      <c r="I5100" s="107"/>
      <c r="J5100" s="109"/>
      <c r="K5100" s="109"/>
      <c r="L5100" s="108"/>
      <c r="M5100" s="92"/>
      <c r="O5100" s="89"/>
      <c r="Q5100" s="91"/>
      <c r="R5100" s="91"/>
      <c r="S5100" s="110">
        <v>40801</v>
      </c>
      <c r="T5100" s="108"/>
      <c r="U5100" s="111" t="s">
        <v>330</v>
      </c>
      <c r="V5100" s="109"/>
      <c r="W5100" s="109"/>
      <c r="X5100" s="112">
        <v>-1900000</v>
      </c>
      <c r="Y5100" s="108"/>
      <c r="Z5100" s="92" t="s">
        <v>330</v>
      </c>
      <c r="AA5100" s="93">
        <v>29386554</v>
      </c>
      <c r="AB5100" s="91" t="s">
        <v>331</v>
      </c>
    </row>
    <row r="5101" spans="2:28" s="95" customFormat="1" x14ac:dyDescent="0.25">
      <c r="B5101" s="107"/>
      <c r="C5101" s="108"/>
      <c r="D5101" s="91"/>
      <c r="E5101" s="91"/>
      <c r="F5101" s="91"/>
      <c r="G5101" s="107"/>
      <c r="H5101" s="108"/>
      <c r="I5101" s="107"/>
      <c r="J5101" s="109"/>
      <c r="K5101" s="109"/>
      <c r="L5101" s="108"/>
      <c r="M5101" s="92"/>
      <c r="O5101" s="89"/>
      <c r="Q5101" s="91"/>
      <c r="R5101" s="91"/>
      <c r="S5101" s="110">
        <v>40863</v>
      </c>
      <c r="T5101" s="108"/>
      <c r="U5101" s="111" t="s">
        <v>330</v>
      </c>
      <c r="V5101" s="109"/>
      <c r="W5101" s="109"/>
      <c r="X5101" s="112">
        <v>2800000</v>
      </c>
      <c r="Y5101" s="108"/>
      <c r="Z5101" s="92" t="s">
        <v>330</v>
      </c>
      <c r="AA5101" s="93">
        <v>32186554</v>
      </c>
      <c r="AB5101" s="91" t="s">
        <v>331</v>
      </c>
    </row>
    <row r="5102" spans="2:28" s="95" customFormat="1" x14ac:dyDescent="0.25">
      <c r="B5102" s="107"/>
      <c r="C5102" s="108"/>
      <c r="D5102" s="91"/>
      <c r="E5102" s="91"/>
      <c r="F5102" s="91"/>
      <c r="G5102" s="107"/>
      <c r="H5102" s="108"/>
      <c r="I5102" s="107"/>
      <c r="J5102" s="109"/>
      <c r="K5102" s="109"/>
      <c r="L5102" s="108"/>
      <c r="M5102" s="92"/>
      <c r="O5102" s="89"/>
      <c r="Q5102" s="91"/>
      <c r="R5102" s="91"/>
      <c r="S5102" s="110">
        <v>41045</v>
      </c>
      <c r="T5102" s="108"/>
      <c r="U5102" s="111" t="s">
        <v>330</v>
      </c>
      <c r="V5102" s="109"/>
      <c r="W5102" s="109"/>
      <c r="X5102" s="112">
        <v>420000</v>
      </c>
      <c r="Y5102" s="108"/>
      <c r="Z5102" s="92" t="s">
        <v>330</v>
      </c>
      <c r="AA5102" s="93">
        <v>32606554</v>
      </c>
      <c r="AB5102" s="91" t="s">
        <v>331</v>
      </c>
    </row>
    <row r="5103" spans="2:28" s="95" customFormat="1" x14ac:dyDescent="0.25">
      <c r="B5103" s="107"/>
      <c r="C5103" s="108"/>
      <c r="D5103" s="91"/>
      <c r="E5103" s="91"/>
      <c r="F5103" s="91"/>
      <c r="G5103" s="107"/>
      <c r="H5103" s="108"/>
      <c r="I5103" s="107"/>
      <c r="J5103" s="109"/>
      <c r="K5103" s="109"/>
      <c r="L5103" s="108"/>
      <c r="M5103" s="92"/>
      <c r="O5103" s="89"/>
      <c r="Q5103" s="91"/>
      <c r="R5103" s="91"/>
      <c r="S5103" s="110">
        <v>41074</v>
      </c>
      <c r="T5103" s="108"/>
      <c r="U5103" s="111" t="s">
        <v>330</v>
      </c>
      <c r="V5103" s="109"/>
      <c r="W5103" s="109"/>
      <c r="X5103" s="112">
        <v>8060000</v>
      </c>
      <c r="Y5103" s="108"/>
      <c r="Z5103" s="92" t="s">
        <v>330</v>
      </c>
      <c r="AA5103" s="93">
        <v>40666554</v>
      </c>
      <c r="AB5103" s="91" t="s">
        <v>331</v>
      </c>
    </row>
    <row r="5104" spans="2:28" s="95" customFormat="1" x14ac:dyDescent="0.25">
      <c r="B5104" s="107"/>
      <c r="C5104" s="108"/>
      <c r="D5104" s="91"/>
      <c r="E5104" s="91"/>
      <c r="F5104" s="91"/>
      <c r="G5104" s="107"/>
      <c r="H5104" s="108"/>
      <c r="I5104" s="107"/>
      <c r="J5104" s="109"/>
      <c r="K5104" s="109"/>
      <c r="L5104" s="108"/>
      <c r="M5104" s="92"/>
      <c r="O5104" s="89"/>
      <c r="Q5104" s="91"/>
      <c r="R5104" s="91"/>
      <c r="S5104" s="110">
        <v>41088</v>
      </c>
      <c r="T5104" s="108"/>
      <c r="U5104" s="111" t="s">
        <v>330</v>
      </c>
      <c r="V5104" s="109"/>
      <c r="W5104" s="109"/>
      <c r="X5104" s="112">
        <v>-313</v>
      </c>
      <c r="Y5104" s="108"/>
      <c r="Z5104" s="92" t="s">
        <v>330</v>
      </c>
      <c r="AA5104" s="93">
        <v>40666241</v>
      </c>
      <c r="AB5104" s="91" t="s">
        <v>332</v>
      </c>
    </row>
    <row r="5105" spans="2:28" s="95" customFormat="1" x14ac:dyDescent="0.25">
      <c r="B5105" s="107"/>
      <c r="C5105" s="108"/>
      <c r="D5105" s="91"/>
      <c r="E5105" s="91"/>
      <c r="F5105" s="91"/>
      <c r="G5105" s="107"/>
      <c r="H5105" s="108"/>
      <c r="I5105" s="107"/>
      <c r="J5105" s="109"/>
      <c r="K5105" s="109"/>
      <c r="L5105" s="108"/>
      <c r="M5105" s="92"/>
      <c r="O5105" s="89"/>
      <c r="Q5105" s="91"/>
      <c r="R5105" s="91"/>
      <c r="S5105" s="110">
        <v>41106</v>
      </c>
      <c r="T5105" s="108"/>
      <c r="U5105" s="111" t="s">
        <v>330</v>
      </c>
      <c r="V5105" s="109"/>
      <c r="W5105" s="109"/>
      <c r="X5105" s="112">
        <v>2160000</v>
      </c>
      <c r="Y5105" s="108"/>
      <c r="Z5105" s="92" t="s">
        <v>330</v>
      </c>
      <c r="AA5105" s="93">
        <v>42826241</v>
      </c>
      <c r="AB5105" s="91" t="s">
        <v>331</v>
      </c>
    </row>
    <row r="5106" spans="2:28" s="95" customFormat="1" x14ac:dyDescent="0.25">
      <c r="B5106" s="107"/>
      <c r="C5106" s="108"/>
      <c r="D5106" s="91"/>
      <c r="E5106" s="91"/>
      <c r="F5106" s="91"/>
      <c r="G5106" s="107"/>
      <c r="H5106" s="108"/>
      <c r="I5106" s="107"/>
      <c r="J5106" s="109"/>
      <c r="K5106" s="109"/>
      <c r="L5106" s="108"/>
      <c r="M5106" s="92"/>
      <c r="O5106" s="89"/>
      <c r="Q5106" s="91"/>
      <c r="R5106" s="91"/>
      <c r="S5106" s="110">
        <v>41179</v>
      </c>
      <c r="T5106" s="108"/>
      <c r="U5106" s="111" t="s">
        <v>330</v>
      </c>
      <c r="V5106" s="109"/>
      <c r="W5106" s="109"/>
      <c r="X5106" s="112">
        <v>-911</v>
      </c>
      <c r="Y5106" s="108"/>
      <c r="Z5106" s="92" t="s">
        <v>330</v>
      </c>
      <c r="AA5106" s="93">
        <v>42825330</v>
      </c>
      <c r="AB5106" s="91" t="s">
        <v>332</v>
      </c>
    </row>
    <row r="5107" spans="2:28" s="95" customFormat="1" x14ac:dyDescent="0.25">
      <c r="B5107" s="107"/>
      <c r="C5107" s="108"/>
      <c r="D5107" s="91"/>
      <c r="E5107" s="91"/>
      <c r="F5107" s="91"/>
      <c r="G5107" s="107"/>
      <c r="H5107" s="108"/>
      <c r="I5107" s="107"/>
      <c r="J5107" s="109"/>
      <c r="K5107" s="109"/>
      <c r="L5107" s="108"/>
      <c r="M5107" s="92"/>
      <c r="O5107" s="89"/>
      <c r="Q5107" s="91"/>
      <c r="R5107" s="91"/>
      <c r="S5107" s="110">
        <v>41198</v>
      </c>
      <c r="T5107" s="108"/>
      <c r="U5107" s="111" t="s">
        <v>330</v>
      </c>
      <c r="V5107" s="109"/>
      <c r="W5107" s="109"/>
      <c r="X5107" s="112">
        <v>5690000</v>
      </c>
      <c r="Y5107" s="108"/>
      <c r="Z5107" s="92" t="s">
        <v>330</v>
      </c>
      <c r="AA5107" s="93">
        <v>48515330</v>
      </c>
      <c r="AB5107" s="91" t="s">
        <v>331</v>
      </c>
    </row>
    <row r="5108" spans="2:28" s="95" customFormat="1" x14ac:dyDescent="0.25">
      <c r="B5108" s="107"/>
      <c r="C5108" s="108"/>
      <c r="D5108" s="91"/>
      <c r="E5108" s="91"/>
      <c r="F5108" s="91"/>
      <c r="G5108" s="107"/>
      <c r="H5108" s="108"/>
      <c r="I5108" s="107"/>
      <c r="J5108" s="109"/>
      <c r="K5108" s="109"/>
      <c r="L5108" s="108"/>
      <c r="M5108" s="92"/>
      <c r="O5108" s="89"/>
      <c r="Q5108" s="91"/>
      <c r="R5108" s="91"/>
      <c r="S5108" s="110">
        <v>41228</v>
      </c>
      <c r="T5108" s="108"/>
      <c r="U5108" s="111" t="s">
        <v>330</v>
      </c>
      <c r="V5108" s="109"/>
      <c r="W5108" s="109"/>
      <c r="X5108" s="112">
        <v>20000</v>
      </c>
      <c r="Y5108" s="108"/>
      <c r="Z5108" s="92" t="s">
        <v>330</v>
      </c>
      <c r="AA5108" s="93">
        <v>48535330</v>
      </c>
      <c r="AB5108" s="91" t="s">
        <v>331</v>
      </c>
    </row>
    <row r="5109" spans="2:28" s="95" customFormat="1" x14ac:dyDescent="0.25">
      <c r="B5109" s="107"/>
      <c r="C5109" s="108"/>
      <c r="D5109" s="91"/>
      <c r="E5109" s="91"/>
      <c r="F5109" s="91"/>
      <c r="G5109" s="107"/>
      <c r="H5109" s="108"/>
      <c r="I5109" s="107"/>
      <c r="J5109" s="109"/>
      <c r="K5109" s="109"/>
      <c r="L5109" s="108"/>
      <c r="M5109" s="92"/>
      <c r="O5109" s="89"/>
      <c r="Q5109" s="91"/>
      <c r="R5109" s="91"/>
      <c r="S5109" s="110">
        <v>41270</v>
      </c>
      <c r="T5109" s="108"/>
      <c r="U5109" s="111" t="s">
        <v>330</v>
      </c>
      <c r="V5109" s="109"/>
      <c r="W5109" s="109"/>
      <c r="X5109" s="112">
        <v>-178</v>
      </c>
      <c r="Y5109" s="108"/>
      <c r="Z5109" s="92" t="s">
        <v>330</v>
      </c>
      <c r="AA5109" s="93">
        <v>48535152</v>
      </c>
      <c r="AB5109" s="91" t="s">
        <v>332</v>
      </c>
    </row>
    <row r="5110" spans="2:28" s="95" customFormat="1" x14ac:dyDescent="0.25">
      <c r="B5110" s="107"/>
      <c r="C5110" s="108"/>
      <c r="D5110" s="91"/>
      <c r="E5110" s="91"/>
      <c r="F5110" s="91"/>
      <c r="G5110" s="107"/>
      <c r="H5110" s="108"/>
      <c r="I5110" s="107"/>
      <c r="J5110" s="109"/>
      <c r="K5110" s="109"/>
      <c r="L5110" s="108"/>
      <c r="M5110" s="92"/>
      <c r="O5110" s="89"/>
      <c r="Q5110" s="91"/>
      <c r="R5110" s="91"/>
      <c r="S5110" s="110">
        <v>41319</v>
      </c>
      <c r="T5110" s="108"/>
      <c r="U5110" s="111" t="s">
        <v>330</v>
      </c>
      <c r="V5110" s="109"/>
      <c r="W5110" s="109"/>
      <c r="X5110" s="112">
        <v>3190000</v>
      </c>
      <c r="Y5110" s="108"/>
      <c r="Z5110" s="92" t="s">
        <v>330</v>
      </c>
      <c r="AA5110" s="93">
        <v>51725152</v>
      </c>
      <c r="AB5110" s="91" t="s">
        <v>331</v>
      </c>
    </row>
    <row r="5111" spans="2:28" s="95" customFormat="1" x14ac:dyDescent="0.25">
      <c r="B5111" s="107"/>
      <c r="C5111" s="108"/>
      <c r="D5111" s="91"/>
      <c r="E5111" s="91"/>
      <c r="F5111" s="91"/>
      <c r="G5111" s="107"/>
      <c r="H5111" s="108"/>
      <c r="I5111" s="107"/>
      <c r="J5111" s="109"/>
      <c r="K5111" s="109"/>
      <c r="L5111" s="108"/>
      <c r="M5111" s="92"/>
      <c r="O5111" s="89"/>
      <c r="Q5111" s="91"/>
      <c r="R5111" s="91"/>
      <c r="S5111" s="110">
        <v>41347</v>
      </c>
      <c r="T5111" s="108"/>
      <c r="U5111" s="111" t="s">
        <v>330</v>
      </c>
      <c r="V5111" s="109"/>
      <c r="W5111" s="109"/>
      <c r="X5111" s="112">
        <v>-260000</v>
      </c>
      <c r="Y5111" s="108"/>
      <c r="Z5111" s="92" t="s">
        <v>330</v>
      </c>
      <c r="AA5111" s="93">
        <v>51465152</v>
      </c>
      <c r="AB5111" s="91" t="s">
        <v>331</v>
      </c>
    </row>
    <row r="5112" spans="2:28" s="95" customFormat="1" x14ac:dyDescent="0.25">
      <c r="B5112" s="107"/>
      <c r="C5112" s="108"/>
      <c r="D5112" s="91"/>
      <c r="E5112" s="91"/>
      <c r="F5112" s="91"/>
      <c r="G5112" s="107"/>
      <c r="H5112" s="108"/>
      <c r="I5112" s="107"/>
      <c r="J5112" s="109"/>
      <c r="K5112" s="109"/>
      <c r="L5112" s="108"/>
      <c r="M5112" s="92"/>
      <c r="O5112" s="89"/>
      <c r="Q5112" s="91"/>
      <c r="R5112" s="91"/>
      <c r="S5112" s="110">
        <v>41358</v>
      </c>
      <c r="T5112" s="108"/>
      <c r="U5112" s="111" t="s">
        <v>330</v>
      </c>
      <c r="V5112" s="109"/>
      <c r="W5112" s="109"/>
      <c r="X5112" s="112">
        <v>-713</v>
      </c>
      <c r="Y5112" s="108"/>
      <c r="Z5112" s="92" t="s">
        <v>330</v>
      </c>
      <c r="AA5112" s="93">
        <v>51464439</v>
      </c>
      <c r="AB5112" s="91" t="s">
        <v>332</v>
      </c>
    </row>
    <row r="5113" spans="2:28" s="95" customFormat="1" x14ac:dyDescent="0.25">
      <c r="B5113" s="107"/>
      <c r="C5113" s="108"/>
      <c r="D5113" s="91"/>
      <c r="E5113" s="91"/>
      <c r="F5113" s="91"/>
      <c r="G5113" s="107"/>
      <c r="H5113" s="108"/>
      <c r="I5113" s="107"/>
      <c r="J5113" s="109"/>
      <c r="K5113" s="109"/>
      <c r="L5113" s="108"/>
      <c r="M5113" s="92"/>
      <c r="O5113" s="89"/>
      <c r="Q5113" s="91"/>
      <c r="R5113" s="91"/>
      <c r="S5113" s="110">
        <v>41380</v>
      </c>
      <c r="T5113" s="108"/>
      <c r="U5113" s="111" t="s">
        <v>330</v>
      </c>
      <c r="V5113" s="109"/>
      <c r="W5113" s="109"/>
      <c r="X5113" s="112">
        <v>1330000</v>
      </c>
      <c r="Y5113" s="108"/>
      <c r="Z5113" s="92" t="s">
        <v>330</v>
      </c>
      <c r="AA5113" s="93">
        <v>52794439</v>
      </c>
      <c r="AB5113" s="91" t="s">
        <v>331</v>
      </c>
    </row>
    <row r="5114" spans="2:28" s="95" customFormat="1" x14ac:dyDescent="0.25">
      <c r="B5114" s="107"/>
      <c r="C5114" s="108"/>
      <c r="D5114" s="91"/>
      <c r="E5114" s="91"/>
      <c r="F5114" s="91"/>
      <c r="G5114" s="107"/>
      <c r="H5114" s="108"/>
      <c r="I5114" s="107"/>
      <c r="J5114" s="109"/>
      <c r="K5114" s="109"/>
      <c r="L5114" s="108"/>
      <c r="M5114" s="92"/>
      <c r="O5114" s="89"/>
      <c r="Q5114" s="91"/>
      <c r="R5114" s="91"/>
      <c r="S5114" s="110">
        <v>41410</v>
      </c>
      <c r="T5114" s="108"/>
      <c r="U5114" s="111" t="s">
        <v>330</v>
      </c>
      <c r="V5114" s="109"/>
      <c r="W5114" s="109"/>
      <c r="X5114" s="112">
        <v>100000</v>
      </c>
      <c r="Y5114" s="108"/>
      <c r="Z5114" s="92" t="s">
        <v>330</v>
      </c>
      <c r="AA5114" s="93">
        <v>52894439</v>
      </c>
      <c r="AB5114" s="91" t="s">
        <v>331</v>
      </c>
    </row>
    <row r="5115" spans="2:28" s="95" customFormat="1" x14ac:dyDescent="0.25">
      <c r="B5115" s="107"/>
      <c r="C5115" s="108"/>
      <c r="D5115" s="91"/>
      <c r="E5115" s="91"/>
      <c r="F5115" s="91"/>
      <c r="G5115" s="107"/>
      <c r="H5115" s="108"/>
      <c r="I5115" s="107"/>
      <c r="J5115" s="109"/>
      <c r="K5115" s="109"/>
      <c r="L5115" s="108"/>
      <c r="M5115" s="92"/>
      <c r="O5115" s="89"/>
      <c r="Q5115" s="91"/>
      <c r="R5115" s="91"/>
      <c r="S5115" s="110">
        <v>41439</v>
      </c>
      <c r="T5115" s="108"/>
      <c r="U5115" s="111" t="s">
        <v>330</v>
      </c>
      <c r="V5115" s="109"/>
      <c r="W5115" s="109"/>
      <c r="X5115" s="112">
        <v>20000</v>
      </c>
      <c r="Y5115" s="108"/>
      <c r="Z5115" s="92" t="s">
        <v>330</v>
      </c>
      <c r="AA5115" s="93">
        <v>52914439</v>
      </c>
      <c r="AB5115" s="91" t="s">
        <v>331</v>
      </c>
    </row>
    <row r="5116" spans="2:28" s="95" customFormat="1" x14ac:dyDescent="0.25">
      <c r="B5116" s="107"/>
      <c r="C5116" s="108"/>
      <c r="D5116" s="91"/>
      <c r="E5116" s="91"/>
      <c r="F5116" s="91"/>
      <c r="G5116" s="107"/>
      <c r="H5116" s="108"/>
      <c r="I5116" s="107"/>
      <c r="J5116" s="109"/>
      <c r="K5116" s="109"/>
      <c r="L5116" s="108"/>
      <c r="M5116" s="92"/>
      <c r="O5116" s="89"/>
      <c r="Q5116" s="91"/>
      <c r="R5116" s="91"/>
      <c r="S5116" s="110">
        <v>41452</v>
      </c>
      <c r="T5116" s="108"/>
      <c r="U5116" s="111" t="s">
        <v>330</v>
      </c>
      <c r="V5116" s="109"/>
      <c r="W5116" s="109"/>
      <c r="X5116" s="112">
        <v>-264</v>
      </c>
      <c r="Y5116" s="108"/>
      <c r="Z5116" s="92" t="s">
        <v>330</v>
      </c>
      <c r="AA5116" s="93">
        <v>52914175</v>
      </c>
      <c r="AB5116" s="91" t="s">
        <v>332</v>
      </c>
    </row>
    <row r="5117" spans="2:28" s="95" customFormat="1" x14ac:dyDescent="0.25">
      <c r="B5117" s="107"/>
      <c r="C5117" s="108"/>
      <c r="D5117" s="91"/>
      <c r="E5117" s="91"/>
      <c r="F5117" s="91"/>
      <c r="G5117" s="107"/>
      <c r="H5117" s="108"/>
      <c r="I5117" s="107"/>
      <c r="J5117" s="109"/>
      <c r="K5117" s="109"/>
      <c r="L5117" s="108"/>
      <c r="M5117" s="92"/>
      <c r="O5117" s="89"/>
      <c r="Q5117" s="91"/>
      <c r="R5117" s="91"/>
      <c r="S5117" s="110">
        <v>41471</v>
      </c>
      <c r="T5117" s="108"/>
      <c r="U5117" s="111" t="s">
        <v>330</v>
      </c>
      <c r="V5117" s="109"/>
      <c r="W5117" s="109"/>
      <c r="X5117" s="112">
        <v>6080000</v>
      </c>
      <c r="Y5117" s="108"/>
      <c r="Z5117" s="92" t="s">
        <v>330</v>
      </c>
      <c r="AA5117" s="93">
        <v>58994175</v>
      </c>
      <c r="AB5117" s="91" t="s">
        <v>331</v>
      </c>
    </row>
    <row r="5118" spans="2:28" s="95" customFormat="1" x14ac:dyDescent="0.25">
      <c r="B5118" s="107"/>
      <c r="C5118" s="108"/>
      <c r="D5118" s="91"/>
      <c r="E5118" s="91"/>
      <c r="F5118" s="91"/>
      <c r="G5118" s="107"/>
      <c r="H5118" s="108"/>
      <c r="I5118" s="107"/>
      <c r="J5118" s="109"/>
      <c r="K5118" s="109"/>
      <c r="L5118" s="108"/>
      <c r="M5118" s="92"/>
      <c r="O5118" s="89"/>
      <c r="Q5118" s="91"/>
      <c r="R5118" s="91"/>
      <c r="S5118" s="110">
        <v>41533</v>
      </c>
      <c r="T5118" s="108"/>
      <c r="U5118" s="111" t="s">
        <v>330</v>
      </c>
      <c r="V5118" s="109"/>
      <c r="W5118" s="109"/>
      <c r="X5118" s="112">
        <v>-2130000</v>
      </c>
      <c r="Y5118" s="108"/>
      <c r="Z5118" s="92" t="s">
        <v>330</v>
      </c>
      <c r="AA5118" s="93">
        <v>56864175</v>
      </c>
      <c r="AB5118" s="91" t="s">
        <v>331</v>
      </c>
    </row>
    <row r="5119" spans="2:28" s="95" customFormat="1" x14ac:dyDescent="0.25">
      <c r="B5119" s="107"/>
      <c r="C5119" s="108"/>
      <c r="D5119" s="91"/>
      <c r="E5119" s="91"/>
      <c r="F5119" s="91"/>
      <c r="G5119" s="107"/>
      <c r="H5119" s="108"/>
      <c r="I5119" s="107"/>
      <c r="J5119" s="109"/>
      <c r="K5119" s="109"/>
      <c r="L5119" s="108"/>
      <c r="M5119" s="92"/>
      <c r="O5119" s="89"/>
      <c r="Q5119" s="91"/>
      <c r="R5119" s="91"/>
      <c r="S5119" s="110">
        <v>41544</v>
      </c>
      <c r="T5119" s="108"/>
      <c r="U5119" s="111" t="s">
        <v>330</v>
      </c>
      <c r="V5119" s="109"/>
      <c r="W5119" s="109"/>
      <c r="X5119" s="112">
        <v>-101</v>
      </c>
      <c r="Y5119" s="108"/>
      <c r="Z5119" s="92" t="s">
        <v>330</v>
      </c>
      <c r="AA5119" s="93">
        <v>56864074</v>
      </c>
      <c r="AB5119" s="91" t="s">
        <v>332</v>
      </c>
    </row>
    <row r="5120" spans="2:28" s="95" customFormat="1" x14ac:dyDescent="0.25">
      <c r="B5120" s="107"/>
      <c r="C5120" s="108"/>
      <c r="D5120" s="91"/>
      <c r="E5120" s="91"/>
      <c r="F5120" s="91"/>
      <c r="G5120" s="107"/>
      <c r="H5120" s="108"/>
      <c r="I5120" s="107"/>
      <c r="J5120" s="109"/>
      <c r="K5120" s="109"/>
      <c r="L5120" s="108"/>
      <c r="M5120" s="92"/>
      <c r="O5120" s="89"/>
      <c r="Q5120" s="91"/>
      <c r="R5120" s="91"/>
      <c r="S5120" s="110">
        <v>41562</v>
      </c>
      <c r="T5120" s="108"/>
      <c r="U5120" s="111" t="s">
        <v>330</v>
      </c>
      <c r="V5120" s="109"/>
      <c r="W5120" s="109"/>
      <c r="X5120" s="112">
        <v>6910000</v>
      </c>
      <c r="Y5120" s="108"/>
      <c r="Z5120" s="92" t="s">
        <v>330</v>
      </c>
      <c r="AA5120" s="93">
        <v>63774074</v>
      </c>
      <c r="AB5120" s="91" t="s">
        <v>331</v>
      </c>
    </row>
    <row r="5121" spans="2:28" s="95" customFormat="1" x14ac:dyDescent="0.25">
      <c r="B5121" s="107"/>
      <c r="C5121" s="108"/>
      <c r="D5121" s="91"/>
      <c r="E5121" s="91"/>
      <c r="F5121" s="91"/>
      <c r="G5121" s="107"/>
      <c r="H5121" s="108"/>
      <c r="I5121" s="107"/>
      <c r="J5121" s="109"/>
      <c r="K5121" s="109"/>
      <c r="L5121" s="108"/>
      <c r="M5121" s="92"/>
      <c r="O5121" s="89"/>
      <c r="Q5121" s="91"/>
      <c r="R5121" s="91"/>
      <c r="S5121" s="110">
        <v>41624</v>
      </c>
      <c r="T5121" s="108"/>
      <c r="U5121" s="111" t="s">
        <v>330</v>
      </c>
      <c r="V5121" s="109"/>
      <c r="W5121" s="109"/>
      <c r="X5121" s="112">
        <v>-1050000</v>
      </c>
      <c r="Y5121" s="108"/>
      <c r="Z5121" s="92" t="s">
        <v>330</v>
      </c>
      <c r="AA5121" s="93">
        <v>62724074</v>
      </c>
      <c r="AB5121" s="91" t="s">
        <v>331</v>
      </c>
    </row>
    <row r="5122" spans="2:28" s="95" customFormat="1" x14ac:dyDescent="0.25">
      <c r="B5122" s="107"/>
      <c r="C5122" s="108"/>
      <c r="D5122" s="91"/>
      <c r="E5122" s="91"/>
      <c r="F5122" s="91"/>
      <c r="G5122" s="107"/>
      <c r="H5122" s="108"/>
      <c r="I5122" s="107"/>
      <c r="J5122" s="109"/>
      <c r="K5122" s="109"/>
      <c r="L5122" s="108"/>
      <c r="M5122" s="92"/>
      <c r="O5122" s="89"/>
      <c r="Q5122" s="91"/>
      <c r="R5122" s="91"/>
      <c r="S5122" s="110">
        <v>41631</v>
      </c>
      <c r="T5122" s="108"/>
      <c r="U5122" s="111" t="s">
        <v>330</v>
      </c>
      <c r="V5122" s="109"/>
      <c r="W5122" s="109"/>
      <c r="X5122" s="112">
        <v>-173584</v>
      </c>
      <c r="Y5122" s="108"/>
      <c r="Z5122" s="92" t="s">
        <v>330</v>
      </c>
      <c r="AA5122" s="93">
        <v>62550490</v>
      </c>
      <c r="AB5122" s="91" t="s">
        <v>332</v>
      </c>
    </row>
    <row r="5123" spans="2:28" s="95" customFormat="1" x14ac:dyDescent="0.25">
      <c r="B5123" s="107"/>
      <c r="C5123" s="108"/>
      <c r="D5123" s="91"/>
      <c r="E5123" s="91"/>
      <c r="F5123" s="91"/>
      <c r="G5123" s="107"/>
      <c r="H5123" s="108"/>
      <c r="I5123" s="107"/>
      <c r="J5123" s="109"/>
      <c r="K5123" s="109"/>
      <c r="L5123" s="108"/>
      <c r="M5123" s="92"/>
      <c r="O5123" s="89"/>
      <c r="Q5123" s="91"/>
      <c r="R5123" s="91"/>
      <c r="S5123" s="110">
        <v>41655</v>
      </c>
      <c r="T5123" s="108"/>
      <c r="U5123" s="111" t="s">
        <v>330</v>
      </c>
      <c r="V5123" s="109"/>
      <c r="W5123" s="109"/>
      <c r="X5123" s="112">
        <v>1310000</v>
      </c>
      <c r="Y5123" s="108"/>
      <c r="Z5123" s="92" t="s">
        <v>330</v>
      </c>
      <c r="AA5123" s="93">
        <v>63860490</v>
      </c>
      <c r="AB5123" s="91" t="s">
        <v>331</v>
      </c>
    </row>
    <row r="5124" spans="2:28" s="95" customFormat="1" x14ac:dyDescent="0.25">
      <c r="B5124" s="107"/>
      <c r="C5124" s="108"/>
      <c r="D5124" s="91"/>
      <c r="E5124" s="91"/>
      <c r="F5124" s="91"/>
      <c r="G5124" s="107"/>
      <c r="H5124" s="108"/>
      <c r="I5124" s="107"/>
      <c r="J5124" s="109"/>
      <c r="K5124" s="109"/>
      <c r="L5124" s="108"/>
      <c r="M5124" s="92"/>
      <c r="O5124" s="89"/>
      <c r="Q5124" s="91"/>
      <c r="R5124" s="91"/>
      <c r="S5124" s="110">
        <v>41683</v>
      </c>
      <c r="T5124" s="108"/>
      <c r="U5124" s="111" t="s">
        <v>330</v>
      </c>
      <c r="V5124" s="109"/>
      <c r="W5124" s="109"/>
      <c r="X5124" s="112">
        <v>-2210000</v>
      </c>
      <c r="Y5124" s="108"/>
      <c r="Z5124" s="92" t="s">
        <v>330</v>
      </c>
      <c r="AA5124" s="93">
        <v>61650490</v>
      </c>
      <c r="AB5124" s="91" t="s">
        <v>331</v>
      </c>
    </row>
    <row r="5125" spans="2:28" s="95" customFormat="1" x14ac:dyDescent="0.25">
      <c r="B5125" s="107"/>
      <c r="C5125" s="108"/>
      <c r="D5125" s="91"/>
      <c r="E5125" s="91"/>
      <c r="F5125" s="91"/>
      <c r="G5125" s="107"/>
      <c r="H5125" s="108"/>
      <c r="I5125" s="107"/>
      <c r="J5125" s="109"/>
      <c r="K5125" s="109"/>
      <c r="L5125" s="108"/>
      <c r="M5125" s="92"/>
      <c r="O5125" s="89"/>
      <c r="Q5125" s="91"/>
      <c r="R5125" s="91"/>
      <c r="S5125" s="110">
        <v>41712</v>
      </c>
      <c r="T5125" s="108"/>
      <c r="U5125" s="111" t="s">
        <v>330</v>
      </c>
      <c r="V5125" s="109"/>
      <c r="W5125" s="109"/>
      <c r="X5125" s="112">
        <v>-1390000</v>
      </c>
      <c r="Y5125" s="108"/>
      <c r="Z5125" s="92" t="s">
        <v>330</v>
      </c>
      <c r="AA5125" s="93">
        <v>60260490</v>
      </c>
      <c r="AB5125" s="91" t="s">
        <v>331</v>
      </c>
    </row>
    <row r="5126" spans="2:28" s="95" customFormat="1" x14ac:dyDescent="0.25">
      <c r="B5126" s="107"/>
      <c r="C5126" s="108"/>
      <c r="D5126" s="91"/>
      <c r="E5126" s="91"/>
      <c r="F5126" s="91"/>
      <c r="G5126" s="107"/>
      <c r="H5126" s="108"/>
      <c r="I5126" s="107"/>
      <c r="J5126" s="109"/>
      <c r="K5126" s="109"/>
      <c r="L5126" s="108"/>
      <c r="M5126" s="92"/>
      <c r="O5126" s="89"/>
      <c r="Q5126" s="91"/>
      <c r="R5126" s="91"/>
      <c r="S5126" s="110">
        <v>41724</v>
      </c>
      <c r="T5126" s="108"/>
      <c r="U5126" s="111" t="s">
        <v>330</v>
      </c>
      <c r="V5126" s="109"/>
      <c r="W5126" s="109"/>
      <c r="X5126" s="112">
        <v>-5632</v>
      </c>
      <c r="Y5126" s="108"/>
      <c r="Z5126" s="92" t="s">
        <v>330</v>
      </c>
      <c r="AA5126" s="93">
        <v>60254858</v>
      </c>
      <c r="AB5126" s="91" t="s">
        <v>332</v>
      </c>
    </row>
    <row r="5127" spans="2:28" s="95" customFormat="1" x14ac:dyDescent="0.25">
      <c r="B5127" s="107"/>
      <c r="C5127" s="108"/>
      <c r="D5127" s="91"/>
      <c r="E5127" s="91"/>
      <c r="F5127" s="91"/>
      <c r="G5127" s="107"/>
      <c r="H5127" s="108"/>
      <c r="I5127" s="107"/>
      <c r="J5127" s="109"/>
      <c r="K5127" s="109"/>
      <c r="L5127" s="108"/>
      <c r="M5127" s="92"/>
      <c r="O5127" s="89"/>
      <c r="Q5127" s="91"/>
      <c r="R5127" s="91"/>
      <c r="S5127" s="110">
        <v>41745</v>
      </c>
      <c r="T5127" s="108"/>
      <c r="U5127" s="111" t="s">
        <v>330</v>
      </c>
      <c r="V5127" s="109"/>
      <c r="W5127" s="109"/>
      <c r="X5127" s="112">
        <v>-220000</v>
      </c>
      <c r="Y5127" s="108"/>
      <c r="Z5127" s="92" t="s">
        <v>330</v>
      </c>
      <c r="AA5127" s="93">
        <v>60034858</v>
      </c>
      <c r="AB5127" s="91" t="s">
        <v>331</v>
      </c>
    </row>
    <row r="5128" spans="2:28" s="95" customFormat="1" x14ac:dyDescent="0.25">
      <c r="B5128" s="107"/>
      <c r="C5128" s="108"/>
      <c r="D5128" s="91"/>
      <c r="E5128" s="91"/>
      <c r="F5128" s="91"/>
      <c r="G5128" s="107"/>
      <c r="H5128" s="108"/>
      <c r="I5128" s="107"/>
      <c r="J5128" s="109"/>
      <c r="K5128" s="109"/>
      <c r="L5128" s="108"/>
      <c r="M5128" s="92"/>
      <c r="O5128" s="89"/>
      <c r="Q5128" s="91"/>
      <c r="R5128" s="91"/>
      <c r="S5128" s="110">
        <v>41774</v>
      </c>
      <c r="T5128" s="108"/>
      <c r="U5128" s="111" t="s">
        <v>330</v>
      </c>
      <c r="V5128" s="109"/>
      <c r="W5128" s="109"/>
      <c r="X5128" s="112">
        <v>940000</v>
      </c>
      <c r="Y5128" s="108"/>
      <c r="Z5128" s="92" t="s">
        <v>330</v>
      </c>
      <c r="AA5128" s="93">
        <v>60974858</v>
      </c>
      <c r="AB5128" s="91" t="s">
        <v>331</v>
      </c>
    </row>
    <row r="5129" spans="2:28" s="95" customFormat="1" x14ac:dyDescent="0.25">
      <c r="B5129" s="107"/>
      <c r="C5129" s="108"/>
      <c r="D5129" s="91"/>
      <c r="E5129" s="91"/>
      <c r="F5129" s="91"/>
      <c r="G5129" s="107"/>
      <c r="H5129" s="108"/>
      <c r="I5129" s="107"/>
      <c r="J5129" s="109"/>
      <c r="K5129" s="109"/>
      <c r="L5129" s="108"/>
      <c r="M5129" s="92"/>
      <c r="O5129" s="89"/>
      <c r="Q5129" s="91"/>
      <c r="R5129" s="91"/>
      <c r="S5129" s="110">
        <v>41806</v>
      </c>
      <c r="T5129" s="108"/>
      <c r="U5129" s="111" t="s">
        <v>330</v>
      </c>
      <c r="V5129" s="109"/>
      <c r="W5129" s="109"/>
      <c r="X5129" s="112">
        <v>-640000</v>
      </c>
      <c r="Y5129" s="108"/>
      <c r="Z5129" s="92" t="s">
        <v>330</v>
      </c>
      <c r="AA5129" s="93">
        <v>60334858</v>
      </c>
      <c r="AB5129" s="91" t="s">
        <v>331</v>
      </c>
    </row>
    <row r="5130" spans="2:28" s="95" customFormat="1" x14ac:dyDescent="0.25">
      <c r="B5130" s="107"/>
      <c r="C5130" s="108"/>
      <c r="D5130" s="91"/>
      <c r="E5130" s="91"/>
      <c r="F5130" s="91"/>
      <c r="G5130" s="107"/>
      <c r="H5130" s="108"/>
      <c r="I5130" s="107"/>
      <c r="J5130" s="109"/>
      <c r="K5130" s="109"/>
      <c r="L5130" s="108"/>
      <c r="M5130" s="92"/>
      <c r="O5130" s="89"/>
      <c r="Q5130" s="91"/>
      <c r="R5130" s="91"/>
      <c r="S5130" s="110">
        <v>41816</v>
      </c>
      <c r="T5130" s="108"/>
      <c r="U5130" s="111" t="s">
        <v>330</v>
      </c>
      <c r="V5130" s="109"/>
      <c r="W5130" s="109"/>
      <c r="X5130" s="112">
        <v>-63739</v>
      </c>
      <c r="Y5130" s="108"/>
      <c r="Z5130" s="92" t="s">
        <v>330</v>
      </c>
      <c r="AA5130" s="93">
        <v>60271119</v>
      </c>
      <c r="AB5130" s="91" t="s">
        <v>332</v>
      </c>
    </row>
    <row r="5131" spans="2:28" s="95" customFormat="1" x14ac:dyDescent="0.25">
      <c r="B5131" s="107"/>
      <c r="C5131" s="108"/>
      <c r="D5131" s="91"/>
      <c r="E5131" s="91"/>
      <c r="F5131" s="91"/>
      <c r="G5131" s="107"/>
      <c r="H5131" s="108"/>
      <c r="I5131" s="107"/>
      <c r="J5131" s="109"/>
      <c r="K5131" s="109"/>
      <c r="L5131" s="108"/>
      <c r="M5131" s="92"/>
      <c r="O5131" s="89"/>
      <c r="Q5131" s="91"/>
      <c r="R5131" s="91"/>
      <c r="S5131" s="110">
        <v>41836</v>
      </c>
      <c r="T5131" s="108"/>
      <c r="U5131" s="111" t="s">
        <v>330</v>
      </c>
      <c r="V5131" s="109"/>
      <c r="W5131" s="109"/>
      <c r="X5131" s="112">
        <v>1000000</v>
      </c>
      <c r="Y5131" s="108"/>
      <c r="Z5131" s="92" t="s">
        <v>330</v>
      </c>
      <c r="AA5131" s="93">
        <v>61271119</v>
      </c>
      <c r="AB5131" s="91" t="s">
        <v>331</v>
      </c>
    </row>
    <row r="5132" spans="2:28" s="95" customFormat="1" x14ac:dyDescent="0.25">
      <c r="B5132" s="107"/>
      <c r="C5132" s="108"/>
      <c r="D5132" s="91"/>
      <c r="E5132" s="91"/>
      <c r="F5132" s="91"/>
      <c r="G5132" s="107"/>
      <c r="H5132" s="108"/>
      <c r="I5132" s="107"/>
      <c r="J5132" s="109"/>
      <c r="K5132" s="109"/>
      <c r="L5132" s="108"/>
      <c r="M5132" s="92"/>
      <c r="O5132" s="89"/>
      <c r="Q5132" s="91"/>
      <c r="R5132" s="91"/>
      <c r="S5132" s="110">
        <v>41849</v>
      </c>
      <c r="T5132" s="108"/>
      <c r="U5132" s="111" t="s">
        <v>330</v>
      </c>
      <c r="V5132" s="109"/>
      <c r="W5132" s="109"/>
      <c r="X5132" s="112">
        <v>-128318</v>
      </c>
      <c r="Y5132" s="108"/>
      <c r="Z5132" s="92" t="s">
        <v>330</v>
      </c>
      <c r="AA5132" s="93">
        <v>61142801</v>
      </c>
      <c r="AB5132" s="91" t="s">
        <v>332</v>
      </c>
    </row>
    <row r="5133" spans="2:28" s="95" customFormat="1" x14ac:dyDescent="0.25">
      <c r="B5133" s="107"/>
      <c r="C5133" s="108"/>
      <c r="D5133" s="91"/>
      <c r="E5133" s="91"/>
      <c r="F5133" s="91"/>
      <c r="G5133" s="107"/>
      <c r="H5133" s="108"/>
      <c r="I5133" s="107"/>
      <c r="J5133" s="109"/>
      <c r="K5133" s="109"/>
      <c r="L5133" s="108"/>
      <c r="M5133" s="92"/>
      <c r="O5133" s="89"/>
      <c r="Q5133" s="91"/>
      <c r="R5133" s="91"/>
      <c r="S5133" s="110">
        <v>41865</v>
      </c>
      <c r="T5133" s="108"/>
      <c r="U5133" s="111" t="s">
        <v>330</v>
      </c>
      <c r="V5133" s="109"/>
      <c r="W5133" s="109"/>
      <c r="X5133" s="112">
        <v>-2700000</v>
      </c>
      <c r="Y5133" s="108"/>
      <c r="Z5133" s="92" t="s">
        <v>330</v>
      </c>
      <c r="AA5133" s="93">
        <v>58442801</v>
      </c>
      <c r="AB5133" s="91" t="s">
        <v>331</v>
      </c>
    </row>
    <row r="5134" spans="2:28" s="95" customFormat="1" x14ac:dyDescent="0.25">
      <c r="B5134" s="107"/>
      <c r="C5134" s="108"/>
      <c r="D5134" s="91"/>
      <c r="E5134" s="91"/>
      <c r="F5134" s="91"/>
      <c r="G5134" s="107"/>
      <c r="H5134" s="108"/>
      <c r="I5134" s="107"/>
      <c r="J5134" s="109"/>
      <c r="K5134" s="109"/>
      <c r="L5134" s="108"/>
      <c r="M5134" s="92"/>
      <c r="O5134" s="89"/>
      <c r="Q5134" s="91"/>
      <c r="R5134" s="91"/>
      <c r="S5134" s="110">
        <v>41898</v>
      </c>
      <c r="T5134" s="108"/>
      <c r="U5134" s="111" t="s">
        <v>330</v>
      </c>
      <c r="V5134" s="109"/>
      <c r="W5134" s="109"/>
      <c r="X5134" s="112">
        <v>-2860000</v>
      </c>
      <c r="Y5134" s="108"/>
      <c r="Z5134" s="92" t="s">
        <v>330</v>
      </c>
      <c r="AA5134" s="93">
        <v>55582801</v>
      </c>
      <c r="AB5134" s="91" t="s">
        <v>331</v>
      </c>
    </row>
    <row r="5135" spans="2:28" s="95" customFormat="1" x14ac:dyDescent="0.25">
      <c r="B5135" s="107"/>
      <c r="C5135" s="108"/>
      <c r="D5135" s="91"/>
      <c r="E5135" s="91"/>
      <c r="F5135" s="91"/>
      <c r="G5135" s="107"/>
      <c r="H5135" s="108"/>
      <c r="I5135" s="107"/>
      <c r="J5135" s="109"/>
      <c r="K5135" s="109"/>
      <c r="L5135" s="108"/>
      <c r="M5135" s="92"/>
      <c r="O5135" s="89"/>
      <c r="Q5135" s="91"/>
      <c r="R5135" s="91"/>
      <c r="S5135" s="110">
        <v>41911</v>
      </c>
      <c r="T5135" s="108"/>
      <c r="U5135" s="111" t="s">
        <v>330</v>
      </c>
      <c r="V5135" s="109"/>
      <c r="W5135" s="109"/>
      <c r="X5135" s="112">
        <v>-37047</v>
      </c>
      <c r="Y5135" s="108"/>
      <c r="Z5135" s="92" t="s">
        <v>330</v>
      </c>
      <c r="AA5135" s="93">
        <v>55545754</v>
      </c>
      <c r="AB5135" s="91" t="s">
        <v>332</v>
      </c>
    </row>
    <row r="5136" spans="2:28" s="95" customFormat="1" x14ac:dyDescent="0.25">
      <c r="B5136" s="107"/>
      <c r="C5136" s="108"/>
      <c r="D5136" s="91"/>
      <c r="E5136" s="91"/>
      <c r="F5136" s="91"/>
      <c r="G5136" s="107"/>
      <c r="H5136" s="108"/>
      <c r="I5136" s="107"/>
      <c r="J5136" s="109"/>
      <c r="K5136" s="109"/>
      <c r="L5136" s="108"/>
      <c r="M5136" s="92"/>
      <c r="O5136" s="89"/>
      <c r="Q5136" s="91"/>
      <c r="R5136" s="91"/>
      <c r="S5136" s="110">
        <v>41928</v>
      </c>
      <c r="T5136" s="108"/>
      <c r="U5136" s="111" t="s">
        <v>330</v>
      </c>
      <c r="V5136" s="109"/>
      <c r="W5136" s="109"/>
      <c r="X5136" s="112">
        <v>690000</v>
      </c>
      <c r="Y5136" s="108"/>
      <c r="Z5136" s="92" t="s">
        <v>330</v>
      </c>
      <c r="AA5136" s="93">
        <v>56235754</v>
      </c>
      <c r="AB5136" s="91" t="s">
        <v>331</v>
      </c>
    </row>
    <row r="5137" spans="2:28" s="95" customFormat="1" x14ac:dyDescent="0.25">
      <c r="B5137" s="107"/>
      <c r="C5137" s="108"/>
      <c r="D5137" s="91"/>
      <c r="E5137" s="91"/>
      <c r="F5137" s="91"/>
      <c r="G5137" s="107"/>
      <c r="H5137" s="108"/>
      <c r="I5137" s="107"/>
      <c r="J5137" s="109"/>
      <c r="K5137" s="109"/>
      <c r="L5137" s="108"/>
      <c r="M5137" s="92"/>
      <c r="O5137" s="89"/>
      <c r="Q5137" s="91"/>
      <c r="R5137" s="91"/>
      <c r="S5137" s="110">
        <v>41957</v>
      </c>
      <c r="T5137" s="108"/>
      <c r="U5137" s="111" t="s">
        <v>330</v>
      </c>
      <c r="V5137" s="109"/>
      <c r="W5137" s="109"/>
      <c r="X5137" s="112">
        <v>40000</v>
      </c>
      <c r="Y5137" s="108"/>
      <c r="Z5137" s="92" t="s">
        <v>330</v>
      </c>
      <c r="AA5137" s="93">
        <v>56275754</v>
      </c>
      <c r="AB5137" s="91" t="s">
        <v>331</v>
      </c>
    </row>
    <row r="5138" spans="2:28" s="95" customFormat="1" x14ac:dyDescent="0.25">
      <c r="B5138" s="107"/>
      <c r="C5138" s="108"/>
      <c r="D5138" s="91"/>
      <c r="E5138" s="91"/>
      <c r="F5138" s="91"/>
      <c r="G5138" s="107"/>
      <c r="H5138" s="108"/>
      <c r="I5138" s="107"/>
      <c r="J5138" s="109"/>
      <c r="K5138" s="109"/>
      <c r="L5138" s="108"/>
      <c r="M5138" s="92"/>
      <c r="O5138" s="89"/>
      <c r="Q5138" s="91"/>
      <c r="R5138" s="91"/>
      <c r="S5138" s="110">
        <v>41989</v>
      </c>
      <c r="T5138" s="108"/>
      <c r="U5138" s="111" t="s">
        <v>330</v>
      </c>
      <c r="V5138" s="109"/>
      <c r="W5138" s="109"/>
      <c r="X5138" s="112">
        <v>-780000</v>
      </c>
      <c r="Y5138" s="108"/>
      <c r="Z5138" s="92" t="s">
        <v>330</v>
      </c>
      <c r="AA5138" s="93">
        <v>55495754</v>
      </c>
      <c r="AB5138" s="91" t="s">
        <v>331</v>
      </c>
    </row>
    <row r="5139" spans="2:28" s="95" customFormat="1" x14ac:dyDescent="0.25">
      <c r="B5139" s="107"/>
      <c r="C5139" s="108"/>
      <c r="D5139" s="91"/>
      <c r="E5139" s="91"/>
      <c r="F5139" s="91"/>
      <c r="G5139" s="107"/>
      <c r="H5139" s="108"/>
      <c r="I5139" s="107"/>
      <c r="J5139" s="109"/>
      <c r="K5139" s="109"/>
      <c r="L5139" s="108"/>
      <c r="M5139" s="92"/>
      <c r="O5139" s="89"/>
      <c r="Q5139" s="91"/>
      <c r="R5139" s="91"/>
      <c r="S5139" s="110">
        <v>42002</v>
      </c>
      <c r="T5139" s="108"/>
      <c r="U5139" s="111" t="s">
        <v>330</v>
      </c>
      <c r="V5139" s="109"/>
      <c r="W5139" s="109"/>
      <c r="X5139" s="112">
        <v>-3041582</v>
      </c>
      <c r="Y5139" s="108"/>
      <c r="Z5139" s="92" t="s">
        <v>330</v>
      </c>
      <c r="AA5139" s="93">
        <v>52454172</v>
      </c>
      <c r="AB5139" s="91" t="s">
        <v>332</v>
      </c>
    </row>
    <row r="5140" spans="2:28" s="95" customFormat="1" x14ac:dyDescent="0.25">
      <c r="B5140" s="107"/>
      <c r="C5140" s="108"/>
      <c r="D5140" s="91"/>
      <c r="E5140" s="91"/>
      <c r="F5140" s="91"/>
      <c r="G5140" s="107"/>
      <c r="H5140" s="108"/>
      <c r="I5140" s="107"/>
      <c r="J5140" s="109"/>
      <c r="K5140" s="109"/>
      <c r="L5140" s="108"/>
      <c r="M5140" s="92"/>
      <c r="O5140" s="89"/>
      <c r="Q5140" s="91"/>
      <c r="R5140" s="91"/>
      <c r="S5140" s="110">
        <v>42019</v>
      </c>
      <c r="T5140" s="108"/>
      <c r="U5140" s="111" t="s">
        <v>330</v>
      </c>
      <c r="V5140" s="109"/>
      <c r="W5140" s="109"/>
      <c r="X5140" s="112">
        <v>-270000</v>
      </c>
      <c r="Y5140" s="108"/>
      <c r="Z5140" s="92" t="s">
        <v>330</v>
      </c>
      <c r="AA5140" s="93">
        <v>52184172</v>
      </c>
      <c r="AB5140" s="91" t="s">
        <v>331</v>
      </c>
    </row>
    <row r="5141" spans="2:28" s="95" customFormat="1" x14ac:dyDescent="0.25">
      <c r="B5141" s="107"/>
      <c r="C5141" s="108"/>
      <c r="D5141" s="91"/>
      <c r="E5141" s="91"/>
      <c r="F5141" s="91"/>
      <c r="G5141" s="107"/>
      <c r="H5141" s="108"/>
      <c r="I5141" s="107"/>
      <c r="J5141" s="109"/>
      <c r="K5141" s="109"/>
      <c r="L5141" s="108"/>
      <c r="M5141" s="92"/>
      <c r="O5141" s="89"/>
      <c r="Q5141" s="91"/>
      <c r="R5141" s="91"/>
      <c r="S5141" s="110">
        <v>42048</v>
      </c>
      <c r="T5141" s="108"/>
      <c r="U5141" s="111" t="s">
        <v>330</v>
      </c>
      <c r="V5141" s="109"/>
      <c r="W5141" s="109"/>
      <c r="X5141" s="112">
        <v>1300000</v>
      </c>
      <c r="Y5141" s="108"/>
      <c r="Z5141" s="92" t="s">
        <v>330</v>
      </c>
      <c r="AA5141" s="93">
        <v>53484172</v>
      </c>
      <c r="AB5141" s="91" t="s">
        <v>331</v>
      </c>
    </row>
    <row r="5142" spans="2:28" s="95" customFormat="1" x14ac:dyDescent="0.25">
      <c r="B5142" s="107"/>
      <c r="C5142" s="108"/>
      <c r="D5142" s="91"/>
      <c r="E5142" s="91"/>
      <c r="F5142" s="91"/>
      <c r="G5142" s="107"/>
      <c r="H5142" s="108"/>
      <c r="I5142" s="107"/>
      <c r="J5142" s="109"/>
      <c r="K5142" s="109"/>
      <c r="L5142" s="108"/>
      <c r="M5142" s="92"/>
      <c r="O5142" s="89"/>
      <c r="Q5142" s="91"/>
      <c r="R5142" s="91"/>
      <c r="S5142" s="110">
        <v>42079</v>
      </c>
      <c r="T5142" s="108"/>
      <c r="U5142" s="111" t="s">
        <v>330</v>
      </c>
      <c r="V5142" s="109"/>
      <c r="W5142" s="109"/>
      <c r="X5142" s="112">
        <v>-140000</v>
      </c>
      <c r="Y5142" s="108"/>
      <c r="Z5142" s="92" t="s">
        <v>330</v>
      </c>
      <c r="AA5142" s="93">
        <v>53344172</v>
      </c>
      <c r="AB5142" s="91" t="s">
        <v>331</v>
      </c>
    </row>
    <row r="5143" spans="2:28" s="95" customFormat="1" x14ac:dyDescent="0.25">
      <c r="B5143" s="107"/>
      <c r="C5143" s="108"/>
      <c r="D5143" s="91"/>
      <c r="E5143" s="91"/>
      <c r="F5143" s="91"/>
      <c r="G5143" s="107"/>
      <c r="H5143" s="108"/>
      <c r="I5143" s="107"/>
      <c r="J5143" s="109"/>
      <c r="K5143" s="109"/>
      <c r="L5143" s="108"/>
      <c r="M5143" s="92"/>
      <c r="O5143" s="89"/>
      <c r="Q5143" s="91"/>
      <c r="R5143" s="91"/>
      <c r="S5143" s="110">
        <v>42089</v>
      </c>
      <c r="T5143" s="108"/>
      <c r="U5143" s="111" t="s">
        <v>330</v>
      </c>
      <c r="V5143" s="109"/>
      <c r="W5143" s="109"/>
      <c r="X5143" s="112">
        <v>-1134415</v>
      </c>
      <c r="Y5143" s="108"/>
      <c r="Z5143" s="92" t="s">
        <v>330</v>
      </c>
      <c r="AA5143" s="93">
        <v>52209757</v>
      </c>
      <c r="AB5143" s="91" t="s">
        <v>332</v>
      </c>
    </row>
    <row r="5144" spans="2:28" s="95" customFormat="1" x14ac:dyDescent="0.25">
      <c r="B5144" s="107"/>
      <c r="C5144" s="108"/>
      <c r="D5144" s="91"/>
      <c r="E5144" s="91"/>
      <c r="F5144" s="91"/>
      <c r="G5144" s="107"/>
      <c r="H5144" s="108"/>
      <c r="I5144" s="107"/>
      <c r="J5144" s="109"/>
      <c r="K5144" s="109"/>
      <c r="L5144" s="108"/>
      <c r="M5144" s="92"/>
      <c r="O5144" s="89"/>
      <c r="Q5144" s="91"/>
      <c r="R5144" s="91"/>
      <c r="S5144" s="110">
        <v>42110</v>
      </c>
      <c r="T5144" s="108"/>
      <c r="U5144" s="111" t="s">
        <v>330</v>
      </c>
      <c r="V5144" s="109"/>
      <c r="W5144" s="109"/>
      <c r="X5144" s="112">
        <v>-10000</v>
      </c>
      <c r="Y5144" s="108"/>
      <c r="Z5144" s="92" t="s">
        <v>330</v>
      </c>
      <c r="AA5144" s="93">
        <v>52199757</v>
      </c>
      <c r="AB5144" s="91" t="s">
        <v>331</v>
      </c>
    </row>
    <row r="5145" spans="2:28" s="95" customFormat="1" x14ac:dyDescent="0.25">
      <c r="B5145" s="107"/>
      <c r="C5145" s="108"/>
      <c r="D5145" s="91"/>
      <c r="E5145" s="91"/>
      <c r="F5145" s="91"/>
      <c r="G5145" s="107"/>
      <c r="H5145" s="108"/>
      <c r="I5145" s="107"/>
      <c r="J5145" s="109"/>
      <c r="K5145" s="109"/>
      <c r="L5145" s="108"/>
      <c r="M5145" s="92"/>
      <c r="O5145" s="89"/>
      <c r="Q5145" s="91"/>
      <c r="R5145" s="91"/>
      <c r="S5145" s="110">
        <v>42122</v>
      </c>
      <c r="T5145" s="108"/>
      <c r="U5145" s="111" t="s">
        <v>330</v>
      </c>
      <c r="V5145" s="109"/>
      <c r="W5145" s="109"/>
      <c r="X5145" s="112">
        <v>-4012710</v>
      </c>
      <c r="Y5145" s="108"/>
      <c r="Z5145" s="92" t="s">
        <v>330</v>
      </c>
      <c r="AA5145" s="93">
        <v>48187047</v>
      </c>
      <c r="AB5145" s="91" t="s">
        <v>332</v>
      </c>
    </row>
    <row r="5146" spans="2:28" s="95" customFormat="1" x14ac:dyDescent="0.25">
      <c r="B5146" s="107"/>
      <c r="C5146" s="108"/>
      <c r="D5146" s="91"/>
      <c r="E5146" s="91"/>
      <c r="F5146" s="91"/>
      <c r="G5146" s="107"/>
      <c r="H5146" s="108"/>
      <c r="I5146" s="107"/>
      <c r="J5146" s="109"/>
      <c r="K5146" s="109"/>
      <c r="L5146" s="108"/>
      <c r="M5146" s="92"/>
      <c r="O5146" s="89"/>
      <c r="Q5146" s="91"/>
      <c r="R5146" s="91"/>
      <c r="S5146" s="110">
        <v>42138</v>
      </c>
      <c r="T5146" s="108"/>
      <c r="U5146" s="111" t="s">
        <v>330</v>
      </c>
      <c r="V5146" s="109"/>
      <c r="W5146" s="109"/>
      <c r="X5146" s="112">
        <v>570000</v>
      </c>
      <c r="Y5146" s="108"/>
      <c r="Z5146" s="92" t="s">
        <v>330</v>
      </c>
      <c r="AA5146" s="93">
        <v>48757047</v>
      </c>
      <c r="AB5146" s="91" t="s">
        <v>331</v>
      </c>
    </row>
    <row r="5147" spans="2:28" s="95" customFormat="1" x14ac:dyDescent="0.25">
      <c r="B5147" s="107"/>
      <c r="C5147" s="108"/>
      <c r="D5147" s="91"/>
      <c r="E5147" s="91"/>
      <c r="F5147" s="91"/>
      <c r="G5147" s="107"/>
      <c r="H5147" s="108"/>
      <c r="I5147" s="107"/>
      <c r="J5147" s="109"/>
      <c r="K5147" s="109"/>
      <c r="L5147" s="108"/>
      <c r="M5147" s="92"/>
      <c r="O5147" s="89"/>
      <c r="Q5147" s="91"/>
      <c r="R5147" s="91"/>
      <c r="S5147" s="110">
        <v>42171</v>
      </c>
      <c r="T5147" s="108"/>
      <c r="U5147" s="111" t="s">
        <v>330</v>
      </c>
      <c r="V5147" s="109"/>
      <c r="W5147" s="109"/>
      <c r="X5147" s="112">
        <v>350000</v>
      </c>
      <c r="Y5147" s="108"/>
      <c r="Z5147" s="92" t="s">
        <v>330</v>
      </c>
      <c r="AA5147" s="93">
        <v>49107047</v>
      </c>
      <c r="AB5147" s="91" t="s">
        <v>331</v>
      </c>
    </row>
    <row r="5148" spans="2:28" s="95" customFormat="1" x14ac:dyDescent="0.25">
      <c r="B5148" s="107"/>
      <c r="C5148" s="108"/>
      <c r="D5148" s="91"/>
      <c r="E5148" s="91"/>
      <c r="F5148" s="91"/>
      <c r="G5148" s="107"/>
      <c r="H5148" s="108"/>
      <c r="I5148" s="107"/>
      <c r="J5148" s="109"/>
      <c r="K5148" s="109"/>
      <c r="L5148" s="108"/>
      <c r="M5148" s="92"/>
      <c r="O5148" s="89"/>
      <c r="Q5148" s="91"/>
      <c r="R5148" s="91"/>
      <c r="S5148" s="110">
        <v>42180</v>
      </c>
      <c r="T5148" s="108"/>
      <c r="U5148" s="111" t="s">
        <v>330</v>
      </c>
      <c r="V5148" s="109"/>
      <c r="W5148" s="109"/>
      <c r="X5148" s="112">
        <v>-936320</v>
      </c>
      <c r="Y5148" s="108"/>
      <c r="Z5148" s="92" t="s">
        <v>330</v>
      </c>
      <c r="AA5148" s="93">
        <v>48170727</v>
      </c>
      <c r="AB5148" s="91" t="s">
        <v>332</v>
      </c>
    </row>
    <row r="5149" spans="2:28" s="95" customFormat="1" x14ac:dyDescent="0.25">
      <c r="B5149" s="107"/>
      <c r="C5149" s="108"/>
      <c r="D5149" s="91"/>
      <c r="E5149" s="91"/>
      <c r="F5149" s="91"/>
      <c r="G5149" s="107"/>
      <c r="H5149" s="108"/>
      <c r="I5149" s="107"/>
      <c r="J5149" s="109"/>
      <c r="K5149" s="109"/>
      <c r="L5149" s="108"/>
      <c r="M5149" s="92"/>
      <c r="O5149" s="89"/>
      <c r="Q5149" s="91"/>
      <c r="R5149" s="91"/>
      <c r="S5149" s="110">
        <v>42201</v>
      </c>
      <c r="T5149" s="108"/>
      <c r="U5149" s="111" t="s">
        <v>330</v>
      </c>
      <c r="V5149" s="109"/>
      <c r="W5149" s="109"/>
      <c r="X5149" s="112">
        <v>-40000</v>
      </c>
      <c r="Y5149" s="108"/>
      <c r="Z5149" s="92" t="s">
        <v>330</v>
      </c>
      <c r="AA5149" s="93">
        <v>48130727</v>
      </c>
      <c r="AB5149" s="91" t="s">
        <v>331</v>
      </c>
    </row>
    <row r="5150" spans="2:28" s="95" customFormat="1" x14ac:dyDescent="0.25">
      <c r="B5150" s="107"/>
      <c r="C5150" s="108"/>
      <c r="D5150" s="91"/>
      <c r="E5150" s="91"/>
      <c r="F5150" s="91"/>
      <c r="G5150" s="107"/>
      <c r="H5150" s="108"/>
      <c r="I5150" s="107"/>
      <c r="J5150" s="109"/>
      <c r="K5150" s="109"/>
      <c r="L5150" s="108"/>
      <c r="M5150" s="92"/>
      <c r="O5150" s="89"/>
      <c r="Q5150" s="91"/>
      <c r="R5150" s="91"/>
      <c r="S5150" s="110">
        <v>42230</v>
      </c>
      <c r="T5150" s="108"/>
      <c r="U5150" s="111" t="s">
        <v>330</v>
      </c>
      <c r="V5150" s="109"/>
      <c r="W5150" s="109"/>
      <c r="X5150" s="112">
        <v>10000</v>
      </c>
      <c r="Y5150" s="108"/>
      <c r="Z5150" s="92" t="s">
        <v>330</v>
      </c>
      <c r="AA5150" s="93">
        <v>48140727</v>
      </c>
      <c r="AB5150" s="91" t="s">
        <v>331</v>
      </c>
    </row>
    <row r="5151" spans="2:28" s="95" customFormat="1" x14ac:dyDescent="0.25">
      <c r="B5151" s="107"/>
      <c r="C5151" s="108"/>
      <c r="D5151" s="91"/>
      <c r="E5151" s="91"/>
      <c r="F5151" s="91"/>
      <c r="G5151" s="107"/>
      <c r="H5151" s="108"/>
      <c r="I5151" s="107"/>
      <c r="J5151" s="109"/>
      <c r="K5151" s="109"/>
      <c r="L5151" s="108"/>
      <c r="M5151" s="92"/>
      <c r="O5151" s="89"/>
      <c r="Q5151" s="91"/>
      <c r="R5151" s="91"/>
      <c r="S5151" s="110">
        <v>42263</v>
      </c>
      <c r="T5151" s="108"/>
      <c r="U5151" s="111" t="s">
        <v>330</v>
      </c>
      <c r="V5151" s="109"/>
      <c r="W5151" s="109"/>
      <c r="X5151" s="112">
        <v>-300000</v>
      </c>
      <c r="Y5151" s="108"/>
      <c r="Z5151" s="92" t="s">
        <v>330</v>
      </c>
      <c r="AA5151" s="93">
        <v>47840727</v>
      </c>
      <c r="AB5151" s="91" t="s">
        <v>331</v>
      </c>
    </row>
    <row r="5152" spans="2:28" s="95" customFormat="1" x14ac:dyDescent="0.25">
      <c r="B5152" s="107"/>
      <c r="C5152" s="108"/>
      <c r="D5152" s="91"/>
      <c r="E5152" s="91"/>
      <c r="F5152" s="91"/>
      <c r="G5152" s="107"/>
      <c r="H5152" s="108"/>
      <c r="I5152" s="107"/>
      <c r="J5152" s="109"/>
      <c r="K5152" s="109"/>
      <c r="L5152" s="108"/>
      <c r="M5152" s="92"/>
      <c r="O5152" s="89"/>
      <c r="Q5152" s="91"/>
      <c r="R5152" s="91"/>
      <c r="S5152" s="110">
        <v>42275</v>
      </c>
      <c r="T5152" s="108"/>
      <c r="U5152" s="111" t="s">
        <v>330</v>
      </c>
      <c r="V5152" s="109"/>
      <c r="W5152" s="109"/>
      <c r="X5152" s="112">
        <v>-999808</v>
      </c>
      <c r="Y5152" s="108"/>
      <c r="Z5152" s="92" t="s">
        <v>330</v>
      </c>
      <c r="AA5152" s="93">
        <v>46840919</v>
      </c>
      <c r="AB5152" s="91" t="s">
        <v>332</v>
      </c>
    </row>
    <row r="5153" spans="2:28" s="95" customFormat="1" x14ac:dyDescent="0.25">
      <c r="B5153" s="107"/>
      <c r="C5153" s="108"/>
      <c r="D5153" s="91"/>
      <c r="E5153" s="91"/>
      <c r="F5153" s="91"/>
      <c r="G5153" s="107"/>
      <c r="H5153" s="108"/>
      <c r="I5153" s="107"/>
      <c r="J5153" s="109"/>
      <c r="K5153" s="109"/>
      <c r="L5153" s="108"/>
      <c r="M5153" s="92"/>
      <c r="O5153" s="89"/>
      <c r="Q5153" s="91"/>
      <c r="R5153" s="91"/>
      <c r="S5153" s="110">
        <v>42292</v>
      </c>
      <c r="T5153" s="108"/>
      <c r="U5153" s="111" t="s">
        <v>330</v>
      </c>
      <c r="V5153" s="109"/>
      <c r="W5153" s="109"/>
      <c r="X5153" s="112">
        <v>290000</v>
      </c>
      <c r="Y5153" s="108"/>
      <c r="Z5153" s="92" t="s">
        <v>330</v>
      </c>
      <c r="AA5153" s="93">
        <v>47130919</v>
      </c>
      <c r="AB5153" s="91" t="s">
        <v>331</v>
      </c>
    </row>
    <row r="5154" spans="2:28" s="95" customFormat="1" x14ac:dyDescent="0.25">
      <c r="B5154" s="107"/>
      <c r="C5154" s="108"/>
      <c r="D5154" s="91"/>
      <c r="E5154" s="91"/>
      <c r="F5154" s="91"/>
      <c r="G5154" s="107"/>
      <c r="H5154" s="108"/>
      <c r="I5154" s="107"/>
      <c r="J5154" s="109"/>
      <c r="K5154" s="109"/>
      <c r="L5154" s="108"/>
      <c r="M5154" s="92"/>
      <c r="O5154" s="89"/>
      <c r="Q5154" s="91"/>
      <c r="R5154" s="91"/>
      <c r="S5154" s="110">
        <v>42324</v>
      </c>
      <c r="T5154" s="108"/>
      <c r="U5154" s="111" t="s">
        <v>330</v>
      </c>
      <c r="V5154" s="109"/>
      <c r="W5154" s="109"/>
      <c r="X5154" s="112">
        <v>-120000</v>
      </c>
      <c r="Y5154" s="108"/>
      <c r="Z5154" s="92" t="s">
        <v>330</v>
      </c>
      <c r="AA5154" s="93">
        <v>47010919</v>
      </c>
      <c r="AB5154" s="91" t="s">
        <v>331</v>
      </c>
    </row>
    <row r="5155" spans="2:28" s="95" customFormat="1" x14ac:dyDescent="0.25">
      <c r="B5155" s="107"/>
      <c r="C5155" s="108"/>
      <c r="D5155" s="91"/>
      <c r="E5155" s="91"/>
      <c r="F5155" s="91"/>
      <c r="G5155" s="107"/>
      <c r="H5155" s="108"/>
      <c r="I5155" s="107"/>
      <c r="J5155" s="109"/>
      <c r="K5155" s="109"/>
      <c r="L5155" s="108"/>
      <c r="M5155" s="92"/>
      <c r="O5155" s="89"/>
      <c r="Q5155" s="91"/>
      <c r="R5155" s="91"/>
      <c r="S5155" s="110">
        <v>42354</v>
      </c>
      <c r="T5155" s="108"/>
      <c r="U5155" s="111" t="s">
        <v>330</v>
      </c>
      <c r="V5155" s="109"/>
      <c r="W5155" s="109"/>
      <c r="X5155" s="112">
        <v>-250000</v>
      </c>
      <c r="Y5155" s="108"/>
      <c r="Z5155" s="92" t="s">
        <v>330</v>
      </c>
      <c r="AA5155" s="93">
        <v>46760919</v>
      </c>
      <c r="AB5155" s="91" t="s">
        <v>331</v>
      </c>
    </row>
    <row r="5156" spans="2:28" s="95" customFormat="1" x14ac:dyDescent="0.25">
      <c r="B5156" s="107"/>
      <c r="C5156" s="108"/>
      <c r="D5156" s="91"/>
      <c r="E5156" s="91"/>
      <c r="F5156" s="91"/>
      <c r="G5156" s="107"/>
      <c r="H5156" s="108"/>
      <c r="I5156" s="107"/>
      <c r="J5156" s="109"/>
      <c r="K5156" s="109"/>
      <c r="L5156" s="108"/>
      <c r="M5156" s="92"/>
      <c r="O5156" s="89"/>
      <c r="Q5156" s="91"/>
      <c r="R5156" s="91"/>
      <c r="S5156" s="110">
        <v>42366</v>
      </c>
      <c r="T5156" s="108"/>
      <c r="U5156" s="111" t="s">
        <v>330</v>
      </c>
      <c r="V5156" s="109"/>
      <c r="W5156" s="109"/>
      <c r="X5156" s="112">
        <v>-660712</v>
      </c>
      <c r="Y5156" s="108"/>
      <c r="Z5156" s="92" t="s">
        <v>330</v>
      </c>
      <c r="AA5156" s="93">
        <v>46100207</v>
      </c>
      <c r="AB5156" s="91" t="s">
        <v>332</v>
      </c>
    </row>
    <row r="5157" spans="2:28" s="95" customFormat="1" x14ac:dyDescent="0.25">
      <c r="B5157" s="107"/>
      <c r="C5157" s="108"/>
      <c r="D5157" s="91"/>
      <c r="E5157" s="91"/>
      <c r="F5157" s="91"/>
      <c r="G5157" s="107"/>
      <c r="H5157" s="108"/>
      <c r="I5157" s="107"/>
      <c r="J5157" s="109"/>
      <c r="K5157" s="109"/>
      <c r="L5157" s="108"/>
      <c r="M5157" s="92"/>
      <c r="O5157" s="89"/>
      <c r="Q5157" s="91"/>
      <c r="R5157" s="91"/>
      <c r="S5157" s="110">
        <v>42416</v>
      </c>
      <c r="T5157" s="108"/>
      <c r="U5157" s="111" t="s">
        <v>330</v>
      </c>
      <c r="V5157" s="109"/>
      <c r="W5157" s="109"/>
      <c r="X5157" s="112">
        <v>-3250000</v>
      </c>
      <c r="Y5157" s="108"/>
      <c r="Z5157" s="92" t="s">
        <v>330</v>
      </c>
      <c r="AA5157" s="93">
        <v>42850207</v>
      </c>
      <c r="AB5157" s="91" t="s">
        <v>331</v>
      </c>
    </row>
    <row r="5158" spans="2:28" s="95" customFormat="1" x14ac:dyDescent="0.25">
      <c r="B5158" s="107"/>
      <c r="C5158" s="108"/>
      <c r="D5158" s="91"/>
      <c r="E5158" s="91"/>
      <c r="F5158" s="91"/>
      <c r="G5158" s="107"/>
      <c r="H5158" s="108"/>
      <c r="I5158" s="107"/>
      <c r="J5158" s="109"/>
      <c r="K5158" s="109"/>
      <c r="L5158" s="108"/>
      <c r="M5158" s="92"/>
      <c r="O5158" s="89"/>
      <c r="Q5158" s="91"/>
      <c r="R5158" s="91"/>
      <c r="S5158" s="110">
        <v>42425</v>
      </c>
      <c r="T5158" s="108"/>
      <c r="U5158" s="111" t="s">
        <v>330</v>
      </c>
      <c r="V5158" s="109"/>
      <c r="W5158" s="109"/>
      <c r="X5158" s="112">
        <v>-3134539</v>
      </c>
      <c r="Y5158" s="108"/>
      <c r="Z5158" s="92" t="s">
        <v>330</v>
      </c>
      <c r="AA5158" s="93">
        <v>39715668</v>
      </c>
      <c r="AB5158" s="91" t="s">
        <v>333</v>
      </c>
    </row>
    <row r="5159" spans="2:28" s="95" customFormat="1" x14ac:dyDescent="0.25">
      <c r="B5159" s="107"/>
      <c r="C5159" s="108"/>
      <c r="D5159" s="91"/>
      <c r="E5159" s="91"/>
      <c r="F5159" s="91"/>
      <c r="G5159" s="107"/>
      <c r="H5159" s="108"/>
      <c r="I5159" s="107"/>
      <c r="J5159" s="109"/>
      <c r="K5159" s="109"/>
      <c r="L5159" s="108"/>
      <c r="M5159" s="92"/>
      <c r="O5159" s="89"/>
      <c r="Q5159" s="91"/>
      <c r="R5159" s="91"/>
      <c r="S5159" s="110">
        <v>42445</v>
      </c>
      <c r="T5159" s="108"/>
      <c r="U5159" s="111" t="s">
        <v>330</v>
      </c>
      <c r="V5159" s="109"/>
      <c r="W5159" s="109"/>
      <c r="X5159" s="112">
        <v>-2070000</v>
      </c>
      <c r="Y5159" s="108"/>
      <c r="Z5159" s="92" t="s">
        <v>330</v>
      </c>
      <c r="AA5159" s="93">
        <v>37645668</v>
      </c>
      <c r="AB5159" s="91" t="s">
        <v>331</v>
      </c>
    </row>
    <row r="5160" spans="2:28" s="95" customFormat="1" x14ac:dyDescent="0.25">
      <c r="B5160" s="107"/>
      <c r="C5160" s="108"/>
      <c r="D5160" s="91"/>
      <c r="E5160" s="91"/>
      <c r="F5160" s="91"/>
      <c r="G5160" s="107"/>
      <c r="H5160" s="108"/>
      <c r="I5160" s="107"/>
      <c r="J5160" s="109"/>
      <c r="K5160" s="109"/>
      <c r="L5160" s="108"/>
      <c r="M5160" s="92"/>
      <c r="O5160" s="89"/>
      <c r="Q5160" s="91"/>
      <c r="R5160" s="91"/>
      <c r="S5160" s="110">
        <v>42457</v>
      </c>
      <c r="T5160" s="108"/>
      <c r="U5160" s="111" t="s">
        <v>330</v>
      </c>
      <c r="V5160" s="109"/>
      <c r="W5160" s="109"/>
      <c r="X5160" s="112">
        <v>-86358</v>
      </c>
      <c r="Y5160" s="108"/>
      <c r="Z5160" s="92" t="s">
        <v>330</v>
      </c>
      <c r="AA5160" s="93">
        <v>37559310</v>
      </c>
      <c r="AB5160" s="91" t="s">
        <v>332</v>
      </c>
    </row>
    <row r="5161" spans="2:28" s="95" customFormat="1" x14ac:dyDescent="0.25">
      <c r="B5161" s="107"/>
      <c r="C5161" s="108"/>
      <c r="D5161" s="91"/>
      <c r="E5161" s="91"/>
      <c r="F5161" s="91"/>
      <c r="G5161" s="107"/>
      <c r="H5161" s="108"/>
      <c r="I5161" s="107"/>
      <c r="J5161" s="109"/>
      <c r="K5161" s="109"/>
      <c r="L5161" s="108"/>
      <c r="M5161" s="92"/>
      <c r="O5161" s="89"/>
      <c r="Q5161" s="91"/>
      <c r="R5161" s="91"/>
      <c r="S5161" s="110">
        <v>42474</v>
      </c>
      <c r="T5161" s="108"/>
      <c r="U5161" s="111" t="s">
        <v>330</v>
      </c>
      <c r="V5161" s="109"/>
      <c r="W5161" s="109"/>
      <c r="X5161" s="112">
        <v>-8730000</v>
      </c>
      <c r="Y5161" s="108"/>
      <c r="Z5161" s="92" t="s">
        <v>330</v>
      </c>
      <c r="AA5161" s="93">
        <v>28829310</v>
      </c>
      <c r="AB5161" s="91" t="s">
        <v>331</v>
      </c>
    </row>
    <row r="5162" spans="2:28" s="95" customFormat="1" x14ac:dyDescent="0.25">
      <c r="B5162" s="107"/>
      <c r="C5162" s="108"/>
      <c r="D5162" s="91"/>
      <c r="E5162" s="91"/>
      <c r="F5162" s="91"/>
      <c r="G5162" s="107"/>
      <c r="H5162" s="108"/>
      <c r="I5162" s="107"/>
      <c r="J5162" s="109"/>
      <c r="K5162" s="109"/>
      <c r="L5162" s="108"/>
      <c r="M5162" s="92"/>
      <c r="O5162" s="89"/>
      <c r="Q5162" s="91"/>
      <c r="R5162" s="91"/>
      <c r="S5162" s="110">
        <v>42506</v>
      </c>
      <c r="T5162" s="108"/>
      <c r="U5162" s="111" t="s">
        <v>330</v>
      </c>
      <c r="V5162" s="109"/>
      <c r="W5162" s="109"/>
      <c r="X5162" s="112">
        <v>-350000</v>
      </c>
      <c r="Y5162" s="108"/>
      <c r="Z5162" s="92" t="s">
        <v>330</v>
      </c>
      <c r="AA5162" s="93">
        <v>28479310</v>
      </c>
      <c r="AB5162" s="91" t="s">
        <v>331</v>
      </c>
    </row>
    <row r="5163" spans="2:28" s="95" customFormat="1" x14ac:dyDescent="0.25">
      <c r="B5163" s="107"/>
      <c r="C5163" s="108"/>
      <c r="D5163" s="91"/>
      <c r="E5163" s="91"/>
      <c r="F5163" s="91"/>
      <c r="G5163" s="107"/>
      <c r="H5163" s="108"/>
      <c r="I5163" s="107"/>
      <c r="J5163" s="109"/>
      <c r="K5163" s="109"/>
      <c r="L5163" s="108"/>
      <c r="M5163" s="92"/>
      <c r="O5163" s="89"/>
      <c r="Q5163" s="91"/>
      <c r="R5163" s="91"/>
      <c r="S5163" s="110">
        <v>42521</v>
      </c>
      <c r="T5163" s="108"/>
      <c r="U5163" s="111" t="s">
        <v>330</v>
      </c>
      <c r="V5163" s="109"/>
      <c r="W5163" s="109"/>
      <c r="X5163" s="112">
        <v>-80165</v>
      </c>
      <c r="Y5163" s="108"/>
      <c r="Z5163" s="92" t="s">
        <v>330</v>
      </c>
      <c r="AA5163" s="93">
        <v>28399145</v>
      </c>
      <c r="AB5163" s="91" t="s">
        <v>332</v>
      </c>
    </row>
    <row r="5164" spans="2:28" s="95" customFormat="1" x14ac:dyDescent="0.25">
      <c r="B5164" s="107"/>
      <c r="C5164" s="108"/>
      <c r="D5164" s="91"/>
      <c r="E5164" s="91"/>
      <c r="F5164" s="91"/>
      <c r="G5164" s="107"/>
      <c r="H5164" s="108"/>
      <c r="I5164" s="107"/>
      <c r="J5164" s="109"/>
      <c r="K5164" s="109"/>
      <c r="L5164" s="108"/>
      <c r="M5164" s="92"/>
      <c r="O5164" s="89"/>
      <c r="Q5164" s="91"/>
      <c r="R5164" s="91"/>
      <c r="S5164" s="110">
        <v>42537</v>
      </c>
      <c r="T5164" s="108"/>
      <c r="U5164" s="111" t="s">
        <v>330</v>
      </c>
      <c r="V5164" s="109"/>
      <c r="W5164" s="109"/>
      <c r="X5164" s="112">
        <v>20000</v>
      </c>
      <c r="Y5164" s="108"/>
      <c r="Z5164" s="92" t="s">
        <v>330</v>
      </c>
      <c r="AA5164" s="93">
        <v>28419145</v>
      </c>
      <c r="AB5164" s="91" t="s">
        <v>331</v>
      </c>
    </row>
    <row r="5165" spans="2:28" s="95" customFormat="1" x14ac:dyDescent="0.25">
      <c r="B5165" s="107"/>
      <c r="C5165" s="108"/>
      <c r="D5165" s="91"/>
      <c r="E5165" s="91"/>
      <c r="F5165" s="91"/>
      <c r="G5165" s="107"/>
      <c r="H5165" s="108"/>
      <c r="I5165" s="107"/>
      <c r="J5165" s="109"/>
      <c r="K5165" s="109"/>
      <c r="L5165" s="108"/>
      <c r="M5165" s="92"/>
      <c r="O5165" s="89"/>
      <c r="Q5165" s="91"/>
      <c r="R5165" s="91"/>
      <c r="S5165" s="110">
        <v>42548</v>
      </c>
      <c r="T5165" s="108"/>
      <c r="U5165" s="111" t="s">
        <v>330</v>
      </c>
      <c r="V5165" s="109"/>
      <c r="W5165" s="109"/>
      <c r="X5165" s="112">
        <v>-46949</v>
      </c>
      <c r="Y5165" s="108"/>
      <c r="Z5165" s="92" t="s">
        <v>330</v>
      </c>
      <c r="AA5165" s="93">
        <v>28372196</v>
      </c>
      <c r="AB5165" s="91" t="s">
        <v>332</v>
      </c>
    </row>
    <row r="5166" spans="2:28" s="95" customFormat="1" x14ac:dyDescent="0.25">
      <c r="B5166" s="107"/>
      <c r="C5166" s="108"/>
      <c r="D5166" s="91"/>
      <c r="E5166" s="91"/>
      <c r="F5166" s="91"/>
      <c r="G5166" s="107"/>
      <c r="H5166" s="108"/>
      <c r="I5166" s="107"/>
      <c r="J5166" s="109"/>
      <c r="K5166" s="109"/>
      <c r="L5166" s="108"/>
      <c r="M5166" s="92"/>
      <c r="O5166" s="89"/>
      <c r="Q5166" s="91"/>
      <c r="R5166" s="91"/>
      <c r="S5166" s="110">
        <v>42565</v>
      </c>
      <c r="T5166" s="108"/>
      <c r="U5166" s="111" t="s">
        <v>330</v>
      </c>
      <c r="V5166" s="109"/>
      <c r="W5166" s="109"/>
      <c r="X5166" s="112">
        <v>-1880000</v>
      </c>
      <c r="Y5166" s="108"/>
      <c r="Z5166" s="92" t="s">
        <v>330</v>
      </c>
      <c r="AA5166" s="93">
        <v>26492196</v>
      </c>
      <c r="AB5166" s="91" t="s">
        <v>331</v>
      </c>
    </row>
    <row r="5167" spans="2:28" s="95" customFormat="1" x14ac:dyDescent="0.25">
      <c r="B5167" s="107"/>
      <c r="C5167" s="108"/>
      <c r="D5167" s="91"/>
      <c r="E5167" s="91"/>
      <c r="F5167" s="91"/>
      <c r="G5167" s="107"/>
      <c r="H5167" s="108"/>
      <c r="I5167" s="107"/>
      <c r="J5167" s="109"/>
      <c r="K5167" s="109"/>
      <c r="L5167" s="108"/>
      <c r="M5167" s="92"/>
      <c r="O5167" s="89"/>
      <c r="Q5167" s="91"/>
      <c r="R5167" s="91"/>
      <c r="S5167" s="110">
        <v>42578</v>
      </c>
      <c r="T5167" s="108"/>
      <c r="U5167" s="111" t="s">
        <v>330</v>
      </c>
      <c r="V5167" s="109"/>
      <c r="W5167" s="109"/>
      <c r="X5167" s="112">
        <v>27521</v>
      </c>
      <c r="Y5167" s="108"/>
      <c r="Z5167" s="92" t="s">
        <v>330</v>
      </c>
      <c r="AA5167" s="93">
        <v>26519717</v>
      </c>
      <c r="AB5167" s="91" t="s">
        <v>332</v>
      </c>
    </row>
    <row r="5168" spans="2:28" s="95" customFormat="1" x14ac:dyDescent="0.25">
      <c r="B5168" s="107"/>
      <c r="C5168" s="108"/>
      <c r="D5168" s="91"/>
      <c r="E5168" s="91"/>
      <c r="F5168" s="91"/>
      <c r="G5168" s="107"/>
      <c r="H5168" s="108"/>
      <c r="I5168" s="107"/>
      <c r="J5168" s="109"/>
      <c r="K5168" s="109"/>
      <c r="L5168" s="108"/>
      <c r="M5168" s="92"/>
      <c r="O5168" s="89"/>
      <c r="Q5168" s="91"/>
      <c r="R5168" s="91"/>
      <c r="S5168" s="110">
        <v>42598</v>
      </c>
      <c r="T5168" s="108"/>
      <c r="U5168" s="111" t="s">
        <v>330</v>
      </c>
      <c r="V5168" s="109"/>
      <c r="W5168" s="109"/>
      <c r="X5168" s="112">
        <v>-10000</v>
      </c>
      <c r="Y5168" s="108"/>
      <c r="Z5168" s="92" t="s">
        <v>330</v>
      </c>
      <c r="AA5168" s="93">
        <v>26509717</v>
      </c>
      <c r="AB5168" s="91" t="s">
        <v>331</v>
      </c>
    </row>
    <row r="5169" spans="2:28" s="95" customFormat="1" x14ac:dyDescent="0.25">
      <c r="B5169" s="107"/>
      <c r="C5169" s="108"/>
      <c r="D5169" s="91"/>
      <c r="E5169" s="91"/>
      <c r="F5169" s="91"/>
      <c r="G5169" s="107"/>
      <c r="H5169" s="108"/>
      <c r="I5169" s="107"/>
      <c r="J5169" s="109"/>
      <c r="K5169" s="109"/>
      <c r="L5169" s="108"/>
      <c r="M5169" s="92"/>
      <c r="O5169" s="89"/>
      <c r="Q5169" s="91"/>
      <c r="R5169" s="91"/>
      <c r="S5169" s="110">
        <v>42628</v>
      </c>
      <c r="T5169" s="108"/>
      <c r="U5169" s="111" t="s">
        <v>330</v>
      </c>
      <c r="V5169" s="109"/>
      <c r="W5169" s="109"/>
      <c r="X5169" s="112">
        <v>-10000</v>
      </c>
      <c r="Y5169" s="108"/>
      <c r="Z5169" s="92" t="s">
        <v>330</v>
      </c>
      <c r="AA5169" s="93">
        <v>26499717</v>
      </c>
      <c r="AB5169" s="91" t="s">
        <v>331</v>
      </c>
    </row>
    <row r="5170" spans="2:28" s="95" customFormat="1" x14ac:dyDescent="0.25">
      <c r="B5170" s="107"/>
      <c r="C5170" s="108"/>
      <c r="D5170" s="91"/>
      <c r="E5170" s="91"/>
      <c r="F5170" s="91"/>
      <c r="G5170" s="107"/>
      <c r="H5170" s="108"/>
      <c r="I5170" s="107"/>
      <c r="J5170" s="109"/>
      <c r="K5170" s="109"/>
      <c r="L5170" s="108"/>
      <c r="M5170" s="92"/>
      <c r="O5170" s="89"/>
      <c r="Q5170" s="91"/>
      <c r="R5170" s="91"/>
      <c r="S5170" s="110">
        <v>42641</v>
      </c>
      <c r="T5170" s="108"/>
      <c r="U5170" s="111" t="s">
        <v>330</v>
      </c>
      <c r="V5170" s="109"/>
      <c r="W5170" s="109"/>
      <c r="X5170" s="112">
        <v>20000</v>
      </c>
      <c r="Y5170" s="108"/>
      <c r="Z5170" s="92" t="s">
        <v>330</v>
      </c>
      <c r="AA5170" s="93">
        <v>26519717</v>
      </c>
      <c r="AB5170" s="91" t="s">
        <v>332</v>
      </c>
    </row>
    <row r="5171" spans="2:28" s="95" customFormat="1" x14ac:dyDescent="0.25">
      <c r="B5171" s="107"/>
      <c r="C5171" s="108"/>
      <c r="D5171" s="91"/>
      <c r="E5171" s="91"/>
      <c r="F5171" s="91"/>
      <c r="G5171" s="107"/>
      <c r="H5171" s="108"/>
      <c r="I5171" s="107"/>
      <c r="J5171" s="109"/>
      <c r="K5171" s="109"/>
      <c r="L5171" s="108"/>
      <c r="M5171" s="92"/>
      <c r="O5171" s="89"/>
      <c r="Q5171" s="91"/>
      <c r="R5171" s="91"/>
      <c r="S5171" s="110">
        <v>42657</v>
      </c>
      <c r="T5171" s="108"/>
      <c r="U5171" s="111" t="s">
        <v>330</v>
      </c>
      <c r="V5171" s="109"/>
      <c r="W5171" s="109"/>
      <c r="X5171" s="112">
        <v>-300000</v>
      </c>
      <c r="Y5171" s="108"/>
      <c r="Z5171" s="92" t="s">
        <v>330</v>
      </c>
      <c r="AA5171" s="93">
        <v>26219717</v>
      </c>
      <c r="AB5171" s="91" t="s">
        <v>331</v>
      </c>
    </row>
    <row r="5172" spans="2:28" s="95" customFormat="1" x14ac:dyDescent="0.25">
      <c r="B5172" s="107"/>
      <c r="C5172" s="108"/>
      <c r="D5172" s="91"/>
      <c r="E5172" s="91"/>
      <c r="F5172" s="91"/>
      <c r="G5172" s="107"/>
      <c r="H5172" s="108"/>
      <c r="I5172" s="107"/>
      <c r="J5172" s="109"/>
      <c r="K5172" s="109"/>
      <c r="L5172" s="108"/>
      <c r="M5172" s="92"/>
      <c r="O5172" s="89"/>
      <c r="Q5172" s="91"/>
      <c r="R5172" s="91"/>
      <c r="S5172" s="110">
        <v>42668</v>
      </c>
      <c r="T5172" s="108"/>
      <c r="U5172" s="111" t="s">
        <v>330</v>
      </c>
      <c r="V5172" s="109"/>
      <c r="W5172" s="109"/>
      <c r="X5172" s="112">
        <v>-40725</v>
      </c>
      <c r="Y5172" s="108"/>
      <c r="Z5172" s="92" t="s">
        <v>330</v>
      </c>
      <c r="AA5172" s="93">
        <v>26178992</v>
      </c>
      <c r="AB5172" s="91" t="s">
        <v>332</v>
      </c>
    </row>
    <row r="5173" spans="2:28" s="95" customFormat="1" x14ac:dyDescent="0.25">
      <c r="B5173" s="107"/>
      <c r="C5173" s="108"/>
      <c r="D5173" s="91"/>
      <c r="E5173" s="91"/>
      <c r="F5173" s="91"/>
      <c r="G5173" s="107"/>
      <c r="H5173" s="108"/>
      <c r="I5173" s="107"/>
      <c r="J5173" s="109"/>
      <c r="K5173" s="109"/>
      <c r="L5173" s="108"/>
      <c r="M5173" s="92"/>
      <c r="O5173" s="89"/>
      <c r="Q5173" s="91"/>
      <c r="R5173" s="91"/>
      <c r="S5173" s="110">
        <v>42681</v>
      </c>
      <c r="T5173" s="108"/>
      <c r="U5173" s="111" t="s">
        <v>330</v>
      </c>
      <c r="V5173" s="109"/>
      <c r="W5173" s="109"/>
      <c r="X5173" s="112">
        <v>15701</v>
      </c>
      <c r="Y5173" s="108"/>
      <c r="Z5173" s="92" t="s">
        <v>330</v>
      </c>
      <c r="AA5173" s="93">
        <v>26194693</v>
      </c>
      <c r="AB5173" s="91" t="s">
        <v>332</v>
      </c>
    </row>
    <row r="5174" spans="2:28" s="95" customFormat="1" x14ac:dyDescent="0.25">
      <c r="B5174" s="107"/>
      <c r="C5174" s="108"/>
      <c r="D5174" s="91"/>
      <c r="E5174" s="91"/>
      <c r="F5174" s="91"/>
      <c r="G5174" s="107"/>
      <c r="H5174" s="108"/>
      <c r="I5174" s="107"/>
      <c r="J5174" s="109"/>
      <c r="K5174" s="109"/>
      <c r="L5174" s="108"/>
      <c r="M5174" s="92"/>
      <c r="O5174" s="89"/>
      <c r="Q5174" s="91"/>
      <c r="R5174" s="91"/>
      <c r="S5174" s="110">
        <v>42690</v>
      </c>
      <c r="T5174" s="108"/>
      <c r="U5174" s="111" t="s">
        <v>330</v>
      </c>
      <c r="V5174" s="109"/>
      <c r="W5174" s="109"/>
      <c r="X5174" s="112">
        <v>-60000</v>
      </c>
      <c r="Y5174" s="108"/>
      <c r="Z5174" s="92" t="s">
        <v>330</v>
      </c>
      <c r="AA5174" s="93">
        <v>26134693</v>
      </c>
      <c r="AB5174" s="91" t="s">
        <v>331</v>
      </c>
    </row>
    <row r="5175" spans="2:28" s="95" customFormat="1" x14ac:dyDescent="0.25">
      <c r="B5175" s="107"/>
      <c r="C5175" s="108"/>
      <c r="D5175" s="91"/>
      <c r="E5175" s="91"/>
      <c r="F5175" s="91"/>
      <c r="G5175" s="107"/>
      <c r="H5175" s="108"/>
      <c r="I5175" s="107"/>
      <c r="J5175" s="109"/>
      <c r="K5175" s="109"/>
      <c r="L5175" s="108"/>
      <c r="M5175" s="92"/>
      <c r="O5175" s="89"/>
      <c r="Q5175" s="91"/>
      <c r="R5175" s="91"/>
      <c r="S5175" s="110">
        <v>42703</v>
      </c>
      <c r="T5175" s="108"/>
      <c r="U5175" s="111" t="s">
        <v>330</v>
      </c>
      <c r="V5175" s="109"/>
      <c r="W5175" s="109"/>
      <c r="X5175" s="112">
        <v>-11032</v>
      </c>
      <c r="Y5175" s="108"/>
      <c r="Z5175" s="92" t="s">
        <v>330</v>
      </c>
      <c r="AA5175" s="93">
        <v>26123661</v>
      </c>
      <c r="AB5175" s="91" t="s">
        <v>332</v>
      </c>
    </row>
    <row r="5176" spans="2:28" s="95" customFormat="1" x14ac:dyDescent="0.25">
      <c r="B5176" s="107"/>
      <c r="C5176" s="108"/>
      <c r="D5176" s="91"/>
      <c r="E5176" s="91"/>
      <c r="F5176" s="91"/>
      <c r="G5176" s="107"/>
      <c r="H5176" s="108"/>
      <c r="I5176" s="107"/>
      <c r="J5176" s="109"/>
      <c r="K5176" s="109"/>
      <c r="L5176" s="108"/>
      <c r="M5176" s="92"/>
      <c r="O5176" s="89"/>
      <c r="Q5176" s="91"/>
      <c r="R5176" s="91"/>
      <c r="S5176" s="110">
        <v>42719</v>
      </c>
      <c r="T5176" s="108"/>
      <c r="U5176" s="111" t="s">
        <v>330</v>
      </c>
      <c r="V5176" s="109"/>
      <c r="W5176" s="109"/>
      <c r="X5176" s="112">
        <v>-10000</v>
      </c>
      <c r="Y5176" s="108"/>
      <c r="Z5176" s="92" t="s">
        <v>330</v>
      </c>
      <c r="AA5176" s="93">
        <v>26113661</v>
      </c>
      <c r="AB5176" s="91" t="s">
        <v>331</v>
      </c>
    </row>
    <row r="5177" spans="2:28" s="95" customFormat="1" x14ac:dyDescent="0.25">
      <c r="B5177" s="107"/>
      <c r="C5177" s="108"/>
      <c r="D5177" s="91"/>
      <c r="E5177" s="91"/>
      <c r="F5177" s="91"/>
      <c r="G5177" s="107"/>
      <c r="H5177" s="108"/>
      <c r="I5177" s="107"/>
      <c r="J5177" s="109"/>
      <c r="K5177" s="109"/>
      <c r="L5177" s="108"/>
      <c r="M5177" s="92"/>
      <c r="O5177" s="89"/>
      <c r="Q5177" s="91"/>
      <c r="R5177" s="91"/>
      <c r="S5177" s="110">
        <v>42731</v>
      </c>
      <c r="T5177" s="108"/>
      <c r="U5177" s="111" t="s">
        <v>330</v>
      </c>
      <c r="V5177" s="109"/>
      <c r="W5177" s="109"/>
      <c r="X5177" s="112">
        <v>-1735</v>
      </c>
      <c r="Y5177" s="108"/>
      <c r="Z5177" s="92" t="s">
        <v>330</v>
      </c>
      <c r="AA5177" s="93">
        <v>26111926</v>
      </c>
      <c r="AB5177" s="91" t="s">
        <v>331</v>
      </c>
    </row>
    <row r="5178" spans="2:28" s="95" customFormat="1" x14ac:dyDescent="0.25">
      <c r="B5178" s="107"/>
      <c r="C5178" s="108"/>
      <c r="D5178" s="91"/>
      <c r="E5178" s="91"/>
      <c r="F5178" s="91"/>
      <c r="G5178" s="107"/>
      <c r="H5178" s="108"/>
      <c r="I5178" s="107"/>
      <c r="J5178" s="109"/>
      <c r="K5178" s="109"/>
      <c r="L5178" s="108"/>
      <c r="M5178" s="92"/>
      <c r="O5178" s="89"/>
      <c r="Q5178" s="91"/>
      <c r="R5178" s="91"/>
      <c r="S5178" s="110">
        <v>42782</v>
      </c>
      <c r="T5178" s="108"/>
      <c r="U5178" s="111" t="s">
        <v>330</v>
      </c>
      <c r="V5178" s="109"/>
      <c r="W5178" s="109"/>
      <c r="X5178" s="112">
        <v>10000</v>
      </c>
      <c r="Y5178" s="108"/>
      <c r="Z5178" s="92" t="s">
        <v>330</v>
      </c>
      <c r="AA5178" s="93">
        <v>26121926</v>
      </c>
      <c r="AB5178" s="91" t="s">
        <v>331</v>
      </c>
    </row>
    <row r="5179" spans="2:28" s="95" customFormat="1" x14ac:dyDescent="0.25">
      <c r="B5179" s="107"/>
      <c r="C5179" s="108"/>
      <c r="D5179" s="91"/>
      <c r="E5179" s="91"/>
      <c r="F5179" s="91"/>
      <c r="G5179" s="107"/>
      <c r="H5179" s="108"/>
      <c r="I5179" s="107"/>
      <c r="J5179" s="109"/>
      <c r="K5179" s="109"/>
      <c r="L5179" s="108"/>
      <c r="M5179" s="92"/>
      <c r="O5179" s="89"/>
      <c r="Q5179" s="91"/>
      <c r="R5179" s="91"/>
      <c r="S5179" s="110">
        <v>42793</v>
      </c>
      <c r="T5179" s="108"/>
      <c r="U5179" s="111" t="s">
        <v>330</v>
      </c>
      <c r="V5179" s="109"/>
      <c r="W5179" s="109"/>
      <c r="X5179" s="112">
        <v>-30410</v>
      </c>
      <c r="Y5179" s="108"/>
      <c r="Z5179" s="92" t="s">
        <v>330</v>
      </c>
      <c r="AA5179" s="93">
        <v>26091516</v>
      </c>
      <c r="AB5179" s="91" t="s">
        <v>331</v>
      </c>
    </row>
    <row r="5180" spans="2:28" s="95" customFormat="1" x14ac:dyDescent="0.25">
      <c r="B5180" s="107"/>
      <c r="C5180" s="108"/>
      <c r="D5180" s="91"/>
      <c r="E5180" s="91"/>
      <c r="F5180" s="91"/>
      <c r="G5180" s="107"/>
      <c r="H5180" s="108"/>
      <c r="I5180" s="107"/>
      <c r="J5180" s="109"/>
      <c r="K5180" s="109"/>
      <c r="L5180" s="108"/>
      <c r="M5180" s="92"/>
      <c r="O5180" s="89"/>
      <c r="Q5180" s="91"/>
      <c r="R5180" s="91"/>
      <c r="S5180" s="110">
        <v>42810</v>
      </c>
      <c r="T5180" s="108"/>
      <c r="U5180" s="111" t="s">
        <v>330</v>
      </c>
      <c r="V5180" s="109"/>
      <c r="W5180" s="109"/>
      <c r="X5180" s="112">
        <v>-50000</v>
      </c>
      <c r="Y5180" s="108"/>
      <c r="Z5180" s="92" t="s">
        <v>330</v>
      </c>
      <c r="AA5180" s="93">
        <v>26041516</v>
      </c>
      <c r="AB5180" s="91" t="s">
        <v>331</v>
      </c>
    </row>
    <row r="5181" spans="2:28" s="95" customFormat="1" x14ac:dyDescent="0.25">
      <c r="B5181" s="107"/>
      <c r="C5181" s="108"/>
      <c r="D5181" s="91"/>
      <c r="E5181" s="91"/>
      <c r="F5181" s="91"/>
      <c r="G5181" s="107"/>
      <c r="H5181" s="108"/>
      <c r="I5181" s="107"/>
      <c r="J5181" s="109"/>
      <c r="K5181" s="109"/>
      <c r="L5181" s="108"/>
      <c r="M5181" s="92"/>
      <c r="O5181" s="89"/>
      <c r="Q5181" s="91"/>
      <c r="R5181" s="91"/>
      <c r="S5181" s="110">
        <v>42851</v>
      </c>
      <c r="T5181" s="108"/>
      <c r="U5181" s="111" t="s">
        <v>330</v>
      </c>
      <c r="V5181" s="109"/>
      <c r="W5181" s="109"/>
      <c r="X5181" s="112">
        <v>-2027</v>
      </c>
      <c r="Y5181" s="108"/>
      <c r="Z5181" s="92" t="s">
        <v>330</v>
      </c>
      <c r="AA5181" s="93">
        <v>26039489</v>
      </c>
      <c r="AB5181" s="91" t="s">
        <v>331</v>
      </c>
    </row>
    <row r="5182" spans="2:28" s="95" customFormat="1" x14ac:dyDescent="0.25">
      <c r="B5182" s="107"/>
      <c r="C5182" s="108"/>
      <c r="D5182" s="91"/>
      <c r="E5182" s="91"/>
      <c r="F5182" s="91"/>
      <c r="G5182" s="107"/>
      <c r="H5182" s="108"/>
      <c r="I5182" s="107"/>
      <c r="J5182" s="109"/>
      <c r="K5182" s="109"/>
      <c r="L5182" s="108"/>
      <c r="M5182" s="92"/>
      <c r="O5182" s="89"/>
      <c r="Q5182" s="91"/>
      <c r="R5182" s="91"/>
      <c r="S5182" s="110">
        <v>42912</v>
      </c>
      <c r="T5182" s="108"/>
      <c r="U5182" s="111" t="s">
        <v>330</v>
      </c>
      <c r="V5182" s="109"/>
      <c r="W5182" s="109"/>
      <c r="X5182" s="112">
        <v>-15805</v>
      </c>
      <c r="Y5182" s="108"/>
      <c r="Z5182" s="92" t="s">
        <v>330</v>
      </c>
      <c r="AA5182" s="93">
        <v>26023684</v>
      </c>
      <c r="AB5182" s="91" t="s">
        <v>331</v>
      </c>
    </row>
    <row r="5183" spans="2:28" s="95" customFormat="1" x14ac:dyDescent="0.25">
      <c r="B5183" s="107"/>
      <c r="C5183" s="108"/>
      <c r="D5183" s="91"/>
      <c r="E5183" s="91"/>
      <c r="F5183" s="91"/>
      <c r="G5183" s="107"/>
      <c r="H5183" s="108"/>
      <c r="I5183" s="107"/>
      <c r="J5183" s="109"/>
      <c r="K5183" s="109"/>
      <c r="L5183" s="108"/>
      <c r="M5183" s="92"/>
      <c r="O5183" s="89"/>
      <c r="Q5183" s="91"/>
      <c r="R5183" s="91"/>
      <c r="S5183" s="110">
        <v>42942</v>
      </c>
      <c r="T5183" s="108"/>
      <c r="U5183" s="111" t="s">
        <v>330</v>
      </c>
      <c r="V5183" s="109"/>
      <c r="W5183" s="109"/>
      <c r="X5183" s="112">
        <v>-489</v>
      </c>
      <c r="Y5183" s="108"/>
      <c r="Z5183" s="92" t="s">
        <v>330</v>
      </c>
      <c r="AA5183" s="93">
        <v>26023195</v>
      </c>
      <c r="AB5183" s="91" t="s">
        <v>331</v>
      </c>
    </row>
    <row r="5184" spans="2:28" s="95" customFormat="1" x14ac:dyDescent="0.25">
      <c r="B5184" s="107"/>
      <c r="C5184" s="108"/>
      <c r="D5184" s="91"/>
      <c r="E5184" s="91"/>
      <c r="F5184" s="91"/>
      <c r="G5184" s="107"/>
      <c r="H5184" s="108"/>
      <c r="I5184" s="107"/>
      <c r="J5184" s="109"/>
      <c r="K5184" s="109"/>
      <c r="L5184" s="108"/>
      <c r="M5184" s="92"/>
      <c r="O5184" s="89"/>
      <c r="Q5184" s="91"/>
      <c r="R5184" s="91"/>
      <c r="S5184" s="110">
        <v>43004</v>
      </c>
      <c r="T5184" s="108"/>
      <c r="U5184" s="111" t="s">
        <v>330</v>
      </c>
      <c r="V5184" s="109"/>
      <c r="W5184" s="109"/>
      <c r="X5184" s="112">
        <v>-27965</v>
      </c>
      <c r="Y5184" s="108"/>
      <c r="Z5184" s="92" t="s">
        <v>330</v>
      </c>
      <c r="AA5184" s="93">
        <v>25995230</v>
      </c>
      <c r="AB5184" s="91" t="s">
        <v>331</v>
      </c>
    </row>
    <row r="5185" spans="2:28" s="95" customFormat="1" x14ac:dyDescent="0.25">
      <c r="B5185" s="107"/>
      <c r="C5185" s="108"/>
      <c r="D5185" s="91"/>
      <c r="E5185" s="91"/>
      <c r="F5185" s="91"/>
      <c r="G5185" s="107"/>
      <c r="H5185" s="108"/>
      <c r="I5185" s="107"/>
      <c r="J5185" s="109"/>
      <c r="K5185" s="109"/>
      <c r="L5185" s="108"/>
      <c r="M5185" s="92"/>
      <c r="O5185" s="89"/>
      <c r="Q5185" s="91"/>
      <c r="R5185" s="91"/>
      <c r="S5185" s="110">
        <v>43034</v>
      </c>
      <c r="T5185" s="108"/>
      <c r="U5185" s="111" t="s">
        <v>330</v>
      </c>
      <c r="V5185" s="109"/>
      <c r="W5185" s="109"/>
      <c r="X5185" s="112">
        <v>-3468</v>
      </c>
      <c r="Y5185" s="108"/>
      <c r="Z5185" s="92" t="s">
        <v>330</v>
      </c>
      <c r="AA5185" s="93">
        <v>25991762</v>
      </c>
      <c r="AB5185" s="91" t="s">
        <v>331</v>
      </c>
    </row>
    <row r="5186" spans="2:28" s="95" customFormat="1" x14ac:dyDescent="0.25">
      <c r="B5186" s="107"/>
      <c r="C5186" s="108"/>
      <c r="D5186" s="91"/>
      <c r="E5186" s="91"/>
      <c r="F5186" s="91"/>
      <c r="G5186" s="107"/>
      <c r="H5186" s="108"/>
      <c r="I5186" s="107"/>
      <c r="J5186" s="109"/>
      <c r="K5186" s="109"/>
      <c r="L5186" s="108"/>
      <c r="M5186" s="92"/>
      <c r="O5186" s="89"/>
      <c r="Q5186" s="91"/>
      <c r="R5186" s="91" t="s">
        <v>384</v>
      </c>
      <c r="S5186" s="110">
        <v>43055</v>
      </c>
      <c r="T5186" s="108"/>
      <c r="U5186" s="111" t="s">
        <v>330</v>
      </c>
      <c r="V5186" s="109"/>
      <c r="W5186" s="109"/>
      <c r="X5186" s="112">
        <v>-3928072.5</v>
      </c>
      <c r="Y5186" s="108"/>
      <c r="Z5186" s="92" t="s">
        <v>330</v>
      </c>
      <c r="AA5186" s="93">
        <v>22063689.5</v>
      </c>
      <c r="AB5186" s="91" t="s">
        <v>335</v>
      </c>
    </row>
    <row r="5187" spans="2:28" s="95" customFormat="1" x14ac:dyDescent="0.25">
      <c r="B5187" s="110">
        <v>41074</v>
      </c>
      <c r="C5187" s="108"/>
      <c r="D5187" s="91" t="s">
        <v>285</v>
      </c>
      <c r="E5187" s="91" t="s">
        <v>489</v>
      </c>
      <c r="F5187" s="91" t="s">
        <v>13</v>
      </c>
      <c r="G5187" s="107" t="s">
        <v>10</v>
      </c>
      <c r="H5187" s="108"/>
      <c r="I5187" s="107" t="s">
        <v>328</v>
      </c>
      <c r="J5187" s="109"/>
      <c r="K5187" s="109"/>
      <c r="L5187" s="108"/>
      <c r="M5187" s="92"/>
      <c r="O5187" s="93">
        <v>0</v>
      </c>
      <c r="Q5187" s="91" t="s">
        <v>11</v>
      </c>
      <c r="R5187" s="91" t="s">
        <v>329</v>
      </c>
      <c r="S5187" s="110">
        <v>41074</v>
      </c>
      <c r="T5187" s="108"/>
      <c r="U5187" s="111" t="s">
        <v>330</v>
      </c>
      <c r="V5187" s="109"/>
      <c r="W5187" s="109"/>
      <c r="X5187" s="112">
        <v>940000</v>
      </c>
      <c r="Y5187" s="108"/>
      <c r="Z5187" s="92" t="s">
        <v>330</v>
      </c>
      <c r="AA5187" s="93">
        <v>940000</v>
      </c>
      <c r="AB5187" s="91" t="s">
        <v>331</v>
      </c>
    </row>
    <row r="5188" spans="2:28" s="95" customFormat="1" x14ac:dyDescent="0.25">
      <c r="B5188" s="107"/>
      <c r="C5188" s="108"/>
      <c r="D5188" s="91"/>
      <c r="E5188" s="91"/>
      <c r="F5188" s="91"/>
      <c r="G5188" s="107"/>
      <c r="H5188" s="108"/>
      <c r="I5188" s="107"/>
      <c r="J5188" s="109"/>
      <c r="K5188" s="109"/>
      <c r="L5188" s="108"/>
      <c r="M5188" s="92"/>
      <c r="O5188" s="89"/>
      <c r="Q5188" s="91"/>
      <c r="R5188" s="91"/>
      <c r="S5188" s="110">
        <v>41088</v>
      </c>
      <c r="T5188" s="108"/>
      <c r="U5188" s="111" t="s">
        <v>330</v>
      </c>
      <c r="V5188" s="109"/>
      <c r="W5188" s="109"/>
      <c r="X5188" s="112">
        <v>205242</v>
      </c>
      <c r="Y5188" s="108"/>
      <c r="Z5188" s="92" t="s">
        <v>330</v>
      </c>
      <c r="AA5188" s="93">
        <v>1145242</v>
      </c>
      <c r="AB5188" s="91" t="s">
        <v>332</v>
      </c>
    </row>
    <row r="5189" spans="2:28" s="95" customFormat="1" x14ac:dyDescent="0.25">
      <c r="B5189" s="107"/>
      <c r="C5189" s="108"/>
      <c r="D5189" s="91"/>
      <c r="E5189" s="91"/>
      <c r="F5189" s="91"/>
      <c r="G5189" s="107"/>
      <c r="H5189" s="108"/>
      <c r="I5189" s="107"/>
      <c r="J5189" s="109"/>
      <c r="K5189" s="109"/>
      <c r="L5189" s="108"/>
      <c r="M5189" s="92"/>
      <c r="O5189" s="89"/>
      <c r="Q5189" s="91"/>
      <c r="R5189" s="91"/>
      <c r="S5189" s="110">
        <v>41179</v>
      </c>
      <c r="T5189" s="108"/>
      <c r="U5189" s="111" t="s">
        <v>330</v>
      </c>
      <c r="V5189" s="109"/>
      <c r="W5189" s="109"/>
      <c r="X5189" s="112">
        <v>-3</v>
      </c>
      <c r="Y5189" s="108"/>
      <c r="Z5189" s="92" t="s">
        <v>330</v>
      </c>
      <c r="AA5189" s="93">
        <v>1145239</v>
      </c>
      <c r="AB5189" s="91" t="s">
        <v>332</v>
      </c>
    </row>
    <row r="5190" spans="2:28" s="95" customFormat="1" x14ac:dyDescent="0.25">
      <c r="B5190" s="107"/>
      <c r="C5190" s="108"/>
      <c r="D5190" s="91"/>
      <c r="E5190" s="91"/>
      <c r="F5190" s="91"/>
      <c r="G5190" s="107"/>
      <c r="H5190" s="108"/>
      <c r="I5190" s="107"/>
      <c r="J5190" s="109"/>
      <c r="K5190" s="109"/>
      <c r="L5190" s="108"/>
      <c r="M5190" s="92"/>
      <c r="O5190" s="89"/>
      <c r="Q5190" s="91"/>
      <c r="R5190" s="91"/>
      <c r="S5190" s="110">
        <v>41270</v>
      </c>
      <c r="T5190" s="108"/>
      <c r="U5190" s="111" t="s">
        <v>330</v>
      </c>
      <c r="V5190" s="109"/>
      <c r="W5190" s="109"/>
      <c r="X5190" s="112">
        <v>-1</v>
      </c>
      <c r="Y5190" s="108"/>
      <c r="Z5190" s="92" t="s">
        <v>330</v>
      </c>
      <c r="AA5190" s="93">
        <v>1145238</v>
      </c>
      <c r="AB5190" s="91" t="s">
        <v>332</v>
      </c>
    </row>
    <row r="5191" spans="2:28" s="95" customFormat="1" x14ac:dyDescent="0.25">
      <c r="B5191" s="107"/>
      <c r="C5191" s="108"/>
      <c r="D5191" s="91"/>
      <c r="E5191" s="91"/>
      <c r="F5191" s="91"/>
      <c r="G5191" s="107"/>
      <c r="H5191" s="108"/>
      <c r="I5191" s="107"/>
      <c r="J5191" s="109"/>
      <c r="K5191" s="109"/>
      <c r="L5191" s="108"/>
      <c r="M5191" s="92"/>
      <c r="O5191" s="89"/>
      <c r="Q5191" s="91"/>
      <c r="R5191" s="91"/>
      <c r="S5191" s="110">
        <v>41290</v>
      </c>
      <c r="T5191" s="108"/>
      <c r="U5191" s="111" t="s">
        <v>330</v>
      </c>
      <c r="V5191" s="109"/>
      <c r="W5191" s="109"/>
      <c r="X5191" s="112">
        <v>10000</v>
      </c>
      <c r="Y5191" s="108"/>
      <c r="Z5191" s="92" t="s">
        <v>330</v>
      </c>
      <c r="AA5191" s="93">
        <v>1155238</v>
      </c>
      <c r="AB5191" s="91" t="s">
        <v>331</v>
      </c>
    </row>
    <row r="5192" spans="2:28" s="95" customFormat="1" x14ac:dyDescent="0.25">
      <c r="B5192" s="107"/>
      <c r="C5192" s="108"/>
      <c r="D5192" s="91"/>
      <c r="E5192" s="91"/>
      <c r="F5192" s="91"/>
      <c r="G5192" s="107"/>
      <c r="H5192" s="108"/>
      <c r="I5192" s="107"/>
      <c r="J5192" s="109"/>
      <c r="K5192" s="109"/>
      <c r="L5192" s="108"/>
      <c r="M5192" s="92"/>
      <c r="O5192" s="89"/>
      <c r="Q5192" s="91"/>
      <c r="R5192" s="91"/>
      <c r="S5192" s="110">
        <v>41319</v>
      </c>
      <c r="T5192" s="108"/>
      <c r="U5192" s="111" t="s">
        <v>330</v>
      </c>
      <c r="V5192" s="109"/>
      <c r="W5192" s="109"/>
      <c r="X5192" s="112">
        <v>8690000</v>
      </c>
      <c r="Y5192" s="108"/>
      <c r="Z5192" s="92" t="s">
        <v>330</v>
      </c>
      <c r="AA5192" s="93">
        <v>9845238</v>
      </c>
      <c r="AB5192" s="91" t="s">
        <v>331</v>
      </c>
    </row>
    <row r="5193" spans="2:28" s="95" customFormat="1" x14ac:dyDescent="0.25">
      <c r="B5193" s="107"/>
      <c r="C5193" s="108"/>
      <c r="D5193" s="91"/>
      <c r="E5193" s="91"/>
      <c r="F5193" s="91"/>
      <c r="G5193" s="107"/>
      <c r="H5193" s="108"/>
      <c r="I5193" s="107"/>
      <c r="J5193" s="109"/>
      <c r="K5193" s="109"/>
      <c r="L5193" s="108"/>
      <c r="M5193" s="92"/>
      <c r="O5193" s="89"/>
      <c r="Q5193" s="91"/>
      <c r="R5193" s="91"/>
      <c r="S5193" s="110">
        <v>41347</v>
      </c>
      <c r="T5193" s="108"/>
      <c r="U5193" s="111" t="s">
        <v>330</v>
      </c>
      <c r="V5193" s="109"/>
      <c r="W5193" s="109"/>
      <c r="X5193" s="112">
        <v>1390000</v>
      </c>
      <c r="Y5193" s="108"/>
      <c r="Z5193" s="92" t="s">
        <v>330</v>
      </c>
      <c r="AA5193" s="93">
        <v>11235238</v>
      </c>
      <c r="AB5193" s="91" t="s">
        <v>331</v>
      </c>
    </row>
    <row r="5194" spans="2:28" s="95" customFormat="1" x14ac:dyDescent="0.25">
      <c r="B5194" s="107"/>
      <c r="C5194" s="108"/>
      <c r="D5194" s="91"/>
      <c r="E5194" s="91"/>
      <c r="F5194" s="91"/>
      <c r="G5194" s="107"/>
      <c r="H5194" s="108"/>
      <c r="I5194" s="107"/>
      <c r="J5194" s="109"/>
      <c r="K5194" s="109"/>
      <c r="L5194" s="108"/>
      <c r="M5194" s="92"/>
      <c r="O5194" s="89"/>
      <c r="Q5194" s="91"/>
      <c r="R5194" s="91"/>
      <c r="S5194" s="110">
        <v>41358</v>
      </c>
      <c r="T5194" s="108"/>
      <c r="U5194" s="111" t="s">
        <v>330</v>
      </c>
      <c r="V5194" s="109"/>
      <c r="W5194" s="109"/>
      <c r="X5194" s="112">
        <v>-219</v>
      </c>
      <c r="Y5194" s="108"/>
      <c r="Z5194" s="92" t="s">
        <v>330</v>
      </c>
      <c r="AA5194" s="93">
        <v>11235019</v>
      </c>
      <c r="AB5194" s="91" t="s">
        <v>332</v>
      </c>
    </row>
    <row r="5195" spans="2:28" s="95" customFormat="1" x14ac:dyDescent="0.25">
      <c r="B5195" s="107"/>
      <c r="C5195" s="108"/>
      <c r="D5195" s="91"/>
      <c r="E5195" s="91"/>
      <c r="F5195" s="91"/>
      <c r="G5195" s="107"/>
      <c r="H5195" s="108"/>
      <c r="I5195" s="107"/>
      <c r="J5195" s="109"/>
      <c r="K5195" s="109"/>
      <c r="L5195" s="108"/>
      <c r="M5195" s="92"/>
      <c r="O5195" s="89"/>
      <c r="Q5195" s="91"/>
      <c r="R5195" s="91"/>
      <c r="S5195" s="110">
        <v>41410</v>
      </c>
      <c r="T5195" s="108"/>
      <c r="U5195" s="111" t="s">
        <v>330</v>
      </c>
      <c r="V5195" s="109"/>
      <c r="W5195" s="109"/>
      <c r="X5195" s="112">
        <v>620000</v>
      </c>
      <c r="Y5195" s="108"/>
      <c r="Z5195" s="92" t="s">
        <v>330</v>
      </c>
      <c r="AA5195" s="93">
        <v>11855019</v>
      </c>
      <c r="AB5195" s="91" t="s">
        <v>331</v>
      </c>
    </row>
    <row r="5196" spans="2:28" s="95" customFormat="1" x14ac:dyDescent="0.25">
      <c r="B5196" s="107"/>
      <c r="C5196" s="108"/>
      <c r="D5196" s="91"/>
      <c r="E5196" s="91"/>
      <c r="F5196" s="91"/>
      <c r="G5196" s="107"/>
      <c r="H5196" s="108"/>
      <c r="I5196" s="107"/>
      <c r="J5196" s="109"/>
      <c r="K5196" s="109"/>
      <c r="L5196" s="108"/>
      <c r="M5196" s="92"/>
      <c r="O5196" s="89"/>
      <c r="Q5196" s="91"/>
      <c r="R5196" s="91"/>
      <c r="S5196" s="110">
        <v>41439</v>
      </c>
      <c r="T5196" s="108"/>
      <c r="U5196" s="111" t="s">
        <v>330</v>
      </c>
      <c r="V5196" s="109"/>
      <c r="W5196" s="109"/>
      <c r="X5196" s="112">
        <v>990000</v>
      </c>
      <c r="Y5196" s="108"/>
      <c r="Z5196" s="92" t="s">
        <v>330</v>
      </c>
      <c r="AA5196" s="93">
        <v>12845019</v>
      </c>
      <c r="AB5196" s="91" t="s">
        <v>331</v>
      </c>
    </row>
    <row r="5197" spans="2:28" s="95" customFormat="1" x14ac:dyDescent="0.25">
      <c r="B5197" s="107"/>
      <c r="C5197" s="108"/>
      <c r="D5197" s="91"/>
      <c r="E5197" s="91"/>
      <c r="F5197" s="91"/>
      <c r="G5197" s="107"/>
      <c r="H5197" s="108"/>
      <c r="I5197" s="107"/>
      <c r="J5197" s="109"/>
      <c r="K5197" s="109"/>
      <c r="L5197" s="108"/>
      <c r="M5197" s="92"/>
      <c r="O5197" s="89"/>
      <c r="Q5197" s="91"/>
      <c r="R5197" s="91"/>
      <c r="S5197" s="110">
        <v>41452</v>
      </c>
      <c r="T5197" s="108"/>
      <c r="U5197" s="111" t="s">
        <v>330</v>
      </c>
      <c r="V5197" s="109"/>
      <c r="W5197" s="109"/>
      <c r="X5197" s="112">
        <v>-96</v>
      </c>
      <c r="Y5197" s="108"/>
      <c r="Z5197" s="92" t="s">
        <v>330</v>
      </c>
      <c r="AA5197" s="93">
        <v>12844923</v>
      </c>
      <c r="AB5197" s="91" t="s">
        <v>332</v>
      </c>
    </row>
    <row r="5198" spans="2:28" s="95" customFormat="1" x14ac:dyDescent="0.25">
      <c r="B5198" s="107"/>
      <c r="C5198" s="108"/>
      <c r="D5198" s="91"/>
      <c r="E5198" s="91"/>
      <c r="F5198" s="91"/>
      <c r="G5198" s="107"/>
      <c r="H5198" s="108"/>
      <c r="I5198" s="107"/>
      <c r="J5198" s="109"/>
      <c r="K5198" s="109"/>
      <c r="L5198" s="108"/>
      <c r="M5198" s="92"/>
      <c r="O5198" s="89"/>
      <c r="Q5198" s="91"/>
      <c r="R5198" s="91"/>
      <c r="S5198" s="110">
        <v>41471</v>
      </c>
      <c r="T5198" s="108"/>
      <c r="U5198" s="111" t="s">
        <v>330</v>
      </c>
      <c r="V5198" s="109"/>
      <c r="W5198" s="109"/>
      <c r="X5198" s="112">
        <v>5780000</v>
      </c>
      <c r="Y5198" s="108"/>
      <c r="Z5198" s="92" t="s">
        <v>330</v>
      </c>
      <c r="AA5198" s="93">
        <v>18624923</v>
      </c>
      <c r="AB5198" s="91" t="s">
        <v>331</v>
      </c>
    </row>
    <row r="5199" spans="2:28" s="95" customFormat="1" x14ac:dyDescent="0.25">
      <c r="B5199" s="107"/>
      <c r="C5199" s="108"/>
      <c r="D5199" s="91"/>
      <c r="E5199" s="91"/>
      <c r="F5199" s="91"/>
      <c r="G5199" s="107"/>
      <c r="H5199" s="108"/>
      <c r="I5199" s="107"/>
      <c r="J5199" s="109"/>
      <c r="K5199" s="109"/>
      <c r="L5199" s="108"/>
      <c r="M5199" s="92"/>
      <c r="O5199" s="89"/>
      <c r="Q5199" s="91"/>
      <c r="R5199" s="91"/>
      <c r="S5199" s="110">
        <v>41544</v>
      </c>
      <c r="T5199" s="108"/>
      <c r="U5199" s="111" t="s">
        <v>330</v>
      </c>
      <c r="V5199" s="109"/>
      <c r="W5199" s="109"/>
      <c r="X5199" s="112">
        <v>-50</v>
      </c>
      <c r="Y5199" s="108"/>
      <c r="Z5199" s="92" t="s">
        <v>330</v>
      </c>
      <c r="AA5199" s="93">
        <v>18624873</v>
      </c>
      <c r="AB5199" s="91" t="s">
        <v>332</v>
      </c>
    </row>
    <row r="5200" spans="2:28" s="95" customFormat="1" x14ac:dyDescent="0.25">
      <c r="B5200" s="107"/>
      <c r="C5200" s="108"/>
      <c r="D5200" s="91"/>
      <c r="E5200" s="91"/>
      <c r="F5200" s="91"/>
      <c r="G5200" s="107"/>
      <c r="H5200" s="108"/>
      <c r="I5200" s="107"/>
      <c r="J5200" s="109"/>
      <c r="K5200" s="109"/>
      <c r="L5200" s="108"/>
      <c r="M5200" s="92"/>
      <c r="O5200" s="89"/>
      <c r="Q5200" s="91"/>
      <c r="R5200" s="91"/>
      <c r="S5200" s="110">
        <v>41562</v>
      </c>
      <c r="T5200" s="108"/>
      <c r="U5200" s="111" t="s">
        <v>330</v>
      </c>
      <c r="V5200" s="109"/>
      <c r="W5200" s="109"/>
      <c r="X5200" s="112">
        <v>880000</v>
      </c>
      <c r="Y5200" s="108"/>
      <c r="Z5200" s="92" t="s">
        <v>330</v>
      </c>
      <c r="AA5200" s="93">
        <v>19504873</v>
      </c>
      <c r="AB5200" s="91" t="s">
        <v>331</v>
      </c>
    </row>
    <row r="5201" spans="2:28" s="95" customFormat="1" x14ac:dyDescent="0.25">
      <c r="B5201" s="107"/>
      <c r="C5201" s="108"/>
      <c r="D5201" s="91"/>
      <c r="E5201" s="91"/>
      <c r="F5201" s="91"/>
      <c r="G5201" s="107"/>
      <c r="H5201" s="108"/>
      <c r="I5201" s="107"/>
      <c r="J5201" s="109"/>
      <c r="K5201" s="109"/>
      <c r="L5201" s="108"/>
      <c r="M5201" s="92"/>
      <c r="O5201" s="89"/>
      <c r="Q5201" s="91"/>
      <c r="R5201" s="91"/>
      <c r="S5201" s="110">
        <v>41592</v>
      </c>
      <c r="T5201" s="108"/>
      <c r="U5201" s="111" t="s">
        <v>330</v>
      </c>
      <c r="V5201" s="109"/>
      <c r="W5201" s="109"/>
      <c r="X5201" s="112">
        <v>6610000</v>
      </c>
      <c r="Y5201" s="108"/>
      <c r="Z5201" s="92" t="s">
        <v>330</v>
      </c>
      <c r="AA5201" s="93">
        <v>26114873</v>
      </c>
      <c r="AB5201" s="91" t="s">
        <v>331</v>
      </c>
    </row>
    <row r="5202" spans="2:28" s="95" customFormat="1" x14ac:dyDescent="0.25">
      <c r="B5202" s="107"/>
      <c r="C5202" s="108"/>
      <c r="D5202" s="91"/>
      <c r="E5202" s="91"/>
      <c r="F5202" s="91"/>
      <c r="G5202" s="107"/>
      <c r="H5202" s="108"/>
      <c r="I5202" s="107"/>
      <c r="J5202" s="109"/>
      <c r="K5202" s="109"/>
      <c r="L5202" s="108"/>
      <c r="M5202" s="92"/>
      <c r="O5202" s="89"/>
      <c r="Q5202" s="91"/>
      <c r="R5202" s="91"/>
      <c r="S5202" s="110">
        <v>41624</v>
      </c>
      <c r="T5202" s="108"/>
      <c r="U5202" s="111" t="s">
        <v>330</v>
      </c>
      <c r="V5202" s="109"/>
      <c r="W5202" s="109"/>
      <c r="X5202" s="112">
        <v>20000</v>
      </c>
      <c r="Y5202" s="108"/>
      <c r="Z5202" s="92" t="s">
        <v>330</v>
      </c>
      <c r="AA5202" s="93">
        <v>26134873</v>
      </c>
      <c r="AB5202" s="91" t="s">
        <v>331</v>
      </c>
    </row>
    <row r="5203" spans="2:28" s="95" customFormat="1" x14ac:dyDescent="0.25">
      <c r="B5203" s="107"/>
      <c r="C5203" s="108"/>
      <c r="D5203" s="91"/>
      <c r="E5203" s="91"/>
      <c r="F5203" s="91"/>
      <c r="G5203" s="107"/>
      <c r="H5203" s="108"/>
      <c r="I5203" s="107"/>
      <c r="J5203" s="109"/>
      <c r="K5203" s="109"/>
      <c r="L5203" s="108"/>
      <c r="M5203" s="92"/>
      <c r="O5203" s="89"/>
      <c r="Q5203" s="91"/>
      <c r="R5203" s="91"/>
      <c r="S5203" s="110">
        <v>41631</v>
      </c>
      <c r="T5203" s="108"/>
      <c r="U5203" s="111" t="s">
        <v>330</v>
      </c>
      <c r="V5203" s="109"/>
      <c r="W5203" s="109"/>
      <c r="X5203" s="112">
        <v>-118329</v>
      </c>
      <c r="Y5203" s="108"/>
      <c r="Z5203" s="92" t="s">
        <v>330</v>
      </c>
      <c r="AA5203" s="93">
        <v>26016544</v>
      </c>
      <c r="AB5203" s="91" t="s">
        <v>332</v>
      </c>
    </row>
    <row r="5204" spans="2:28" s="95" customFormat="1" x14ac:dyDescent="0.25">
      <c r="B5204" s="107"/>
      <c r="C5204" s="108"/>
      <c r="D5204" s="91"/>
      <c r="E5204" s="91"/>
      <c r="F5204" s="91"/>
      <c r="G5204" s="107"/>
      <c r="H5204" s="108"/>
      <c r="I5204" s="107"/>
      <c r="J5204" s="109"/>
      <c r="K5204" s="109"/>
      <c r="L5204" s="108"/>
      <c r="M5204" s="92"/>
      <c r="O5204" s="89"/>
      <c r="Q5204" s="91"/>
      <c r="R5204" s="91"/>
      <c r="S5204" s="110">
        <v>41655</v>
      </c>
      <c r="T5204" s="108"/>
      <c r="U5204" s="111" t="s">
        <v>330</v>
      </c>
      <c r="V5204" s="109"/>
      <c r="W5204" s="109"/>
      <c r="X5204" s="112">
        <v>1770000</v>
      </c>
      <c r="Y5204" s="108"/>
      <c r="Z5204" s="92" t="s">
        <v>330</v>
      </c>
      <c r="AA5204" s="93">
        <v>27786544</v>
      </c>
      <c r="AB5204" s="91" t="s">
        <v>331</v>
      </c>
    </row>
    <row r="5205" spans="2:28" s="95" customFormat="1" x14ac:dyDescent="0.25">
      <c r="B5205" s="107"/>
      <c r="C5205" s="108"/>
      <c r="D5205" s="91"/>
      <c r="E5205" s="91"/>
      <c r="F5205" s="91"/>
      <c r="G5205" s="107"/>
      <c r="H5205" s="108"/>
      <c r="I5205" s="107"/>
      <c r="J5205" s="109"/>
      <c r="K5205" s="109"/>
      <c r="L5205" s="108"/>
      <c r="M5205" s="92"/>
      <c r="O5205" s="89"/>
      <c r="Q5205" s="91"/>
      <c r="R5205" s="91"/>
      <c r="S5205" s="110">
        <v>41683</v>
      </c>
      <c r="T5205" s="108"/>
      <c r="U5205" s="111" t="s">
        <v>330</v>
      </c>
      <c r="V5205" s="109"/>
      <c r="W5205" s="109"/>
      <c r="X5205" s="112">
        <v>23920000</v>
      </c>
      <c r="Y5205" s="108"/>
      <c r="Z5205" s="92" t="s">
        <v>330</v>
      </c>
      <c r="AA5205" s="93">
        <v>51706544</v>
      </c>
      <c r="AB5205" s="91" t="s">
        <v>331</v>
      </c>
    </row>
    <row r="5206" spans="2:28" s="95" customFormat="1" x14ac:dyDescent="0.25">
      <c r="B5206" s="107"/>
      <c r="C5206" s="108"/>
      <c r="D5206" s="91"/>
      <c r="E5206" s="91"/>
      <c r="F5206" s="91"/>
      <c r="G5206" s="107"/>
      <c r="H5206" s="108"/>
      <c r="I5206" s="107"/>
      <c r="J5206" s="109"/>
      <c r="K5206" s="109"/>
      <c r="L5206" s="108"/>
      <c r="M5206" s="92"/>
      <c r="O5206" s="89"/>
      <c r="Q5206" s="91"/>
      <c r="R5206" s="91"/>
      <c r="S5206" s="110">
        <v>41712</v>
      </c>
      <c r="T5206" s="108"/>
      <c r="U5206" s="111" t="s">
        <v>330</v>
      </c>
      <c r="V5206" s="109"/>
      <c r="W5206" s="109"/>
      <c r="X5206" s="112">
        <v>1460000</v>
      </c>
      <c r="Y5206" s="108"/>
      <c r="Z5206" s="92" t="s">
        <v>330</v>
      </c>
      <c r="AA5206" s="93">
        <v>53166544</v>
      </c>
      <c r="AB5206" s="91" t="s">
        <v>331</v>
      </c>
    </row>
    <row r="5207" spans="2:28" s="95" customFormat="1" x14ac:dyDescent="0.25">
      <c r="B5207" s="107"/>
      <c r="C5207" s="108"/>
      <c r="D5207" s="91"/>
      <c r="E5207" s="91"/>
      <c r="F5207" s="91"/>
      <c r="G5207" s="107"/>
      <c r="H5207" s="108"/>
      <c r="I5207" s="107"/>
      <c r="J5207" s="109"/>
      <c r="K5207" s="109"/>
      <c r="L5207" s="108"/>
      <c r="M5207" s="92"/>
      <c r="O5207" s="89"/>
      <c r="Q5207" s="91"/>
      <c r="R5207" s="91"/>
      <c r="S5207" s="110">
        <v>41724</v>
      </c>
      <c r="T5207" s="108"/>
      <c r="U5207" s="111" t="s">
        <v>330</v>
      </c>
      <c r="V5207" s="109"/>
      <c r="W5207" s="109"/>
      <c r="X5207" s="112">
        <v>-7186</v>
      </c>
      <c r="Y5207" s="108"/>
      <c r="Z5207" s="92" t="s">
        <v>330</v>
      </c>
      <c r="AA5207" s="93">
        <v>53159358</v>
      </c>
      <c r="AB5207" s="91" t="s">
        <v>332</v>
      </c>
    </row>
    <row r="5208" spans="2:28" s="95" customFormat="1" x14ac:dyDescent="0.25">
      <c r="B5208" s="107"/>
      <c r="C5208" s="108"/>
      <c r="D5208" s="91"/>
      <c r="E5208" s="91"/>
      <c r="F5208" s="91"/>
      <c r="G5208" s="107"/>
      <c r="H5208" s="108"/>
      <c r="I5208" s="107"/>
      <c r="J5208" s="109"/>
      <c r="K5208" s="109"/>
      <c r="L5208" s="108"/>
      <c r="M5208" s="92"/>
      <c r="O5208" s="89"/>
      <c r="Q5208" s="91"/>
      <c r="R5208" s="91"/>
      <c r="S5208" s="110">
        <v>41745</v>
      </c>
      <c r="T5208" s="108"/>
      <c r="U5208" s="111" t="s">
        <v>330</v>
      </c>
      <c r="V5208" s="109"/>
      <c r="W5208" s="109"/>
      <c r="X5208" s="112">
        <v>2370000</v>
      </c>
      <c r="Y5208" s="108"/>
      <c r="Z5208" s="92" t="s">
        <v>330</v>
      </c>
      <c r="AA5208" s="93">
        <v>55529358</v>
      </c>
      <c r="AB5208" s="91" t="s">
        <v>331</v>
      </c>
    </row>
    <row r="5209" spans="2:28" s="95" customFormat="1" x14ac:dyDescent="0.25">
      <c r="B5209" s="107"/>
      <c r="C5209" s="108"/>
      <c r="D5209" s="91"/>
      <c r="E5209" s="91"/>
      <c r="F5209" s="91"/>
      <c r="G5209" s="107"/>
      <c r="H5209" s="108"/>
      <c r="I5209" s="107"/>
      <c r="J5209" s="109"/>
      <c r="K5209" s="109"/>
      <c r="L5209" s="108"/>
      <c r="M5209" s="92"/>
      <c r="O5209" s="89"/>
      <c r="Q5209" s="91"/>
      <c r="R5209" s="91"/>
      <c r="S5209" s="110">
        <v>41774</v>
      </c>
      <c r="T5209" s="108"/>
      <c r="U5209" s="111" t="s">
        <v>330</v>
      </c>
      <c r="V5209" s="109"/>
      <c r="W5209" s="109"/>
      <c r="X5209" s="112">
        <v>1990000</v>
      </c>
      <c r="Y5209" s="108"/>
      <c r="Z5209" s="92" t="s">
        <v>330</v>
      </c>
      <c r="AA5209" s="93">
        <v>57519358</v>
      </c>
      <c r="AB5209" s="91" t="s">
        <v>331</v>
      </c>
    </row>
    <row r="5210" spans="2:28" s="95" customFormat="1" x14ac:dyDescent="0.25">
      <c r="B5210" s="107"/>
      <c r="C5210" s="108"/>
      <c r="D5210" s="91"/>
      <c r="E5210" s="91"/>
      <c r="F5210" s="91"/>
      <c r="G5210" s="107"/>
      <c r="H5210" s="108"/>
      <c r="I5210" s="107"/>
      <c r="J5210" s="109"/>
      <c r="K5210" s="109"/>
      <c r="L5210" s="108"/>
      <c r="M5210" s="92"/>
      <c r="O5210" s="89"/>
      <c r="Q5210" s="91"/>
      <c r="R5210" s="91"/>
      <c r="S5210" s="110">
        <v>41806</v>
      </c>
      <c r="T5210" s="108"/>
      <c r="U5210" s="111" t="s">
        <v>330</v>
      </c>
      <c r="V5210" s="109"/>
      <c r="W5210" s="109"/>
      <c r="X5210" s="112">
        <v>1720000</v>
      </c>
      <c r="Y5210" s="108"/>
      <c r="Z5210" s="92" t="s">
        <v>330</v>
      </c>
      <c r="AA5210" s="93">
        <v>59239358</v>
      </c>
      <c r="AB5210" s="91" t="s">
        <v>331</v>
      </c>
    </row>
    <row r="5211" spans="2:28" s="95" customFormat="1" x14ac:dyDescent="0.25">
      <c r="B5211" s="107"/>
      <c r="C5211" s="108"/>
      <c r="D5211" s="91"/>
      <c r="E5211" s="91"/>
      <c r="F5211" s="91"/>
      <c r="G5211" s="107"/>
      <c r="H5211" s="108"/>
      <c r="I5211" s="107"/>
      <c r="J5211" s="109"/>
      <c r="K5211" s="109"/>
      <c r="L5211" s="108"/>
      <c r="M5211" s="92"/>
      <c r="O5211" s="89"/>
      <c r="Q5211" s="91"/>
      <c r="R5211" s="91"/>
      <c r="S5211" s="110">
        <v>41816</v>
      </c>
      <c r="T5211" s="108"/>
      <c r="U5211" s="111" t="s">
        <v>330</v>
      </c>
      <c r="V5211" s="109"/>
      <c r="W5211" s="109"/>
      <c r="X5211" s="112">
        <v>-96715</v>
      </c>
      <c r="Y5211" s="108"/>
      <c r="Z5211" s="92" t="s">
        <v>330</v>
      </c>
      <c r="AA5211" s="93">
        <v>59142643</v>
      </c>
      <c r="AB5211" s="91" t="s">
        <v>332</v>
      </c>
    </row>
    <row r="5212" spans="2:28" s="95" customFormat="1" x14ac:dyDescent="0.25">
      <c r="B5212" s="107"/>
      <c r="C5212" s="108"/>
      <c r="D5212" s="91"/>
      <c r="E5212" s="91"/>
      <c r="F5212" s="91"/>
      <c r="G5212" s="107"/>
      <c r="H5212" s="108"/>
      <c r="I5212" s="107"/>
      <c r="J5212" s="109"/>
      <c r="K5212" s="109"/>
      <c r="L5212" s="108"/>
      <c r="M5212" s="92"/>
      <c r="O5212" s="89"/>
      <c r="Q5212" s="91"/>
      <c r="R5212" s="91"/>
      <c r="S5212" s="110">
        <v>41836</v>
      </c>
      <c r="T5212" s="108"/>
      <c r="U5212" s="111" t="s">
        <v>330</v>
      </c>
      <c r="V5212" s="109"/>
      <c r="W5212" s="109"/>
      <c r="X5212" s="112">
        <v>1310000</v>
      </c>
      <c r="Y5212" s="108"/>
      <c r="Z5212" s="92" t="s">
        <v>330</v>
      </c>
      <c r="AA5212" s="93">
        <v>60452643</v>
      </c>
      <c r="AB5212" s="91" t="s">
        <v>331</v>
      </c>
    </row>
    <row r="5213" spans="2:28" s="95" customFormat="1" x14ac:dyDescent="0.25">
      <c r="B5213" s="107"/>
      <c r="C5213" s="108"/>
      <c r="D5213" s="91"/>
      <c r="E5213" s="91"/>
      <c r="F5213" s="91"/>
      <c r="G5213" s="107"/>
      <c r="H5213" s="108"/>
      <c r="I5213" s="107"/>
      <c r="J5213" s="109"/>
      <c r="K5213" s="109"/>
      <c r="L5213" s="108"/>
      <c r="M5213" s="92"/>
      <c r="O5213" s="89"/>
      <c r="Q5213" s="91"/>
      <c r="R5213" s="91"/>
      <c r="S5213" s="110">
        <v>41849</v>
      </c>
      <c r="T5213" s="108"/>
      <c r="U5213" s="111" t="s">
        <v>330</v>
      </c>
      <c r="V5213" s="109"/>
      <c r="W5213" s="109"/>
      <c r="X5213" s="112">
        <v>-197950</v>
      </c>
      <c r="Y5213" s="108"/>
      <c r="Z5213" s="92" t="s">
        <v>330</v>
      </c>
      <c r="AA5213" s="93">
        <v>60254693</v>
      </c>
      <c r="AB5213" s="91" t="s">
        <v>332</v>
      </c>
    </row>
    <row r="5214" spans="2:28" s="95" customFormat="1" x14ac:dyDescent="0.25">
      <c r="B5214" s="107"/>
      <c r="C5214" s="108"/>
      <c r="D5214" s="91"/>
      <c r="E5214" s="91"/>
      <c r="F5214" s="91"/>
      <c r="G5214" s="107"/>
      <c r="H5214" s="108"/>
      <c r="I5214" s="107"/>
      <c r="J5214" s="109"/>
      <c r="K5214" s="109"/>
      <c r="L5214" s="108"/>
      <c r="M5214" s="92"/>
      <c r="O5214" s="89"/>
      <c r="Q5214" s="91"/>
      <c r="R5214" s="91"/>
      <c r="S5214" s="110">
        <v>41898</v>
      </c>
      <c r="T5214" s="108"/>
      <c r="U5214" s="111" t="s">
        <v>330</v>
      </c>
      <c r="V5214" s="109"/>
      <c r="W5214" s="109"/>
      <c r="X5214" s="112">
        <v>-56740003.780000001</v>
      </c>
      <c r="Y5214" s="108"/>
      <c r="Z5214" s="92" t="s">
        <v>330</v>
      </c>
      <c r="AA5214" s="93">
        <v>3514689.22</v>
      </c>
      <c r="AB5214" s="91" t="s">
        <v>331</v>
      </c>
    </row>
    <row r="5215" spans="2:28" s="95" customFormat="1" x14ac:dyDescent="0.25">
      <c r="B5215" s="107"/>
      <c r="C5215" s="108"/>
      <c r="D5215" s="91"/>
      <c r="E5215" s="91"/>
      <c r="F5215" s="91"/>
      <c r="G5215" s="107"/>
      <c r="H5215" s="108"/>
      <c r="I5215" s="107"/>
      <c r="J5215" s="109"/>
      <c r="K5215" s="109"/>
      <c r="L5215" s="108"/>
      <c r="M5215" s="92"/>
      <c r="O5215" s="89"/>
      <c r="Q5215" s="91"/>
      <c r="R5215" s="91"/>
      <c r="S5215" s="110">
        <v>41911</v>
      </c>
      <c r="T5215" s="108"/>
      <c r="U5215" s="111" t="s">
        <v>330</v>
      </c>
      <c r="V5215" s="109"/>
      <c r="W5215" s="109"/>
      <c r="X5215" s="112">
        <v>488712.78</v>
      </c>
      <c r="Y5215" s="108"/>
      <c r="Z5215" s="92" t="s">
        <v>330</v>
      </c>
      <c r="AA5215" s="93">
        <v>4003402</v>
      </c>
      <c r="AB5215" s="91" t="s">
        <v>332</v>
      </c>
    </row>
    <row r="5216" spans="2:28" s="95" customFormat="1" x14ac:dyDescent="0.25">
      <c r="B5216" s="107"/>
      <c r="C5216" s="108"/>
      <c r="D5216" s="91"/>
      <c r="E5216" s="91"/>
      <c r="F5216" s="91"/>
      <c r="G5216" s="107"/>
      <c r="H5216" s="108"/>
      <c r="I5216" s="107"/>
      <c r="J5216" s="109"/>
      <c r="K5216" s="109"/>
      <c r="L5216" s="108"/>
      <c r="M5216" s="92"/>
      <c r="O5216" s="89"/>
      <c r="Q5216" s="91"/>
      <c r="R5216" s="91" t="s">
        <v>509</v>
      </c>
      <c r="S5216" s="110">
        <v>41946</v>
      </c>
      <c r="T5216" s="108"/>
      <c r="U5216" s="111" t="s">
        <v>330</v>
      </c>
      <c r="V5216" s="109"/>
      <c r="W5216" s="109"/>
      <c r="X5216" s="112">
        <v>-800680.46</v>
      </c>
      <c r="Y5216" s="108"/>
      <c r="Z5216" s="92" t="s">
        <v>330</v>
      </c>
      <c r="AA5216" s="93">
        <v>3202721.54</v>
      </c>
      <c r="AB5216" s="91" t="s">
        <v>335</v>
      </c>
    </row>
    <row r="5217" spans="2:28" s="95" customFormat="1" ht="12.65" customHeight="1" x14ac:dyDescent="0.25">
      <c r="B5217" s="110">
        <v>39981</v>
      </c>
      <c r="C5217" s="108"/>
      <c r="D5217" s="91" t="s">
        <v>286</v>
      </c>
      <c r="E5217" s="91" t="s">
        <v>352</v>
      </c>
      <c r="F5217" s="91" t="s">
        <v>353</v>
      </c>
      <c r="G5217" s="107" t="s">
        <v>10</v>
      </c>
      <c r="H5217" s="108"/>
      <c r="I5217" s="107" t="s">
        <v>328</v>
      </c>
      <c r="J5217" s="109"/>
      <c r="K5217" s="109"/>
      <c r="L5217" s="108"/>
      <c r="M5217" s="92" t="s">
        <v>330</v>
      </c>
      <c r="O5217" s="93">
        <v>57000000</v>
      </c>
      <c r="Q5217" s="91" t="s">
        <v>11</v>
      </c>
      <c r="R5217" s="91"/>
      <c r="S5217" s="110">
        <v>40086</v>
      </c>
      <c r="T5217" s="108"/>
      <c r="U5217" s="111" t="s">
        <v>330</v>
      </c>
      <c r="V5217" s="109"/>
      <c r="W5217" s="109"/>
      <c r="X5217" s="112">
        <v>-11300000</v>
      </c>
      <c r="Y5217" s="108"/>
      <c r="Z5217" s="92" t="s">
        <v>330</v>
      </c>
      <c r="AA5217" s="93">
        <v>45700000</v>
      </c>
      <c r="AB5217" s="91" t="s">
        <v>337</v>
      </c>
    </row>
    <row r="5218" spans="2:28" s="95" customFormat="1" ht="12.65" customHeight="1" x14ac:dyDescent="0.25">
      <c r="B5218" s="107"/>
      <c r="C5218" s="108"/>
      <c r="D5218" s="91"/>
      <c r="E5218" s="91"/>
      <c r="F5218" s="91"/>
      <c r="G5218" s="107"/>
      <c r="H5218" s="108"/>
      <c r="I5218" s="107"/>
      <c r="J5218" s="109"/>
      <c r="K5218" s="109"/>
      <c r="L5218" s="108"/>
      <c r="M5218" s="92"/>
      <c r="O5218" s="89"/>
      <c r="Q5218" s="91"/>
      <c r="R5218" s="91"/>
      <c r="S5218" s="110">
        <v>40177</v>
      </c>
      <c r="T5218" s="108"/>
      <c r="U5218" s="111" t="s">
        <v>330</v>
      </c>
      <c r="V5218" s="109"/>
      <c r="W5218" s="109"/>
      <c r="X5218" s="112">
        <v>-42210000</v>
      </c>
      <c r="Y5218" s="108"/>
      <c r="Z5218" s="92" t="s">
        <v>330</v>
      </c>
      <c r="AA5218" s="93">
        <v>3490000</v>
      </c>
      <c r="AB5218" s="91" t="s">
        <v>337</v>
      </c>
    </row>
    <row r="5219" spans="2:28" s="95" customFormat="1" x14ac:dyDescent="0.25">
      <c r="B5219" s="107"/>
      <c r="C5219" s="108"/>
      <c r="D5219" s="91"/>
      <c r="E5219" s="91"/>
      <c r="F5219" s="91"/>
      <c r="G5219" s="107"/>
      <c r="H5219" s="108"/>
      <c r="I5219" s="107"/>
      <c r="J5219" s="109"/>
      <c r="K5219" s="109"/>
      <c r="L5219" s="108"/>
      <c r="M5219" s="92"/>
      <c r="O5219" s="89"/>
      <c r="Q5219" s="91"/>
      <c r="R5219" s="91"/>
      <c r="S5219" s="110">
        <v>40263</v>
      </c>
      <c r="T5219" s="108"/>
      <c r="U5219" s="111" t="s">
        <v>330</v>
      </c>
      <c r="V5219" s="109"/>
      <c r="W5219" s="109"/>
      <c r="X5219" s="112">
        <v>65640000</v>
      </c>
      <c r="Y5219" s="108"/>
      <c r="Z5219" s="92" t="s">
        <v>330</v>
      </c>
      <c r="AA5219" s="93">
        <v>69130000</v>
      </c>
      <c r="AB5219" s="91" t="s">
        <v>334</v>
      </c>
    </row>
    <row r="5220" spans="2:28" s="95" customFormat="1" x14ac:dyDescent="0.25">
      <c r="B5220" s="107"/>
      <c r="C5220" s="108"/>
      <c r="D5220" s="91"/>
      <c r="E5220" s="91"/>
      <c r="F5220" s="91"/>
      <c r="G5220" s="107"/>
      <c r="H5220" s="108"/>
      <c r="I5220" s="107"/>
      <c r="J5220" s="109"/>
      <c r="K5220" s="109"/>
      <c r="L5220" s="108"/>
      <c r="M5220" s="92"/>
      <c r="O5220" s="89"/>
      <c r="Q5220" s="91"/>
      <c r="R5220" s="91"/>
      <c r="S5220" s="110">
        <v>40277</v>
      </c>
      <c r="T5220" s="108"/>
      <c r="U5220" s="111" t="s">
        <v>330</v>
      </c>
      <c r="V5220" s="109"/>
      <c r="W5220" s="109"/>
      <c r="X5220" s="112">
        <v>-14470000</v>
      </c>
      <c r="Y5220" s="108"/>
      <c r="Z5220" s="92" t="s">
        <v>330</v>
      </c>
      <c r="AA5220" s="93">
        <v>54660000</v>
      </c>
      <c r="AB5220" s="91" t="s">
        <v>334</v>
      </c>
    </row>
    <row r="5221" spans="2:28" s="95" customFormat="1" x14ac:dyDescent="0.25">
      <c r="B5221" s="107"/>
      <c r="C5221" s="108"/>
      <c r="D5221" s="91"/>
      <c r="E5221" s="91"/>
      <c r="F5221" s="91"/>
      <c r="G5221" s="107"/>
      <c r="H5221" s="108"/>
      <c r="I5221" s="107"/>
      <c r="J5221" s="109"/>
      <c r="K5221" s="109"/>
      <c r="L5221" s="108"/>
      <c r="M5221" s="92"/>
      <c r="O5221" s="89"/>
      <c r="Q5221" s="91"/>
      <c r="R5221" s="91"/>
      <c r="S5221" s="110">
        <v>40373</v>
      </c>
      <c r="T5221" s="108"/>
      <c r="U5221" s="111" t="s">
        <v>330</v>
      </c>
      <c r="V5221" s="109"/>
      <c r="W5221" s="109"/>
      <c r="X5221" s="112">
        <v>-8860000</v>
      </c>
      <c r="Y5221" s="108"/>
      <c r="Z5221" s="92" t="s">
        <v>330</v>
      </c>
      <c r="AA5221" s="93">
        <v>45800000</v>
      </c>
      <c r="AB5221" s="91" t="s">
        <v>334</v>
      </c>
    </row>
    <row r="5222" spans="2:28" s="95" customFormat="1" x14ac:dyDescent="0.25">
      <c r="B5222" s="107"/>
      <c r="C5222" s="108"/>
      <c r="D5222" s="91"/>
      <c r="E5222" s="91"/>
      <c r="F5222" s="91"/>
      <c r="G5222" s="107"/>
      <c r="H5222" s="108"/>
      <c r="I5222" s="107"/>
      <c r="J5222" s="109"/>
      <c r="K5222" s="109"/>
      <c r="L5222" s="108"/>
      <c r="M5222" s="92"/>
      <c r="O5222" s="89"/>
      <c r="Q5222" s="91"/>
      <c r="R5222" s="91"/>
      <c r="S5222" s="110">
        <v>40451</v>
      </c>
      <c r="T5222" s="108"/>
      <c r="U5222" s="111" t="s">
        <v>330</v>
      </c>
      <c r="V5222" s="109"/>
      <c r="W5222" s="109"/>
      <c r="X5222" s="112">
        <v>-4459154</v>
      </c>
      <c r="Y5222" s="108"/>
      <c r="Z5222" s="92" t="s">
        <v>330</v>
      </c>
      <c r="AA5222" s="93">
        <v>41340846</v>
      </c>
      <c r="AB5222" s="91" t="s">
        <v>334</v>
      </c>
    </row>
    <row r="5223" spans="2:28" s="95" customFormat="1" x14ac:dyDescent="0.25">
      <c r="B5223" s="107"/>
      <c r="C5223" s="108"/>
      <c r="D5223" s="91"/>
      <c r="E5223" s="91"/>
      <c r="F5223" s="91"/>
      <c r="G5223" s="107"/>
      <c r="H5223" s="108"/>
      <c r="I5223" s="107"/>
      <c r="J5223" s="109"/>
      <c r="K5223" s="109"/>
      <c r="L5223" s="108"/>
      <c r="M5223" s="92"/>
      <c r="O5223" s="89"/>
      <c r="Q5223" s="91"/>
      <c r="R5223" s="91"/>
      <c r="S5223" s="110">
        <v>40527</v>
      </c>
      <c r="T5223" s="108"/>
      <c r="U5223" s="111" t="s">
        <v>330</v>
      </c>
      <c r="V5223" s="109"/>
      <c r="W5223" s="109"/>
      <c r="X5223" s="112">
        <v>-4300000</v>
      </c>
      <c r="Y5223" s="108"/>
      <c r="Z5223" s="92" t="s">
        <v>330</v>
      </c>
      <c r="AA5223" s="93">
        <v>37040846</v>
      </c>
      <c r="AB5223" s="91" t="s">
        <v>331</v>
      </c>
    </row>
    <row r="5224" spans="2:28" s="95" customFormat="1" x14ac:dyDescent="0.25">
      <c r="B5224" s="107"/>
      <c r="C5224" s="108"/>
      <c r="D5224" s="91"/>
      <c r="E5224" s="91"/>
      <c r="F5224" s="91"/>
      <c r="G5224" s="107"/>
      <c r="H5224" s="108"/>
      <c r="I5224" s="107"/>
      <c r="J5224" s="109"/>
      <c r="K5224" s="109"/>
      <c r="L5224" s="108"/>
      <c r="M5224" s="92"/>
      <c r="O5224" s="89"/>
      <c r="Q5224" s="91"/>
      <c r="R5224" s="91"/>
      <c r="S5224" s="110">
        <v>40549</v>
      </c>
      <c r="T5224" s="108"/>
      <c r="U5224" s="111" t="s">
        <v>330</v>
      </c>
      <c r="V5224" s="109"/>
      <c r="W5224" s="109"/>
      <c r="X5224" s="112">
        <v>-51</v>
      </c>
      <c r="Y5224" s="108"/>
      <c r="Z5224" s="92" t="s">
        <v>330</v>
      </c>
      <c r="AA5224" s="93">
        <v>37040795</v>
      </c>
      <c r="AB5224" s="91" t="s">
        <v>332</v>
      </c>
    </row>
    <row r="5225" spans="2:28" s="95" customFormat="1" x14ac:dyDescent="0.25">
      <c r="B5225" s="107"/>
      <c r="C5225" s="108"/>
      <c r="D5225" s="91"/>
      <c r="E5225" s="91"/>
      <c r="F5225" s="91"/>
      <c r="G5225" s="107"/>
      <c r="H5225" s="108"/>
      <c r="I5225" s="107"/>
      <c r="J5225" s="109"/>
      <c r="K5225" s="109"/>
      <c r="L5225" s="108"/>
      <c r="M5225" s="92"/>
      <c r="O5225" s="89"/>
      <c r="Q5225" s="91"/>
      <c r="R5225" s="91"/>
      <c r="S5225" s="110">
        <v>40632</v>
      </c>
      <c r="T5225" s="108"/>
      <c r="U5225" s="111" t="s">
        <v>330</v>
      </c>
      <c r="V5225" s="109"/>
      <c r="W5225" s="109"/>
      <c r="X5225" s="112">
        <v>-65</v>
      </c>
      <c r="Y5225" s="108"/>
      <c r="Z5225" s="92" t="s">
        <v>330</v>
      </c>
      <c r="AA5225" s="93">
        <v>37040730</v>
      </c>
      <c r="AB5225" s="91" t="s">
        <v>332</v>
      </c>
    </row>
    <row r="5226" spans="2:28" s="95" customFormat="1" x14ac:dyDescent="0.25">
      <c r="B5226" s="107"/>
      <c r="C5226" s="108"/>
      <c r="D5226" s="91"/>
      <c r="E5226" s="91"/>
      <c r="F5226" s="91"/>
      <c r="G5226" s="107"/>
      <c r="H5226" s="108"/>
      <c r="I5226" s="107"/>
      <c r="J5226" s="109"/>
      <c r="K5226" s="109"/>
      <c r="L5226" s="108"/>
      <c r="M5226" s="92"/>
      <c r="O5226" s="89"/>
      <c r="Q5226" s="91"/>
      <c r="R5226" s="91"/>
      <c r="S5226" s="110">
        <v>40723</v>
      </c>
      <c r="T5226" s="108"/>
      <c r="U5226" s="111" t="s">
        <v>330</v>
      </c>
      <c r="V5226" s="109"/>
      <c r="W5226" s="109"/>
      <c r="X5226" s="112">
        <v>-616</v>
      </c>
      <c r="Y5226" s="108"/>
      <c r="Z5226" s="92" t="s">
        <v>330</v>
      </c>
      <c r="AA5226" s="93">
        <v>37040114</v>
      </c>
      <c r="AB5226" s="91" t="s">
        <v>332</v>
      </c>
    </row>
    <row r="5227" spans="2:28" s="95" customFormat="1" x14ac:dyDescent="0.25">
      <c r="B5227" s="107"/>
      <c r="C5227" s="108"/>
      <c r="D5227" s="91"/>
      <c r="E5227" s="91"/>
      <c r="F5227" s="91"/>
      <c r="G5227" s="107"/>
      <c r="H5227" s="108"/>
      <c r="I5227" s="107"/>
      <c r="J5227" s="109"/>
      <c r="K5227" s="109"/>
      <c r="L5227" s="108"/>
      <c r="M5227" s="92"/>
      <c r="O5227" s="89"/>
      <c r="Q5227" s="91"/>
      <c r="R5227" s="91"/>
      <c r="S5227" s="110">
        <v>41088</v>
      </c>
      <c r="T5227" s="108"/>
      <c r="U5227" s="111" t="s">
        <v>330</v>
      </c>
      <c r="V5227" s="109"/>
      <c r="W5227" s="109"/>
      <c r="X5227" s="112">
        <v>-462</v>
      </c>
      <c r="Y5227" s="108"/>
      <c r="Z5227" s="92" t="s">
        <v>330</v>
      </c>
      <c r="AA5227" s="93">
        <v>37039652</v>
      </c>
      <c r="AB5227" s="91" t="s">
        <v>332</v>
      </c>
    </row>
    <row r="5228" spans="2:28" s="95" customFormat="1" x14ac:dyDescent="0.25">
      <c r="B5228" s="107"/>
      <c r="C5228" s="108"/>
      <c r="D5228" s="91"/>
      <c r="E5228" s="91"/>
      <c r="F5228" s="91"/>
      <c r="G5228" s="107"/>
      <c r="H5228" s="108"/>
      <c r="I5228" s="107"/>
      <c r="J5228" s="109"/>
      <c r="K5228" s="109"/>
      <c r="L5228" s="108"/>
      <c r="M5228" s="92"/>
      <c r="O5228" s="89"/>
      <c r="Q5228" s="91"/>
      <c r="R5228" s="91"/>
      <c r="S5228" s="110">
        <v>41179</v>
      </c>
      <c r="T5228" s="108"/>
      <c r="U5228" s="111" t="s">
        <v>330</v>
      </c>
      <c r="V5228" s="109"/>
      <c r="W5228" s="109"/>
      <c r="X5228" s="112">
        <v>-1270</v>
      </c>
      <c r="Y5228" s="108"/>
      <c r="Z5228" s="92" t="s">
        <v>330</v>
      </c>
      <c r="AA5228" s="93">
        <v>37038382</v>
      </c>
      <c r="AB5228" s="91" t="s">
        <v>332</v>
      </c>
    </row>
    <row r="5229" spans="2:28" s="95" customFormat="1" x14ac:dyDescent="0.25">
      <c r="B5229" s="107"/>
      <c r="C5229" s="108"/>
      <c r="D5229" s="91"/>
      <c r="E5229" s="91"/>
      <c r="F5229" s="91"/>
      <c r="G5229" s="107"/>
      <c r="H5229" s="108"/>
      <c r="I5229" s="107"/>
      <c r="J5229" s="109"/>
      <c r="K5229" s="109"/>
      <c r="L5229" s="108"/>
      <c r="M5229" s="92"/>
      <c r="O5229" s="89"/>
      <c r="Q5229" s="91"/>
      <c r="R5229" s="91"/>
      <c r="S5229" s="110">
        <v>41270</v>
      </c>
      <c r="T5229" s="108"/>
      <c r="U5229" s="111" t="s">
        <v>330</v>
      </c>
      <c r="V5229" s="109"/>
      <c r="W5229" s="109"/>
      <c r="X5229" s="112">
        <v>-214</v>
      </c>
      <c r="Y5229" s="108"/>
      <c r="Z5229" s="92" t="s">
        <v>330</v>
      </c>
      <c r="AA5229" s="93">
        <v>37038168</v>
      </c>
      <c r="AB5229" s="91" t="s">
        <v>332</v>
      </c>
    </row>
    <row r="5230" spans="2:28" s="95" customFormat="1" x14ac:dyDescent="0.25">
      <c r="B5230" s="107"/>
      <c r="C5230" s="108"/>
      <c r="D5230" s="91"/>
      <c r="E5230" s="91"/>
      <c r="F5230" s="91"/>
      <c r="G5230" s="107"/>
      <c r="H5230" s="108"/>
      <c r="I5230" s="107"/>
      <c r="J5230" s="109"/>
      <c r="K5230" s="109"/>
      <c r="L5230" s="108"/>
      <c r="M5230" s="92"/>
      <c r="O5230" s="89"/>
      <c r="Q5230" s="91"/>
      <c r="R5230" s="91"/>
      <c r="S5230" s="110">
        <v>41358</v>
      </c>
      <c r="T5230" s="108"/>
      <c r="U5230" s="111" t="s">
        <v>330</v>
      </c>
      <c r="V5230" s="109"/>
      <c r="W5230" s="109"/>
      <c r="X5230" s="112">
        <v>-812</v>
      </c>
      <c r="Y5230" s="108"/>
      <c r="Z5230" s="92" t="s">
        <v>330</v>
      </c>
      <c r="AA5230" s="93">
        <v>37037356</v>
      </c>
      <c r="AB5230" s="91" t="s">
        <v>332</v>
      </c>
    </row>
    <row r="5231" spans="2:28" s="95" customFormat="1" x14ac:dyDescent="0.25">
      <c r="B5231" s="107"/>
      <c r="C5231" s="108"/>
      <c r="D5231" s="91"/>
      <c r="E5231" s="91"/>
      <c r="F5231" s="91"/>
      <c r="G5231" s="107"/>
      <c r="H5231" s="108"/>
      <c r="I5231" s="107"/>
      <c r="J5231" s="109"/>
      <c r="K5231" s="109"/>
      <c r="L5231" s="108"/>
      <c r="M5231" s="92"/>
      <c r="O5231" s="89"/>
      <c r="Q5231" s="91"/>
      <c r="R5231" s="91"/>
      <c r="S5231" s="110">
        <v>41452</v>
      </c>
      <c r="T5231" s="108"/>
      <c r="U5231" s="111" t="s">
        <v>330</v>
      </c>
      <c r="V5231" s="109"/>
      <c r="W5231" s="109"/>
      <c r="X5231" s="112">
        <v>-306</v>
      </c>
      <c r="Y5231" s="108"/>
      <c r="Z5231" s="92" t="s">
        <v>330</v>
      </c>
      <c r="AA5231" s="93">
        <v>37037050</v>
      </c>
      <c r="AB5231" s="91" t="s">
        <v>332</v>
      </c>
    </row>
    <row r="5232" spans="2:28" s="95" customFormat="1" x14ac:dyDescent="0.25">
      <c r="B5232" s="107"/>
      <c r="C5232" s="108"/>
      <c r="D5232" s="91"/>
      <c r="E5232" s="91"/>
      <c r="F5232" s="91"/>
      <c r="G5232" s="107"/>
      <c r="H5232" s="108"/>
      <c r="I5232" s="107"/>
      <c r="J5232" s="109"/>
      <c r="K5232" s="109"/>
      <c r="L5232" s="108"/>
      <c r="M5232" s="92"/>
      <c r="O5232" s="89"/>
      <c r="Q5232" s="91"/>
      <c r="R5232" s="91"/>
      <c r="S5232" s="110">
        <v>41544</v>
      </c>
      <c r="T5232" s="108"/>
      <c r="U5232" s="111" t="s">
        <v>330</v>
      </c>
      <c r="V5232" s="109"/>
      <c r="W5232" s="109"/>
      <c r="X5232" s="112">
        <v>-110</v>
      </c>
      <c r="Y5232" s="108"/>
      <c r="Z5232" s="92" t="s">
        <v>330</v>
      </c>
      <c r="AA5232" s="93">
        <v>37036940</v>
      </c>
      <c r="AB5232" s="91" t="s">
        <v>332</v>
      </c>
    </row>
    <row r="5233" spans="2:28" s="95" customFormat="1" x14ac:dyDescent="0.25">
      <c r="B5233" s="107"/>
      <c r="C5233" s="108"/>
      <c r="D5233" s="91"/>
      <c r="E5233" s="91"/>
      <c r="F5233" s="91"/>
      <c r="G5233" s="107"/>
      <c r="H5233" s="108"/>
      <c r="I5233" s="107"/>
      <c r="J5233" s="109"/>
      <c r="K5233" s="109"/>
      <c r="L5233" s="108"/>
      <c r="M5233" s="92"/>
      <c r="O5233" s="89"/>
      <c r="Q5233" s="91"/>
      <c r="R5233" s="91"/>
      <c r="S5233" s="110">
        <v>41631</v>
      </c>
      <c r="T5233" s="108"/>
      <c r="U5233" s="111" t="s">
        <v>330</v>
      </c>
      <c r="V5233" s="109"/>
      <c r="W5233" s="109"/>
      <c r="X5233" s="112">
        <v>-185423</v>
      </c>
      <c r="Y5233" s="108"/>
      <c r="Z5233" s="92" t="s">
        <v>330</v>
      </c>
      <c r="AA5233" s="93">
        <v>36851517</v>
      </c>
      <c r="AB5233" s="91" t="s">
        <v>332</v>
      </c>
    </row>
    <row r="5234" spans="2:28" s="95" customFormat="1" x14ac:dyDescent="0.25">
      <c r="B5234" s="107"/>
      <c r="C5234" s="108"/>
      <c r="D5234" s="91"/>
      <c r="E5234" s="91"/>
      <c r="F5234" s="91"/>
      <c r="G5234" s="107"/>
      <c r="H5234" s="108"/>
      <c r="I5234" s="107"/>
      <c r="J5234" s="109"/>
      <c r="K5234" s="109"/>
      <c r="L5234" s="108"/>
      <c r="M5234" s="92"/>
      <c r="O5234" s="89"/>
      <c r="Q5234" s="91"/>
      <c r="R5234" s="91"/>
      <c r="S5234" s="110">
        <v>41724</v>
      </c>
      <c r="T5234" s="108"/>
      <c r="U5234" s="111" t="s">
        <v>330</v>
      </c>
      <c r="V5234" s="109"/>
      <c r="W5234" s="109"/>
      <c r="X5234" s="112">
        <v>-6518</v>
      </c>
      <c r="Y5234" s="108"/>
      <c r="Z5234" s="92" t="s">
        <v>330</v>
      </c>
      <c r="AA5234" s="93">
        <v>36844999</v>
      </c>
      <c r="AB5234" s="91" t="s">
        <v>332</v>
      </c>
    </row>
    <row r="5235" spans="2:28" s="95" customFormat="1" x14ac:dyDescent="0.25">
      <c r="B5235" s="107"/>
      <c r="C5235" s="108"/>
      <c r="D5235" s="91"/>
      <c r="E5235" s="91"/>
      <c r="F5235" s="91"/>
      <c r="G5235" s="107"/>
      <c r="H5235" s="108"/>
      <c r="I5235" s="107"/>
      <c r="J5235" s="109"/>
      <c r="K5235" s="109"/>
      <c r="L5235" s="108"/>
      <c r="M5235" s="92"/>
      <c r="O5235" s="89"/>
      <c r="Q5235" s="91"/>
      <c r="R5235" s="91"/>
      <c r="S5235" s="110">
        <v>41816</v>
      </c>
      <c r="T5235" s="108"/>
      <c r="U5235" s="111" t="s">
        <v>330</v>
      </c>
      <c r="V5235" s="109"/>
      <c r="W5235" s="109"/>
      <c r="X5235" s="112">
        <v>-77004</v>
      </c>
      <c r="Y5235" s="108"/>
      <c r="Z5235" s="92" t="s">
        <v>330</v>
      </c>
      <c r="AA5235" s="93">
        <v>36767995</v>
      </c>
      <c r="AB5235" s="91" t="s">
        <v>332</v>
      </c>
    </row>
    <row r="5236" spans="2:28" s="95" customFormat="1" x14ac:dyDescent="0.25">
      <c r="B5236" s="107"/>
      <c r="C5236" s="108"/>
      <c r="D5236" s="91"/>
      <c r="E5236" s="91"/>
      <c r="F5236" s="91"/>
      <c r="G5236" s="107"/>
      <c r="H5236" s="108"/>
      <c r="I5236" s="107"/>
      <c r="J5236" s="109"/>
      <c r="K5236" s="109"/>
      <c r="L5236" s="108"/>
      <c r="M5236" s="92"/>
      <c r="O5236" s="89"/>
      <c r="Q5236" s="91"/>
      <c r="R5236" s="91"/>
      <c r="S5236" s="110">
        <v>41849</v>
      </c>
      <c r="T5236" s="108"/>
      <c r="U5236" s="111" t="s">
        <v>330</v>
      </c>
      <c r="V5236" s="109"/>
      <c r="W5236" s="109"/>
      <c r="X5236" s="112">
        <v>-152943</v>
      </c>
      <c r="Y5236" s="108"/>
      <c r="Z5236" s="92" t="s">
        <v>330</v>
      </c>
      <c r="AA5236" s="93">
        <v>36615052</v>
      </c>
      <c r="AB5236" s="91" t="s">
        <v>332</v>
      </c>
    </row>
    <row r="5237" spans="2:28" s="95" customFormat="1" x14ac:dyDescent="0.25">
      <c r="B5237" s="107"/>
      <c r="C5237" s="108"/>
      <c r="D5237" s="91"/>
      <c r="E5237" s="91"/>
      <c r="F5237" s="91"/>
      <c r="G5237" s="107"/>
      <c r="H5237" s="108"/>
      <c r="I5237" s="107"/>
      <c r="J5237" s="109"/>
      <c r="K5237" s="109"/>
      <c r="L5237" s="108"/>
      <c r="M5237" s="92"/>
      <c r="O5237" s="89"/>
      <c r="Q5237" s="91"/>
      <c r="R5237" s="91"/>
      <c r="S5237" s="110">
        <v>41911</v>
      </c>
      <c r="T5237" s="108"/>
      <c r="U5237" s="111" t="s">
        <v>330</v>
      </c>
      <c r="V5237" s="109"/>
      <c r="W5237" s="109"/>
      <c r="X5237" s="112">
        <v>-50520</v>
      </c>
      <c r="Y5237" s="108"/>
      <c r="Z5237" s="92" t="s">
        <v>330</v>
      </c>
      <c r="AA5237" s="93">
        <v>36564532</v>
      </c>
      <c r="AB5237" s="91" t="s">
        <v>332</v>
      </c>
    </row>
    <row r="5238" spans="2:28" s="95" customFormat="1" x14ac:dyDescent="0.25">
      <c r="B5238" s="107"/>
      <c r="C5238" s="108"/>
      <c r="D5238" s="91"/>
      <c r="E5238" s="91"/>
      <c r="F5238" s="91"/>
      <c r="G5238" s="107"/>
      <c r="H5238" s="108"/>
      <c r="I5238" s="107"/>
      <c r="J5238" s="109"/>
      <c r="K5238" s="109"/>
      <c r="L5238" s="108"/>
      <c r="M5238" s="92"/>
      <c r="O5238" s="89"/>
      <c r="Q5238" s="91"/>
      <c r="R5238" s="91"/>
      <c r="S5238" s="110">
        <v>41928</v>
      </c>
      <c r="T5238" s="108"/>
      <c r="U5238" s="111" t="s">
        <v>330</v>
      </c>
      <c r="V5238" s="109"/>
      <c r="W5238" s="109"/>
      <c r="X5238" s="112">
        <v>-30000</v>
      </c>
      <c r="Y5238" s="108"/>
      <c r="Z5238" s="92" t="s">
        <v>330</v>
      </c>
      <c r="AA5238" s="93">
        <v>36534532</v>
      </c>
      <c r="AB5238" s="91" t="s">
        <v>331</v>
      </c>
    </row>
    <row r="5239" spans="2:28" s="95" customFormat="1" x14ac:dyDescent="0.25">
      <c r="B5239" s="107"/>
      <c r="C5239" s="108"/>
      <c r="D5239" s="91"/>
      <c r="E5239" s="91"/>
      <c r="F5239" s="91"/>
      <c r="G5239" s="107"/>
      <c r="H5239" s="108"/>
      <c r="I5239" s="107"/>
      <c r="J5239" s="109"/>
      <c r="K5239" s="109"/>
      <c r="L5239" s="108"/>
      <c r="M5239" s="92"/>
      <c r="O5239" s="89"/>
      <c r="Q5239" s="91"/>
      <c r="R5239" s="91" t="s">
        <v>384</v>
      </c>
      <c r="S5239" s="110">
        <v>41946</v>
      </c>
      <c r="T5239" s="108"/>
      <c r="U5239" s="111" t="s">
        <v>330</v>
      </c>
      <c r="V5239" s="109"/>
      <c r="W5239" s="109"/>
      <c r="X5239" s="112">
        <v>-35740762.969999999</v>
      </c>
      <c r="Y5239" s="108"/>
      <c r="Z5239" s="92" t="s">
        <v>330</v>
      </c>
      <c r="AA5239" s="93">
        <v>793769.03</v>
      </c>
      <c r="AB5239" s="91" t="s">
        <v>335</v>
      </c>
    </row>
    <row r="5240" spans="2:28" s="95" customFormat="1" x14ac:dyDescent="0.25">
      <c r="B5240" s="110">
        <v>42537</v>
      </c>
      <c r="C5240" s="108"/>
      <c r="D5240" s="91" t="s">
        <v>183</v>
      </c>
      <c r="E5240" s="91" t="s">
        <v>510</v>
      </c>
      <c r="F5240" s="91" t="s">
        <v>397</v>
      </c>
      <c r="G5240" s="107" t="s">
        <v>10</v>
      </c>
      <c r="H5240" s="108"/>
      <c r="I5240" s="107" t="s">
        <v>328</v>
      </c>
      <c r="J5240" s="109"/>
      <c r="K5240" s="109"/>
      <c r="L5240" s="108"/>
      <c r="M5240" s="92"/>
      <c r="O5240" s="93">
        <v>0</v>
      </c>
      <c r="Q5240" s="91" t="s">
        <v>11</v>
      </c>
      <c r="R5240" s="91" t="s">
        <v>329</v>
      </c>
      <c r="S5240" s="110">
        <v>42537</v>
      </c>
      <c r="T5240" s="108"/>
      <c r="U5240" s="111" t="s">
        <v>330</v>
      </c>
      <c r="V5240" s="109"/>
      <c r="W5240" s="109"/>
      <c r="X5240" s="112">
        <v>40000</v>
      </c>
      <c r="Y5240" s="108"/>
      <c r="Z5240" s="92" t="s">
        <v>330</v>
      </c>
      <c r="AA5240" s="93">
        <v>40000</v>
      </c>
      <c r="AB5240" s="91" t="s">
        <v>331</v>
      </c>
    </row>
    <row r="5241" spans="2:28" s="95" customFormat="1" x14ac:dyDescent="0.25">
      <c r="B5241" s="110">
        <v>40191</v>
      </c>
      <c r="C5241" s="108"/>
      <c r="D5241" s="91" t="s">
        <v>287</v>
      </c>
      <c r="E5241" s="91" t="s">
        <v>511</v>
      </c>
      <c r="F5241" s="91" t="s">
        <v>16</v>
      </c>
      <c r="G5241" s="107" t="s">
        <v>10</v>
      </c>
      <c r="H5241" s="108"/>
      <c r="I5241" s="107" t="s">
        <v>328</v>
      </c>
      <c r="J5241" s="109"/>
      <c r="K5241" s="109"/>
      <c r="L5241" s="108"/>
      <c r="M5241" s="92" t="s">
        <v>330</v>
      </c>
      <c r="O5241" s="93">
        <v>240000</v>
      </c>
      <c r="Q5241" s="91" t="s">
        <v>11</v>
      </c>
      <c r="R5241" s="91"/>
      <c r="S5241" s="110">
        <v>40263</v>
      </c>
      <c r="T5241" s="108"/>
      <c r="U5241" s="111" t="s">
        <v>330</v>
      </c>
      <c r="V5241" s="109"/>
      <c r="W5241" s="109"/>
      <c r="X5241" s="112">
        <v>610000</v>
      </c>
      <c r="Y5241" s="108"/>
      <c r="Z5241" s="92" t="s">
        <v>330</v>
      </c>
      <c r="AA5241" s="93">
        <v>850000</v>
      </c>
      <c r="AB5241" s="91" t="s">
        <v>334</v>
      </c>
    </row>
    <row r="5242" spans="2:28" s="95" customFormat="1" x14ac:dyDescent="0.25">
      <c r="B5242" s="107"/>
      <c r="C5242" s="108"/>
      <c r="D5242" s="91"/>
      <c r="E5242" s="91"/>
      <c r="F5242" s="91"/>
      <c r="G5242" s="107"/>
      <c r="H5242" s="108"/>
      <c r="I5242" s="107"/>
      <c r="J5242" s="109"/>
      <c r="K5242" s="109"/>
      <c r="L5242" s="108"/>
      <c r="M5242" s="92"/>
      <c r="O5242" s="89"/>
      <c r="Q5242" s="91"/>
      <c r="R5242" s="91"/>
      <c r="S5242" s="110">
        <v>40373</v>
      </c>
      <c r="T5242" s="108"/>
      <c r="U5242" s="111" t="s">
        <v>330</v>
      </c>
      <c r="V5242" s="109"/>
      <c r="W5242" s="109"/>
      <c r="X5242" s="112">
        <v>50000</v>
      </c>
      <c r="Y5242" s="108"/>
      <c r="Z5242" s="92" t="s">
        <v>330</v>
      </c>
      <c r="AA5242" s="93">
        <v>900000</v>
      </c>
      <c r="AB5242" s="91" t="s">
        <v>334</v>
      </c>
    </row>
    <row r="5243" spans="2:28" s="95" customFormat="1" x14ac:dyDescent="0.25">
      <c r="B5243" s="107"/>
      <c r="C5243" s="108"/>
      <c r="D5243" s="91"/>
      <c r="E5243" s="91"/>
      <c r="F5243" s="91"/>
      <c r="G5243" s="107"/>
      <c r="H5243" s="108"/>
      <c r="I5243" s="107"/>
      <c r="J5243" s="109"/>
      <c r="K5243" s="109"/>
      <c r="L5243" s="108"/>
      <c r="M5243" s="92"/>
      <c r="O5243" s="89"/>
      <c r="Q5243" s="91"/>
      <c r="R5243" s="91"/>
      <c r="S5243" s="110">
        <v>40451</v>
      </c>
      <c r="T5243" s="108"/>
      <c r="U5243" s="111" t="s">
        <v>330</v>
      </c>
      <c r="V5243" s="109"/>
      <c r="W5243" s="109"/>
      <c r="X5243" s="112">
        <v>-29666</v>
      </c>
      <c r="Y5243" s="108"/>
      <c r="Z5243" s="92" t="s">
        <v>330</v>
      </c>
      <c r="AA5243" s="93">
        <v>870334</v>
      </c>
      <c r="AB5243" s="91" t="s">
        <v>334</v>
      </c>
    </row>
    <row r="5244" spans="2:28" s="95" customFormat="1" x14ac:dyDescent="0.25">
      <c r="B5244" s="107"/>
      <c r="C5244" s="108"/>
      <c r="D5244" s="91"/>
      <c r="E5244" s="91"/>
      <c r="F5244" s="91"/>
      <c r="G5244" s="107"/>
      <c r="H5244" s="108"/>
      <c r="I5244" s="107"/>
      <c r="J5244" s="109"/>
      <c r="K5244" s="109"/>
      <c r="L5244" s="108"/>
      <c r="M5244" s="92"/>
      <c r="O5244" s="89"/>
      <c r="Q5244" s="91"/>
      <c r="R5244" s="91"/>
      <c r="S5244" s="110">
        <v>40549</v>
      </c>
      <c r="T5244" s="108"/>
      <c r="U5244" s="111" t="s">
        <v>330</v>
      </c>
      <c r="V5244" s="109"/>
      <c r="W5244" s="109"/>
      <c r="X5244" s="112">
        <v>-1</v>
      </c>
      <c r="Y5244" s="108"/>
      <c r="Z5244" s="92" t="s">
        <v>330</v>
      </c>
      <c r="AA5244" s="93">
        <v>870333</v>
      </c>
      <c r="AB5244" s="91" t="s">
        <v>332</v>
      </c>
    </row>
    <row r="5245" spans="2:28" s="95" customFormat="1" x14ac:dyDescent="0.25">
      <c r="B5245" s="107"/>
      <c r="C5245" s="108"/>
      <c r="D5245" s="91"/>
      <c r="E5245" s="91"/>
      <c r="F5245" s="91"/>
      <c r="G5245" s="107"/>
      <c r="H5245" s="108"/>
      <c r="I5245" s="107"/>
      <c r="J5245" s="109"/>
      <c r="K5245" s="109"/>
      <c r="L5245" s="108"/>
      <c r="M5245" s="92"/>
      <c r="O5245" s="89"/>
      <c r="Q5245" s="91"/>
      <c r="R5245" s="91"/>
      <c r="S5245" s="110">
        <v>40625</v>
      </c>
      <c r="T5245" s="108"/>
      <c r="U5245" s="111" t="s">
        <v>330</v>
      </c>
      <c r="V5245" s="109"/>
      <c r="W5245" s="109"/>
      <c r="X5245" s="112">
        <v>-870333</v>
      </c>
      <c r="Y5245" s="108"/>
      <c r="Z5245" s="92"/>
      <c r="AA5245" s="93">
        <v>0</v>
      </c>
      <c r="AB5245" s="91" t="s">
        <v>335</v>
      </c>
    </row>
    <row r="5246" spans="2:28" s="95" customFormat="1" ht="20" x14ac:dyDescent="0.25">
      <c r="B5246" s="110">
        <v>40053</v>
      </c>
      <c r="C5246" s="108"/>
      <c r="D5246" s="91" t="s">
        <v>85</v>
      </c>
      <c r="E5246" s="91" t="s">
        <v>512</v>
      </c>
      <c r="F5246" s="91" t="s">
        <v>36</v>
      </c>
      <c r="G5246" s="107" t="s">
        <v>10</v>
      </c>
      <c r="H5246" s="108"/>
      <c r="I5246" s="107" t="s">
        <v>328</v>
      </c>
      <c r="J5246" s="109"/>
      <c r="K5246" s="109"/>
      <c r="L5246" s="108"/>
      <c r="M5246" s="92" t="s">
        <v>330</v>
      </c>
      <c r="O5246" s="93">
        <v>570000</v>
      </c>
      <c r="Q5246" s="91" t="s">
        <v>11</v>
      </c>
      <c r="R5246" s="91"/>
      <c r="S5246" s="110">
        <v>40088</v>
      </c>
      <c r="T5246" s="108"/>
      <c r="U5246" s="111" t="s">
        <v>330</v>
      </c>
      <c r="V5246" s="109"/>
      <c r="W5246" s="109"/>
      <c r="X5246" s="112">
        <v>130000</v>
      </c>
      <c r="Y5246" s="108"/>
      <c r="Z5246" s="92" t="s">
        <v>330</v>
      </c>
      <c r="AA5246" s="93">
        <v>700000</v>
      </c>
      <c r="AB5246" s="91" t="s">
        <v>337</v>
      </c>
    </row>
    <row r="5247" spans="2:28" s="95" customFormat="1" ht="12.65" customHeight="1" x14ac:dyDescent="0.25">
      <c r="B5247" s="107"/>
      <c r="C5247" s="108"/>
      <c r="D5247" s="91"/>
      <c r="E5247" s="91"/>
      <c r="F5247" s="91"/>
      <c r="G5247" s="107"/>
      <c r="H5247" s="108"/>
      <c r="I5247" s="107"/>
      <c r="J5247" s="109"/>
      <c r="K5247" s="109"/>
      <c r="L5247" s="108"/>
      <c r="M5247" s="92"/>
      <c r="O5247" s="89"/>
      <c r="Q5247" s="91"/>
      <c r="R5247" s="91"/>
      <c r="S5247" s="110">
        <v>40177</v>
      </c>
      <c r="T5247" s="108"/>
      <c r="U5247" s="111" t="s">
        <v>330</v>
      </c>
      <c r="V5247" s="109"/>
      <c r="W5247" s="109"/>
      <c r="X5247" s="112">
        <v>-310000</v>
      </c>
      <c r="Y5247" s="108"/>
      <c r="Z5247" s="92" t="s">
        <v>330</v>
      </c>
      <c r="AA5247" s="93">
        <v>390000</v>
      </c>
      <c r="AB5247" s="91" t="s">
        <v>337</v>
      </c>
    </row>
    <row r="5248" spans="2:28" s="95" customFormat="1" x14ac:dyDescent="0.25">
      <c r="B5248" s="107"/>
      <c r="C5248" s="108"/>
      <c r="D5248" s="91"/>
      <c r="E5248" s="91"/>
      <c r="F5248" s="91"/>
      <c r="G5248" s="107"/>
      <c r="H5248" s="108"/>
      <c r="I5248" s="107"/>
      <c r="J5248" s="109"/>
      <c r="K5248" s="109"/>
      <c r="L5248" s="108"/>
      <c r="M5248" s="92"/>
      <c r="O5248" s="89"/>
      <c r="Q5248" s="91"/>
      <c r="R5248" s="91"/>
      <c r="S5248" s="110">
        <v>40263</v>
      </c>
      <c r="T5248" s="108"/>
      <c r="U5248" s="111" t="s">
        <v>330</v>
      </c>
      <c r="V5248" s="109"/>
      <c r="W5248" s="109"/>
      <c r="X5248" s="112">
        <v>2110000</v>
      </c>
      <c r="Y5248" s="108"/>
      <c r="Z5248" s="92" t="s">
        <v>330</v>
      </c>
      <c r="AA5248" s="93">
        <v>2500000</v>
      </c>
      <c r="AB5248" s="91" t="s">
        <v>334</v>
      </c>
    </row>
    <row r="5249" spans="2:28" s="95" customFormat="1" x14ac:dyDescent="0.25">
      <c r="B5249" s="107"/>
      <c r="C5249" s="108"/>
      <c r="D5249" s="91"/>
      <c r="E5249" s="91"/>
      <c r="F5249" s="91"/>
      <c r="G5249" s="107"/>
      <c r="H5249" s="108"/>
      <c r="I5249" s="107"/>
      <c r="J5249" s="109"/>
      <c r="K5249" s="109"/>
      <c r="L5249" s="108"/>
      <c r="M5249" s="92"/>
      <c r="O5249" s="89"/>
      <c r="Q5249" s="91"/>
      <c r="R5249" s="91"/>
      <c r="S5249" s="110">
        <v>40373</v>
      </c>
      <c r="T5249" s="108"/>
      <c r="U5249" s="111" t="s">
        <v>330</v>
      </c>
      <c r="V5249" s="109"/>
      <c r="W5249" s="109"/>
      <c r="X5249" s="112">
        <v>8300000</v>
      </c>
      <c r="Y5249" s="108"/>
      <c r="Z5249" s="92" t="s">
        <v>330</v>
      </c>
      <c r="AA5249" s="93">
        <v>10800000</v>
      </c>
      <c r="AB5249" s="91" t="s">
        <v>334</v>
      </c>
    </row>
    <row r="5250" spans="2:28" s="95" customFormat="1" x14ac:dyDescent="0.25">
      <c r="B5250" s="107"/>
      <c r="C5250" s="108"/>
      <c r="D5250" s="91"/>
      <c r="E5250" s="91"/>
      <c r="F5250" s="91"/>
      <c r="G5250" s="107"/>
      <c r="H5250" s="108"/>
      <c r="I5250" s="107"/>
      <c r="J5250" s="109"/>
      <c r="K5250" s="109"/>
      <c r="L5250" s="108"/>
      <c r="M5250" s="92"/>
      <c r="O5250" s="89"/>
      <c r="Q5250" s="91"/>
      <c r="R5250" s="91"/>
      <c r="S5250" s="110">
        <v>40451</v>
      </c>
      <c r="T5250" s="108"/>
      <c r="U5250" s="111" t="s">
        <v>330</v>
      </c>
      <c r="V5250" s="109"/>
      <c r="W5250" s="109"/>
      <c r="X5250" s="112">
        <v>5301172</v>
      </c>
      <c r="Y5250" s="108"/>
      <c r="Z5250" s="92" t="s">
        <v>330</v>
      </c>
      <c r="AA5250" s="93">
        <v>16101172</v>
      </c>
      <c r="AB5250" s="91" t="s">
        <v>334</v>
      </c>
    </row>
    <row r="5251" spans="2:28" s="95" customFormat="1" x14ac:dyDescent="0.25">
      <c r="B5251" s="107"/>
      <c r="C5251" s="108"/>
      <c r="D5251" s="91"/>
      <c r="E5251" s="91"/>
      <c r="F5251" s="91"/>
      <c r="G5251" s="107"/>
      <c r="H5251" s="108"/>
      <c r="I5251" s="107"/>
      <c r="J5251" s="109"/>
      <c r="K5251" s="109"/>
      <c r="L5251" s="108"/>
      <c r="M5251" s="92"/>
      <c r="O5251" s="89"/>
      <c r="Q5251" s="91"/>
      <c r="R5251" s="91"/>
      <c r="S5251" s="110">
        <v>40549</v>
      </c>
      <c r="T5251" s="108"/>
      <c r="U5251" s="111" t="s">
        <v>330</v>
      </c>
      <c r="V5251" s="109"/>
      <c r="W5251" s="109"/>
      <c r="X5251" s="112">
        <v>-22</v>
      </c>
      <c r="Y5251" s="108"/>
      <c r="Z5251" s="92" t="s">
        <v>330</v>
      </c>
      <c r="AA5251" s="93">
        <v>16101150</v>
      </c>
      <c r="AB5251" s="91" t="s">
        <v>332</v>
      </c>
    </row>
    <row r="5252" spans="2:28" s="95" customFormat="1" x14ac:dyDescent="0.25">
      <c r="B5252" s="107"/>
      <c r="C5252" s="108"/>
      <c r="D5252" s="91"/>
      <c r="E5252" s="91"/>
      <c r="F5252" s="91"/>
      <c r="G5252" s="107"/>
      <c r="H5252" s="108"/>
      <c r="I5252" s="107"/>
      <c r="J5252" s="109"/>
      <c r="K5252" s="109"/>
      <c r="L5252" s="108"/>
      <c r="M5252" s="92"/>
      <c r="O5252" s="89"/>
      <c r="Q5252" s="91"/>
      <c r="R5252" s="91"/>
      <c r="S5252" s="110">
        <v>40618</v>
      </c>
      <c r="T5252" s="108"/>
      <c r="U5252" s="111" t="s">
        <v>330</v>
      </c>
      <c r="V5252" s="109"/>
      <c r="W5252" s="109"/>
      <c r="X5252" s="112">
        <v>-400000</v>
      </c>
      <c r="Y5252" s="108"/>
      <c r="Z5252" s="92" t="s">
        <v>330</v>
      </c>
      <c r="AA5252" s="93">
        <v>15701150</v>
      </c>
      <c r="AB5252" s="91" t="s">
        <v>331</v>
      </c>
    </row>
    <row r="5253" spans="2:28" s="95" customFormat="1" x14ac:dyDescent="0.25">
      <c r="B5253" s="107"/>
      <c r="C5253" s="108"/>
      <c r="D5253" s="91"/>
      <c r="E5253" s="91"/>
      <c r="F5253" s="91"/>
      <c r="G5253" s="107"/>
      <c r="H5253" s="108"/>
      <c r="I5253" s="107"/>
      <c r="J5253" s="109"/>
      <c r="K5253" s="109"/>
      <c r="L5253" s="108"/>
      <c r="M5253" s="92"/>
      <c r="O5253" s="89"/>
      <c r="Q5253" s="91"/>
      <c r="R5253" s="91"/>
      <c r="S5253" s="110">
        <v>40632</v>
      </c>
      <c r="T5253" s="108"/>
      <c r="U5253" s="111" t="s">
        <v>330</v>
      </c>
      <c r="V5253" s="109"/>
      <c r="W5253" s="109"/>
      <c r="X5253" s="112">
        <v>-25</v>
      </c>
      <c r="Y5253" s="108"/>
      <c r="Z5253" s="92" t="s">
        <v>330</v>
      </c>
      <c r="AA5253" s="93">
        <v>15701125</v>
      </c>
      <c r="AB5253" s="91" t="s">
        <v>332</v>
      </c>
    </row>
    <row r="5254" spans="2:28" s="95" customFormat="1" x14ac:dyDescent="0.25">
      <c r="B5254" s="107"/>
      <c r="C5254" s="108"/>
      <c r="D5254" s="91"/>
      <c r="E5254" s="91"/>
      <c r="F5254" s="91"/>
      <c r="G5254" s="107"/>
      <c r="H5254" s="108"/>
      <c r="I5254" s="107"/>
      <c r="J5254" s="109"/>
      <c r="K5254" s="109"/>
      <c r="L5254" s="108"/>
      <c r="M5254" s="92"/>
      <c r="O5254" s="89"/>
      <c r="Q5254" s="91"/>
      <c r="R5254" s="91"/>
      <c r="S5254" s="110">
        <v>40723</v>
      </c>
      <c r="T5254" s="108"/>
      <c r="U5254" s="111" t="s">
        <v>330</v>
      </c>
      <c r="V5254" s="109"/>
      <c r="W5254" s="109"/>
      <c r="X5254" s="112">
        <v>-232</v>
      </c>
      <c r="Y5254" s="108"/>
      <c r="Z5254" s="92" t="s">
        <v>330</v>
      </c>
      <c r="AA5254" s="93">
        <v>15700893</v>
      </c>
      <c r="AB5254" s="91" t="s">
        <v>332</v>
      </c>
    </row>
    <row r="5255" spans="2:28" s="95" customFormat="1" x14ac:dyDescent="0.25">
      <c r="B5255" s="107"/>
      <c r="C5255" s="108"/>
      <c r="D5255" s="91"/>
      <c r="E5255" s="91"/>
      <c r="F5255" s="91"/>
      <c r="G5255" s="107"/>
      <c r="H5255" s="108"/>
      <c r="I5255" s="107"/>
      <c r="J5255" s="109"/>
      <c r="K5255" s="109"/>
      <c r="L5255" s="108"/>
      <c r="M5255" s="92"/>
      <c r="O5255" s="89"/>
      <c r="Q5255" s="91"/>
      <c r="R5255" s="91"/>
      <c r="S5255" s="110">
        <v>41088</v>
      </c>
      <c r="T5255" s="108"/>
      <c r="U5255" s="111" t="s">
        <v>330</v>
      </c>
      <c r="V5255" s="109"/>
      <c r="W5255" s="109"/>
      <c r="X5255" s="112">
        <v>-174</v>
      </c>
      <c r="Y5255" s="108"/>
      <c r="Z5255" s="92" t="s">
        <v>330</v>
      </c>
      <c r="AA5255" s="93">
        <v>15700719</v>
      </c>
      <c r="AB5255" s="91" t="s">
        <v>332</v>
      </c>
    </row>
    <row r="5256" spans="2:28" s="95" customFormat="1" x14ac:dyDescent="0.25">
      <c r="B5256" s="107"/>
      <c r="C5256" s="108"/>
      <c r="D5256" s="91"/>
      <c r="E5256" s="91"/>
      <c r="F5256" s="91"/>
      <c r="G5256" s="107"/>
      <c r="H5256" s="108"/>
      <c r="I5256" s="107"/>
      <c r="J5256" s="109"/>
      <c r="K5256" s="109"/>
      <c r="L5256" s="108"/>
      <c r="M5256" s="92"/>
      <c r="O5256" s="89"/>
      <c r="Q5256" s="91"/>
      <c r="R5256" s="91"/>
      <c r="S5256" s="110">
        <v>41179</v>
      </c>
      <c r="T5256" s="108"/>
      <c r="U5256" s="111" t="s">
        <v>330</v>
      </c>
      <c r="V5256" s="109"/>
      <c r="W5256" s="109"/>
      <c r="X5256" s="112">
        <v>-479</v>
      </c>
      <c r="Y5256" s="108"/>
      <c r="Z5256" s="92" t="s">
        <v>330</v>
      </c>
      <c r="AA5256" s="93">
        <v>15700240</v>
      </c>
      <c r="AB5256" s="91" t="s">
        <v>332</v>
      </c>
    </row>
    <row r="5257" spans="2:28" s="95" customFormat="1" x14ac:dyDescent="0.25">
      <c r="B5257" s="107"/>
      <c r="C5257" s="108"/>
      <c r="D5257" s="91"/>
      <c r="E5257" s="91"/>
      <c r="F5257" s="91"/>
      <c r="G5257" s="107"/>
      <c r="H5257" s="108"/>
      <c r="I5257" s="107"/>
      <c r="J5257" s="109"/>
      <c r="K5257" s="109"/>
      <c r="L5257" s="108"/>
      <c r="M5257" s="92"/>
      <c r="O5257" s="89"/>
      <c r="Q5257" s="91"/>
      <c r="R5257" s="91"/>
      <c r="S5257" s="110">
        <v>41228</v>
      </c>
      <c r="T5257" s="108"/>
      <c r="U5257" s="111" t="s">
        <v>330</v>
      </c>
      <c r="V5257" s="109"/>
      <c r="W5257" s="109"/>
      <c r="X5257" s="112">
        <v>-350000</v>
      </c>
      <c r="Y5257" s="108"/>
      <c r="Z5257" s="92" t="s">
        <v>330</v>
      </c>
      <c r="AA5257" s="93">
        <v>15350240</v>
      </c>
      <c r="AB5257" s="91" t="s">
        <v>331</v>
      </c>
    </row>
    <row r="5258" spans="2:28" s="95" customFormat="1" x14ac:dyDescent="0.25">
      <c r="B5258" s="107"/>
      <c r="C5258" s="108"/>
      <c r="D5258" s="91"/>
      <c r="E5258" s="91"/>
      <c r="F5258" s="91"/>
      <c r="G5258" s="107"/>
      <c r="H5258" s="108"/>
      <c r="I5258" s="107"/>
      <c r="J5258" s="109"/>
      <c r="K5258" s="109"/>
      <c r="L5258" s="108"/>
      <c r="M5258" s="92"/>
      <c r="O5258" s="89"/>
      <c r="Q5258" s="91"/>
      <c r="R5258" s="91"/>
      <c r="S5258" s="110">
        <v>41270</v>
      </c>
      <c r="T5258" s="108"/>
      <c r="U5258" s="111" t="s">
        <v>330</v>
      </c>
      <c r="V5258" s="109"/>
      <c r="W5258" s="109"/>
      <c r="X5258" s="112">
        <v>-82</v>
      </c>
      <c r="Y5258" s="108"/>
      <c r="Z5258" s="92" t="s">
        <v>330</v>
      </c>
      <c r="AA5258" s="93">
        <v>15350158</v>
      </c>
      <c r="AB5258" s="91" t="s">
        <v>332</v>
      </c>
    </row>
    <row r="5259" spans="2:28" s="95" customFormat="1" x14ac:dyDescent="0.25">
      <c r="B5259" s="107"/>
      <c r="C5259" s="108"/>
      <c r="D5259" s="91"/>
      <c r="E5259" s="91"/>
      <c r="F5259" s="91"/>
      <c r="G5259" s="107"/>
      <c r="H5259" s="108"/>
      <c r="I5259" s="107"/>
      <c r="J5259" s="109"/>
      <c r="K5259" s="109"/>
      <c r="L5259" s="108"/>
      <c r="M5259" s="92"/>
      <c r="O5259" s="89"/>
      <c r="Q5259" s="91"/>
      <c r="R5259" s="91"/>
      <c r="S5259" s="110">
        <v>41358</v>
      </c>
      <c r="T5259" s="108"/>
      <c r="U5259" s="111" t="s">
        <v>330</v>
      </c>
      <c r="V5259" s="109"/>
      <c r="W5259" s="109"/>
      <c r="X5259" s="112">
        <v>-308</v>
      </c>
      <c r="Y5259" s="108"/>
      <c r="Z5259" s="92" t="s">
        <v>330</v>
      </c>
      <c r="AA5259" s="93">
        <v>15349850</v>
      </c>
      <c r="AB5259" s="91" t="s">
        <v>332</v>
      </c>
    </row>
    <row r="5260" spans="2:28" s="95" customFormat="1" x14ac:dyDescent="0.25">
      <c r="B5260" s="107"/>
      <c r="C5260" s="108"/>
      <c r="D5260" s="91"/>
      <c r="E5260" s="91"/>
      <c r="F5260" s="91"/>
      <c r="G5260" s="107"/>
      <c r="H5260" s="108"/>
      <c r="I5260" s="107"/>
      <c r="J5260" s="109"/>
      <c r="K5260" s="109"/>
      <c r="L5260" s="108"/>
      <c r="M5260" s="92"/>
      <c r="O5260" s="89"/>
      <c r="Q5260" s="91"/>
      <c r="R5260" s="91"/>
      <c r="S5260" s="110">
        <v>41380</v>
      </c>
      <c r="T5260" s="108"/>
      <c r="U5260" s="111" t="s">
        <v>330</v>
      </c>
      <c r="V5260" s="109"/>
      <c r="W5260" s="109"/>
      <c r="X5260" s="112">
        <v>80000</v>
      </c>
      <c r="Y5260" s="108"/>
      <c r="Z5260" s="92" t="s">
        <v>330</v>
      </c>
      <c r="AA5260" s="93">
        <v>15429850</v>
      </c>
      <c r="AB5260" s="91" t="s">
        <v>331</v>
      </c>
    </row>
    <row r="5261" spans="2:28" s="95" customFormat="1" x14ac:dyDescent="0.25">
      <c r="B5261" s="107"/>
      <c r="C5261" s="108"/>
      <c r="D5261" s="91"/>
      <c r="E5261" s="91"/>
      <c r="F5261" s="91"/>
      <c r="G5261" s="107"/>
      <c r="H5261" s="108"/>
      <c r="I5261" s="107"/>
      <c r="J5261" s="109"/>
      <c r="K5261" s="109"/>
      <c r="L5261" s="108"/>
      <c r="M5261" s="92"/>
      <c r="O5261" s="89"/>
      <c r="Q5261" s="91"/>
      <c r="R5261" s="91"/>
      <c r="S5261" s="110">
        <v>41439</v>
      </c>
      <c r="T5261" s="108"/>
      <c r="U5261" s="111" t="s">
        <v>330</v>
      </c>
      <c r="V5261" s="109"/>
      <c r="W5261" s="109"/>
      <c r="X5261" s="112">
        <v>20000</v>
      </c>
      <c r="Y5261" s="108"/>
      <c r="Z5261" s="92" t="s">
        <v>330</v>
      </c>
      <c r="AA5261" s="93">
        <v>15449850</v>
      </c>
      <c r="AB5261" s="91" t="s">
        <v>331</v>
      </c>
    </row>
    <row r="5262" spans="2:28" s="95" customFormat="1" x14ac:dyDescent="0.25">
      <c r="B5262" s="107"/>
      <c r="C5262" s="108"/>
      <c r="D5262" s="91"/>
      <c r="E5262" s="91"/>
      <c r="F5262" s="91"/>
      <c r="G5262" s="107"/>
      <c r="H5262" s="108"/>
      <c r="I5262" s="107"/>
      <c r="J5262" s="109"/>
      <c r="K5262" s="109"/>
      <c r="L5262" s="108"/>
      <c r="M5262" s="92"/>
      <c r="O5262" s="89"/>
      <c r="Q5262" s="91"/>
      <c r="R5262" s="91"/>
      <c r="S5262" s="110">
        <v>41452</v>
      </c>
      <c r="T5262" s="108"/>
      <c r="U5262" s="111" t="s">
        <v>330</v>
      </c>
      <c r="V5262" s="109"/>
      <c r="W5262" s="109"/>
      <c r="X5262" s="112">
        <v>-108</v>
      </c>
      <c r="Y5262" s="108"/>
      <c r="Z5262" s="92" t="s">
        <v>330</v>
      </c>
      <c r="AA5262" s="93">
        <v>15449742</v>
      </c>
      <c r="AB5262" s="91" t="s">
        <v>332</v>
      </c>
    </row>
    <row r="5263" spans="2:28" s="95" customFormat="1" x14ac:dyDescent="0.25">
      <c r="B5263" s="107"/>
      <c r="C5263" s="108"/>
      <c r="D5263" s="91"/>
      <c r="E5263" s="91"/>
      <c r="F5263" s="91"/>
      <c r="G5263" s="107"/>
      <c r="H5263" s="108"/>
      <c r="I5263" s="107"/>
      <c r="J5263" s="109"/>
      <c r="K5263" s="109"/>
      <c r="L5263" s="108"/>
      <c r="M5263" s="92"/>
      <c r="O5263" s="89"/>
      <c r="Q5263" s="91"/>
      <c r="R5263" s="91"/>
      <c r="S5263" s="110">
        <v>41471</v>
      </c>
      <c r="T5263" s="108"/>
      <c r="U5263" s="111" t="s">
        <v>330</v>
      </c>
      <c r="V5263" s="109"/>
      <c r="W5263" s="109"/>
      <c r="X5263" s="112">
        <v>30000</v>
      </c>
      <c r="Y5263" s="108"/>
      <c r="Z5263" s="92" t="s">
        <v>330</v>
      </c>
      <c r="AA5263" s="93">
        <v>15479742</v>
      </c>
      <c r="AB5263" s="91" t="s">
        <v>331</v>
      </c>
    </row>
    <row r="5264" spans="2:28" s="95" customFormat="1" x14ac:dyDescent="0.25">
      <c r="B5264" s="107"/>
      <c r="C5264" s="108"/>
      <c r="D5264" s="91"/>
      <c r="E5264" s="91"/>
      <c r="F5264" s="91"/>
      <c r="G5264" s="107"/>
      <c r="H5264" s="108"/>
      <c r="I5264" s="107"/>
      <c r="J5264" s="109"/>
      <c r="K5264" s="109"/>
      <c r="L5264" s="108"/>
      <c r="M5264" s="92"/>
      <c r="O5264" s="89"/>
      <c r="Q5264" s="91"/>
      <c r="R5264" s="91"/>
      <c r="S5264" s="110">
        <v>41533</v>
      </c>
      <c r="T5264" s="108"/>
      <c r="U5264" s="111" t="s">
        <v>330</v>
      </c>
      <c r="V5264" s="109"/>
      <c r="W5264" s="109"/>
      <c r="X5264" s="112">
        <v>640000</v>
      </c>
      <c r="Y5264" s="108"/>
      <c r="Z5264" s="92" t="s">
        <v>330</v>
      </c>
      <c r="AA5264" s="93">
        <v>16119742</v>
      </c>
      <c r="AB5264" s="91" t="s">
        <v>331</v>
      </c>
    </row>
    <row r="5265" spans="2:28" s="95" customFormat="1" x14ac:dyDescent="0.25">
      <c r="B5265" s="107"/>
      <c r="C5265" s="108"/>
      <c r="D5265" s="91"/>
      <c r="E5265" s="91"/>
      <c r="F5265" s="91"/>
      <c r="G5265" s="107"/>
      <c r="H5265" s="108"/>
      <c r="I5265" s="107"/>
      <c r="J5265" s="109"/>
      <c r="K5265" s="109"/>
      <c r="L5265" s="108"/>
      <c r="M5265" s="92"/>
      <c r="O5265" s="89"/>
      <c r="Q5265" s="91"/>
      <c r="R5265" s="91"/>
      <c r="S5265" s="110">
        <v>41544</v>
      </c>
      <c r="T5265" s="108"/>
      <c r="U5265" s="111" t="s">
        <v>330</v>
      </c>
      <c r="V5265" s="109"/>
      <c r="W5265" s="109"/>
      <c r="X5265" s="112">
        <v>-40</v>
      </c>
      <c r="Y5265" s="108"/>
      <c r="Z5265" s="92" t="s">
        <v>330</v>
      </c>
      <c r="AA5265" s="93">
        <v>16119702</v>
      </c>
      <c r="AB5265" s="91" t="s">
        <v>332</v>
      </c>
    </row>
    <row r="5266" spans="2:28" s="95" customFormat="1" x14ac:dyDescent="0.25">
      <c r="B5266" s="107"/>
      <c r="C5266" s="108"/>
      <c r="D5266" s="91"/>
      <c r="E5266" s="91"/>
      <c r="F5266" s="91"/>
      <c r="G5266" s="107"/>
      <c r="H5266" s="108"/>
      <c r="I5266" s="107"/>
      <c r="J5266" s="109"/>
      <c r="K5266" s="109"/>
      <c r="L5266" s="108"/>
      <c r="M5266" s="92"/>
      <c r="O5266" s="89"/>
      <c r="Q5266" s="91"/>
      <c r="R5266" s="91"/>
      <c r="S5266" s="110">
        <v>41624</v>
      </c>
      <c r="T5266" s="108"/>
      <c r="U5266" s="111" t="s">
        <v>330</v>
      </c>
      <c r="V5266" s="109"/>
      <c r="W5266" s="109"/>
      <c r="X5266" s="112">
        <v>190000</v>
      </c>
      <c r="Y5266" s="108"/>
      <c r="Z5266" s="92" t="s">
        <v>330</v>
      </c>
      <c r="AA5266" s="93">
        <v>16309702</v>
      </c>
      <c r="AB5266" s="91" t="s">
        <v>331</v>
      </c>
    </row>
    <row r="5267" spans="2:28" s="95" customFormat="1" x14ac:dyDescent="0.25">
      <c r="B5267" s="107"/>
      <c r="C5267" s="108"/>
      <c r="D5267" s="91"/>
      <c r="E5267" s="91"/>
      <c r="F5267" s="91"/>
      <c r="G5267" s="107"/>
      <c r="H5267" s="108"/>
      <c r="I5267" s="107"/>
      <c r="J5267" s="109"/>
      <c r="K5267" s="109"/>
      <c r="L5267" s="108"/>
      <c r="M5267" s="92"/>
      <c r="O5267" s="89"/>
      <c r="Q5267" s="91"/>
      <c r="R5267" s="91"/>
      <c r="S5267" s="110">
        <v>41631</v>
      </c>
      <c r="T5267" s="108"/>
      <c r="U5267" s="111" t="s">
        <v>330</v>
      </c>
      <c r="V5267" s="109"/>
      <c r="W5267" s="109"/>
      <c r="X5267" s="112">
        <v>-67286</v>
      </c>
      <c r="Y5267" s="108"/>
      <c r="Z5267" s="92" t="s">
        <v>330</v>
      </c>
      <c r="AA5267" s="93">
        <v>16242416</v>
      </c>
      <c r="AB5267" s="91" t="s">
        <v>332</v>
      </c>
    </row>
    <row r="5268" spans="2:28" s="95" customFormat="1" x14ac:dyDescent="0.25">
      <c r="B5268" s="107"/>
      <c r="C5268" s="108"/>
      <c r="D5268" s="91"/>
      <c r="E5268" s="91"/>
      <c r="F5268" s="91"/>
      <c r="G5268" s="107"/>
      <c r="H5268" s="108"/>
      <c r="I5268" s="107"/>
      <c r="J5268" s="109"/>
      <c r="K5268" s="109"/>
      <c r="L5268" s="108"/>
      <c r="M5268" s="92"/>
      <c r="O5268" s="89"/>
      <c r="Q5268" s="91"/>
      <c r="R5268" s="91"/>
      <c r="S5268" s="110">
        <v>41655</v>
      </c>
      <c r="T5268" s="108"/>
      <c r="U5268" s="111" t="s">
        <v>330</v>
      </c>
      <c r="V5268" s="109"/>
      <c r="W5268" s="109"/>
      <c r="X5268" s="112">
        <v>520000</v>
      </c>
      <c r="Y5268" s="108"/>
      <c r="Z5268" s="92" t="s">
        <v>330</v>
      </c>
      <c r="AA5268" s="93">
        <v>16762416</v>
      </c>
      <c r="AB5268" s="91" t="s">
        <v>331</v>
      </c>
    </row>
    <row r="5269" spans="2:28" s="95" customFormat="1" x14ac:dyDescent="0.25">
      <c r="B5269" s="107"/>
      <c r="C5269" s="108"/>
      <c r="D5269" s="91"/>
      <c r="E5269" s="91"/>
      <c r="F5269" s="91"/>
      <c r="G5269" s="107"/>
      <c r="H5269" s="108"/>
      <c r="I5269" s="107"/>
      <c r="J5269" s="109"/>
      <c r="K5269" s="109"/>
      <c r="L5269" s="108"/>
      <c r="M5269" s="92"/>
      <c r="O5269" s="89"/>
      <c r="Q5269" s="91"/>
      <c r="R5269" s="91"/>
      <c r="S5269" s="110">
        <v>41683</v>
      </c>
      <c r="T5269" s="108"/>
      <c r="U5269" s="111" t="s">
        <v>330</v>
      </c>
      <c r="V5269" s="109"/>
      <c r="W5269" s="109"/>
      <c r="X5269" s="112">
        <v>10000</v>
      </c>
      <c r="Y5269" s="108"/>
      <c r="Z5269" s="92" t="s">
        <v>330</v>
      </c>
      <c r="AA5269" s="93">
        <v>16772416</v>
      </c>
      <c r="AB5269" s="91" t="s">
        <v>331</v>
      </c>
    </row>
    <row r="5270" spans="2:28" s="95" customFormat="1" x14ac:dyDescent="0.25">
      <c r="B5270" s="107"/>
      <c r="C5270" s="108"/>
      <c r="D5270" s="91"/>
      <c r="E5270" s="91"/>
      <c r="F5270" s="91"/>
      <c r="G5270" s="107"/>
      <c r="H5270" s="108"/>
      <c r="I5270" s="107"/>
      <c r="J5270" s="109"/>
      <c r="K5270" s="109"/>
      <c r="L5270" s="108"/>
      <c r="M5270" s="92"/>
      <c r="O5270" s="89"/>
      <c r="Q5270" s="91"/>
      <c r="R5270" s="91"/>
      <c r="S5270" s="110">
        <v>41712</v>
      </c>
      <c r="T5270" s="108"/>
      <c r="U5270" s="111" t="s">
        <v>330</v>
      </c>
      <c r="V5270" s="109"/>
      <c r="W5270" s="109"/>
      <c r="X5270" s="112">
        <v>-30000</v>
      </c>
      <c r="Y5270" s="108"/>
      <c r="Z5270" s="92" t="s">
        <v>330</v>
      </c>
      <c r="AA5270" s="93">
        <v>16742416</v>
      </c>
      <c r="AB5270" s="91" t="s">
        <v>331</v>
      </c>
    </row>
    <row r="5271" spans="2:28" s="95" customFormat="1" x14ac:dyDescent="0.25">
      <c r="B5271" s="107"/>
      <c r="C5271" s="108"/>
      <c r="D5271" s="91"/>
      <c r="E5271" s="91"/>
      <c r="F5271" s="91"/>
      <c r="G5271" s="107"/>
      <c r="H5271" s="108"/>
      <c r="I5271" s="107"/>
      <c r="J5271" s="109"/>
      <c r="K5271" s="109"/>
      <c r="L5271" s="108"/>
      <c r="M5271" s="92"/>
      <c r="O5271" s="89"/>
      <c r="Q5271" s="91"/>
      <c r="R5271" s="91"/>
      <c r="S5271" s="110">
        <v>41724</v>
      </c>
      <c r="T5271" s="108"/>
      <c r="U5271" s="111" t="s">
        <v>330</v>
      </c>
      <c r="V5271" s="109"/>
      <c r="W5271" s="109"/>
      <c r="X5271" s="112">
        <v>-2463</v>
      </c>
      <c r="Y5271" s="108"/>
      <c r="Z5271" s="92" t="s">
        <v>330</v>
      </c>
      <c r="AA5271" s="93">
        <v>16739953</v>
      </c>
      <c r="AB5271" s="91" t="s">
        <v>332</v>
      </c>
    </row>
    <row r="5272" spans="2:28" s="95" customFormat="1" x14ac:dyDescent="0.25">
      <c r="B5272" s="107"/>
      <c r="C5272" s="108"/>
      <c r="D5272" s="91"/>
      <c r="E5272" s="91"/>
      <c r="F5272" s="91"/>
      <c r="G5272" s="107"/>
      <c r="H5272" s="108"/>
      <c r="I5272" s="107"/>
      <c r="J5272" s="109"/>
      <c r="K5272" s="109"/>
      <c r="L5272" s="108"/>
      <c r="M5272" s="92"/>
      <c r="O5272" s="89"/>
      <c r="Q5272" s="91"/>
      <c r="R5272" s="91"/>
      <c r="S5272" s="110">
        <v>41745</v>
      </c>
      <c r="T5272" s="108"/>
      <c r="U5272" s="111" t="s">
        <v>330</v>
      </c>
      <c r="V5272" s="109"/>
      <c r="W5272" s="109"/>
      <c r="X5272" s="112">
        <v>-20000</v>
      </c>
      <c r="Y5272" s="108"/>
      <c r="Z5272" s="92" t="s">
        <v>330</v>
      </c>
      <c r="AA5272" s="93">
        <v>16719953</v>
      </c>
      <c r="AB5272" s="91" t="s">
        <v>331</v>
      </c>
    </row>
    <row r="5273" spans="2:28" s="95" customFormat="1" x14ac:dyDescent="0.25">
      <c r="B5273" s="107"/>
      <c r="C5273" s="108"/>
      <c r="D5273" s="91"/>
      <c r="E5273" s="91"/>
      <c r="F5273" s="91"/>
      <c r="G5273" s="107"/>
      <c r="H5273" s="108"/>
      <c r="I5273" s="107"/>
      <c r="J5273" s="109"/>
      <c r="K5273" s="109"/>
      <c r="L5273" s="108"/>
      <c r="M5273" s="92"/>
      <c r="O5273" s="89"/>
      <c r="Q5273" s="91"/>
      <c r="R5273" s="91"/>
      <c r="S5273" s="110">
        <v>41816</v>
      </c>
      <c r="T5273" s="108"/>
      <c r="U5273" s="111" t="s">
        <v>330</v>
      </c>
      <c r="V5273" s="109"/>
      <c r="W5273" s="109"/>
      <c r="X5273" s="112">
        <v>-28873</v>
      </c>
      <c r="Y5273" s="108"/>
      <c r="Z5273" s="92" t="s">
        <v>330</v>
      </c>
      <c r="AA5273" s="93">
        <v>16691080</v>
      </c>
      <c r="AB5273" s="91" t="s">
        <v>332</v>
      </c>
    </row>
    <row r="5274" spans="2:28" s="95" customFormat="1" x14ac:dyDescent="0.25">
      <c r="B5274" s="107"/>
      <c r="C5274" s="108"/>
      <c r="D5274" s="91"/>
      <c r="E5274" s="91"/>
      <c r="F5274" s="91"/>
      <c r="G5274" s="107"/>
      <c r="H5274" s="108"/>
      <c r="I5274" s="107"/>
      <c r="J5274" s="109"/>
      <c r="K5274" s="109"/>
      <c r="L5274" s="108"/>
      <c r="M5274" s="92"/>
      <c r="O5274" s="89"/>
      <c r="Q5274" s="91"/>
      <c r="R5274" s="91"/>
      <c r="S5274" s="110">
        <v>41836</v>
      </c>
      <c r="T5274" s="108"/>
      <c r="U5274" s="111" t="s">
        <v>330</v>
      </c>
      <c r="V5274" s="109"/>
      <c r="W5274" s="109"/>
      <c r="X5274" s="112">
        <v>480000</v>
      </c>
      <c r="Y5274" s="108"/>
      <c r="Z5274" s="92" t="s">
        <v>330</v>
      </c>
      <c r="AA5274" s="93">
        <v>17171080</v>
      </c>
      <c r="AB5274" s="91" t="s">
        <v>331</v>
      </c>
    </row>
    <row r="5275" spans="2:28" s="95" customFormat="1" x14ac:dyDescent="0.25">
      <c r="B5275" s="107"/>
      <c r="C5275" s="108"/>
      <c r="D5275" s="91"/>
      <c r="E5275" s="91"/>
      <c r="F5275" s="91"/>
      <c r="G5275" s="107"/>
      <c r="H5275" s="108"/>
      <c r="I5275" s="107"/>
      <c r="J5275" s="109"/>
      <c r="K5275" s="109"/>
      <c r="L5275" s="108"/>
      <c r="M5275" s="92"/>
      <c r="O5275" s="89"/>
      <c r="Q5275" s="91"/>
      <c r="R5275" s="91"/>
      <c r="S5275" s="110">
        <v>41849</v>
      </c>
      <c r="T5275" s="108"/>
      <c r="U5275" s="111" t="s">
        <v>330</v>
      </c>
      <c r="V5275" s="109"/>
      <c r="W5275" s="109"/>
      <c r="X5275" s="112">
        <v>-59055</v>
      </c>
      <c r="Y5275" s="108"/>
      <c r="Z5275" s="92" t="s">
        <v>330</v>
      </c>
      <c r="AA5275" s="93">
        <v>17112025</v>
      </c>
      <c r="AB5275" s="91" t="s">
        <v>332</v>
      </c>
    </row>
    <row r="5276" spans="2:28" s="95" customFormat="1" x14ac:dyDescent="0.25">
      <c r="B5276" s="107"/>
      <c r="C5276" s="108"/>
      <c r="D5276" s="91"/>
      <c r="E5276" s="91"/>
      <c r="F5276" s="91"/>
      <c r="G5276" s="107"/>
      <c r="H5276" s="108"/>
      <c r="I5276" s="107"/>
      <c r="J5276" s="109"/>
      <c r="K5276" s="109"/>
      <c r="L5276" s="108"/>
      <c r="M5276" s="92"/>
      <c r="O5276" s="89"/>
      <c r="Q5276" s="91"/>
      <c r="R5276" s="91"/>
      <c r="S5276" s="110">
        <v>41865</v>
      </c>
      <c r="T5276" s="108"/>
      <c r="U5276" s="111" t="s">
        <v>330</v>
      </c>
      <c r="V5276" s="109"/>
      <c r="W5276" s="109"/>
      <c r="X5276" s="112">
        <v>360000</v>
      </c>
      <c r="Y5276" s="108"/>
      <c r="Z5276" s="92" t="s">
        <v>330</v>
      </c>
      <c r="AA5276" s="93">
        <v>17472025</v>
      </c>
      <c r="AB5276" s="91" t="s">
        <v>331</v>
      </c>
    </row>
    <row r="5277" spans="2:28" s="95" customFormat="1" x14ac:dyDescent="0.25">
      <c r="B5277" s="107"/>
      <c r="C5277" s="108"/>
      <c r="D5277" s="91"/>
      <c r="E5277" s="91"/>
      <c r="F5277" s="91"/>
      <c r="G5277" s="107"/>
      <c r="H5277" s="108"/>
      <c r="I5277" s="107"/>
      <c r="J5277" s="109"/>
      <c r="K5277" s="109"/>
      <c r="L5277" s="108"/>
      <c r="M5277" s="92"/>
      <c r="O5277" s="89"/>
      <c r="Q5277" s="91"/>
      <c r="R5277" s="91"/>
      <c r="S5277" s="110">
        <v>41911</v>
      </c>
      <c r="T5277" s="108"/>
      <c r="U5277" s="111" t="s">
        <v>330</v>
      </c>
      <c r="V5277" s="109"/>
      <c r="W5277" s="109"/>
      <c r="X5277" s="112">
        <v>-19992</v>
      </c>
      <c r="Y5277" s="108"/>
      <c r="Z5277" s="92" t="s">
        <v>330</v>
      </c>
      <c r="AA5277" s="93">
        <v>17452033</v>
      </c>
      <c r="AB5277" s="91" t="s">
        <v>332</v>
      </c>
    </row>
    <row r="5278" spans="2:28" s="95" customFormat="1" x14ac:dyDescent="0.25">
      <c r="B5278" s="107"/>
      <c r="C5278" s="108"/>
      <c r="D5278" s="91"/>
      <c r="E5278" s="91"/>
      <c r="F5278" s="91"/>
      <c r="G5278" s="107"/>
      <c r="H5278" s="108"/>
      <c r="I5278" s="107"/>
      <c r="J5278" s="109"/>
      <c r="K5278" s="109"/>
      <c r="L5278" s="108"/>
      <c r="M5278" s="92"/>
      <c r="O5278" s="89"/>
      <c r="Q5278" s="91"/>
      <c r="R5278" s="91"/>
      <c r="S5278" s="110">
        <v>41928</v>
      </c>
      <c r="T5278" s="108"/>
      <c r="U5278" s="111" t="s">
        <v>330</v>
      </c>
      <c r="V5278" s="109"/>
      <c r="W5278" s="109"/>
      <c r="X5278" s="112">
        <v>530000</v>
      </c>
      <c r="Y5278" s="108"/>
      <c r="Z5278" s="92" t="s">
        <v>330</v>
      </c>
      <c r="AA5278" s="93">
        <v>17982033</v>
      </c>
      <c r="AB5278" s="91" t="s">
        <v>331</v>
      </c>
    </row>
    <row r="5279" spans="2:28" s="95" customFormat="1" x14ac:dyDescent="0.25">
      <c r="B5279" s="107"/>
      <c r="C5279" s="108"/>
      <c r="D5279" s="91"/>
      <c r="E5279" s="91"/>
      <c r="F5279" s="91"/>
      <c r="G5279" s="107"/>
      <c r="H5279" s="108"/>
      <c r="I5279" s="107"/>
      <c r="J5279" s="109"/>
      <c r="K5279" s="109"/>
      <c r="L5279" s="108"/>
      <c r="M5279" s="92"/>
      <c r="O5279" s="89"/>
      <c r="Q5279" s="91"/>
      <c r="R5279" s="91"/>
      <c r="S5279" s="110">
        <v>41989</v>
      </c>
      <c r="T5279" s="108"/>
      <c r="U5279" s="111" t="s">
        <v>330</v>
      </c>
      <c r="V5279" s="109"/>
      <c r="W5279" s="109"/>
      <c r="X5279" s="112">
        <v>-120000</v>
      </c>
      <c r="Y5279" s="108"/>
      <c r="Z5279" s="92" t="s">
        <v>330</v>
      </c>
      <c r="AA5279" s="93">
        <v>17862033</v>
      </c>
      <c r="AB5279" s="91" t="s">
        <v>331</v>
      </c>
    </row>
    <row r="5280" spans="2:28" s="95" customFormat="1" x14ac:dyDescent="0.25">
      <c r="B5280" s="107"/>
      <c r="C5280" s="108"/>
      <c r="D5280" s="91"/>
      <c r="E5280" s="91"/>
      <c r="F5280" s="91"/>
      <c r="G5280" s="107"/>
      <c r="H5280" s="108"/>
      <c r="I5280" s="107"/>
      <c r="J5280" s="109"/>
      <c r="K5280" s="109"/>
      <c r="L5280" s="108"/>
      <c r="M5280" s="92"/>
      <c r="O5280" s="89"/>
      <c r="Q5280" s="91"/>
      <c r="R5280" s="91"/>
      <c r="S5280" s="110">
        <v>42002</v>
      </c>
      <c r="T5280" s="108"/>
      <c r="U5280" s="111" t="s">
        <v>330</v>
      </c>
      <c r="V5280" s="109"/>
      <c r="W5280" s="109"/>
      <c r="X5280" s="112">
        <v>-2352678</v>
      </c>
      <c r="Y5280" s="108"/>
      <c r="Z5280" s="92" t="s">
        <v>330</v>
      </c>
      <c r="AA5280" s="93">
        <v>15509355</v>
      </c>
      <c r="AB5280" s="91" t="s">
        <v>332</v>
      </c>
    </row>
    <row r="5281" spans="2:28" s="95" customFormat="1" x14ac:dyDescent="0.25">
      <c r="B5281" s="107"/>
      <c r="C5281" s="108"/>
      <c r="D5281" s="91"/>
      <c r="E5281" s="91"/>
      <c r="F5281" s="91"/>
      <c r="G5281" s="107"/>
      <c r="H5281" s="108"/>
      <c r="I5281" s="107"/>
      <c r="J5281" s="109"/>
      <c r="K5281" s="109"/>
      <c r="L5281" s="108"/>
      <c r="M5281" s="92"/>
      <c r="O5281" s="89"/>
      <c r="Q5281" s="91"/>
      <c r="R5281" s="91"/>
      <c r="S5281" s="110">
        <v>42089</v>
      </c>
      <c r="T5281" s="108"/>
      <c r="U5281" s="111" t="s">
        <v>330</v>
      </c>
      <c r="V5281" s="109"/>
      <c r="W5281" s="109"/>
      <c r="X5281" s="112">
        <v>-891303</v>
      </c>
      <c r="Y5281" s="108"/>
      <c r="Z5281" s="92" t="s">
        <v>330</v>
      </c>
      <c r="AA5281" s="93">
        <v>14618052</v>
      </c>
      <c r="AB5281" s="91" t="s">
        <v>332</v>
      </c>
    </row>
    <row r="5282" spans="2:28" s="95" customFormat="1" x14ac:dyDescent="0.25">
      <c r="B5282" s="107"/>
      <c r="C5282" s="108"/>
      <c r="D5282" s="91"/>
      <c r="E5282" s="91"/>
      <c r="F5282" s="91"/>
      <c r="G5282" s="107"/>
      <c r="H5282" s="108"/>
      <c r="I5282" s="107"/>
      <c r="J5282" s="109"/>
      <c r="K5282" s="109"/>
      <c r="L5282" s="108"/>
      <c r="M5282" s="92"/>
      <c r="O5282" s="89"/>
      <c r="Q5282" s="91"/>
      <c r="R5282" s="91"/>
      <c r="S5282" s="110">
        <v>42122</v>
      </c>
      <c r="T5282" s="108"/>
      <c r="U5282" s="111" t="s">
        <v>330</v>
      </c>
      <c r="V5282" s="109"/>
      <c r="W5282" s="109"/>
      <c r="X5282" s="112">
        <v>-3450733</v>
      </c>
      <c r="Y5282" s="108"/>
      <c r="Z5282" s="92" t="s">
        <v>330</v>
      </c>
      <c r="AA5282" s="93">
        <v>11167319</v>
      </c>
      <c r="AB5282" s="91" t="s">
        <v>332</v>
      </c>
    </row>
    <row r="5283" spans="2:28" s="95" customFormat="1" x14ac:dyDescent="0.25">
      <c r="B5283" s="107"/>
      <c r="C5283" s="108"/>
      <c r="D5283" s="91"/>
      <c r="E5283" s="91"/>
      <c r="F5283" s="91"/>
      <c r="G5283" s="107"/>
      <c r="H5283" s="108"/>
      <c r="I5283" s="107"/>
      <c r="J5283" s="109"/>
      <c r="K5283" s="109"/>
      <c r="L5283" s="108"/>
      <c r="M5283" s="92"/>
      <c r="O5283" s="89"/>
      <c r="Q5283" s="91"/>
      <c r="R5283" s="91"/>
      <c r="S5283" s="110">
        <v>42138</v>
      </c>
      <c r="T5283" s="108"/>
      <c r="U5283" s="111" t="s">
        <v>330</v>
      </c>
      <c r="V5283" s="109"/>
      <c r="W5283" s="109"/>
      <c r="X5283" s="112">
        <v>-50000</v>
      </c>
      <c r="Y5283" s="108"/>
      <c r="Z5283" s="92" t="s">
        <v>330</v>
      </c>
      <c r="AA5283" s="93">
        <v>11117319</v>
      </c>
      <c r="AB5283" s="91" t="s">
        <v>331</v>
      </c>
    </row>
    <row r="5284" spans="2:28" s="95" customFormat="1" x14ac:dyDescent="0.25">
      <c r="B5284" s="107"/>
      <c r="C5284" s="108"/>
      <c r="D5284" s="91"/>
      <c r="E5284" s="91"/>
      <c r="F5284" s="91"/>
      <c r="G5284" s="107"/>
      <c r="H5284" s="108"/>
      <c r="I5284" s="107"/>
      <c r="J5284" s="109"/>
      <c r="K5284" s="109"/>
      <c r="L5284" s="108"/>
      <c r="M5284" s="92"/>
      <c r="O5284" s="89"/>
      <c r="Q5284" s="91"/>
      <c r="R5284" s="91"/>
      <c r="S5284" s="110">
        <v>42180</v>
      </c>
      <c r="T5284" s="108"/>
      <c r="U5284" s="111" t="s">
        <v>330</v>
      </c>
      <c r="V5284" s="109"/>
      <c r="W5284" s="109"/>
      <c r="X5284" s="112">
        <v>-822251</v>
      </c>
      <c r="Y5284" s="108"/>
      <c r="Z5284" s="92" t="s">
        <v>330</v>
      </c>
      <c r="AA5284" s="93">
        <v>10295068</v>
      </c>
      <c r="AB5284" s="91" t="s">
        <v>332</v>
      </c>
    </row>
    <row r="5285" spans="2:28" s="95" customFormat="1" x14ac:dyDescent="0.25">
      <c r="B5285" s="107"/>
      <c r="C5285" s="108"/>
      <c r="D5285" s="91"/>
      <c r="E5285" s="91"/>
      <c r="F5285" s="91"/>
      <c r="G5285" s="107"/>
      <c r="H5285" s="108"/>
      <c r="I5285" s="107"/>
      <c r="J5285" s="109"/>
      <c r="K5285" s="109"/>
      <c r="L5285" s="108"/>
      <c r="M5285" s="92"/>
      <c r="O5285" s="89"/>
      <c r="Q5285" s="91"/>
      <c r="R5285" s="91"/>
      <c r="S5285" s="110">
        <v>42230</v>
      </c>
      <c r="T5285" s="108"/>
      <c r="U5285" s="111" t="s">
        <v>330</v>
      </c>
      <c r="V5285" s="109"/>
      <c r="W5285" s="109"/>
      <c r="X5285" s="112">
        <v>20000</v>
      </c>
      <c r="Y5285" s="108"/>
      <c r="Z5285" s="92" t="s">
        <v>330</v>
      </c>
      <c r="AA5285" s="93">
        <v>10315068</v>
      </c>
      <c r="AB5285" s="91" t="s">
        <v>331</v>
      </c>
    </row>
    <row r="5286" spans="2:28" s="95" customFormat="1" x14ac:dyDescent="0.25">
      <c r="B5286" s="107"/>
      <c r="C5286" s="108"/>
      <c r="D5286" s="91"/>
      <c r="E5286" s="91"/>
      <c r="F5286" s="91"/>
      <c r="G5286" s="107"/>
      <c r="H5286" s="108"/>
      <c r="I5286" s="107"/>
      <c r="J5286" s="109"/>
      <c r="K5286" s="109"/>
      <c r="L5286" s="108"/>
      <c r="M5286" s="92"/>
      <c r="O5286" s="89"/>
      <c r="Q5286" s="91"/>
      <c r="R5286" s="91"/>
      <c r="S5286" s="110">
        <v>42275</v>
      </c>
      <c r="T5286" s="108"/>
      <c r="U5286" s="111" t="s">
        <v>330</v>
      </c>
      <c r="V5286" s="109"/>
      <c r="W5286" s="109"/>
      <c r="X5286" s="112">
        <v>-1064251</v>
      </c>
      <c r="Y5286" s="108"/>
      <c r="Z5286" s="92" t="s">
        <v>330</v>
      </c>
      <c r="AA5286" s="93">
        <v>9250817</v>
      </c>
      <c r="AB5286" s="91" t="s">
        <v>332</v>
      </c>
    </row>
    <row r="5287" spans="2:28" s="95" customFormat="1" x14ac:dyDescent="0.25">
      <c r="B5287" s="107"/>
      <c r="C5287" s="108"/>
      <c r="D5287" s="91"/>
      <c r="E5287" s="91"/>
      <c r="F5287" s="91"/>
      <c r="G5287" s="107"/>
      <c r="H5287" s="108"/>
      <c r="I5287" s="107"/>
      <c r="J5287" s="109"/>
      <c r="K5287" s="109"/>
      <c r="L5287" s="108"/>
      <c r="M5287" s="92"/>
      <c r="O5287" s="89"/>
      <c r="Q5287" s="91"/>
      <c r="R5287" s="91"/>
      <c r="S5287" s="110">
        <v>42354</v>
      </c>
      <c r="T5287" s="108"/>
      <c r="U5287" s="111" t="s">
        <v>330</v>
      </c>
      <c r="V5287" s="109"/>
      <c r="W5287" s="109"/>
      <c r="X5287" s="112">
        <v>10000</v>
      </c>
      <c r="Y5287" s="108"/>
      <c r="Z5287" s="92" t="s">
        <v>330</v>
      </c>
      <c r="AA5287" s="93">
        <v>9260817</v>
      </c>
      <c r="AB5287" s="91" t="s">
        <v>331</v>
      </c>
    </row>
    <row r="5288" spans="2:28" s="95" customFormat="1" x14ac:dyDescent="0.25">
      <c r="B5288" s="107"/>
      <c r="C5288" s="108"/>
      <c r="D5288" s="91"/>
      <c r="E5288" s="91"/>
      <c r="F5288" s="91"/>
      <c r="G5288" s="107"/>
      <c r="H5288" s="108"/>
      <c r="I5288" s="107"/>
      <c r="J5288" s="109"/>
      <c r="K5288" s="109"/>
      <c r="L5288" s="108"/>
      <c r="M5288" s="92"/>
      <c r="O5288" s="89"/>
      <c r="Q5288" s="91"/>
      <c r="R5288" s="91"/>
      <c r="S5288" s="110">
        <v>42366</v>
      </c>
      <c r="T5288" s="108"/>
      <c r="U5288" s="111" t="s">
        <v>330</v>
      </c>
      <c r="V5288" s="109"/>
      <c r="W5288" s="109"/>
      <c r="X5288" s="112">
        <v>-732290</v>
      </c>
      <c r="Y5288" s="108"/>
      <c r="Z5288" s="92" t="s">
        <v>330</v>
      </c>
      <c r="AA5288" s="93">
        <v>8528527</v>
      </c>
      <c r="AB5288" s="91" t="s">
        <v>332</v>
      </c>
    </row>
    <row r="5289" spans="2:28" s="95" customFormat="1" x14ac:dyDescent="0.25">
      <c r="B5289" s="107"/>
      <c r="C5289" s="108"/>
      <c r="D5289" s="91"/>
      <c r="E5289" s="91"/>
      <c r="F5289" s="91"/>
      <c r="G5289" s="107"/>
      <c r="H5289" s="108"/>
      <c r="I5289" s="107"/>
      <c r="J5289" s="109"/>
      <c r="K5289" s="109"/>
      <c r="L5289" s="108"/>
      <c r="M5289" s="92"/>
      <c r="O5289" s="89"/>
      <c r="Q5289" s="91"/>
      <c r="R5289" s="91"/>
      <c r="S5289" s="110">
        <v>42383</v>
      </c>
      <c r="T5289" s="108"/>
      <c r="U5289" s="111" t="s">
        <v>330</v>
      </c>
      <c r="V5289" s="109"/>
      <c r="W5289" s="109"/>
      <c r="X5289" s="112">
        <v>50000</v>
      </c>
      <c r="Y5289" s="108"/>
      <c r="Z5289" s="92" t="s">
        <v>330</v>
      </c>
      <c r="AA5289" s="93">
        <v>8578527</v>
      </c>
      <c r="AB5289" s="91" t="s">
        <v>331</v>
      </c>
    </row>
    <row r="5290" spans="2:28" s="95" customFormat="1" x14ac:dyDescent="0.25">
      <c r="B5290" s="107"/>
      <c r="C5290" s="108"/>
      <c r="D5290" s="91"/>
      <c r="E5290" s="91"/>
      <c r="F5290" s="91"/>
      <c r="G5290" s="107"/>
      <c r="H5290" s="108"/>
      <c r="I5290" s="107"/>
      <c r="J5290" s="109"/>
      <c r="K5290" s="109"/>
      <c r="L5290" s="108"/>
      <c r="M5290" s="92"/>
      <c r="O5290" s="89"/>
      <c r="Q5290" s="91"/>
      <c r="R5290" s="91"/>
      <c r="S5290" s="110">
        <v>42416</v>
      </c>
      <c r="T5290" s="108"/>
      <c r="U5290" s="111" t="s">
        <v>330</v>
      </c>
      <c r="V5290" s="109"/>
      <c r="W5290" s="109"/>
      <c r="X5290" s="112">
        <v>10000</v>
      </c>
      <c r="Y5290" s="108"/>
      <c r="Z5290" s="92" t="s">
        <v>330</v>
      </c>
      <c r="AA5290" s="93">
        <v>8588527</v>
      </c>
      <c r="AB5290" s="91" t="s">
        <v>331</v>
      </c>
    </row>
    <row r="5291" spans="2:28" s="95" customFormat="1" x14ac:dyDescent="0.25">
      <c r="B5291" s="107"/>
      <c r="C5291" s="108"/>
      <c r="D5291" s="91"/>
      <c r="E5291" s="91"/>
      <c r="F5291" s="91"/>
      <c r="G5291" s="107"/>
      <c r="H5291" s="108"/>
      <c r="I5291" s="107"/>
      <c r="J5291" s="109"/>
      <c r="K5291" s="109"/>
      <c r="L5291" s="108"/>
      <c r="M5291" s="92"/>
      <c r="O5291" s="89"/>
      <c r="Q5291" s="91"/>
      <c r="R5291" s="91"/>
      <c r="S5291" s="110">
        <v>42425</v>
      </c>
      <c r="T5291" s="108"/>
      <c r="U5291" s="111" t="s">
        <v>330</v>
      </c>
      <c r="V5291" s="109"/>
      <c r="W5291" s="109"/>
      <c r="X5291" s="112">
        <v>-2314829</v>
      </c>
      <c r="Y5291" s="108"/>
      <c r="Z5291" s="92" t="s">
        <v>330</v>
      </c>
      <c r="AA5291" s="93">
        <v>6273698</v>
      </c>
      <c r="AB5291" s="91" t="s">
        <v>333</v>
      </c>
    </row>
    <row r="5292" spans="2:28" s="95" customFormat="1" x14ac:dyDescent="0.25">
      <c r="B5292" s="107"/>
      <c r="C5292" s="108"/>
      <c r="D5292" s="91"/>
      <c r="E5292" s="91"/>
      <c r="F5292" s="91"/>
      <c r="G5292" s="107"/>
      <c r="H5292" s="108"/>
      <c r="I5292" s="107"/>
      <c r="J5292" s="109"/>
      <c r="K5292" s="109"/>
      <c r="L5292" s="108"/>
      <c r="M5292" s="92"/>
      <c r="O5292" s="89"/>
      <c r="Q5292" s="91"/>
      <c r="R5292" s="91"/>
      <c r="S5292" s="110">
        <v>42445</v>
      </c>
      <c r="T5292" s="108"/>
      <c r="U5292" s="111" t="s">
        <v>330</v>
      </c>
      <c r="V5292" s="109"/>
      <c r="W5292" s="109"/>
      <c r="X5292" s="112">
        <v>200000</v>
      </c>
      <c r="Y5292" s="108"/>
      <c r="Z5292" s="92" t="s">
        <v>330</v>
      </c>
      <c r="AA5292" s="93">
        <v>6473698</v>
      </c>
      <c r="AB5292" s="91" t="s">
        <v>331</v>
      </c>
    </row>
    <row r="5293" spans="2:28" s="95" customFormat="1" x14ac:dyDescent="0.25">
      <c r="B5293" s="107"/>
      <c r="C5293" s="108"/>
      <c r="D5293" s="91"/>
      <c r="E5293" s="91"/>
      <c r="F5293" s="91"/>
      <c r="G5293" s="107"/>
      <c r="H5293" s="108"/>
      <c r="I5293" s="107"/>
      <c r="J5293" s="109"/>
      <c r="K5293" s="109"/>
      <c r="L5293" s="108"/>
      <c r="M5293" s="92"/>
      <c r="O5293" s="89"/>
      <c r="Q5293" s="91"/>
      <c r="R5293" s="91"/>
      <c r="S5293" s="110">
        <v>42457</v>
      </c>
      <c r="T5293" s="108"/>
      <c r="U5293" s="111" t="s">
        <v>330</v>
      </c>
      <c r="V5293" s="109"/>
      <c r="W5293" s="109"/>
      <c r="X5293" s="112">
        <v>-55575</v>
      </c>
      <c r="Y5293" s="108"/>
      <c r="Z5293" s="92" t="s">
        <v>330</v>
      </c>
      <c r="AA5293" s="93">
        <v>6418123</v>
      </c>
      <c r="AB5293" s="91" t="s">
        <v>332</v>
      </c>
    </row>
    <row r="5294" spans="2:28" s="95" customFormat="1" x14ac:dyDescent="0.25">
      <c r="B5294" s="107"/>
      <c r="C5294" s="108"/>
      <c r="D5294" s="91"/>
      <c r="E5294" s="91"/>
      <c r="F5294" s="91"/>
      <c r="G5294" s="107"/>
      <c r="H5294" s="108"/>
      <c r="I5294" s="107"/>
      <c r="J5294" s="109"/>
      <c r="K5294" s="109"/>
      <c r="L5294" s="108"/>
      <c r="M5294" s="92"/>
      <c r="O5294" s="89"/>
      <c r="Q5294" s="91"/>
      <c r="R5294" s="91"/>
      <c r="S5294" s="110">
        <v>42506</v>
      </c>
      <c r="T5294" s="108"/>
      <c r="U5294" s="111" t="s">
        <v>330</v>
      </c>
      <c r="V5294" s="109"/>
      <c r="W5294" s="109"/>
      <c r="X5294" s="112">
        <v>20000</v>
      </c>
      <c r="Y5294" s="108"/>
      <c r="Z5294" s="92" t="s">
        <v>330</v>
      </c>
      <c r="AA5294" s="93">
        <v>6438123</v>
      </c>
      <c r="AB5294" s="91" t="s">
        <v>331</v>
      </c>
    </row>
    <row r="5295" spans="2:28" s="95" customFormat="1" x14ac:dyDescent="0.25">
      <c r="B5295" s="107"/>
      <c r="C5295" s="108"/>
      <c r="D5295" s="91"/>
      <c r="E5295" s="91"/>
      <c r="F5295" s="91"/>
      <c r="G5295" s="107"/>
      <c r="H5295" s="108"/>
      <c r="I5295" s="107"/>
      <c r="J5295" s="109"/>
      <c r="K5295" s="109"/>
      <c r="L5295" s="108"/>
      <c r="M5295" s="92"/>
      <c r="O5295" s="89"/>
      <c r="Q5295" s="91"/>
      <c r="R5295" s="91"/>
      <c r="S5295" s="110">
        <v>42521</v>
      </c>
      <c r="T5295" s="108"/>
      <c r="U5295" s="111" t="s">
        <v>330</v>
      </c>
      <c r="V5295" s="109"/>
      <c r="W5295" s="109"/>
      <c r="X5295" s="112">
        <v>-455300</v>
      </c>
      <c r="Y5295" s="108"/>
      <c r="Z5295" s="92" t="s">
        <v>330</v>
      </c>
      <c r="AA5295" s="93">
        <v>5982823</v>
      </c>
      <c r="AB5295" s="91" t="s">
        <v>332</v>
      </c>
    </row>
    <row r="5296" spans="2:28" s="95" customFormat="1" x14ac:dyDescent="0.25">
      <c r="B5296" s="107"/>
      <c r="C5296" s="108"/>
      <c r="D5296" s="91"/>
      <c r="E5296" s="91"/>
      <c r="F5296" s="91"/>
      <c r="G5296" s="107"/>
      <c r="H5296" s="108"/>
      <c r="I5296" s="107"/>
      <c r="J5296" s="109"/>
      <c r="K5296" s="109"/>
      <c r="L5296" s="108"/>
      <c r="M5296" s="92"/>
      <c r="O5296" s="89"/>
      <c r="Q5296" s="91"/>
      <c r="R5296" s="91"/>
      <c r="S5296" s="110">
        <v>42537</v>
      </c>
      <c r="T5296" s="108"/>
      <c r="U5296" s="111" t="s">
        <v>330</v>
      </c>
      <c r="V5296" s="109"/>
      <c r="W5296" s="109"/>
      <c r="X5296" s="112">
        <v>-10000</v>
      </c>
      <c r="Y5296" s="108"/>
      <c r="Z5296" s="92" t="s">
        <v>330</v>
      </c>
      <c r="AA5296" s="93">
        <v>5972823</v>
      </c>
      <c r="AB5296" s="91" t="s">
        <v>331</v>
      </c>
    </row>
    <row r="5297" spans="2:28" s="95" customFormat="1" x14ac:dyDescent="0.25">
      <c r="B5297" s="107"/>
      <c r="C5297" s="108"/>
      <c r="D5297" s="91"/>
      <c r="E5297" s="91"/>
      <c r="F5297" s="91"/>
      <c r="G5297" s="107"/>
      <c r="H5297" s="108"/>
      <c r="I5297" s="107"/>
      <c r="J5297" s="109"/>
      <c r="K5297" s="109"/>
      <c r="L5297" s="108"/>
      <c r="M5297" s="92"/>
      <c r="O5297" s="89"/>
      <c r="Q5297" s="91"/>
      <c r="R5297" s="91"/>
      <c r="S5297" s="110">
        <v>42548</v>
      </c>
      <c r="T5297" s="108"/>
      <c r="U5297" s="111" t="s">
        <v>330</v>
      </c>
      <c r="V5297" s="109"/>
      <c r="W5297" s="109"/>
      <c r="X5297" s="112">
        <v>-271492</v>
      </c>
      <c r="Y5297" s="108"/>
      <c r="Z5297" s="92" t="s">
        <v>330</v>
      </c>
      <c r="AA5297" s="93">
        <v>5701331</v>
      </c>
      <c r="AB5297" s="91" t="s">
        <v>332</v>
      </c>
    </row>
    <row r="5298" spans="2:28" s="95" customFormat="1" x14ac:dyDescent="0.25">
      <c r="B5298" s="107"/>
      <c r="C5298" s="108"/>
      <c r="D5298" s="91"/>
      <c r="E5298" s="91"/>
      <c r="F5298" s="91"/>
      <c r="G5298" s="107"/>
      <c r="H5298" s="108"/>
      <c r="I5298" s="107"/>
      <c r="J5298" s="109"/>
      <c r="K5298" s="109"/>
      <c r="L5298" s="108"/>
      <c r="M5298" s="92"/>
      <c r="O5298" s="89"/>
      <c r="Q5298" s="91"/>
      <c r="R5298" s="91"/>
      <c r="S5298" s="110">
        <v>42578</v>
      </c>
      <c r="T5298" s="108"/>
      <c r="U5298" s="111" t="s">
        <v>330</v>
      </c>
      <c r="V5298" s="109"/>
      <c r="W5298" s="109"/>
      <c r="X5298" s="112">
        <v>-268395</v>
      </c>
      <c r="Y5298" s="108"/>
      <c r="Z5298" s="92" t="s">
        <v>330</v>
      </c>
      <c r="AA5298" s="93">
        <v>5432936</v>
      </c>
      <c r="AB5298" s="91" t="s">
        <v>332</v>
      </c>
    </row>
    <row r="5299" spans="2:28" s="95" customFormat="1" x14ac:dyDescent="0.25">
      <c r="B5299" s="107"/>
      <c r="C5299" s="108"/>
      <c r="D5299" s="91"/>
      <c r="E5299" s="91"/>
      <c r="F5299" s="91"/>
      <c r="G5299" s="107"/>
      <c r="H5299" s="108"/>
      <c r="I5299" s="107"/>
      <c r="J5299" s="109"/>
      <c r="K5299" s="109"/>
      <c r="L5299" s="108"/>
      <c r="M5299" s="92"/>
      <c r="O5299" s="89"/>
      <c r="Q5299" s="91"/>
      <c r="R5299" s="91"/>
      <c r="S5299" s="110">
        <v>42628</v>
      </c>
      <c r="T5299" s="108"/>
      <c r="U5299" s="111" t="s">
        <v>330</v>
      </c>
      <c r="V5299" s="109"/>
      <c r="W5299" s="109"/>
      <c r="X5299" s="112">
        <v>1230000</v>
      </c>
      <c r="Y5299" s="108"/>
      <c r="Z5299" s="92" t="s">
        <v>330</v>
      </c>
      <c r="AA5299" s="93">
        <v>6662936</v>
      </c>
      <c r="AB5299" s="91" t="s">
        <v>331</v>
      </c>
    </row>
    <row r="5300" spans="2:28" s="95" customFormat="1" x14ac:dyDescent="0.25">
      <c r="B5300" s="107"/>
      <c r="C5300" s="108"/>
      <c r="D5300" s="91"/>
      <c r="E5300" s="91"/>
      <c r="F5300" s="91"/>
      <c r="G5300" s="107"/>
      <c r="H5300" s="108"/>
      <c r="I5300" s="107"/>
      <c r="J5300" s="109"/>
      <c r="K5300" s="109"/>
      <c r="L5300" s="108"/>
      <c r="M5300" s="92"/>
      <c r="O5300" s="89"/>
      <c r="Q5300" s="91"/>
      <c r="R5300" s="91"/>
      <c r="S5300" s="110">
        <v>42641</v>
      </c>
      <c r="T5300" s="108"/>
      <c r="U5300" s="111" t="s">
        <v>330</v>
      </c>
      <c r="V5300" s="109"/>
      <c r="W5300" s="109"/>
      <c r="X5300" s="112">
        <v>-928842</v>
      </c>
      <c r="Y5300" s="108"/>
      <c r="Z5300" s="92" t="s">
        <v>330</v>
      </c>
      <c r="AA5300" s="93">
        <v>5734094</v>
      </c>
      <c r="AB5300" s="91" t="s">
        <v>332</v>
      </c>
    </row>
    <row r="5301" spans="2:28" s="95" customFormat="1" x14ac:dyDescent="0.25">
      <c r="B5301" s="107"/>
      <c r="C5301" s="108"/>
      <c r="D5301" s="91"/>
      <c r="E5301" s="91"/>
      <c r="F5301" s="91"/>
      <c r="G5301" s="107"/>
      <c r="H5301" s="108"/>
      <c r="I5301" s="107"/>
      <c r="J5301" s="109"/>
      <c r="K5301" s="109"/>
      <c r="L5301" s="108"/>
      <c r="M5301" s="92"/>
      <c r="O5301" s="89"/>
      <c r="Q5301" s="91"/>
      <c r="R5301" s="91"/>
      <c r="S5301" s="110">
        <v>42668</v>
      </c>
      <c r="T5301" s="108"/>
      <c r="U5301" s="111" t="s">
        <v>330</v>
      </c>
      <c r="V5301" s="109"/>
      <c r="W5301" s="109"/>
      <c r="X5301" s="112">
        <v>-897584</v>
      </c>
      <c r="Y5301" s="108"/>
      <c r="Z5301" s="92" t="s">
        <v>330</v>
      </c>
      <c r="AA5301" s="93">
        <v>4836510</v>
      </c>
      <c r="AB5301" s="91" t="s">
        <v>332</v>
      </c>
    </row>
    <row r="5302" spans="2:28" s="95" customFormat="1" x14ac:dyDescent="0.25">
      <c r="B5302" s="107"/>
      <c r="C5302" s="108"/>
      <c r="D5302" s="91"/>
      <c r="E5302" s="91"/>
      <c r="F5302" s="91"/>
      <c r="G5302" s="107"/>
      <c r="H5302" s="108"/>
      <c r="I5302" s="107"/>
      <c r="J5302" s="109"/>
      <c r="K5302" s="109"/>
      <c r="L5302" s="108"/>
      <c r="M5302" s="92"/>
      <c r="O5302" s="89"/>
      <c r="Q5302" s="91"/>
      <c r="R5302" s="91"/>
      <c r="S5302" s="110">
        <v>42681</v>
      </c>
      <c r="T5302" s="108"/>
      <c r="U5302" s="111" t="s">
        <v>330</v>
      </c>
      <c r="V5302" s="109"/>
      <c r="W5302" s="109"/>
      <c r="X5302" s="112">
        <v>346050</v>
      </c>
      <c r="Y5302" s="108"/>
      <c r="Z5302" s="92" t="s">
        <v>330</v>
      </c>
      <c r="AA5302" s="93">
        <v>5182560</v>
      </c>
      <c r="AB5302" s="91" t="s">
        <v>332</v>
      </c>
    </row>
    <row r="5303" spans="2:28" s="95" customFormat="1" x14ac:dyDescent="0.25">
      <c r="B5303" s="107"/>
      <c r="C5303" s="108"/>
      <c r="D5303" s="91"/>
      <c r="E5303" s="91"/>
      <c r="F5303" s="91"/>
      <c r="G5303" s="107"/>
      <c r="H5303" s="108"/>
      <c r="I5303" s="107"/>
      <c r="J5303" s="109"/>
      <c r="K5303" s="109"/>
      <c r="L5303" s="108"/>
      <c r="M5303" s="92"/>
      <c r="O5303" s="89"/>
      <c r="Q5303" s="91"/>
      <c r="R5303" s="91"/>
      <c r="S5303" s="110">
        <v>42703</v>
      </c>
      <c r="T5303" s="108"/>
      <c r="U5303" s="111" t="s">
        <v>330</v>
      </c>
      <c r="V5303" s="109"/>
      <c r="W5303" s="109"/>
      <c r="X5303" s="112">
        <v>-7813</v>
      </c>
      <c r="Y5303" s="108"/>
      <c r="Z5303" s="92" t="s">
        <v>330</v>
      </c>
      <c r="AA5303" s="93">
        <v>5174747</v>
      </c>
      <c r="AB5303" s="91" t="s">
        <v>332</v>
      </c>
    </row>
    <row r="5304" spans="2:28" s="95" customFormat="1" x14ac:dyDescent="0.25">
      <c r="B5304" s="107"/>
      <c r="C5304" s="108"/>
      <c r="D5304" s="91"/>
      <c r="E5304" s="91"/>
      <c r="F5304" s="91"/>
      <c r="G5304" s="107"/>
      <c r="H5304" s="108"/>
      <c r="I5304" s="107"/>
      <c r="J5304" s="109"/>
      <c r="K5304" s="109"/>
      <c r="L5304" s="108"/>
      <c r="M5304" s="92"/>
      <c r="O5304" s="89"/>
      <c r="Q5304" s="91"/>
      <c r="R5304" s="91"/>
      <c r="S5304" s="110">
        <v>42719</v>
      </c>
      <c r="T5304" s="108"/>
      <c r="U5304" s="111" t="s">
        <v>330</v>
      </c>
      <c r="V5304" s="109"/>
      <c r="W5304" s="109"/>
      <c r="X5304" s="112">
        <v>-680000</v>
      </c>
      <c r="Y5304" s="108"/>
      <c r="Z5304" s="92" t="s">
        <v>330</v>
      </c>
      <c r="AA5304" s="93">
        <v>4494747</v>
      </c>
      <c r="AB5304" s="91" t="s">
        <v>331</v>
      </c>
    </row>
    <row r="5305" spans="2:28" s="95" customFormat="1" x14ac:dyDescent="0.25">
      <c r="B5305" s="107"/>
      <c r="C5305" s="108"/>
      <c r="D5305" s="91"/>
      <c r="E5305" s="91"/>
      <c r="F5305" s="91"/>
      <c r="G5305" s="107"/>
      <c r="H5305" s="108"/>
      <c r="I5305" s="107"/>
      <c r="J5305" s="109"/>
      <c r="K5305" s="109"/>
      <c r="L5305" s="108"/>
      <c r="M5305" s="92"/>
      <c r="O5305" s="89"/>
      <c r="Q5305" s="91"/>
      <c r="R5305" s="91"/>
      <c r="S5305" s="110">
        <v>42731</v>
      </c>
      <c r="T5305" s="108"/>
      <c r="U5305" s="111" t="s">
        <v>330</v>
      </c>
      <c r="V5305" s="109"/>
      <c r="W5305" s="109"/>
      <c r="X5305" s="112">
        <v>-1170</v>
      </c>
      <c r="Y5305" s="108"/>
      <c r="Z5305" s="92" t="s">
        <v>330</v>
      </c>
      <c r="AA5305" s="93">
        <v>4493577</v>
      </c>
      <c r="AB5305" s="91" t="s">
        <v>331</v>
      </c>
    </row>
    <row r="5306" spans="2:28" s="95" customFormat="1" x14ac:dyDescent="0.25">
      <c r="B5306" s="107"/>
      <c r="C5306" s="108"/>
      <c r="D5306" s="91"/>
      <c r="E5306" s="91"/>
      <c r="F5306" s="91"/>
      <c r="G5306" s="107"/>
      <c r="H5306" s="108"/>
      <c r="I5306" s="107"/>
      <c r="J5306" s="109"/>
      <c r="K5306" s="109"/>
      <c r="L5306" s="108"/>
      <c r="M5306" s="92"/>
      <c r="O5306" s="89"/>
      <c r="Q5306" s="91"/>
      <c r="R5306" s="91"/>
      <c r="S5306" s="110">
        <v>42748</v>
      </c>
      <c r="T5306" s="108"/>
      <c r="U5306" s="111" t="s">
        <v>330</v>
      </c>
      <c r="V5306" s="109"/>
      <c r="W5306" s="109"/>
      <c r="X5306" s="112">
        <v>-150000</v>
      </c>
      <c r="Y5306" s="108"/>
      <c r="Z5306" s="92" t="s">
        <v>330</v>
      </c>
      <c r="AA5306" s="93">
        <v>4343577</v>
      </c>
      <c r="AB5306" s="91" t="s">
        <v>331</v>
      </c>
    </row>
    <row r="5307" spans="2:28" s="95" customFormat="1" x14ac:dyDescent="0.25">
      <c r="B5307" s="107"/>
      <c r="C5307" s="108"/>
      <c r="D5307" s="91"/>
      <c r="E5307" s="91"/>
      <c r="F5307" s="91"/>
      <c r="G5307" s="107"/>
      <c r="H5307" s="108"/>
      <c r="I5307" s="107"/>
      <c r="J5307" s="109"/>
      <c r="K5307" s="109"/>
      <c r="L5307" s="108"/>
      <c r="M5307" s="92"/>
      <c r="O5307" s="89"/>
      <c r="Q5307" s="91"/>
      <c r="R5307" s="91"/>
      <c r="S5307" s="110">
        <v>42782</v>
      </c>
      <c r="T5307" s="108"/>
      <c r="U5307" s="111" t="s">
        <v>330</v>
      </c>
      <c r="V5307" s="109"/>
      <c r="W5307" s="109"/>
      <c r="X5307" s="112">
        <v>-40000</v>
      </c>
      <c r="Y5307" s="108"/>
      <c r="Z5307" s="92" t="s">
        <v>330</v>
      </c>
      <c r="AA5307" s="93">
        <v>4303577</v>
      </c>
      <c r="AB5307" s="91" t="s">
        <v>331</v>
      </c>
    </row>
    <row r="5308" spans="2:28" s="95" customFormat="1" x14ac:dyDescent="0.25">
      <c r="B5308" s="107"/>
      <c r="C5308" s="108"/>
      <c r="D5308" s="91"/>
      <c r="E5308" s="91"/>
      <c r="F5308" s="91"/>
      <c r="G5308" s="107"/>
      <c r="H5308" s="108"/>
      <c r="I5308" s="107"/>
      <c r="J5308" s="109"/>
      <c r="K5308" s="109"/>
      <c r="L5308" s="108"/>
      <c r="M5308" s="92"/>
      <c r="O5308" s="89"/>
      <c r="Q5308" s="91"/>
      <c r="R5308" s="91"/>
      <c r="S5308" s="110">
        <v>42793</v>
      </c>
      <c r="T5308" s="108"/>
      <c r="U5308" s="111" t="s">
        <v>330</v>
      </c>
      <c r="V5308" s="109"/>
      <c r="W5308" s="109"/>
      <c r="X5308" s="112">
        <v>-18729</v>
      </c>
      <c r="Y5308" s="108"/>
      <c r="Z5308" s="92" t="s">
        <v>330</v>
      </c>
      <c r="AA5308" s="93">
        <v>4284848</v>
      </c>
      <c r="AB5308" s="91" t="s">
        <v>331</v>
      </c>
    </row>
    <row r="5309" spans="2:28" s="95" customFormat="1" x14ac:dyDescent="0.25">
      <c r="B5309" s="107"/>
      <c r="C5309" s="108"/>
      <c r="D5309" s="91"/>
      <c r="E5309" s="91"/>
      <c r="F5309" s="91"/>
      <c r="G5309" s="107"/>
      <c r="H5309" s="108"/>
      <c r="I5309" s="107"/>
      <c r="J5309" s="109"/>
      <c r="K5309" s="109"/>
      <c r="L5309" s="108"/>
      <c r="M5309" s="92"/>
      <c r="O5309" s="89"/>
      <c r="Q5309" s="91"/>
      <c r="R5309" s="91"/>
      <c r="S5309" s="110">
        <v>42851</v>
      </c>
      <c r="T5309" s="108"/>
      <c r="U5309" s="111" t="s">
        <v>330</v>
      </c>
      <c r="V5309" s="109"/>
      <c r="W5309" s="109"/>
      <c r="X5309" s="112">
        <v>-1189</v>
      </c>
      <c r="Y5309" s="108"/>
      <c r="Z5309" s="92" t="s">
        <v>330</v>
      </c>
      <c r="AA5309" s="93">
        <v>4283659</v>
      </c>
      <c r="AB5309" s="91" t="s">
        <v>331</v>
      </c>
    </row>
    <row r="5310" spans="2:28" s="95" customFormat="1" x14ac:dyDescent="0.25">
      <c r="B5310" s="107"/>
      <c r="C5310" s="108"/>
      <c r="D5310" s="91"/>
      <c r="E5310" s="91"/>
      <c r="F5310" s="91"/>
      <c r="G5310" s="107"/>
      <c r="H5310" s="108"/>
      <c r="I5310" s="107"/>
      <c r="J5310" s="109"/>
      <c r="K5310" s="109"/>
      <c r="L5310" s="108"/>
      <c r="M5310" s="92"/>
      <c r="O5310" s="89"/>
      <c r="Q5310" s="91"/>
      <c r="R5310" s="91"/>
      <c r="S5310" s="110">
        <v>42912</v>
      </c>
      <c r="T5310" s="108"/>
      <c r="U5310" s="111" t="s">
        <v>330</v>
      </c>
      <c r="V5310" s="109"/>
      <c r="W5310" s="109"/>
      <c r="X5310" s="112">
        <v>-8754</v>
      </c>
      <c r="Y5310" s="108"/>
      <c r="Z5310" s="92" t="s">
        <v>330</v>
      </c>
      <c r="AA5310" s="93">
        <v>4274905</v>
      </c>
      <c r="AB5310" s="91" t="s">
        <v>331</v>
      </c>
    </row>
    <row r="5311" spans="2:28" s="95" customFormat="1" x14ac:dyDescent="0.25">
      <c r="B5311" s="107"/>
      <c r="C5311" s="108"/>
      <c r="D5311" s="91"/>
      <c r="E5311" s="91"/>
      <c r="F5311" s="91"/>
      <c r="G5311" s="107"/>
      <c r="H5311" s="108"/>
      <c r="I5311" s="107"/>
      <c r="J5311" s="109"/>
      <c r="K5311" s="109"/>
      <c r="L5311" s="108"/>
      <c r="M5311" s="92"/>
      <c r="O5311" s="89"/>
      <c r="Q5311" s="91"/>
      <c r="R5311" s="91"/>
      <c r="S5311" s="110">
        <v>42942</v>
      </c>
      <c r="T5311" s="108"/>
      <c r="U5311" s="111" t="s">
        <v>330</v>
      </c>
      <c r="V5311" s="109"/>
      <c r="W5311" s="109"/>
      <c r="X5311" s="112">
        <v>-258</v>
      </c>
      <c r="Y5311" s="108"/>
      <c r="Z5311" s="92" t="s">
        <v>330</v>
      </c>
      <c r="AA5311" s="93">
        <v>4274647</v>
      </c>
      <c r="AB5311" s="91" t="s">
        <v>331</v>
      </c>
    </row>
    <row r="5312" spans="2:28" s="95" customFormat="1" x14ac:dyDescent="0.25">
      <c r="B5312" s="107"/>
      <c r="C5312" s="108"/>
      <c r="D5312" s="91"/>
      <c r="E5312" s="91"/>
      <c r="F5312" s="91"/>
      <c r="G5312" s="107"/>
      <c r="H5312" s="108"/>
      <c r="I5312" s="107"/>
      <c r="J5312" s="109"/>
      <c r="K5312" s="109"/>
      <c r="L5312" s="108"/>
      <c r="M5312" s="92"/>
      <c r="O5312" s="89"/>
      <c r="Q5312" s="91"/>
      <c r="R5312" s="91"/>
      <c r="S5312" s="110">
        <v>43004</v>
      </c>
      <c r="T5312" s="108"/>
      <c r="U5312" s="111" t="s">
        <v>330</v>
      </c>
      <c r="V5312" s="109"/>
      <c r="W5312" s="109"/>
      <c r="X5312" s="112">
        <v>-266556</v>
      </c>
      <c r="Y5312" s="108"/>
      <c r="Z5312" s="92" t="s">
        <v>330</v>
      </c>
      <c r="AA5312" s="93">
        <v>4008091</v>
      </c>
      <c r="AB5312" s="91" t="s">
        <v>331</v>
      </c>
    </row>
    <row r="5313" spans="2:28" s="95" customFormat="1" x14ac:dyDescent="0.25">
      <c r="B5313" s="107"/>
      <c r="C5313" s="108"/>
      <c r="D5313" s="91"/>
      <c r="E5313" s="91"/>
      <c r="F5313" s="91"/>
      <c r="G5313" s="107"/>
      <c r="H5313" s="108"/>
      <c r="I5313" s="107"/>
      <c r="J5313" s="109"/>
      <c r="K5313" s="109"/>
      <c r="L5313" s="108"/>
      <c r="M5313" s="92"/>
      <c r="O5313" s="89"/>
      <c r="Q5313" s="91"/>
      <c r="R5313" s="91"/>
      <c r="S5313" s="110">
        <v>43034</v>
      </c>
      <c r="T5313" s="108"/>
      <c r="U5313" s="111" t="s">
        <v>330</v>
      </c>
      <c r="V5313" s="109"/>
      <c r="W5313" s="109"/>
      <c r="X5313" s="112">
        <v>-34323</v>
      </c>
      <c r="Y5313" s="108"/>
      <c r="Z5313" s="92" t="s">
        <v>330</v>
      </c>
      <c r="AA5313" s="93">
        <v>3973768</v>
      </c>
      <c r="AB5313" s="91" t="s">
        <v>331</v>
      </c>
    </row>
    <row r="5314" spans="2:28" s="95" customFormat="1" x14ac:dyDescent="0.25">
      <c r="B5314" s="107"/>
      <c r="C5314" s="108"/>
      <c r="D5314" s="91"/>
      <c r="E5314" s="91"/>
      <c r="F5314" s="91"/>
      <c r="G5314" s="107"/>
      <c r="H5314" s="108"/>
      <c r="I5314" s="107"/>
      <c r="J5314" s="109"/>
      <c r="K5314" s="109"/>
      <c r="L5314" s="108"/>
      <c r="M5314" s="92"/>
      <c r="O5314" s="89"/>
      <c r="Q5314" s="91"/>
      <c r="R5314" s="91"/>
      <c r="S5314" s="110">
        <v>43090</v>
      </c>
      <c r="T5314" s="108"/>
      <c r="U5314" s="111" t="s">
        <v>330</v>
      </c>
      <c r="V5314" s="109"/>
      <c r="W5314" s="109"/>
      <c r="X5314" s="112">
        <v>-39577</v>
      </c>
      <c r="Y5314" s="108"/>
      <c r="Z5314" s="92" t="s">
        <v>330</v>
      </c>
      <c r="AA5314" s="93">
        <v>3934191</v>
      </c>
      <c r="AB5314" s="91" t="s">
        <v>331</v>
      </c>
    </row>
    <row r="5315" spans="2:28" s="95" customFormat="1" x14ac:dyDescent="0.25">
      <c r="B5315" s="107"/>
      <c r="C5315" s="108"/>
      <c r="D5315" s="91"/>
      <c r="E5315" s="91"/>
      <c r="F5315" s="91"/>
      <c r="G5315" s="107"/>
      <c r="H5315" s="108"/>
      <c r="I5315" s="107"/>
      <c r="J5315" s="109"/>
      <c r="K5315" s="109"/>
      <c r="L5315" s="108"/>
      <c r="M5315" s="92"/>
      <c r="O5315" s="89"/>
      <c r="Q5315" s="91"/>
      <c r="R5315" s="91"/>
      <c r="S5315" s="110">
        <v>43157</v>
      </c>
      <c r="T5315" s="108"/>
      <c r="U5315" s="111" t="s">
        <v>330</v>
      </c>
      <c r="V5315" s="109"/>
      <c r="W5315" s="109"/>
      <c r="X5315" s="112">
        <v>-1855</v>
      </c>
      <c r="Y5315" s="108"/>
      <c r="Z5315" s="92" t="s">
        <v>330</v>
      </c>
      <c r="AA5315" s="93">
        <v>3932336</v>
      </c>
      <c r="AB5315" s="91" t="s">
        <v>331</v>
      </c>
    </row>
    <row r="5316" spans="2:28" s="95" customFormat="1" x14ac:dyDescent="0.25">
      <c r="B5316" s="107"/>
      <c r="C5316" s="108"/>
      <c r="D5316" s="91"/>
      <c r="E5316" s="91"/>
      <c r="F5316" s="91"/>
      <c r="G5316" s="107"/>
      <c r="H5316" s="108"/>
      <c r="I5316" s="107"/>
      <c r="J5316" s="109"/>
      <c r="K5316" s="109"/>
      <c r="L5316" s="108"/>
      <c r="M5316" s="92"/>
      <c r="O5316" s="89"/>
      <c r="Q5316" s="91"/>
      <c r="R5316" s="91"/>
      <c r="S5316" s="110">
        <v>43181</v>
      </c>
      <c r="T5316" s="108"/>
      <c r="U5316" s="111" t="s">
        <v>330</v>
      </c>
      <c r="V5316" s="109"/>
      <c r="W5316" s="109"/>
      <c r="X5316" s="112">
        <v>-5625</v>
      </c>
      <c r="Y5316" s="108"/>
      <c r="Z5316" s="92" t="s">
        <v>330</v>
      </c>
      <c r="AA5316" s="93">
        <v>3926711</v>
      </c>
      <c r="AB5316" s="91" t="s">
        <v>331</v>
      </c>
    </row>
    <row r="5317" spans="2:28" s="95" customFormat="1" x14ac:dyDescent="0.25">
      <c r="B5317" s="107"/>
      <c r="C5317" s="108"/>
      <c r="D5317" s="91"/>
      <c r="E5317" s="91"/>
      <c r="F5317" s="91"/>
      <c r="G5317" s="107"/>
      <c r="H5317" s="108"/>
      <c r="I5317" s="107"/>
      <c r="J5317" s="109"/>
      <c r="K5317" s="109"/>
      <c r="L5317" s="108"/>
      <c r="M5317" s="92"/>
      <c r="O5317" s="89"/>
      <c r="Q5317" s="91"/>
      <c r="R5317" s="91"/>
      <c r="S5317" s="110">
        <v>43215</v>
      </c>
      <c r="T5317" s="108"/>
      <c r="U5317" s="111" t="s">
        <v>330</v>
      </c>
      <c r="V5317" s="109"/>
      <c r="W5317" s="109"/>
      <c r="X5317" s="112">
        <v>-11578</v>
      </c>
      <c r="Y5317" s="108"/>
      <c r="Z5317" s="92" t="s">
        <v>330</v>
      </c>
      <c r="AA5317" s="93">
        <v>3915133</v>
      </c>
      <c r="AB5317" s="91" t="s">
        <v>331</v>
      </c>
    </row>
    <row r="5318" spans="2:28" s="95" customFormat="1" x14ac:dyDescent="0.25">
      <c r="B5318" s="107"/>
      <c r="C5318" s="108"/>
      <c r="D5318" s="91"/>
      <c r="E5318" s="91"/>
      <c r="F5318" s="91"/>
      <c r="G5318" s="107"/>
      <c r="H5318" s="108"/>
      <c r="I5318" s="107"/>
      <c r="J5318" s="109"/>
      <c r="K5318" s="109"/>
      <c r="L5318" s="108"/>
      <c r="M5318" s="92"/>
      <c r="O5318" s="89"/>
      <c r="Q5318" s="91"/>
      <c r="R5318" s="91"/>
      <c r="S5318" s="110">
        <v>43272</v>
      </c>
      <c r="T5318" s="108"/>
      <c r="U5318" s="111" t="s">
        <v>330</v>
      </c>
      <c r="V5318" s="109"/>
      <c r="W5318" s="109"/>
      <c r="X5318" s="112">
        <v>-2590</v>
      </c>
      <c r="Y5318" s="108"/>
      <c r="Z5318" s="92" t="s">
        <v>330</v>
      </c>
      <c r="AA5318" s="93">
        <v>3912543</v>
      </c>
      <c r="AB5318" s="91" t="s">
        <v>331</v>
      </c>
    </row>
    <row r="5319" spans="2:28" s="95" customFormat="1" x14ac:dyDescent="0.25">
      <c r="B5319" s="107"/>
      <c r="C5319" s="108"/>
      <c r="D5319" s="91"/>
      <c r="E5319" s="91"/>
      <c r="F5319" s="91"/>
      <c r="G5319" s="107"/>
      <c r="H5319" s="108"/>
      <c r="I5319" s="107"/>
      <c r="J5319" s="109"/>
      <c r="K5319" s="109"/>
      <c r="L5319" s="108"/>
      <c r="M5319" s="92"/>
      <c r="O5319" s="89"/>
      <c r="Q5319" s="91"/>
      <c r="R5319" s="91"/>
      <c r="S5319" s="110">
        <v>43307</v>
      </c>
      <c r="T5319" s="108"/>
      <c r="U5319" s="111" t="s">
        <v>330</v>
      </c>
      <c r="V5319" s="109"/>
      <c r="W5319" s="109"/>
      <c r="X5319" s="112">
        <v>-746776</v>
      </c>
      <c r="Y5319" s="108"/>
      <c r="Z5319" s="92" t="s">
        <v>330</v>
      </c>
      <c r="AA5319" s="93">
        <v>3165767</v>
      </c>
      <c r="AB5319" s="91" t="s">
        <v>333</v>
      </c>
    </row>
    <row r="5320" spans="2:28" s="95" customFormat="1" x14ac:dyDescent="0.25">
      <c r="B5320" s="107"/>
      <c r="C5320" s="108"/>
      <c r="D5320" s="91"/>
      <c r="E5320" s="91"/>
      <c r="F5320" s="91"/>
      <c r="G5320" s="107"/>
      <c r="H5320" s="108"/>
      <c r="I5320" s="107"/>
      <c r="J5320" s="109"/>
      <c r="K5320" s="109"/>
      <c r="L5320" s="108"/>
      <c r="M5320" s="92"/>
      <c r="O5320" s="89"/>
      <c r="Q5320" s="91"/>
      <c r="R5320" s="91"/>
      <c r="S5320" s="110">
        <v>43339</v>
      </c>
      <c r="T5320" s="108"/>
      <c r="U5320" s="111" t="s">
        <v>330</v>
      </c>
      <c r="V5320" s="109"/>
      <c r="W5320" s="109"/>
      <c r="X5320" s="112">
        <v>-41</v>
      </c>
      <c r="Y5320" s="108"/>
      <c r="Z5320" s="92" t="s">
        <v>330</v>
      </c>
      <c r="AA5320" s="93">
        <v>3165726</v>
      </c>
      <c r="AB5320" s="91" t="s">
        <v>331</v>
      </c>
    </row>
    <row r="5321" spans="2:28" s="95" customFormat="1" x14ac:dyDescent="0.25">
      <c r="B5321" s="107"/>
      <c r="C5321" s="108"/>
      <c r="D5321" s="91"/>
      <c r="E5321" s="91"/>
      <c r="F5321" s="91"/>
      <c r="G5321" s="107"/>
      <c r="H5321" s="108"/>
      <c r="I5321" s="107"/>
      <c r="J5321" s="109"/>
      <c r="K5321" s="109"/>
      <c r="L5321" s="108"/>
      <c r="M5321" s="92"/>
      <c r="O5321" s="89"/>
      <c r="Q5321" s="91"/>
      <c r="R5321" s="91"/>
      <c r="S5321" s="110">
        <v>43369</v>
      </c>
      <c r="T5321" s="108"/>
      <c r="U5321" s="111" t="s">
        <v>330</v>
      </c>
      <c r="V5321" s="109"/>
      <c r="W5321" s="109"/>
      <c r="X5321" s="112">
        <v>-45</v>
      </c>
      <c r="Y5321" s="108"/>
      <c r="Z5321" s="92" t="s">
        <v>330</v>
      </c>
      <c r="AA5321" s="93">
        <v>3165681</v>
      </c>
      <c r="AB5321" s="91" t="s">
        <v>331</v>
      </c>
    </row>
    <row r="5322" spans="2:28" s="95" customFormat="1" x14ac:dyDescent="0.25">
      <c r="B5322" s="107"/>
      <c r="C5322" s="108"/>
      <c r="D5322" s="91"/>
      <c r="E5322" s="91"/>
      <c r="F5322" s="91"/>
      <c r="G5322" s="107"/>
      <c r="H5322" s="108"/>
      <c r="I5322" s="107"/>
      <c r="J5322" s="109"/>
      <c r="K5322" s="109"/>
      <c r="L5322" s="108"/>
      <c r="M5322" s="92"/>
      <c r="O5322" s="89"/>
      <c r="Q5322" s="91"/>
      <c r="R5322" s="91"/>
      <c r="S5322" s="110">
        <v>43398</v>
      </c>
      <c r="T5322" s="108"/>
      <c r="U5322" s="111" t="s">
        <v>330</v>
      </c>
      <c r="V5322" s="109"/>
      <c r="W5322" s="109"/>
      <c r="X5322" s="112">
        <v>-1553</v>
      </c>
      <c r="Y5322" s="108"/>
      <c r="Z5322" s="92" t="s">
        <v>330</v>
      </c>
      <c r="AA5322" s="93">
        <v>3164128</v>
      </c>
      <c r="AB5322" s="91" t="s">
        <v>331</v>
      </c>
    </row>
    <row r="5323" spans="2:28" s="95" customFormat="1" ht="20" x14ac:dyDescent="0.25">
      <c r="B5323" s="110">
        <v>40892</v>
      </c>
      <c r="C5323" s="108"/>
      <c r="D5323" s="91" t="s">
        <v>86</v>
      </c>
      <c r="E5323" s="91" t="s">
        <v>513</v>
      </c>
      <c r="F5323" s="91" t="s">
        <v>15</v>
      </c>
      <c r="G5323" s="107" t="s">
        <v>10</v>
      </c>
      <c r="H5323" s="108"/>
      <c r="I5323" s="107" t="s">
        <v>328</v>
      </c>
      <c r="J5323" s="109"/>
      <c r="K5323" s="109"/>
      <c r="L5323" s="108"/>
      <c r="M5323" s="92"/>
      <c r="O5323" s="93">
        <v>0</v>
      </c>
      <c r="Q5323" s="91" t="s">
        <v>11</v>
      </c>
      <c r="R5323" s="91" t="s">
        <v>329</v>
      </c>
      <c r="S5323" s="110">
        <v>40892</v>
      </c>
      <c r="T5323" s="108"/>
      <c r="U5323" s="111" t="s">
        <v>330</v>
      </c>
      <c r="V5323" s="109"/>
      <c r="W5323" s="109"/>
      <c r="X5323" s="112">
        <v>200000</v>
      </c>
      <c r="Y5323" s="108"/>
      <c r="Z5323" s="92" t="s">
        <v>330</v>
      </c>
      <c r="AA5323" s="93">
        <v>200000</v>
      </c>
      <c r="AB5323" s="91" t="s">
        <v>331</v>
      </c>
    </row>
    <row r="5324" spans="2:28" s="95" customFormat="1" x14ac:dyDescent="0.25">
      <c r="B5324" s="107"/>
      <c r="C5324" s="108"/>
      <c r="D5324" s="91"/>
      <c r="E5324" s="91"/>
      <c r="F5324" s="91"/>
      <c r="G5324" s="107"/>
      <c r="H5324" s="108"/>
      <c r="I5324" s="107"/>
      <c r="J5324" s="109"/>
      <c r="K5324" s="109"/>
      <c r="L5324" s="108"/>
      <c r="M5324" s="92"/>
      <c r="O5324" s="89"/>
      <c r="Q5324" s="91"/>
      <c r="R5324" s="91"/>
      <c r="S5324" s="110">
        <v>41015</v>
      </c>
      <c r="T5324" s="108"/>
      <c r="U5324" s="111" t="s">
        <v>330</v>
      </c>
      <c r="V5324" s="109"/>
      <c r="W5324" s="109"/>
      <c r="X5324" s="112">
        <v>600000</v>
      </c>
      <c r="Y5324" s="108"/>
      <c r="Z5324" s="92" t="s">
        <v>330</v>
      </c>
      <c r="AA5324" s="93">
        <v>800000</v>
      </c>
      <c r="AB5324" s="91" t="s">
        <v>331</v>
      </c>
    </row>
    <row r="5325" spans="2:28" s="95" customFormat="1" x14ac:dyDescent="0.25">
      <c r="B5325" s="107"/>
      <c r="C5325" s="108"/>
      <c r="D5325" s="91"/>
      <c r="E5325" s="91"/>
      <c r="F5325" s="91"/>
      <c r="G5325" s="107"/>
      <c r="H5325" s="108"/>
      <c r="I5325" s="107"/>
      <c r="J5325" s="109"/>
      <c r="K5325" s="109"/>
      <c r="L5325" s="108"/>
      <c r="M5325" s="92"/>
      <c r="O5325" s="89"/>
      <c r="Q5325" s="91"/>
      <c r="R5325" s="91"/>
      <c r="S5325" s="110">
        <v>41088</v>
      </c>
      <c r="T5325" s="108"/>
      <c r="U5325" s="111" t="s">
        <v>330</v>
      </c>
      <c r="V5325" s="109"/>
      <c r="W5325" s="109"/>
      <c r="X5325" s="112">
        <v>-3</v>
      </c>
      <c r="Y5325" s="108"/>
      <c r="Z5325" s="92" t="s">
        <v>330</v>
      </c>
      <c r="AA5325" s="93">
        <v>799997</v>
      </c>
      <c r="AB5325" s="91" t="s">
        <v>332</v>
      </c>
    </row>
    <row r="5326" spans="2:28" s="95" customFormat="1" x14ac:dyDescent="0.25">
      <c r="B5326" s="107"/>
      <c r="C5326" s="108"/>
      <c r="D5326" s="91"/>
      <c r="E5326" s="91"/>
      <c r="F5326" s="91"/>
      <c r="G5326" s="107"/>
      <c r="H5326" s="108"/>
      <c r="I5326" s="107"/>
      <c r="J5326" s="109"/>
      <c r="K5326" s="109"/>
      <c r="L5326" s="108"/>
      <c r="M5326" s="92"/>
      <c r="O5326" s="89"/>
      <c r="Q5326" s="91"/>
      <c r="R5326" s="91"/>
      <c r="S5326" s="110">
        <v>41137</v>
      </c>
      <c r="T5326" s="108"/>
      <c r="U5326" s="111" t="s">
        <v>330</v>
      </c>
      <c r="V5326" s="109"/>
      <c r="W5326" s="109"/>
      <c r="X5326" s="112">
        <v>110000</v>
      </c>
      <c r="Y5326" s="108"/>
      <c r="Z5326" s="92" t="s">
        <v>330</v>
      </c>
      <c r="AA5326" s="93">
        <v>909997</v>
      </c>
      <c r="AB5326" s="91" t="s">
        <v>331</v>
      </c>
    </row>
    <row r="5327" spans="2:28" s="95" customFormat="1" x14ac:dyDescent="0.25">
      <c r="B5327" s="107"/>
      <c r="C5327" s="108"/>
      <c r="D5327" s="91"/>
      <c r="E5327" s="91"/>
      <c r="F5327" s="91"/>
      <c r="G5327" s="107"/>
      <c r="H5327" s="108"/>
      <c r="I5327" s="107"/>
      <c r="J5327" s="109"/>
      <c r="K5327" s="109"/>
      <c r="L5327" s="108"/>
      <c r="M5327" s="92"/>
      <c r="O5327" s="89"/>
      <c r="Q5327" s="91"/>
      <c r="R5327" s="91"/>
      <c r="S5327" s="110">
        <v>41179</v>
      </c>
      <c r="T5327" s="108"/>
      <c r="U5327" s="111" t="s">
        <v>330</v>
      </c>
      <c r="V5327" s="109"/>
      <c r="W5327" s="109"/>
      <c r="X5327" s="112">
        <v>-13</v>
      </c>
      <c r="Y5327" s="108"/>
      <c r="Z5327" s="92" t="s">
        <v>330</v>
      </c>
      <c r="AA5327" s="93">
        <v>909984</v>
      </c>
      <c r="AB5327" s="91" t="s">
        <v>332</v>
      </c>
    </row>
    <row r="5328" spans="2:28" s="95" customFormat="1" x14ac:dyDescent="0.25">
      <c r="B5328" s="107"/>
      <c r="C5328" s="108"/>
      <c r="D5328" s="91"/>
      <c r="E5328" s="91"/>
      <c r="F5328" s="91"/>
      <c r="G5328" s="107"/>
      <c r="H5328" s="108"/>
      <c r="I5328" s="107"/>
      <c r="J5328" s="109"/>
      <c r="K5328" s="109"/>
      <c r="L5328" s="108"/>
      <c r="M5328" s="92"/>
      <c r="O5328" s="89"/>
      <c r="Q5328" s="91"/>
      <c r="R5328" s="91"/>
      <c r="S5328" s="110">
        <v>41198</v>
      </c>
      <c r="T5328" s="108"/>
      <c r="U5328" s="111" t="s">
        <v>330</v>
      </c>
      <c r="V5328" s="109"/>
      <c r="W5328" s="109"/>
      <c r="X5328" s="112">
        <v>1270000</v>
      </c>
      <c r="Y5328" s="108"/>
      <c r="Z5328" s="92" t="s">
        <v>330</v>
      </c>
      <c r="AA5328" s="93">
        <v>2179984</v>
      </c>
      <c r="AB5328" s="91" t="s">
        <v>331</v>
      </c>
    </row>
    <row r="5329" spans="2:28" s="95" customFormat="1" x14ac:dyDescent="0.25">
      <c r="B5329" s="107"/>
      <c r="C5329" s="108"/>
      <c r="D5329" s="91"/>
      <c r="E5329" s="91"/>
      <c r="F5329" s="91"/>
      <c r="G5329" s="107"/>
      <c r="H5329" s="108"/>
      <c r="I5329" s="107"/>
      <c r="J5329" s="109"/>
      <c r="K5329" s="109"/>
      <c r="L5329" s="108"/>
      <c r="M5329" s="92"/>
      <c r="O5329" s="89"/>
      <c r="Q5329" s="91"/>
      <c r="R5329" s="91"/>
      <c r="S5329" s="110">
        <v>41228</v>
      </c>
      <c r="T5329" s="108"/>
      <c r="U5329" s="111" t="s">
        <v>330</v>
      </c>
      <c r="V5329" s="109"/>
      <c r="W5329" s="109"/>
      <c r="X5329" s="112">
        <v>230000</v>
      </c>
      <c r="Y5329" s="108"/>
      <c r="Z5329" s="92" t="s">
        <v>330</v>
      </c>
      <c r="AA5329" s="93">
        <v>2409984</v>
      </c>
      <c r="AB5329" s="91" t="s">
        <v>331</v>
      </c>
    </row>
    <row r="5330" spans="2:28" s="95" customFormat="1" x14ac:dyDescent="0.25">
      <c r="B5330" s="107"/>
      <c r="C5330" s="108"/>
      <c r="D5330" s="91"/>
      <c r="E5330" s="91"/>
      <c r="F5330" s="91"/>
      <c r="G5330" s="107"/>
      <c r="H5330" s="108"/>
      <c r="I5330" s="107"/>
      <c r="J5330" s="109"/>
      <c r="K5330" s="109"/>
      <c r="L5330" s="108"/>
      <c r="M5330" s="92"/>
      <c r="O5330" s="89"/>
      <c r="Q5330" s="91"/>
      <c r="R5330" s="91"/>
      <c r="S5330" s="110">
        <v>41270</v>
      </c>
      <c r="T5330" s="108"/>
      <c r="U5330" s="111" t="s">
        <v>330</v>
      </c>
      <c r="V5330" s="109"/>
      <c r="W5330" s="109"/>
      <c r="X5330" s="112">
        <v>-5</v>
      </c>
      <c r="Y5330" s="108"/>
      <c r="Z5330" s="92" t="s">
        <v>330</v>
      </c>
      <c r="AA5330" s="93">
        <v>2409979</v>
      </c>
      <c r="AB5330" s="91" t="s">
        <v>332</v>
      </c>
    </row>
    <row r="5331" spans="2:28" s="95" customFormat="1" x14ac:dyDescent="0.25">
      <c r="B5331" s="107"/>
      <c r="C5331" s="108"/>
      <c r="D5331" s="91"/>
      <c r="E5331" s="91"/>
      <c r="F5331" s="91"/>
      <c r="G5331" s="107"/>
      <c r="H5331" s="108"/>
      <c r="I5331" s="107"/>
      <c r="J5331" s="109"/>
      <c r="K5331" s="109"/>
      <c r="L5331" s="108"/>
      <c r="M5331" s="92"/>
      <c r="O5331" s="89"/>
      <c r="Q5331" s="91"/>
      <c r="R5331" s="91"/>
      <c r="S5331" s="110">
        <v>41290</v>
      </c>
      <c r="T5331" s="108"/>
      <c r="U5331" s="111" t="s">
        <v>330</v>
      </c>
      <c r="V5331" s="109"/>
      <c r="W5331" s="109"/>
      <c r="X5331" s="112">
        <v>990000</v>
      </c>
      <c r="Y5331" s="108"/>
      <c r="Z5331" s="92" t="s">
        <v>330</v>
      </c>
      <c r="AA5331" s="93">
        <v>3399979</v>
      </c>
      <c r="AB5331" s="91" t="s">
        <v>331</v>
      </c>
    </row>
    <row r="5332" spans="2:28" s="95" customFormat="1" x14ac:dyDescent="0.25">
      <c r="B5332" s="107"/>
      <c r="C5332" s="108"/>
      <c r="D5332" s="91"/>
      <c r="E5332" s="91"/>
      <c r="F5332" s="91"/>
      <c r="G5332" s="107"/>
      <c r="H5332" s="108"/>
      <c r="I5332" s="107"/>
      <c r="J5332" s="109"/>
      <c r="K5332" s="109"/>
      <c r="L5332" s="108"/>
      <c r="M5332" s="92"/>
      <c r="O5332" s="89"/>
      <c r="Q5332" s="91"/>
      <c r="R5332" s="91"/>
      <c r="S5332" s="110">
        <v>41319</v>
      </c>
      <c r="T5332" s="108"/>
      <c r="U5332" s="111" t="s">
        <v>330</v>
      </c>
      <c r="V5332" s="109"/>
      <c r="W5332" s="109"/>
      <c r="X5332" s="112">
        <v>600000</v>
      </c>
      <c r="Y5332" s="108"/>
      <c r="Z5332" s="92" t="s">
        <v>330</v>
      </c>
      <c r="AA5332" s="93">
        <v>3999979</v>
      </c>
      <c r="AB5332" s="91" t="s">
        <v>331</v>
      </c>
    </row>
    <row r="5333" spans="2:28" s="95" customFormat="1" x14ac:dyDescent="0.25">
      <c r="B5333" s="107"/>
      <c r="C5333" s="108"/>
      <c r="D5333" s="91"/>
      <c r="E5333" s="91"/>
      <c r="F5333" s="91"/>
      <c r="G5333" s="107"/>
      <c r="H5333" s="108"/>
      <c r="I5333" s="107"/>
      <c r="J5333" s="109"/>
      <c r="K5333" s="109"/>
      <c r="L5333" s="108"/>
      <c r="M5333" s="92"/>
      <c r="O5333" s="89"/>
      <c r="Q5333" s="91"/>
      <c r="R5333" s="91"/>
      <c r="S5333" s="110">
        <v>41347</v>
      </c>
      <c r="T5333" s="108"/>
      <c r="U5333" s="111" t="s">
        <v>330</v>
      </c>
      <c r="V5333" s="109"/>
      <c r="W5333" s="109"/>
      <c r="X5333" s="112">
        <v>1980000</v>
      </c>
      <c r="Y5333" s="108"/>
      <c r="Z5333" s="92" t="s">
        <v>330</v>
      </c>
      <c r="AA5333" s="93">
        <v>5979979</v>
      </c>
      <c r="AB5333" s="91" t="s">
        <v>331</v>
      </c>
    </row>
    <row r="5334" spans="2:28" s="95" customFormat="1" x14ac:dyDescent="0.25">
      <c r="B5334" s="107"/>
      <c r="C5334" s="108"/>
      <c r="D5334" s="91"/>
      <c r="E5334" s="91"/>
      <c r="F5334" s="91"/>
      <c r="G5334" s="107"/>
      <c r="H5334" s="108"/>
      <c r="I5334" s="107"/>
      <c r="J5334" s="109"/>
      <c r="K5334" s="109"/>
      <c r="L5334" s="108"/>
      <c r="M5334" s="92"/>
      <c r="O5334" s="89"/>
      <c r="Q5334" s="91"/>
      <c r="R5334" s="91"/>
      <c r="S5334" s="110">
        <v>41358</v>
      </c>
      <c r="T5334" s="108"/>
      <c r="U5334" s="111" t="s">
        <v>330</v>
      </c>
      <c r="V5334" s="109"/>
      <c r="W5334" s="109"/>
      <c r="X5334" s="112">
        <v>-77</v>
      </c>
      <c r="Y5334" s="108"/>
      <c r="Z5334" s="92" t="s">
        <v>330</v>
      </c>
      <c r="AA5334" s="93">
        <v>5979902</v>
      </c>
      <c r="AB5334" s="91" t="s">
        <v>332</v>
      </c>
    </row>
    <row r="5335" spans="2:28" s="95" customFormat="1" x14ac:dyDescent="0.25">
      <c r="B5335" s="107"/>
      <c r="C5335" s="108"/>
      <c r="D5335" s="91"/>
      <c r="E5335" s="91"/>
      <c r="F5335" s="91"/>
      <c r="G5335" s="107"/>
      <c r="H5335" s="108"/>
      <c r="I5335" s="107"/>
      <c r="J5335" s="109"/>
      <c r="K5335" s="109"/>
      <c r="L5335" s="108"/>
      <c r="M5335" s="92"/>
      <c r="O5335" s="89"/>
      <c r="Q5335" s="91"/>
      <c r="R5335" s="91"/>
      <c r="S5335" s="110">
        <v>41380</v>
      </c>
      <c r="T5335" s="108"/>
      <c r="U5335" s="111" t="s">
        <v>330</v>
      </c>
      <c r="V5335" s="109"/>
      <c r="W5335" s="109"/>
      <c r="X5335" s="112">
        <v>340000</v>
      </c>
      <c r="Y5335" s="108"/>
      <c r="Z5335" s="92" t="s">
        <v>330</v>
      </c>
      <c r="AA5335" s="93">
        <v>6319902</v>
      </c>
      <c r="AB5335" s="91" t="s">
        <v>331</v>
      </c>
    </row>
    <row r="5336" spans="2:28" s="95" customFormat="1" x14ac:dyDescent="0.25">
      <c r="B5336" s="107"/>
      <c r="C5336" s="108"/>
      <c r="D5336" s="91"/>
      <c r="E5336" s="91"/>
      <c r="F5336" s="91"/>
      <c r="G5336" s="107"/>
      <c r="H5336" s="108"/>
      <c r="I5336" s="107"/>
      <c r="J5336" s="109"/>
      <c r="K5336" s="109"/>
      <c r="L5336" s="108"/>
      <c r="M5336" s="92"/>
      <c r="O5336" s="89"/>
      <c r="Q5336" s="91"/>
      <c r="R5336" s="91"/>
      <c r="S5336" s="110">
        <v>41410</v>
      </c>
      <c r="T5336" s="108"/>
      <c r="U5336" s="111" t="s">
        <v>330</v>
      </c>
      <c r="V5336" s="109"/>
      <c r="W5336" s="109"/>
      <c r="X5336" s="112">
        <v>1520000</v>
      </c>
      <c r="Y5336" s="108"/>
      <c r="Z5336" s="92" t="s">
        <v>330</v>
      </c>
      <c r="AA5336" s="93">
        <v>7839902</v>
      </c>
      <c r="AB5336" s="91" t="s">
        <v>331</v>
      </c>
    </row>
    <row r="5337" spans="2:28" s="95" customFormat="1" x14ac:dyDescent="0.25">
      <c r="B5337" s="107"/>
      <c r="C5337" s="108"/>
      <c r="D5337" s="91"/>
      <c r="E5337" s="91"/>
      <c r="F5337" s="91"/>
      <c r="G5337" s="107"/>
      <c r="H5337" s="108"/>
      <c r="I5337" s="107"/>
      <c r="J5337" s="109"/>
      <c r="K5337" s="109"/>
      <c r="L5337" s="108"/>
      <c r="M5337" s="92"/>
      <c r="O5337" s="89"/>
      <c r="Q5337" s="91"/>
      <c r="R5337" s="91"/>
      <c r="S5337" s="110">
        <v>41439</v>
      </c>
      <c r="T5337" s="108"/>
      <c r="U5337" s="111" t="s">
        <v>330</v>
      </c>
      <c r="V5337" s="109"/>
      <c r="W5337" s="109"/>
      <c r="X5337" s="112">
        <v>2740000</v>
      </c>
      <c r="Y5337" s="108"/>
      <c r="Z5337" s="92" t="s">
        <v>330</v>
      </c>
      <c r="AA5337" s="93">
        <v>10579902</v>
      </c>
      <c r="AB5337" s="91" t="s">
        <v>331</v>
      </c>
    </row>
    <row r="5338" spans="2:28" s="95" customFormat="1" x14ac:dyDescent="0.25">
      <c r="B5338" s="107"/>
      <c r="C5338" s="108"/>
      <c r="D5338" s="91"/>
      <c r="E5338" s="91"/>
      <c r="F5338" s="91"/>
      <c r="G5338" s="107"/>
      <c r="H5338" s="108"/>
      <c r="I5338" s="107"/>
      <c r="J5338" s="109"/>
      <c r="K5338" s="109"/>
      <c r="L5338" s="108"/>
      <c r="M5338" s="92"/>
      <c r="O5338" s="89"/>
      <c r="Q5338" s="91"/>
      <c r="R5338" s="91"/>
      <c r="S5338" s="110">
        <v>41452</v>
      </c>
      <c r="T5338" s="108"/>
      <c r="U5338" s="111" t="s">
        <v>330</v>
      </c>
      <c r="V5338" s="109"/>
      <c r="W5338" s="109"/>
      <c r="X5338" s="112">
        <v>-53</v>
      </c>
      <c r="Y5338" s="108"/>
      <c r="Z5338" s="92" t="s">
        <v>330</v>
      </c>
      <c r="AA5338" s="93">
        <v>10579849</v>
      </c>
      <c r="AB5338" s="91" t="s">
        <v>332</v>
      </c>
    </row>
    <row r="5339" spans="2:28" s="95" customFormat="1" x14ac:dyDescent="0.25">
      <c r="B5339" s="107"/>
      <c r="C5339" s="108"/>
      <c r="D5339" s="91"/>
      <c r="E5339" s="91"/>
      <c r="F5339" s="91"/>
      <c r="G5339" s="107"/>
      <c r="H5339" s="108"/>
      <c r="I5339" s="107"/>
      <c r="J5339" s="109"/>
      <c r="K5339" s="109"/>
      <c r="L5339" s="108"/>
      <c r="M5339" s="92"/>
      <c r="O5339" s="89"/>
      <c r="Q5339" s="91"/>
      <c r="R5339" s="91"/>
      <c r="S5339" s="110">
        <v>41533</v>
      </c>
      <c r="T5339" s="108"/>
      <c r="U5339" s="111" t="s">
        <v>330</v>
      </c>
      <c r="V5339" s="109"/>
      <c r="W5339" s="109"/>
      <c r="X5339" s="112">
        <v>2570000</v>
      </c>
      <c r="Y5339" s="108"/>
      <c r="Z5339" s="92" t="s">
        <v>330</v>
      </c>
      <c r="AA5339" s="93">
        <v>13149849</v>
      </c>
      <c r="AB5339" s="91" t="s">
        <v>331</v>
      </c>
    </row>
    <row r="5340" spans="2:28" s="95" customFormat="1" x14ac:dyDescent="0.25">
      <c r="B5340" s="107"/>
      <c r="C5340" s="108"/>
      <c r="D5340" s="91"/>
      <c r="E5340" s="91"/>
      <c r="F5340" s="91"/>
      <c r="G5340" s="107"/>
      <c r="H5340" s="108"/>
      <c r="I5340" s="107"/>
      <c r="J5340" s="109"/>
      <c r="K5340" s="109"/>
      <c r="L5340" s="108"/>
      <c r="M5340" s="92"/>
      <c r="O5340" s="89"/>
      <c r="Q5340" s="91"/>
      <c r="R5340" s="91"/>
      <c r="S5340" s="110">
        <v>41544</v>
      </c>
      <c r="T5340" s="108"/>
      <c r="U5340" s="111" t="s">
        <v>330</v>
      </c>
      <c r="V5340" s="109"/>
      <c r="W5340" s="109"/>
      <c r="X5340" s="112">
        <v>-26</v>
      </c>
      <c r="Y5340" s="108"/>
      <c r="Z5340" s="92" t="s">
        <v>330</v>
      </c>
      <c r="AA5340" s="93">
        <v>13149823</v>
      </c>
      <c r="AB5340" s="91" t="s">
        <v>332</v>
      </c>
    </row>
    <row r="5341" spans="2:28" s="95" customFormat="1" x14ac:dyDescent="0.25">
      <c r="B5341" s="107"/>
      <c r="C5341" s="108"/>
      <c r="D5341" s="91"/>
      <c r="E5341" s="91"/>
      <c r="F5341" s="91"/>
      <c r="G5341" s="107"/>
      <c r="H5341" s="108"/>
      <c r="I5341" s="107"/>
      <c r="J5341" s="109"/>
      <c r="K5341" s="109"/>
      <c r="L5341" s="108"/>
      <c r="M5341" s="92"/>
      <c r="O5341" s="89"/>
      <c r="Q5341" s="91"/>
      <c r="R5341" s="91"/>
      <c r="S5341" s="110">
        <v>41562</v>
      </c>
      <c r="T5341" s="108"/>
      <c r="U5341" s="111" t="s">
        <v>330</v>
      </c>
      <c r="V5341" s="109"/>
      <c r="W5341" s="109"/>
      <c r="X5341" s="112">
        <v>10000</v>
      </c>
      <c r="Y5341" s="108"/>
      <c r="Z5341" s="92" t="s">
        <v>330</v>
      </c>
      <c r="AA5341" s="93">
        <v>13159823</v>
      </c>
      <c r="AB5341" s="91" t="s">
        <v>331</v>
      </c>
    </row>
    <row r="5342" spans="2:28" s="95" customFormat="1" x14ac:dyDescent="0.25">
      <c r="B5342" s="107"/>
      <c r="C5342" s="108"/>
      <c r="D5342" s="91"/>
      <c r="E5342" s="91"/>
      <c r="F5342" s="91"/>
      <c r="G5342" s="107"/>
      <c r="H5342" s="108"/>
      <c r="I5342" s="107"/>
      <c r="J5342" s="109"/>
      <c r="K5342" s="109"/>
      <c r="L5342" s="108"/>
      <c r="M5342" s="92"/>
      <c r="O5342" s="89"/>
      <c r="Q5342" s="91"/>
      <c r="R5342" s="91"/>
      <c r="S5342" s="110">
        <v>41592</v>
      </c>
      <c r="T5342" s="108"/>
      <c r="U5342" s="111" t="s">
        <v>330</v>
      </c>
      <c r="V5342" s="109"/>
      <c r="W5342" s="109"/>
      <c r="X5342" s="112">
        <v>19140000</v>
      </c>
      <c r="Y5342" s="108"/>
      <c r="Z5342" s="92" t="s">
        <v>330</v>
      </c>
      <c r="AA5342" s="93">
        <v>32299823</v>
      </c>
      <c r="AB5342" s="91" t="s">
        <v>331</v>
      </c>
    </row>
    <row r="5343" spans="2:28" s="95" customFormat="1" x14ac:dyDescent="0.25">
      <c r="B5343" s="107"/>
      <c r="C5343" s="108"/>
      <c r="D5343" s="91"/>
      <c r="E5343" s="91"/>
      <c r="F5343" s="91"/>
      <c r="G5343" s="107"/>
      <c r="H5343" s="108"/>
      <c r="I5343" s="107"/>
      <c r="J5343" s="109"/>
      <c r="K5343" s="109"/>
      <c r="L5343" s="108"/>
      <c r="M5343" s="92"/>
      <c r="O5343" s="89"/>
      <c r="Q5343" s="91"/>
      <c r="R5343" s="91"/>
      <c r="S5343" s="110">
        <v>41624</v>
      </c>
      <c r="T5343" s="108"/>
      <c r="U5343" s="111" t="s">
        <v>330</v>
      </c>
      <c r="V5343" s="109"/>
      <c r="W5343" s="109"/>
      <c r="X5343" s="112">
        <v>1330000</v>
      </c>
      <c r="Y5343" s="108"/>
      <c r="Z5343" s="92" t="s">
        <v>330</v>
      </c>
      <c r="AA5343" s="93">
        <v>33629823</v>
      </c>
      <c r="AB5343" s="91" t="s">
        <v>331</v>
      </c>
    </row>
    <row r="5344" spans="2:28" s="95" customFormat="1" x14ac:dyDescent="0.25">
      <c r="B5344" s="107"/>
      <c r="C5344" s="108"/>
      <c r="D5344" s="91"/>
      <c r="E5344" s="91"/>
      <c r="F5344" s="91"/>
      <c r="G5344" s="107"/>
      <c r="H5344" s="108"/>
      <c r="I5344" s="107"/>
      <c r="J5344" s="109"/>
      <c r="K5344" s="109"/>
      <c r="L5344" s="108"/>
      <c r="M5344" s="92"/>
      <c r="O5344" s="89"/>
      <c r="Q5344" s="91"/>
      <c r="R5344" s="91"/>
      <c r="S5344" s="110">
        <v>41631</v>
      </c>
      <c r="T5344" s="108"/>
      <c r="U5344" s="111" t="s">
        <v>330</v>
      </c>
      <c r="V5344" s="109"/>
      <c r="W5344" s="109"/>
      <c r="X5344" s="112">
        <v>-60644</v>
      </c>
      <c r="Y5344" s="108"/>
      <c r="Z5344" s="92" t="s">
        <v>330</v>
      </c>
      <c r="AA5344" s="93">
        <v>33569179</v>
      </c>
      <c r="AB5344" s="91" t="s">
        <v>332</v>
      </c>
    </row>
    <row r="5345" spans="2:28" s="95" customFormat="1" x14ac:dyDescent="0.25">
      <c r="B5345" s="107"/>
      <c r="C5345" s="108"/>
      <c r="D5345" s="91"/>
      <c r="E5345" s="91"/>
      <c r="F5345" s="91"/>
      <c r="G5345" s="107"/>
      <c r="H5345" s="108"/>
      <c r="I5345" s="107"/>
      <c r="J5345" s="109"/>
      <c r="K5345" s="109"/>
      <c r="L5345" s="108"/>
      <c r="M5345" s="92"/>
      <c r="O5345" s="89"/>
      <c r="Q5345" s="91"/>
      <c r="R5345" s="91"/>
      <c r="S5345" s="110">
        <v>41655</v>
      </c>
      <c r="T5345" s="108"/>
      <c r="U5345" s="111" t="s">
        <v>330</v>
      </c>
      <c r="V5345" s="109"/>
      <c r="W5345" s="109"/>
      <c r="X5345" s="112">
        <v>10000</v>
      </c>
      <c r="Y5345" s="108"/>
      <c r="Z5345" s="92" t="s">
        <v>330</v>
      </c>
      <c r="AA5345" s="93">
        <v>33579179</v>
      </c>
      <c r="AB5345" s="91" t="s">
        <v>331</v>
      </c>
    </row>
    <row r="5346" spans="2:28" s="95" customFormat="1" x14ac:dyDescent="0.25">
      <c r="B5346" s="107"/>
      <c r="C5346" s="108"/>
      <c r="D5346" s="91"/>
      <c r="E5346" s="91"/>
      <c r="F5346" s="91"/>
      <c r="G5346" s="107"/>
      <c r="H5346" s="108"/>
      <c r="I5346" s="107"/>
      <c r="J5346" s="109"/>
      <c r="K5346" s="109"/>
      <c r="L5346" s="108"/>
      <c r="M5346" s="92"/>
      <c r="O5346" s="89"/>
      <c r="Q5346" s="91"/>
      <c r="R5346" s="91"/>
      <c r="S5346" s="110">
        <v>41712</v>
      </c>
      <c r="T5346" s="108"/>
      <c r="U5346" s="111" t="s">
        <v>330</v>
      </c>
      <c r="V5346" s="109"/>
      <c r="W5346" s="109"/>
      <c r="X5346" s="112">
        <v>50000</v>
      </c>
      <c r="Y5346" s="108"/>
      <c r="Z5346" s="92" t="s">
        <v>330</v>
      </c>
      <c r="AA5346" s="93">
        <v>33629179</v>
      </c>
      <c r="AB5346" s="91" t="s">
        <v>331</v>
      </c>
    </row>
    <row r="5347" spans="2:28" s="95" customFormat="1" x14ac:dyDescent="0.25">
      <c r="B5347" s="107"/>
      <c r="C5347" s="108"/>
      <c r="D5347" s="91"/>
      <c r="E5347" s="91"/>
      <c r="F5347" s="91"/>
      <c r="G5347" s="107"/>
      <c r="H5347" s="108"/>
      <c r="I5347" s="107"/>
      <c r="J5347" s="109"/>
      <c r="K5347" s="109"/>
      <c r="L5347" s="108"/>
      <c r="M5347" s="92"/>
      <c r="O5347" s="89"/>
      <c r="Q5347" s="91"/>
      <c r="R5347" s="91"/>
      <c r="S5347" s="110">
        <v>41724</v>
      </c>
      <c r="T5347" s="108"/>
      <c r="U5347" s="111" t="s">
        <v>330</v>
      </c>
      <c r="V5347" s="109"/>
      <c r="W5347" s="109"/>
      <c r="X5347" s="112">
        <v>-2090</v>
      </c>
      <c r="Y5347" s="108"/>
      <c r="Z5347" s="92" t="s">
        <v>330</v>
      </c>
      <c r="AA5347" s="93">
        <v>33627089</v>
      </c>
      <c r="AB5347" s="91" t="s">
        <v>332</v>
      </c>
    </row>
    <row r="5348" spans="2:28" s="95" customFormat="1" x14ac:dyDescent="0.25">
      <c r="B5348" s="107"/>
      <c r="C5348" s="108"/>
      <c r="D5348" s="91"/>
      <c r="E5348" s="91"/>
      <c r="F5348" s="91"/>
      <c r="G5348" s="107"/>
      <c r="H5348" s="108"/>
      <c r="I5348" s="107"/>
      <c r="J5348" s="109"/>
      <c r="K5348" s="109"/>
      <c r="L5348" s="108"/>
      <c r="M5348" s="92"/>
      <c r="O5348" s="89"/>
      <c r="Q5348" s="91"/>
      <c r="R5348" s="91"/>
      <c r="S5348" s="110">
        <v>41745</v>
      </c>
      <c r="T5348" s="108"/>
      <c r="U5348" s="111" t="s">
        <v>330</v>
      </c>
      <c r="V5348" s="109"/>
      <c r="W5348" s="109"/>
      <c r="X5348" s="112">
        <v>4440000</v>
      </c>
      <c r="Y5348" s="108"/>
      <c r="Z5348" s="92" t="s">
        <v>330</v>
      </c>
      <c r="AA5348" s="93">
        <v>38067089</v>
      </c>
      <c r="AB5348" s="91" t="s">
        <v>331</v>
      </c>
    </row>
    <row r="5349" spans="2:28" s="95" customFormat="1" x14ac:dyDescent="0.25">
      <c r="B5349" s="107"/>
      <c r="C5349" s="108"/>
      <c r="D5349" s="91"/>
      <c r="E5349" s="91"/>
      <c r="F5349" s="91"/>
      <c r="G5349" s="107"/>
      <c r="H5349" s="108"/>
      <c r="I5349" s="107"/>
      <c r="J5349" s="109"/>
      <c r="K5349" s="109"/>
      <c r="L5349" s="108"/>
      <c r="M5349" s="92"/>
      <c r="O5349" s="89"/>
      <c r="Q5349" s="91"/>
      <c r="R5349" s="91"/>
      <c r="S5349" s="110">
        <v>41774</v>
      </c>
      <c r="T5349" s="108"/>
      <c r="U5349" s="111" t="s">
        <v>330</v>
      </c>
      <c r="V5349" s="109"/>
      <c r="W5349" s="109"/>
      <c r="X5349" s="112">
        <v>60000</v>
      </c>
      <c r="Y5349" s="108"/>
      <c r="Z5349" s="92" t="s">
        <v>330</v>
      </c>
      <c r="AA5349" s="93">
        <v>38127089</v>
      </c>
      <c r="AB5349" s="91" t="s">
        <v>331</v>
      </c>
    </row>
    <row r="5350" spans="2:28" s="95" customFormat="1" x14ac:dyDescent="0.25">
      <c r="B5350" s="107"/>
      <c r="C5350" s="108"/>
      <c r="D5350" s="91"/>
      <c r="E5350" s="91"/>
      <c r="F5350" s="91"/>
      <c r="G5350" s="107"/>
      <c r="H5350" s="108"/>
      <c r="I5350" s="107"/>
      <c r="J5350" s="109"/>
      <c r="K5350" s="109"/>
      <c r="L5350" s="108"/>
      <c r="M5350" s="92"/>
      <c r="O5350" s="89"/>
      <c r="Q5350" s="91"/>
      <c r="R5350" s="91"/>
      <c r="S5350" s="110">
        <v>41806</v>
      </c>
      <c r="T5350" s="108"/>
      <c r="U5350" s="111" t="s">
        <v>330</v>
      </c>
      <c r="V5350" s="109"/>
      <c r="W5350" s="109"/>
      <c r="X5350" s="112">
        <v>380000</v>
      </c>
      <c r="Y5350" s="108"/>
      <c r="Z5350" s="92" t="s">
        <v>330</v>
      </c>
      <c r="AA5350" s="93">
        <v>38507089</v>
      </c>
      <c r="AB5350" s="91" t="s">
        <v>331</v>
      </c>
    </row>
    <row r="5351" spans="2:28" s="95" customFormat="1" x14ac:dyDescent="0.25">
      <c r="B5351" s="107"/>
      <c r="C5351" s="108"/>
      <c r="D5351" s="91"/>
      <c r="E5351" s="91"/>
      <c r="F5351" s="91"/>
      <c r="G5351" s="107"/>
      <c r="H5351" s="108"/>
      <c r="I5351" s="107"/>
      <c r="J5351" s="109"/>
      <c r="K5351" s="109"/>
      <c r="L5351" s="108"/>
      <c r="M5351" s="92"/>
      <c r="O5351" s="89"/>
      <c r="Q5351" s="91"/>
      <c r="R5351" s="91"/>
      <c r="S5351" s="110">
        <v>41816</v>
      </c>
      <c r="T5351" s="108"/>
      <c r="U5351" s="111" t="s">
        <v>330</v>
      </c>
      <c r="V5351" s="109"/>
      <c r="W5351" s="109"/>
      <c r="X5351" s="112">
        <v>-35305</v>
      </c>
      <c r="Y5351" s="108"/>
      <c r="Z5351" s="92" t="s">
        <v>330</v>
      </c>
      <c r="AA5351" s="93">
        <v>38471784</v>
      </c>
      <c r="AB5351" s="91" t="s">
        <v>332</v>
      </c>
    </row>
    <row r="5352" spans="2:28" s="95" customFormat="1" x14ac:dyDescent="0.25">
      <c r="B5352" s="107"/>
      <c r="C5352" s="108"/>
      <c r="D5352" s="91"/>
      <c r="E5352" s="91"/>
      <c r="F5352" s="91"/>
      <c r="G5352" s="107"/>
      <c r="H5352" s="108"/>
      <c r="I5352" s="107"/>
      <c r="J5352" s="109"/>
      <c r="K5352" s="109"/>
      <c r="L5352" s="108"/>
      <c r="M5352" s="92"/>
      <c r="O5352" s="89"/>
      <c r="Q5352" s="91"/>
      <c r="R5352" s="91"/>
      <c r="S5352" s="110">
        <v>41836</v>
      </c>
      <c r="T5352" s="108"/>
      <c r="U5352" s="111" t="s">
        <v>330</v>
      </c>
      <c r="V5352" s="109"/>
      <c r="W5352" s="109"/>
      <c r="X5352" s="112">
        <v>270000</v>
      </c>
      <c r="Y5352" s="108"/>
      <c r="Z5352" s="92" t="s">
        <v>330</v>
      </c>
      <c r="AA5352" s="93">
        <v>38741784</v>
      </c>
      <c r="AB5352" s="91" t="s">
        <v>331</v>
      </c>
    </row>
    <row r="5353" spans="2:28" s="95" customFormat="1" x14ac:dyDescent="0.25">
      <c r="B5353" s="107"/>
      <c r="C5353" s="108"/>
      <c r="D5353" s="91"/>
      <c r="E5353" s="91"/>
      <c r="F5353" s="91"/>
      <c r="G5353" s="107"/>
      <c r="H5353" s="108"/>
      <c r="I5353" s="107"/>
      <c r="J5353" s="109"/>
      <c r="K5353" s="109"/>
      <c r="L5353" s="108"/>
      <c r="M5353" s="92"/>
      <c r="O5353" s="89"/>
      <c r="Q5353" s="91"/>
      <c r="R5353" s="91"/>
      <c r="S5353" s="110">
        <v>41849</v>
      </c>
      <c r="T5353" s="108"/>
      <c r="U5353" s="111" t="s">
        <v>330</v>
      </c>
      <c r="V5353" s="109"/>
      <c r="W5353" s="109"/>
      <c r="X5353" s="112">
        <v>-69974</v>
      </c>
      <c r="Y5353" s="108"/>
      <c r="Z5353" s="92" t="s">
        <v>330</v>
      </c>
      <c r="AA5353" s="93">
        <v>38671810</v>
      </c>
      <c r="AB5353" s="91" t="s">
        <v>332</v>
      </c>
    </row>
    <row r="5354" spans="2:28" s="95" customFormat="1" x14ac:dyDescent="0.25">
      <c r="B5354" s="107"/>
      <c r="C5354" s="108"/>
      <c r="D5354" s="91"/>
      <c r="E5354" s="91"/>
      <c r="F5354" s="91"/>
      <c r="G5354" s="107"/>
      <c r="H5354" s="108"/>
      <c r="I5354" s="107"/>
      <c r="J5354" s="109"/>
      <c r="K5354" s="109"/>
      <c r="L5354" s="108"/>
      <c r="M5354" s="92"/>
      <c r="O5354" s="89"/>
      <c r="Q5354" s="91"/>
      <c r="R5354" s="91"/>
      <c r="S5354" s="110">
        <v>41865</v>
      </c>
      <c r="T5354" s="108"/>
      <c r="U5354" s="111" t="s">
        <v>330</v>
      </c>
      <c r="V5354" s="109"/>
      <c r="W5354" s="109"/>
      <c r="X5354" s="112">
        <v>4040000</v>
      </c>
      <c r="Y5354" s="108"/>
      <c r="Z5354" s="92" t="s">
        <v>330</v>
      </c>
      <c r="AA5354" s="93">
        <v>42711810</v>
      </c>
      <c r="AB5354" s="91" t="s">
        <v>331</v>
      </c>
    </row>
    <row r="5355" spans="2:28" s="95" customFormat="1" x14ac:dyDescent="0.25">
      <c r="B5355" s="107"/>
      <c r="C5355" s="108"/>
      <c r="D5355" s="91"/>
      <c r="E5355" s="91"/>
      <c r="F5355" s="91"/>
      <c r="G5355" s="107"/>
      <c r="H5355" s="108"/>
      <c r="I5355" s="107"/>
      <c r="J5355" s="109"/>
      <c r="K5355" s="109"/>
      <c r="L5355" s="108"/>
      <c r="M5355" s="92"/>
      <c r="O5355" s="89"/>
      <c r="Q5355" s="91"/>
      <c r="R5355" s="91"/>
      <c r="S5355" s="110">
        <v>41898</v>
      </c>
      <c r="T5355" s="108"/>
      <c r="U5355" s="111" t="s">
        <v>330</v>
      </c>
      <c r="V5355" s="109"/>
      <c r="W5355" s="109"/>
      <c r="X5355" s="112">
        <v>1670000</v>
      </c>
      <c r="Y5355" s="108"/>
      <c r="Z5355" s="92" t="s">
        <v>330</v>
      </c>
      <c r="AA5355" s="93">
        <v>44381810</v>
      </c>
      <c r="AB5355" s="91" t="s">
        <v>331</v>
      </c>
    </row>
    <row r="5356" spans="2:28" s="95" customFormat="1" x14ac:dyDescent="0.25">
      <c r="B5356" s="107"/>
      <c r="C5356" s="108"/>
      <c r="D5356" s="91"/>
      <c r="E5356" s="91"/>
      <c r="F5356" s="91"/>
      <c r="G5356" s="107"/>
      <c r="H5356" s="108"/>
      <c r="I5356" s="107"/>
      <c r="J5356" s="109"/>
      <c r="K5356" s="109"/>
      <c r="L5356" s="108"/>
      <c r="M5356" s="92"/>
      <c r="O5356" s="89"/>
      <c r="Q5356" s="91"/>
      <c r="R5356" s="91"/>
      <c r="S5356" s="110">
        <v>41911</v>
      </c>
      <c r="T5356" s="108"/>
      <c r="U5356" s="111" t="s">
        <v>330</v>
      </c>
      <c r="V5356" s="109"/>
      <c r="W5356" s="109"/>
      <c r="X5356" s="112">
        <v>-27982</v>
      </c>
      <c r="Y5356" s="108"/>
      <c r="Z5356" s="92" t="s">
        <v>330</v>
      </c>
      <c r="AA5356" s="93">
        <v>44353828</v>
      </c>
      <c r="AB5356" s="91" t="s">
        <v>332</v>
      </c>
    </row>
    <row r="5357" spans="2:28" s="95" customFormat="1" x14ac:dyDescent="0.25">
      <c r="B5357" s="107"/>
      <c r="C5357" s="108"/>
      <c r="D5357" s="91"/>
      <c r="E5357" s="91"/>
      <c r="F5357" s="91"/>
      <c r="G5357" s="107"/>
      <c r="H5357" s="108"/>
      <c r="I5357" s="107"/>
      <c r="J5357" s="109"/>
      <c r="K5357" s="109"/>
      <c r="L5357" s="108"/>
      <c r="M5357" s="92"/>
      <c r="O5357" s="89"/>
      <c r="Q5357" s="91"/>
      <c r="R5357" s="91"/>
      <c r="S5357" s="110">
        <v>41928</v>
      </c>
      <c r="T5357" s="108"/>
      <c r="U5357" s="111" t="s">
        <v>330</v>
      </c>
      <c r="V5357" s="109"/>
      <c r="W5357" s="109"/>
      <c r="X5357" s="112">
        <v>13870000</v>
      </c>
      <c r="Y5357" s="108"/>
      <c r="Z5357" s="92" t="s">
        <v>330</v>
      </c>
      <c r="AA5357" s="93">
        <v>58223828</v>
      </c>
      <c r="AB5357" s="91" t="s">
        <v>331</v>
      </c>
    </row>
    <row r="5358" spans="2:28" s="95" customFormat="1" x14ac:dyDescent="0.25">
      <c r="B5358" s="107"/>
      <c r="C5358" s="108"/>
      <c r="D5358" s="91"/>
      <c r="E5358" s="91"/>
      <c r="F5358" s="91"/>
      <c r="G5358" s="107"/>
      <c r="H5358" s="108"/>
      <c r="I5358" s="107"/>
      <c r="J5358" s="109"/>
      <c r="K5358" s="109"/>
      <c r="L5358" s="108"/>
      <c r="M5358" s="92"/>
      <c r="O5358" s="89"/>
      <c r="Q5358" s="91"/>
      <c r="R5358" s="91"/>
      <c r="S5358" s="110">
        <v>41957</v>
      </c>
      <c r="T5358" s="108"/>
      <c r="U5358" s="111" t="s">
        <v>330</v>
      </c>
      <c r="V5358" s="109"/>
      <c r="W5358" s="109"/>
      <c r="X5358" s="112">
        <v>8350000</v>
      </c>
      <c r="Y5358" s="108"/>
      <c r="Z5358" s="92" t="s">
        <v>330</v>
      </c>
      <c r="AA5358" s="93">
        <v>66573828</v>
      </c>
      <c r="AB5358" s="91" t="s">
        <v>331</v>
      </c>
    </row>
    <row r="5359" spans="2:28" s="95" customFormat="1" x14ac:dyDescent="0.25">
      <c r="B5359" s="107"/>
      <c r="C5359" s="108"/>
      <c r="D5359" s="91"/>
      <c r="E5359" s="91"/>
      <c r="F5359" s="91"/>
      <c r="G5359" s="107"/>
      <c r="H5359" s="108"/>
      <c r="I5359" s="107"/>
      <c r="J5359" s="109"/>
      <c r="K5359" s="109"/>
      <c r="L5359" s="108"/>
      <c r="M5359" s="92"/>
      <c r="O5359" s="89"/>
      <c r="Q5359" s="91"/>
      <c r="R5359" s="91"/>
      <c r="S5359" s="110">
        <v>41989</v>
      </c>
      <c r="T5359" s="108"/>
      <c r="U5359" s="111" t="s">
        <v>330</v>
      </c>
      <c r="V5359" s="109"/>
      <c r="W5359" s="109"/>
      <c r="X5359" s="112">
        <v>2520000</v>
      </c>
      <c r="Y5359" s="108"/>
      <c r="Z5359" s="92" t="s">
        <v>330</v>
      </c>
      <c r="AA5359" s="93">
        <v>69093828</v>
      </c>
      <c r="AB5359" s="91" t="s">
        <v>331</v>
      </c>
    </row>
    <row r="5360" spans="2:28" s="95" customFormat="1" x14ac:dyDescent="0.25">
      <c r="B5360" s="107"/>
      <c r="C5360" s="108"/>
      <c r="D5360" s="91"/>
      <c r="E5360" s="91"/>
      <c r="F5360" s="91"/>
      <c r="G5360" s="107"/>
      <c r="H5360" s="108"/>
      <c r="I5360" s="107"/>
      <c r="J5360" s="109"/>
      <c r="K5360" s="109"/>
      <c r="L5360" s="108"/>
      <c r="M5360" s="92"/>
      <c r="O5360" s="89"/>
      <c r="Q5360" s="91"/>
      <c r="R5360" s="91"/>
      <c r="S5360" s="110">
        <v>42002</v>
      </c>
      <c r="T5360" s="108"/>
      <c r="U5360" s="111" t="s">
        <v>330</v>
      </c>
      <c r="V5360" s="109"/>
      <c r="W5360" s="109"/>
      <c r="X5360" s="112">
        <v>-1524773</v>
      </c>
      <c r="Y5360" s="108"/>
      <c r="Z5360" s="92" t="s">
        <v>330</v>
      </c>
      <c r="AA5360" s="93">
        <v>67569055</v>
      </c>
      <c r="AB5360" s="91" t="s">
        <v>332</v>
      </c>
    </row>
    <row r="5361" spans="2:28" s="95" customFormat="1" x14ac:dyDescent="0.25">
      <c r="B5361" s="107"/>
      <c r="C5361" s="108"/>
      <c r="D5361" s="91"/>
      <c r="E5361" s="91"/>
      <c r="F5361" s="91"/>
      <c r="G5361" s="107"/>
      <c r="H5361" s="108"/>
      <c r="I5361" s="107"/>
      <c r="J5361" s="109"/>
      <c r="K5361" s="109"/>
      <c r="L5361" s="108"/>
      <c r="M5361" s="92"/>
      <c r="O5361" s="89"/>
      <c r="Q5361" s="91"/>
      <c r="R5361" s="91"/>
      <c r="S5361" s="110">
        <v>42019</v>
      </c>
      <c r="T5361" s="108"/>
      <c r="U5361" s="111" t="s">
        <v>330</v>
      </c>
      <c r="V5361" s="109"/>
      <c r="W5361" s="109"/>
      <c r="X5361" s="112">
        <v>2220000</v>
      </c>
      <c r="Y5361" s="108"/>
      <c r="Z5361" s="92" t="s">
        <v>330</v>
      </c>
      <c r="AA5361" s="93">
        <v>69789055</v>
      </c>
      <c r="AB5361" s="91" t="s">
        <v>331</v>
      </c>
    </row>
    <row r="5362" spans="2:28" s="95" customFormat="1" x14ac:dyDescent="0.25">
      <c r="B5362" s="107"/>
      <c r="C5362" s="108"/>
      <c r="D5362" s="91"/>
      <c r="E5362" s="91"/>
      <c r="F5362" s="91"/>
      <c r="G5362" s="107"/>
      <c r="H5362" s="108"/>
      <c r="I5362" s="107"/>
      <c r="J5362" s="109"/>
      <c r="K5362" s="109"/>
      <c r="L5362" s="108"/>
      <c r="M5362" s="92"/>
      <c r="O5362" s="89"/>
      <c r="Q5362" s="91"/>
      <c r="R5362" s="91"/>
      <c r="S5362" s="110">
        <v>42048</v>
      </c>
      <c r="T5362" s="108"/>
      <c r="U5362" s="111" t="s">
        <v>330</v>
      </c>
      <c r="V5362" s="109"/>
      <c r="W5362" s="109"/>
      <c r="X5362" s="112">
        <v>980000</v>
      </c>
      <c r="Y5362" s="108"/>
      <c r="Z5362" s="92" t="s">
        <v>330</v>
      </c>
      <c r="AA5362" s="93">
        <v>70769055</v>
      </c>
      <c r="AB5362" s="91" t="s">
        <v>331</v>
      </c>
    </row>
    <row r="5363" spans="2:28" s="95" customFormat="1" x14ac:dyDescent="0.25">
      <c r="B5363" s="107"/>
      <c r="C5363" s="108"/>
      <c r="D5363" s="91"/>
      <c r="E5363" s="91"/>
      <c r="F5363" s="91"/>
      <c r="G5363" s="107"/>
      <c r="H5363" s="108"/>
      <c r="I5363" s="107"/>
      <c r="J5363" s="109"/>
      <c r="K5363" s="109"/>
      <c r="L5363" s="108"/>
      <c r="M5363" s="92"/>
      <c r="O5363" s="89"/>
      <c r="Q5363" s="91"/>
      <c r="R5363" s="91"/>
      <c r="S5363" s="110">
        <v>42079</v>
      </c>
      <c r="T5363" s="108"/>
      <c r="U5363" s="111" t="s">
        <v>330</v>
      </c>
      <c r="V5363" s="109"/>
      <c r="W5363" s="109"/>
      <c r="X5363" s="112">
        <v>140000</v>
      </c>
      <c r="Y5363" s="108"/>
      <c r="Z5363" s="92" t="s">
        <v>330</v>
      </c>
      <c r="AA5363" s="93">
        <v>70909055</v>
      </c>
      <c r="AB5363" s="91" t="s">
        <v>331</v>
      </c>
    </row>
    <row r="5364" spans="2:28" s="95" customFormat="1" x14ac:dyDescent="0.25">
      <c r="B5364" s="107"/>
      <c r="C5364" s="108"/>
      <c r="D5364" s="91"/>
      <c r="E5364" s="91"/>
      <c r="F5364" s="91"/>
      <c r="G5364" s="107"/>
      <c r="H5364" s="108"/>
      <c r="I5364" s="107"/>
      <c r="J5364" s="109"/>
      <c r="K5364" s="109"/>
      <c r="L5364" s="108"/>
      <c r="M5364" s="92"/>
      <c r="O5364" s="89"/>
      <c r="Q5364" s="91"/>
      <c r="R5364" s="91"/>
      <c r="S5364" s="110">
        <v>42089</v>
      </c>
      <c r="T5364" s="108"/>
      <c r="U5364" s="111" t="s">
        <v>330</v>
      </c>
      <c r="V5364" s="109"/>
      <c r="W5364" s="109"/>
      <c r="X5364" s="112">
        <v>-1062455</v>
      </c>
      <c r="Y5364" s="108"/>
      <c r="Z5364" s="92" t="s">
        <v>330</v>
      </c>
      <c r="AA5364" s="93">
        <v>69846600</v>
      </c>
      <c r="AB5364" s="91" t="s">
        <v>332</v>
      </c>
    </row>
    <row r="5365" spans="2:28" s="95" customFormat="1" x14ac:dyDescent="0.25">
      <c r="B5365" s="107"/>
      <c r="C5365" s="108"/>
      <c r="D5365" s="91"/>
      <c r="E5365" s="91"/>
      <c r="F5365" s="91"/>
      <c r="G5365" s="107"/>
      <c r="H5365" s="108"/>
      <c r="I5365" s="107"/>
      <c r="J5365" s="109"/>
      <c r="K5365" s="109"/>
      <c r="L5365" s="108"/>
      <c r="M5365" s="92"/>
      <c r="O5365" s="89"/>
      <c r="Q5365" s="91"/>
      <c r="R5365" s="91"/>
      <c r="S5365" s="110">
        <v>42110</v>
      </c>
      <c r="T5365" s="108"/>
      <c r="U5365" s="111" t="s">
        <v>330</v>
      </c>
      <c r="V5365" s="109"/>
      <c r="W5365" s="109"/>
      <c r="X5365" s="112">
        <v>-2050000</v>
      </c>
      <c r="Y5365" s="108"/>
      <c r="Z5365" s="92" t="s">
        <v>330</v>
      </c>
      <c r="AA5365" s="93">
        <v>67796600</v>
      </c>
      <c r="AB5365" s="91" t="s">
        <v>331</v>
      </c>
    </row>
    <row r="5366" spans="2:28" s="95" customFormat="1" x14ac:dyDescent="0.25">
      <c r="B5366" s="107"/>
      <c r="C5366" s="108"/>
      <c r="D5366" s="91"/>
      <c r="E5366" s="91"/>
      <c r="F5366" s="91"/>
      <c r="G5366" s="107"/>
      <c r="H5366" s="108"/>
      <c r="I5366" s="107"/>
      <c r="J5366" s="109"/>
      <c r="K5366" s="109"/>
      <c r="L5366" s="108"/>
      <c r="M5366" s="92"/>
      <c r="O5366" s="89"/>
      <c r="Q5366" s="91"/>
      <c r="R5366" s="91"/>
      <c r="S5366" s="110">
        <v>42122</v>
      </c>
      <c r="T5366" s="108"/>
      <c r="U5366" s="111" t="s">
        <v>330</v>
      </c>
      <c r="V5366" s="109"/>
      <c r="W5366" s="109"/>
      <c r="X5366" s="112">
        <v>-3536729</v>
      </c>
      <c r="Y5366" s="108"/>
      <c r="Z5366" s="92" t="s">
        <v>330</v>
      </c>
      <c r="AA5366" s="93">
        <v>64259871</v>
      </c>
      <c r="AB5366" s="91" t="s">
        <v>332</v>
      </c>
    </row>
    <row r="5367" spans="2:28" s="95" customFormat="1" x14ac:dyDescent="0.25">
      <c r="B5367" s="107"/>
      <c r="C5367" s="108"/>
      <c r="D5367" s="91"/>
      <c r="E5367" s="91"/>
      <c r="F5367" s="91"/>
      <c r="G5367" s="107"/>
      <c r="H5367" s="108"/>
      <c r="I5367" s="107"/>
      <c r="J5367" s="109"/>
      <c r="K5367" s="109"/>
      <c r="L5367" s="108"/>
      <c r="M5367" s="92"/>
      <c r="O5367" s="89"/>
      <c r="Q5367" s="91"/>
      <c r="R5367" s="91"/>
      <c r="S5367" s="110">
        <v>42138</v>
      </c>
      <c r="T5367" s="108"/>
      <c r="U5367" s="111" t="s">
        <v>330</v>
      </c>
      <c r="V5367" s="109"/>
      <c r="W5367" s="109"/>
      <c r="X5367" s="112">
        <v>210000</v>
      </c>
      <c r="Y5367" s="108"/>
      <c r="Z5367" s="92" t="s">
        <v>330</v>
      </c>
      <c r="AA5367" s="93">
        <v>64469871</v>
      </c>
      <c r="AB5367" s="91" t="s">
        <v>331</v>
      </c>
    </row>
    <row r="5368" spans="2:28" s="95" customFormat="1" x14ac:dyDescent="0.25">
      <c r="B5368" s="107"/>
      <c r="C5368" s="108"/>
      <c r="D5368" s="91"/>
      <c r="E5368" s="91"/>
      <c r="F5368" s="91"/>
      <c r="G5368" s="107"/>
      <c r="H5368" s="108"/>
      <c r="I5368" s="107"/>
      <c r="J5368" s="109"/>
      <c r="K5368" s="109"/>
      <c r="L5368" s="108"/>
      <c r="M5368" s="92"/>
      <c r="O5368" s="89"/>
      <c r="Q5368" s="91"/>
      <c r="R5368" s="91"/>
      <c r="S5368" s="110">
        <v>42171</v>
      </c>
      <c r="T5368" s="108"/>
      <c r="U5368" s="111" t="s">
        <v>330</v>
      </c>
      <c r="V5368" s="109"/>
      <c r="W5368" s="109"/>
      <c r="X5368" s="112">
        <v>8540000</v>
      </c>
      <c r="Y5368" s="108"/>
      <c r="Z5368" s="92" t="s">
        <v>330</v>
      </c>
      <c r="AA5368" s="93">
        <v>73009871</v>
      </c>
      <c r="AB5368" s="91" t="s">
        <v>331</v>
      </c>
    </row>
    <row r="5369" spans="2:28" s="95" customFormat="1" x14ac:dyDescent="0.25">
      <c r="B5369" s="107"/>
      <c r="C5369" s="108"/>
      <c r="D5369" s="91"/>
      <c r="E5369" s="91"/>
      <c r="F5369" s="91"/>
      <c r="G5369" s="107"/>
      <c r="H5369" s="108"/>
      <c r="I5369" s="107"/>
      <c r="J5369" s="109"/>
      <c r="K5369" s="109"/>
      <c r="L5369" s="108"/>
      <c r="M5369" s="92"/>
      <c r="O5369" s="89"/>
      <c r="Q5369" s="91"/>
      <c r="R5369" s="91"/>
      <c r="S5369" s="110">
        <v>42180</v>
      </c>
      <c r="T5369" s="108"/>
      <c r="U5369" s="111" t="s">
        <v>330</v>
      </c>
      <c r="V5369" s="109"/>
      <c r="W5369" s="109"/>
      <c r="X5369" s="112">
        <v>-1665379</v>
      </c>
      <c r="Y5369" s="108"/>
      <c r="Z5369" s="92" t="s">
        <v>330</v>
      </c>
      <c r="AA5369" s="93">
        <v>71344492</v>
      </c>
      <c r="AB5369" s="91" t="s">
        <v>332</v>
      </c>
    </row>
    <row r="5370" spans="2:28" s="95" customFormat="1" x14ac:dyDescent="0.25">
      <c r="B5370" s="107"/>
      <c r="C5370" s="108"/>
      <c r="D5370" s="91"/>
      <c r="E5370" s="91"/>
      <c r="F5370" s="91"/>
      <c r="G5370" s="107"/>
      <c r="H5370" s="108"/>
      <c r="I5370" s="107"/>
      <c r="J5370" s="109"/>
      <c r="K5370" s="109"/>
      <c r="L5370" s="108"/>
      <c r="M5370" s="92"/>
      <c r="O5370" s="89"/>
      <c r="Q5370" s="91"/>
      <c r="R5370" s="91"/>
      <c r="S5370" s="110">
        <v>42201</v>
      </c>
      <c r="T5370" s="108"/>
      <c r="U5370" s="111" t="s">
        <v>330</v>
      </c>
      <c r="V5370" s="109"/>
      <c r="W5370" s="109"/>
      <c r="X5370" s="112">
        <v>2050000</v>
      </c>
      <c r="Y5370" s="108"/>
      <c r="Z5370" s="92" t="s">
        <v>330</v>
      </c>
      <c r="AA5370" s="93">
        <v>73394492</v>
      </c>
      <c r="AB5370" s="91" t="s">
        <v>331</v>
      </c>
    </row>
    <row r="5371" spans="2:28" s="95" customFormat="1" x14ac:dyDescent="0.25">
      <c r="B5371" s="107"/>
      <c r="C5371" s="108"/>
      <c r="D5371" s="91"/>
      <c r="E5371" s="91"/>
      <c r="F5371" s="91"/>
      <c r="G5371" s="107"/>
      <c r="H5371" s="108"/>
      <c r="I5371" s="107"/>
      <c r="J5371" s="109"/>
      <c r="K5371" s="109"/>
      <c r="L5371" s="108"/>
      <c r="M5371" s="92"/>
      <c r="O5371" s="89"/>
      <c r="Q5371" s="91"/>
      <c r="R5371" s="91"/>
      <c r="S5371" s="110">
        <v>42230</v>
      </c>
      <c r="T5371" s="108"/>
      <c r="U5371" s="111" t="s">
        <v>330</v>
      </c>
      <c r="V5371" s="109"/>
      <c r="W5371" s="109"/>
      <c r="X5371" s="112">
        <v>10390000</v>
      </c>
      <c r="Y5371" s="108"/>
      <c r="Z5371" s="92" t="s">
        <v>330</v>
      </c>
      <c r="AA5371" s="93">
        <v>83784492</v>
      </c>
      <c r="AB5371" s="91" t="s">
        <v>331</v>
      </c>
    </row>
    <row r="5372" spans="2:28" s="95" customFormat="1" x14ac:dyDescent="0.25">
      <c r="B5372" s="107"/>
      <c r="C5372" s="108"/>
      <c r="D5372" s="91"/>
      <c r="E5372" s="91"/>
      <c r="F5372" s="91"/>
      <c r="G5372" s="107"/>
      <c r="H5372" s="108"/>
      <c r="I5372" s="107"/>
      <c r="J5372" s="109"/>
      <c r="K5372" s="109"/>
      <c r="L5372" s="108"/>
      <c r="M5372" s="92"/>
      <c r="O5372" s="89"/>
      <c r="Q5372" s="91"/>
      <c r="R5372" s="91"/>
      <c r="S5372" s="110">
        <v>42263</v>
      </c>
      <c r="T5372" s="108"/>
      <c r="U5372" s="111" t="s">
        <v>330</v>
      </c>
      <c r="V5372" s="109"/>
      <c r="W5372" s="109"/>
      <c r="X5372" s="112">
        <v>5300000</v>
      </c>
      <c r="Y5372" s="108"/>
      <c r="Z5372" s="92" t="s">
        <v>330</v>
      </c>
      <c r="AA5372" s="93">
        <v>89084492</v>
      </c>
      <c r="AB5372" s="91" t="s">
        <v>331</v>
      </c>
    </row>
    <row r="5373" spans="2:28" s="95" customFormat="1" x14ac:dyDescent="0.25">
      <c r="B5373" s="107"/>
      <c r="C5373" s="108"/>
      <c r="D5373" s="91"/>
      <c r="E5373" s="91"/>
      <c r="F5373" s="91"/>
      <c r="G5373" s="107"/>
      <c r="H5373" s="108"/>
      <c r="I5373" s="107"/>
      <c r="J5373" s="109"/>
      <c r="K5373" s="109"/>
      <c r="L5373" s="108"/>
      <c r="M5373" s="92"/>
      <c r="O5373" s="89"/>
      <c r="Q5373" s="91"/>
      <c r="R5373" s="91"/>
      <c r="S5373" s="110">
        <v>42275</v>
      </c>
      <c r="T5373" s="108"/>
      <c r="U5373" s="111" t="s">
        <v>330</v>
      </c>
      <c r="V5373" s="109"/>
      <c r="W5373" s="109"/>
      <c r="X5373" s="112">
        <v>-3202247</v>
      </c>
      <c r="Y5373" s="108"/>
      <c r="Z5373" s="92" t="s">
        <v>330</v>
      </c>
      <c r="AA5373" s="93">
        <v>85882245</v>
      </c>
      <c r="AB5373" s="91" t="s">
        <v>332</v>
      </c>
    </row>
    <row r="5374" spans="2:28" s="95" customFormat="1" x14ac:dyDescent="0.25">
      <c r="B5374" s="107"/>
      <c r="C5374" s="108"/>
      <c r="D5374" s="91"/>
      <c r="E5374" s="91"/>
      <c r="F5374" s="91"/>
      <c r="G5374" s="107"/>
      <c r="H5374" s="108"/>
      <c r="I5374" s="107"/>
      <c r="J5374" s="109"/>
      <c r="K5374" s="109"/>
      <c r="L5374" s="108"/>
      <c r="M5374" s="92"/>
      <c r="O5374" s="89"/>
      <c r="Q5374" s="91"/>
      <c r="R5374" s="91"/>
      <c r="S5374" s="110">
        <v>42292</v>
      </c>
      <c r="T5374" s="108"/>
      <c r="U5374" s="111" t="s">
        <v>330</v>
      </c>
      <c r="V5374" s="109"/>
      <c r="W5374" s="109"/>
      <c r="X5374" s="112">
        <v>-1260000</v>
      </c>
      <c r="Y5374" s="108"/>
      <c r="Z5374" s="92" t="s">
        <v>330</v>
      </c>
      <c r="AA5374" s="93">
        <v>84622245</v>
      </c>
      <c r="AB5374" s="91" t="s">
        <v>331</v>
      </c>
    </row>
    <row r="5375" spans="2:28" s="95" customFormat="1" x14ac:dyDescent="0.25">
      <c r="B5375" s="107"/>
      <c r="C5375" s="108"/>
      <c r="D5375" s="91"/>
      <c r="E5375" s="91"/>
      <c r="F5375" s="91"/>
      <c r="G5375" s="107"/>
      <c r="H5375" s="108"/>
      <c r="I5375" s="107"/>
      <c r="J5375" s="109"/>
      <c r="K5375" s="109"/>
      <c r="L5375" s="108"/>
      <c r="M5375" s="92"/>
      <c r="O5375" s="89"/>
      <c r="Q5375" s="91"/>
      <c r="R5375" s="91"/>
      <c r="S5375" s="110">
        <v>42324</v>
      </c>
      <c r="T5375" s="108"/>
      <c r="U5375" s="111" t="s">
        <v>330</v>
      </c>
      <c r="V5375" s="109"/>
      <c r="W5375" s="109"/>
      <c r="X5375" s="112">
        <v>100000</v>
      </c>
      <c r="Y5375" s="108"/>
      <c r="Z5375" s="92" t="s">
        <v>330</v>
      </c>
      <c r="AA5375" s="93">
        <v>84722245</v>
      </c>
      <c r="AB5375" s="91" t="s">
        <v>331</v>
      </c>
    </row>
    <row r="5376" spans="2:28" s="95" customFormat="1" x14ac:dyDescent="0.25">
      <c r="B5376" s="107"/>
      <c r="C5376" s="108"/>
      <c r="D5376" s="91"/>
      <c r="E5376" s="91"/>
      <c r="F5376" s="91"/>
      <c r="G5376" s="107"/>
      <c r="H5376" s="108"/>
      <c r="I5376" s="107"/>
      <c r="J5376" s="109"/>
      <c r="K5376" s="109"/>
      <c r="L5376" s="108"/>
      <c r="M5376" s="92"/>
      <c r="O5376" s="89"/>
      <c r="Q5376" s="91"/>
      <c r="R5376" s="91"/>
      <c r="S5376" s="110">
        <v>42354</v>
      </c>
      <c r="T5376" s="108"/>
      <c r="U5376" s="111" t="s">
        <v>330</v>
      </c>
      <c r="V5376" s="109"/>
      <c r="W5376" s="109"/>
      <c r="X5376" s="112">
        <v>350000</v>
      </c>
      <c r="Y5376" s="108"/>
      <c r="Z5376" s="92" t="s">
        <v>330</v>
      </c>
      <c r="AA5376" s="93">
        <v>85072245</v>
      </c>
      <c r="AB5376" s="91" t="s">
        <v>331</v>
      </c>
    </row>
    <row r="5377" spans="2:28" s="95" customFormat="1" x14ac:dyDescent="0.25">
      <c r="B5377" s="107"/>
      <c r="C5377" s="108"/>
      <c r="D5377" s="91"/>
      <c r="E5377" s="91"/>
      <c r="F5377" s="91"/>
      <c r="G5377" s="107"/>
      <c r="H5377" s="108"/>
      <c r="I5377" s="107"/>
      <c r="J5377" s="109"/>
      <c r="K5377" s="109"/>
      <c r="L5377" s="108"/>
      <c r="M5377" s="92"/>
      <c r="O5377" s="89"/>
      <c r="Q5377" s="91"/>
      <c r="R5377" s="91"/>
      <c r="S5377" s="110">
        <v>42366</v>
      </c>
      <c r="T5377" s="108"/>
      <c r="U5377" s="111" t="s">
        <v>330</v>
      </c>
      <c r="V5377" s="109"/>
      <c r="W5377" s="109"/>
      <c r="X5377" s="112">
        <v>-2075474</v>
      </c>
      <c r="Y5377" s="108"/>
      <c r="Z5377" s="92" t="s">
        <v>330</v>
      </c>
      <c r="AA5377" s="93">
        <v>82996771</v>
      </c>
      <c r="AB5377" s="91" t="s">
        <v>332</v>
      </c>
    </row>
    <row r="5378" spans="2:28" s="95" customFormat="1" x14ac:dyDescent="0.25">
      <c r="B5378" s="107"/>
      <c r="C5378" s="108"/>
      <c r="D5378" s="91"/>
      <c r="E5378" s="91"/>
      <c r="F5378" s="91"/>
      <c r="G5378" s="107"/>
      <c r="H5378" s="108"/>
      <c r="I5378" s="107"/>
      <c r="J5378" s="109"/>
      <c r="K5378" s="109"/>
      <c r="L5378" s="108"/>
      <c r="M5378" s="92"/>
      <c r="O5378" s="89"/>
      <c r="Q5378" s="91"/>
      <c r="R5378" s="91"/>
      <c r="S5378" s="110">
        <v>42383</v>
      </c>
      <c r="T5378" s="108"/>
      <c r="U5378" s="111" t="s">
        <v>330</v>
      </c>
      <c r="V5378" s="109"/>
      <c r="W5378" s="109"/>
      <c r="X5378" s="112">
        <v>250000</v>
      </c>
      <c r="Y5378" s="108"/>
      <c r="Z5378" s="92" t="s">
        <v>330</v>
      </c>
      <c r="AA5378" s="93">
        <v>83246771</v>
      </c>
      <c r="AB5378" s="91" t="s">
        <v>331</v>
      </c>
    </row>
    <row r="5379" spans="2:28" s="95" customFormat="1" x14ac:dyDescent="0.25">
      <c r="B5379" s="107"/>
      <c r="C5379" s="108"/>
      <c r="D5379" s="91"/>
      <c r="E5379" s="91"/>
      <c r="F5379" s="91"/>
      <c r="G5379" s="107"/>
      <c r="H5379" s="108"/>
      <c r="I5379" s="107"/>
      <c r="J5379" s="109"/>
      <c r="K5379" s="109"/>
      <c r="L5379" s="108"/>
      <c r="M5379" s="92"/>
      <c r="O5379" s="89"/>
      <c r="Q5379" s="91"/>
      <c r="R5379" s="91"/>
      <c r="S5379" s="110">
        <v>42416</v>
      </c>
      <c r="T5379" s="108"/>
      <c r="U5379" s="111" t="s">
        <v>330</v>
      </c>
      <c r="V5379" s="109"/>
      <c r="W5379" s="109"/>
      <c r="X5379" s="112">
        <v>2170000</v>
      </c>
      <c r="Y5379" s="108"/>
      <c r="Z5379" s="92" t="s">
        <v>330</v>
      </c>
      <c r="AA5379" s="93">
        <v>85416771</v>
      </c>
      <c r="AB5379" s="91" t="s">
        <v>331</v>
      </c>
    </row>
    <row r="5380" spans="2:28" s="95" customFormat="1" x14ac:dyDescent="0.25">
      <c r="B5380" s="107"/>
      <c r="C5380" s="108"/>
      <c r="D5380" s="91"/>
      <c r="E5380" s="91"/>
      <c r="F5380" s="91"/>
      <c r="G5380" s="107"/>
      <c r="H5380" s="108"/>
      <c r="I5380" s="107"/>
      <c r="J5380" s="109"/>
      <c r="K5380" s="109"/>
      <c r="L5380" s="108"/>
      <c r="M5380" s="92"/>
      <c r="O5380" s="89"/>
      <c r="Q5380" s="91"/>
      <c r="R5380" s="91"/>
      <c r="S5380" s="110">
        <v>42425</v>
      </c>
      <c r="T5380" s="108"/>
      <c r="U5380" s="111" t="s">
        <v>330</v>
      </c>
      <c r="V5380" s="109"/>
      <c r="W5380" s="109"/>
      <c r="X5380" s="112">
        <v>-9768061</v>
      </c>
      <c r="Y5380" s="108"/>
      <c r="Z5380" s="92" t="s">
        <v>330</v>
      </c>
      <c r="AA5380" s="93">
        <v>75648710</v>
      </c>
      <c r="AB5380" s="91" t="s">
        <v>333</v>
      </c>
    </row>
    <row r="5381" spans="2:28" s="95" customFormat="1" x14ac:dyDescent="0.25">
      <c r="B5381" s="107"/>
      <c r="C5381" s="108"/>
      <c r="D5381" s="91"/>
      <c r="E5381" s="91"/>
      <c r="F5381" s="91"/>
      <c r="G5381" s="107"/>
      <c r="H5381" s="108"/>
      <c r="I5381" s="107"/>
      <c r="J5381" s="109"/>
      <c r="K5381" s="109"/>
      <c r="L5381" s="108"/>
      <c r="M5381" s="92"/>
      <c r="O5381" s="89"/>
      <c r="Q5381" s="91"/>
      <c r="R5381" s="91"/>
      <c r="S5381" s="110">
        <v>42445</v>
      </c>
      <c r="T5381" s="108"/>
      <c r="U5381" s="111" t="s">
        <v>330</v>
      </c>
      <c r="V5381" s="109"/>
      <c r="W5381" s="109"/>
      <c r="X5381" s="112">
        <v>5500000</v>
      </c>
      <c r="Y5381" s="108"/>
      <c r="Z5381" s="92" t="s">
        <v>330</v>
      </c>
      <c r="AA5381" s="93">
        <v>81148710</v>
      </c>
      <c r="AB5381" s="91" t="s">
        <v>331</v>
      </c>
    </row>
    <row r="5382" spans="2:28" s="95" customFormat="1" x14ac:dyDescent="0.25">
      <c r="B5382" s="107"/>
      <c r="C5382" s="108"/>
      <c r="D5382" s="91"/>
      <c r="E5382" s="91"/>
      <c r="F5382" s="91"/>
      <c r="G5382" s="107"/>
      <c r="H5382" s="108"/>
      <c r="I5382" s="107"/>
      <c r="J5382" s="109"/>
      <c r="K5382" s="109"/>
      <c r="L5382" s="108"/>
      <c r="M5382" s="92"/>
      <c r="O5382" s="89"/>
      <c r="Q5382" s="91"/>
      <c r="R5382" s="91"/>
      <c r="S5382" s="110">
        <v>42457</v>
      </c>
      <c r="T5382" s="108"/>
      <c r="U5382" s="111" t="s">
        <v>330</v>
      </c>
      <c r="V5382" s="109"/>
      <c r="W5382" s="109"/>
      <c r="X5382" s="112">
        <v>-347014</v>
      </c>
      <c r="Y5382" s="108"/>
      <c r="Z5382" s="92" t="s">
        <v>330</v>
      </c>
      <c r="AA5382" s="93">
        <v>80801696</v>
      </c>
      <c r="AB5382" s="91" t="s">
        <v>332</v>
      </c>
    </row>
    <row r="5383" spans="2:28" s="95" customFormat="1" x14ac:dyDescent="0.25">
      <c r="B5383" s="107"/>
      <c r="C5383" s="108"/>
      <c r="D5383" s="91"/>
      <c r="E5383" s="91"/>
      <c r="F5383" s="91"/>
      <c r="G5383" s="107"/>
      <c r="H5383" s="108"/>
      <c r="I5383" s="107"/>
      <c r="J5383" s="109"/>
      <c r="K5383" s="109"/>
      <c r="L5383" s="108"/>
      <c r="M5383" s="92"/>
      <c r="O5383" s="89"/>
      <c r="Q5383" s="91"/>
      <c r="R5383" s="91"/>
      <c r="S5383" s="110">
        <v>42474</v>
      </c>
      <c r="T5383" s="108"/>
      <c r="U5383" s="111" t="s">
        <v>330</v>
      </c>
      <c r="V5383" s="109"/>
      <c r="W5383" s="109"/>
      <c r="X5383" s="112">
        <v>-1040000</v>
      </c>
      <c r="Y5383" s="108"/>
      <c r="Z5383" s="92" t="s">
        <v>330</v>
      </c>
      <c r="AA5383" s="93">
        <v>79761696</v>
      </c>
      <c r="AB5383" s="91" t="s">
        <v>331</v>
      </c>
    </row>
    <row r="5384" spans="2:28" s="95" customFormat="1" x14ac:dyDescent="0.25">
      <c r="B5384" s="107"/>
      <c r="C5384" s="108"/>
      <c r="D5384" s="91"/>
      <c r="E5384" s="91"/>
      <c r="F5384" s="91"/>
      <c r="G5384" s="107"/>
      <c r="H5384" s="108"/>
      <c r="I5384" s="107"/>
      <c r="J5384" s="109"/>
      <c r="K5384" s="109"/>
      <c r="L5384" s="108"/>
      <c r="M5384" s="92"/>
      <c r="O5384" s="89"/>
      <c r="Q5384" s="91"/>
      <c r="R5384" s="91"/>
      <c r="S5384" s="110">
        <v>42506</v>
      </c>
      <c r="T5384" s="108"/>
      <c r="U5384" s="111" t="s">
        <v>330</v>
      </c>
      <c r="V5384" s="109"/>
      <c r="W5384" s="109"/>
      <c r="X5384" s="112">
        <v>-1740000</v>
      </c>
      <c r="Y5384" s="108"/>
      <c r="Z5384" s="92" t="s">
        <v>330</v>
      </c>
      <c r="AA5384" s="93">
        <v>78021696</v>
      </c>
      <c r="AB5384" s="91" t="s">
        <v>331</v>
      </c>
    </row>
    <row r="5385" spans="2:28" s="95" customFormat="1" x14ac:dyDescent="0.25">
      <c r="B5385" s="107"/>
      <c r="C5385" s="108"/>
      <c r="D5385" s="91"/>
      <c r="E5385" s="91"/>
      <c r="F5385" s="91"/>
      <c r="G5385" s="107"/>
      <c r="H5385" s="108"/>
      <c r="I5385" s="107"/>
      <c r="J5385" s="109"/>
      <c r="K5385" s="109"/>
      <c r="L5385" s="108"/>
      <c r="M5385" s="92"/>
      <c r="O5385" s="89"/>
      <c r="Q5385" s="91"/>
      <c r="R5385" s="91"/>
      <c r="S5385" s="110">
        <v>42521</v>
      </c>
      <c r="T5385" s="108"/>
      <c r="U5385" s="111" t="s">
        <v>330</v>
      </c>
      <c r="V5385" s="109"/>
      <c r="W5385" s="109"/>
      <c r="X5385" s="112">
        <v>-2271991</v>
      </c>
      <c r="Y5385" s="108"/>
      <c r="Z5385" s="92" t="s">
        <v>330</v>
      </c>
      <c r="AA5385" s="93">
        <v>75749705</v>
      </c>
      <c r="AB5385" s="91" t="s">
        <v>332</v>
      </c>
    </row>
    <row r="5386" spans="2:28" s="95" customFormat="1" x14ac:dyDescent="0.25">
      <c r="B5386" s="107"/>
      <c r="C5386" s="108"/>
      <c r="D5386" s="91"/>
      <c r="E5386" s="91"/>
      <c r="F5386" s="91"/>
      <c r="G5386" s="107"/>
      <c r="H5386" s="108"/>
      <c r="I5386" s="107"/>
      <c r="J5386" s="109"/>
      <c r="K5386" s="109"/>
      <c r="L5386" s="108"/>
      <c r="M5386" s="92"/>
      <c r="O5386" s="89"/>
      <c r="Q5386" s="91"/>
      <c r="R5386" s="91"/>
      <c r="S5386" s="110">
        <v>42537</v>
      </c>
      <c r="T5386" s="108"/>
      <c r="U5386" s="111" t="s">
        <v>330</v>
      </c>
      <c r="V5386" s="109"/>
      <c r="W5386" s="109"/>
      <c r="X5386" s="112">
        <v>5480000</v>
      </c>
      <c r="Y5386" s="108"/>
      <c r="Z5386" s="92" t="s">
        <v>330</v>
      </c>
      <c r="AA5386" s="93">
        <v>81229705</v>
      </c>
      <c r="AB5386" s="91" t="s">
        <v>331</v>
      </c>
    </row>
    <row r="5387" spans="2:28" s="95" customFormat="1" x14ac:dyDescent="0.25">
      <c r="B5387" s="107"/>
      <c r="C5387" s="108"/>
      <c r="D5387" s="91"/>
      <c r="E5387" s="91"/>
      <c r="F5387" s="91"/>
      <c r="G5387" s="107"/>
      <c r="H5387" s="108"/>
      <c r="I5387" s="107"/>
      <c r="J5387" s="109"/>
      <c r="K5387" s="109"/>
      <c r="L5387" s="108"/>
      <c r="M5387" s="92"/>
      <c r="O5387" s="89"/>
      <c r="Q5387" s="91"/>
      <c r="R5387" s="91"/>
      <c r="S5387" s="110">
        <v>42548</v>
      </c>
      <c r="T5387" s="108"/>
      <c r="U5387" s="111" t="s">
        <v>330</v>
      </c>
      <c r="V5387" s="109"/>
      <c r="W5387" s="109"/>
      <c r="X5387" s="112">
        <v>-1805648</v>
      </c>
      <c r="Y5387" s="108"/>
      <c r="Z5387" s="92" t="s">
        <v>330</v>
      </c>
      <c r="AA5387" s="93">
        <v>79424057</v>
      </c>
      <c r="AB5387" s="91" t="s">
        <v>332</v>
      </c>
    </row>
    <row r="5388" spans="2:28" s="95" customFormat="1" x14ac:dyDescent="0.25">
      <c r="B5388" s="107"/>
      <c r="C5388" s="108"/>
      <c r="D5388" s="91"/>
      <c r="E5388" s="91"/>
      <c r="F5388" s="91"/>
      <c r="G5388" s="107"/>
      <c r="H5388" s="108"/>
      <c r="I5388" s="107"/>
      <c r="J5388" s="109"/>
      <c r="K5388" s="109"/>
      <c r="L5388" s="108"/>
      <c r="M5388" s="92"/>
      <c r="O5388" s="89"/>
      <c r="Q5388" s="91"/>
      <c r="R5388" s="91"/>
      <c r="S5388" s="110">
        <v>42565</v>
      </c>
      <c r="T5388" s="108"/>
      <c r="U5388" s="111" t="s">
        <v>330</v>
      </c>
      <c r="V5388" s="109"/>
      <c r="W5388" s="109"/>
      <c r="X5388" s="112">
        <v>1700000</v>
      </c>
      <c r="Y5388" s="108"/>
      <c r="Z5388" s="92" t="s">
        <v>330</v>
      </c>
      <c r="AA5388" s="93">
        <v>81124057</v>
      </c>
      <c r="AB5388" s="91" t="s">
        <v>331</v>
      </c>
    </row>
    <row r="5389" spans="2:28" s="95" customFormat="1" x14ac:dyDescent="0.25">
      <c r="B5389" s="107"/>
      <c r="C5389" s="108"/>
      <c r="D5389" s="91"/>
      <c r="E5389" s="91"/>
      <c r="F5389" s="91"/>
      <c r="G5389" s="107"/>
      <c r="H5389" s="108"/>
      <c r="I5389" s="107"/>
      <c r="J5389" s="109"/>
      <c r="K5389" s="109"/>
      <c r="L5389" s="108"/>
      <c r="M5389" s="92"/>
      <c r="O5389" s="89"/>
      <c r="Q5389" s="91"/>
      <c r="R5389" s="91"/>
      <c r="S5389" s="110">
        <v>42578</v>
      </c>
      <c r="T5389" s="108"/>
      <c r="U5389" s="111" t="s">
        <v>330</v>
      </c>
      <c r="V5389" s="109"/>
      <c r="W5389" s="109"/>
      <c r="X5389" s="112">
        <v>-2019779</v>
      </c>
      <c r="Y5389" s="108"/>
      <c r="Z5389" s="92" t="s">
        <v>330</v>
      </c>
      <c r="AA5389" s="93">
        <v>79104278</v>
      </c>
      <c r="AB5389" s="91" t="s">
        <v>332</v>
      </c>
    </row>
    <row r="5390" spans="2:28" s="95" customFormat="1" x14ac:dyDescent="0.25">
      <c r="B5390" s="107"/>
      <c r="C5390" s="108"/>
      <c r="D5390" s="91"/>
      <c r="E5390" s="91"/>
      <c r="F5390" s="91"/>
      <c r="G5390" s="107"/>
      <c r="H5390" s="108"/>
      <c r="I5390" s="107"/>
      <c r="J5390" s="109"/>
      <c r="K5390" s="109"/>
      <c r="L5390" s="108"/>
      <c r="M5390" s="92"/>
      <c r="O5390" s="89"/>
      <c r="Q5390" s="91"/>
      <c r="R5390" s="91"/>
      <c r="S5390" s="110">
        <v>42598</v>
      </c>
      <c r="T5390" s="108"/>
      <c r="U5390" s="111" t="s">
        <v>330</v>
      </c>
      <c r="V5390" s="109"/>
      <c r="W5390" s="109"/>
      <c r="X5390" s="112">
        <v>-1500000</v>
      </c>
      <c r="Y5390" s="108"/>
      <c r="Z5390" s="92" t="s">
        <v>330</v>
      </c>
      <c r="AA5390" s="93">
        <v>77604278</v>
      </c>
      <c r="AB5390" s="91" t="s">
        <v>331</v>
      </c>
    </row>
    <row r="5391" spans="2:28" s="95" customFormat="1" x14ac:dyDescent="0.25">
      <c r="B5391" s="107"/>
      <c r="C5391" s="108"/>
      <c r="D5391" s="91"/>
      <c r="E5391" s="91"/>
      <c r="F5391" s="91"/>
      <c r="G5391" s="107"/>
      <c r="H5391" s="108"/>
      <c r="I5391" s="107"/>
      <c r="J5391" s="109"/>
      <c r="K5391" s="109"/>
      <c r="L5391" s="108"/>
      <c r="M5391" s="92"/>
      <c r="O5391" s="89"/>
      <c r="Q5391" s="91"/>
      <c r="R5391" s="91"/>
      <c r="S5391" s="110">
        <v>42628</v>
      </c>
      <c r="T5391" s="108"/>
      <c r="U5391" s="111" t="s">
        <v>330</v>
      </c>
      <c r="V5391" s="109"/>
      <c r="W5391" s="109"/>
      <c r="X5391" s="112">
        <v>-1630000</v>
      </c>
      <c r="Y5391" s="108"/>
      <c r="Z5391" s="92" t="s">
        <v>330</v>
      </c>
      <c r="AA5391" s="93">
        <v>75974278</v>
      </c>
      <c r="AB5391" s="91" t="s">
        <v>331</v>
      </c>
    </row>
    <row r="5392" spans="2:28" s="95" customFormat="1" x14ac:dyDescent="0.25">
      <c r="B5392" s="107"/>
      <c r="C5392" s="108"/>
      <c r="D5392" s="91"/>
      <c r="E5392" s="91"/>
      <c r="F5392" s="91"/>
      <c r="G5392" s="107"/>
      <c r="H5392" s="108"/>
      <c r="I5392" s="107"/>
      <c r="J5392" s="109"/>
      <c r="K5392" s="109"/>
      <c r="L5392" s="108"/>
      <c r="M5392" s="92"/>
      <c r="O5392" s="89"/>
      <c r="Q5392" s="91"/>
      <c r="R5392" s="91"/>
      <c r="S5392" s="110">
        <v>42641</v>
      </c>
      <c r="T5392" s="108"/>
      <c r="U5392" s="111" t="s">
        <v>330</v>
      </c>
      <c r="V5392" s="109"/>
      <c r="W5392" s="109"/>
      <c r="X5392" s="112">
        <v>-2318267</v>
      </c>
      <c r="Y5392" s="108"/>
      <c r="Z5392" s="92" t="s">
        <v>330</v>
      </c>
      <c r="AA5392" s="93">
        <v>73656011</v>
      </c>
      <c r="AB5392" s="91" t="s">
        <v>332</v>
      </c>
    </row>
    <row r="5393" spans="2:28" s="95" customFormat="1" x14ac:dyDescent="0.25">
      <c r="B5393" s="107"/>
      <c r="C5393" s="108"/>
      <c r="D5393" s="91"/>
      <c r="E5393" s="91"/>
      <c r="F5393" s="91"/>
      <c r="G5393" s="107"/>
      <c r="H5393" s="108"/>
      <c r="I5393" s="107"/>
      <c r="J5393" s="109"/>
      <c r="K5393" s="109"/>
      <c r="L5393" s="108"/>
      <c r="M5393" s="92"/>
      <c r="O5393" s="89"/>
      <c r="Q5393" s="91"/>
      <c r="R5393" s="91"/>
      <c r="S5393" s="110">
        <v>42657</v>
      </c>
      <c r="T5393" s="108"/>
      <c r="U5393" s="111" t="s">
        <v>330</v>
      </c>
      <c r="V5393" s="109"/>
      <c r="W5393" s="109"/>
      <c r="X5393" s="112">
        <v>1170000</v>
      </c>
      <c r="Y5393" s="108"/>
      <c r="Z5393" s="92" t="s">
        <v>330</v>
      </c>
      <c r="AA5393" s="93">
        <v>74826011</v>
      </c>
      <c r="AB5393" s="91" t="s">
        <v>331</v>
      </c>
    </row>
    <row r="5394" spans="2:28" s="95" customFormat="1" x14ac:dyDescent="0.25">
      <c r="B5394" s="107"/>
      <c r="C5394" s="108"/>
      <c r="D5394" s="91"/>
      <c r="E5394" s="91"/>
      <c r="F5394" s="91"/>
      <c r="G5394" s="107"/>
      <c r="H5394" s="108"/>
      <c r="I5394" s="107"/>
      <c r="J5394" s="109"/>
      <c r="K5394" s="109"/>
      <c r="L5394" s="108"/>
      <c r="M5394" s="92"/>
      <c r="O5394" s="89"/>
      <c r="Q5394" s="91"/>
      <c r="R5394" s="91"/>
      <c r="S5394" s="110">
        <v>42668</v>
      </c>
      <c r="T5394" s="108"/>
      <c r="U5394" s="111" t="s">
        <v>330</v>
      </c>
      <c r="V5394" s="109"/>
      <c r="W5394" s="109"/>
      <c r="X5394" s="112">
        <v>-2719687</v>
      </c>
      <c r="Y5394" s="108"/>
      <c r="Z5394" s="92" t="s">
        <v>330</v>
      </c>
      <c r="AA5394" s="93">
        <v>72106324</v>
      </c>
      <c r="AB5394" s="91" t="s">
        <v>332</v>
      </c>
    </row>
    <row r="5395" spans="2:28" s="95" customFormat="1" x14ac:dyDescent="0.25">
      <c r="B5395" s="107"/>
      <c r="C5395" s="108"/>
      <c r="D5395" s="91"/>
      <c r="E5395" s="91"/>
      <c r="F5395" s="91"/>
      <c r="G5395" s="107"/>
      <c r="H5395" s="108"/>
      <c r="I5395" s="107"/>
      <c r="J5395" s="109"/>
      <c r="K5395" s="109"/>
      <c r="L5395" s="108"/>
      <c r="M5395" s="92"/>
      <c r="O5395" s="89"/>
      <c r="Q5395" s="91"/>
      <c r="R5395" s="91"/>
      <c r="S5395" s="110">
        <v>42681</v>
      </c>
      <c r="T5395" s="108"/>
      <c r="U5395" s="111" t="s">
        <v>330</v>
      </c>
      <c r="V5395" s="109"/>
      <c r="W5395" s="109"/>
      <c r="X5395" s="112">
        <v>1048535</v>
      </c>
      <c r="Y5395" s="108"/>
      <c r="Z5395" s="92" t="s">
        <v>330</v>
      </c>
      <c r="AA5395" s="93">
        <v>73154859</v>
      </c>
      <c r="AB5395" s="91" t="s">
        <v>332</v>
      </c>
    </row>
    <row r="5396" spans="2:28" s="95" customFormat="1" x14ac:dyDescent="0.25">
      <c r="B5396" s="107"/>
      <c r="C5396" s="108"/>
      <c r="D5396" s="91"/>
      <c r="E5396" s="91"/>
      <c r="F5396" s="91"/>
      <c r="G5396" s="107"/>
      <c r="H5396" s="108"/>
      <c r="I5396" s="107"/>
      <c r="J5396" s="109"/>
      <c r="K5396" s="109"/>
      <c r="L5396" s="108"/>
      <c r="M5396" s="92"/>
      <c r="O5396" s="89"/>
      <c r="Q5396" s="91"/>
      <c r="R5396" s="91"/>
      <c r="S5396" s="110">
        <v>42690</v>
      </c>
      <c r="T5396" s="108"/>
      <c r="U5396" s="111" t="s">
        <v>330</v>
      </c>
      <c r="V5396" s="109"/>
      <c r="W5396" s="109"/>
      <c r="X5396" s="112">
        <v>1640000</v>
      </c>
      <c r="Y5396" s="108"/>
      <c r="Z5396" s="92" t="s">
        <v>330</v>
      </c>
      <c r="AA5396" s="93">
        <v>74794859</v>
      </c>
      <c r="AB5396" s="91" t="s">
        <v>331</v>
      </c>
    </row>
    <row r="5397" spans="2:28" s="95" customFormat="1" x14ac:dyDescent="0.25">
      <c r="B5397" s="107"/>
      <c r="C5397" s="108"/>
      <c r="D5397" s="91"/>
      <c r="E5397" s="91"/>
      <c r="F5397" s="91"/>
      <c r="G5397" s="107"/>
      <c r="H5397" s="108"/>
      <c r="I5397" s="107"/>
      <c r="J5397" s="109"/>
      <c r="K5397" s="109"/>
      <c r="L5397" s="108"/>
      <c r="M5397" s="92"/>
      <c r="O5397" s="89"/>
      <c r="Q5397" s="91"/>
      <c r="R5397" s="91"/>
      <c r="S5397" s="110">
        <v>42703</v>
      </c>
      <c r="T5397" s="108"/>
      <c r="U5397" s="111" t="s">
        <v>330</v>
      </c>
      <c r="V5397" s="109"/>
      <c r="W5397" s="109"/>
      <c r="X5397" s="112">
        <v>-62040</v>
      </c>
      <c r="Y5397" s="108"/>
      <c r="Z5397" s="92" t="s">
        <v>330</v>
      </c>
      <c r="AA5397" s="93">
        <v>74732819</v>
      </c>
      <c r="AB5397" s="91" t="s">
        <v>332</v>
      </c>
    </row>
    <row r="5398" spans="2:28" s="95" customFormat="1" x14ac:dyDescent="0.25">
      <c r="B5398" s="107"/>
      <c r="C5398" s="108"/>
      <c r="D5398" s="91"/>
      <c r="E5398" s="91"/>
      <c r="F5398" s="91"/>
      <c r="G5398" s="107"/>
      <c r="H5398" s="108"/>
      <c r="I5398" s="107"/>
      <c r="J5398" s="109"/>
      <c r="K5398" s="109"/>
      <c r="L5398" s="108"/>
      <c r="M5398" s="92"/>
      <c r="O5398" s="89"/>
      <c r="Q5398" s="91"/>
      <c r="R5398" s="91"/>
      <c r="S5398" s="110">
        <v>42719</v>
      </c>
      <c r="T5398" s="108"/>
      <c r="U5398" s="111" t="s">
        <v>330</v>
      </c>
      <c r="V5398" s="109"/>
      <c r="W5398" s="109"/>
      <c r="X5398" s="112">
        <v>750000</v>
      </c>
      <c r="Y5398" s="108"/>
      <c r="Z5398" s="92" t="s">
        <v>330</v>
      </c>
      <c r="AA5398" s="93">
        <v>75482819</v>
      </c>
      <c r="AB5398" s="91" t="s">
        <v>331</v>
      </c>
    </row>
    <row r="5399" spans="2:28" s="95" customFormat="1" x14ac:dyDescent="0.25">
      <c r="B5399" s="107"/>
      <c r="C5399" s="108"/>
      <c r="D5399" s="91"/>
      <c r="E5399" s="91"/>
      <c r="F5399" s="91"/>
      <c r="G5399" s="107"/>
      <c r="H5399" s="108"/>
      <c r="I5399" s="107"/>
      <c r="J5399" s="109"/>
      <c r="K5399" s="109"/>
      <c r="L5399" s="108"/>
      <c r="M5399" s="92"/>
      <c r="O5399" s="89"/>
      <c r="Q5399" s="91"/>
      <c r="R5399" s="91"/>
      <c r="S5399" s="110">
        <v>42731</v>
      </c>
      <c r="T5399" s="108"/>
      <c r="U5399" s="111" t="s">
        <v>330</v>
      </c>
      <c r="V5399" s="109"/>
      <c r="W5399" s="109"/>
      <c r="X5399" s="112">
        <v>-10694</v>
      </c>
      <c r="Y5399" s="108"/>
      <c r="Z5399" s="92" t="s">
        <v>330</v>
      </c>
      <c r="AA5399" s="93">
        <v>75472125</v>
      </c>
      <c r="AB5399" s="91" t="s">
        <v>331</v>
      </c>
    </row>
    <row r="5400" spans="2:28" s="95" customFormat="1" x14ac:dyDescent="0.25">
      <c r="B5400" s="107"/>
      <c r="C5400" s="108"/>
      <c r="D5400" s="91"/>
      <c r="E5400" s="91"/>
      <c r="F5400" s="91"/>
      <c r="G5400" s="107"/>
      <c r="H5400" s="108"/>
      <c r="I5400" s="107"/>
      <c r="J5400" s="109"/>
      <c r="K5400" s="109"/>
      <c r="L5400" s="108"/>
      <c r="M5400" s="92"/>
      <c r="O5400" s="89"/>
      <c r="Q5400" s="91"/>
      <c r="R5400" s="91"/>
      <c r="S5400" s="110">
        <v>42748</v>
      </c>
      <c r="T5400" s="108"/>
      <c r="U5400" s="111" t="s">
        <v>330</v>
      </c>
      <c r="V5400" s="109"/>
      <c r="W5400" s="109"/>
      <c r="X5400" s="112">
        <v>1330000</v>
      </c>
      <c r="Y5400" s="108"/>
      <c r="Z5400" s="92" t="s">
        <v>330</v>
      </c>
      <c r="AA5400" s="93">
        <v>76802125</v>
      </c>
      <c r="AB5400" s="91" t="s">
        <v>331</v>
      </c>
    </row>
    <row r="5401" spans="2:28" s="95" customFormat="1" x14ac:dyDescent="0.25">
      <c r="B5401" s="107"/>
      <c r="C5401" s="108"/>
      <c r="D5401" s="91"/>
      <c r="E5401" s="91"/>
      <c r="F5401" s="91"/>
      <c r="G5401" s="107"/>
      <c r="H5401" s="108"/>
      <c r="I5401" s="107"/>
      <c r="J5401" s="109"/>
      <c r="K5401" s="109"/>
      <c r="L5401" s="108"/>
      <c r="M5401" s="92"/>
      <c r="O5401" s="89"/>
      <c r="Q5401" s="91"/>
      <c r="R5401" s="91"/>
      <c r="S5401" s="110">
        <v>42782</v>
      </c>
      <c r="T5401" s="108"/>
      <c r="U5401" s="111" t="s">
        <v>330</v>
      </c>
      <c r="V5401" s="109"/>
      <c r="W5401" s="109"/>
      <c r="X5401" s="112">
        <v>1750000</v>
      </c>
      <c r="Y5401" s="108"/>
      <c r="Z5401" s="92" t="s">
        <v>330</v>
      </c>
      <c r="AA5401" s="93">
        <v>78552125</v>
      </c>
      <c r="AB5401" s="91" t="s">
        <v>331</v>
      </c>
    </row>
    <row r="5402" spans="2:28" s="95" customFormat="1" x14ac:dyDescent="0.25">
      <c r="B5402" s="107"/>
      <c r="C5402" s="108"/>
      <c r="D5402" s="91"/>
      <c r="E5402" s="91"/>
      <c r="F5402" s="91"/>
      <c r="G5402" s="107"/>
      <c r="H5402" s="108"/>
      <c r="I5402" s="107"/>
      <c r="J5402" s="109"/>
      <c r="K5402" s="109"/>
      <c r="L5402" s="108"/>
      <c r="M5402" s="92"/>
      <c r="O5402" s="89"/>
      <c r="Q5402" s="91"/>
      <c r="R5402" s="91"/>
      <c r="S5402" s="110">
        <v>42793</v>
      </c>
      <c r="T5402" s="108"/>
      <c r="U5402" s="111" t="s">
        <v>330</v>
      </c>
      <c r="V5402" s="109"/>
      <c r="W5402" s="109"/>
      <c r="X5402" s="112">
        <v>-228329</v>
      </c>
      <c r="Y5402" s="108"/>
      <c r="Z5402" s="92" t="s">
        <v>330</v>
      </c>
      <c r="AA5402" s="93">
        <v>78323796</v>
      </c>
      <c r="AB5402" s="91" t="s">
        <v>331</v>
      </c>
    </row>
    <row r="5403" spans="2:28" s="95" customFormat="1" x14ac:dyDescent="0.25">
      <c r="B5403" s="107"/>
      <c r="C5403" s="108"/>
      <c r="D5403" s="91"/>
      <c r="E5403" s="91"/>
      <c r="F5403" s="91"/>
      <c r="G5403" s="107"/>
      <c r="H5403" s="108"/>
      <c r="I5403" s="107"/>
      <c r="J5403" s="109"/>
      <c r="K5403" s="109"/>
      <c r="L5403" s="108"/>
      <c r="M5403" s="92"/>
      <c r="O5403" s="89"/>
      <c r="Q5403" s="91"/>
      <c r="R5403" s="91"/>
      <c r="S5403" s="110">
        <v>42810</v>
      </c>
      <c r="T5403" s="108"/>
      <c r="U5403" s="111" t="s">
        <v>330</v>
      </c>
      <c r="V5403" s="109"/>
      <c r="W5403" s="109"/>
      <c r="X5403" s="112">
        <v>1050000</v>
      </c>
      <c r="Y5403" s="108"/>
      <c r="Z5403" s="92" t="s">
        <v>330</v>
      </c>
      <c r="AA5403" s="93">
        <v>79373796</v>
      </c>
      <c r="AB5403" s="91" t="s">
        <v>331</v>
      </c>
    </row>
    <row r="5404" spans="2:28" s="95" customFormat="1" x14ac:dyDescent="0.25">
      <c r="B5404" s="107"/>
      <c r="C5404" s="108"/>
      <c r="D5404" s="91"/>
      <c r="E5404" s="91"/>
      <c r="F5404" s="91"/>
      <c r="G5404" s="107"/>
      <c r="H5404" s="108"/>
      <c r="I5404" s="107"/>
      <c r="J5404" s="109"/>
      <c r="K5404" s="109"/>
      <c r="L5404" s="108"/>
      <c r="M5404" s="92"/>
      <c r="O5404" s="89"/>
      <c r="Q5404" s="91"/>
      <c r="R5404" s="91"/>
      <c r="S5404" s="110">
        <v>42851</v>
      </c>
      <c r="T5404" s="108"/>
      <c r="U5404" s="111" t="s">
        <v>330</v>
      </c>
      <c r="V5404" s="109"/>
      <c r="W5404" s="109"/>
      <c r="X5404" s="112">
        <v>-16335</v>
      </c>
      <c r="Y5404" s="108"/>
      <c r="Z5404" s="92" t="s">
        <v>330</v>
      </c>
      <c r="AA5404" s="93">
        <v>79357461</v>
      </c>
      <c r="AB5404" s="91" t="s">
        <v>331</v>
      </c>
    </row>
    <row r="5405" spans="2:28" s="95" customFormat="1" x14ac:dyDescent="0.25">
      <c r="B5405" s="107"/>
      <c r="C5405" s="108"/>
      <c r="D5405" s="91"/>
      <c r="E5405" s="91"/>
      <c r="F5405" s="91"/>
      <c r="G5405" s="107"/>
      <c r="H5405" s="108"/>
      <c r="I5405" s="107"/>
      <c r="J5405" s="109"/>
      <c r="K5405" s="109"/>
      <c r="L5405" s="108"/>
      <c r="M5405" s="92"/>
      <c r="O5405" s="89"/>
      <c r="Q5405" s="91"/>
      <c r="R5405" s="91"/>
      <c r="S5405" s="110">
        <v>42912</v>
      </c>
      <c r="T5405" s="108"/>
      <c r="U5405" s="111" t="s">
        <v>330</v>
      </c>
      <c r="V5405" s="109"/>
      <c r="W5405" s="109"/>
      <c r="X5405" s="112">
        <v>-124608</v>
      </c>
      <c r="Y5405" s="108"/>
      <c r="Z5405" s="92" t="s">
        <v>330</v>
      </c>
      <c r="AA5405" s="93">
        <v>79232853</v>
      </c>
      <c r="AB5405" s="91" t="s">
        <v>331</v>
      </c>
    </row>
    <row r="5406" spans="2:28" s="95" customFormat="1" x14ac:dyDescent="0.25">
      <c r="B5406" s="107"/>
      <c r="C5406" s="108"/>
      <c r="D5406" s="91"/>
      <c r="E5406" s="91"/>
      <c r="F5406" s="91"/>
      <c r="G5406" s="107"/>
      <c r="H5406" s="108"/>
      <c r="I5406" s="107"/>
      <c r="J5406" s="109"/>
      <c r="K5406" s="109"/>
      <c r="L5406" s="108"/>
      <c r="M5406" s="92"/>
      <c r="O5406" s="89"/>
      <c r="Q5406" s="91"/>
      <c r="R5406" s="91"/>
      <c r="S5406" s="110">
        <v>42942</v>
      </c>
      <c r="T5406" s="108"/>
      <c r="U5406" s="111" t="s">
        <v>330</v>
      </c>
      <c r="V5406" s="109"/>
      <c r="W5406" s="109"/>
      <c r="X5406" s="112">
        <v>-3836</v>
      </c>
      <c r="Y5406" s="108"/>
      <c r="Z5406" s="92" t="s">
        <v>330</v>
      </c>
      <c r="AA5406" s="93">
        <v>79229017</v>
      </c>
      <c r="AB5406" s="91" t="s">
        <v>331</v>
      </c>
    </row>
    <row r="5407" spans="2:28" s="95" customFormat="1" x14ac:dyDescent="0.25">
      <c r="B5407" s="107"/>
      <c r="C5407" s="108"/>
      <c r="D5407" s="91"/>
      <c r="E5407" s="91"/>
      <c r="F5407" s="91"/>
      <c r="G5407" s="107"/>
      <c r="H5407" s="108"/>
      <c r="I5407" s="107"/>
      <c r="J5407" s="109"/>
      <c r="K5407" s="109"/>
      <c r="L5407" s="108"/>
      <c r="M5407" s="92"/>
      <c r="O5407" s="89"/>
      <c r="Q5407" s="91"/>
      <c r="R5407" s="91"/>
      <c r="S5407" s="110">
        <v>43004</v>
      </c>
      <c r="T5407" s="108"/>
      <c r="U5407" s="111" t="s">
        <v>330</v>
      </c>
      <c r="V5407" s="109"/>
      <c r="W5407" s="109"/>
      <c r="X5407" s="112">
        <v>-618292</v>
      </c>
      <c r="Y5407" s="108"/>
      <c r="Z5407" s="92" t="s">
        <v>330</v>
      </c>
      <c r="AA5407" s="93">
        <v>78610725</v>
      </c>
      <c r="AB5407" s="91" t="s">
        <v>331</v>
      </c>
    </row>
    <row r="5408" spans="2:28" s="95" customFormat="1" x14ac:dyDescent="0.25">
      <c r="B5408" s="107"/>
      <c r="C5408" s="108"/>
      <c r="D5408" s="91"/>
      <c r="E5408" s="91"/>
      <c r="F5408" s="91"/>
      <c r="G5408" s="107"/>
      <c r="H5408" s="108"/>
      <c r="I5408" s="107"/>
      <c r="J5408" s="109"/>
      <c r="K5408" s="109"/>
      <c r="L5408" s="108"/>
      <c r="M5408" s="92"/>
      <c r="O5408" s="89"/>
      <c r="Q5408" s="91"/>
      <c r="R5408" s="91"/>
      <c r="S5408" s="110">
        <v>43034</v>
      </c>
      <c r="T5408" s="108"/>
      <c r="U5408" s="111" t="s">
        <v>330</v>
      </c>
      <c r="V5408" s="109"/>
      <c r="W5408" s="109"/>
      <c r="X5408" s="112">
        <v>-66661</v>
      </c>
      <c r="Y5408" s="108"/>
      <c r="Z5408" s="92" t="s">
        <v>330</v>
      </c>
      <c r="AA5408" s="93">
        <v>78544064</v>
      </c>
      <c r="AB5408" s="91" t="s">
        <v>331</v>
      </c>
    </row>
    <row r="5409" spans="2:28" s="95" customFormat="1" x14ac:dyDescent="0.25">
      <c r="B5409" s="107"/>
      <c r="C5409" s="108"/>
      <c r="D5409" s="91"/>
      <c r="E5409" s="91"/>
      <c r="F5409" s="91"/>
      <c r="G5409" s="107"/>
      <c r="H5409" s="108"/>
      <c r="I5409" s="107"/>
      <c r="J5409" s="109"/>
      <c r="K5409" s="109"/>
      <c r="L5409" s="108"/>
      <c r="M5409" s="92"/>
      <c r="O5409" s="89"/>
      <c r="Q5409" s="91"/>
      <c r="R5409" s="91"/>
      <c r="S5409" s="110">
        <v>43090</v>
      </c>
      <c r="T5409" s="108"/>
      <c r="U5409" s="111" t="s">
        <v>330</v>
      </c>
      <c r="V5409" s="109"/>
      <c r="W5409" s="109"/>
      <c r="X5409" s="112">
        <v>-350288</v>
      </c>
      <c r="Y5409" s="108"/>
      <c r="Z5409" s="92" t="s">
        <v>330</v>
      </c>
      <c r="AA5409" s="93">
        <v>78193776</v>
      </c>
      <c r="AB5409" s="91" t="s">
        <v>331</v>
      </c>
    </row>
    <row r="5410" spans="2:28" s="95" customFormat="1" x14ac:dyDescent="0.25">
      <c r="B5410" s="107"/>
      <c r="C5410" s="108"/>
      <c r="D5410" s="91"/>
      <c r="E5410" s="91"/>
      <c r="F5410" s="91"/>
      <c r="G5410" s="107"/>
      <c r="H5410" s="108"/>
      <c r="I5410" s="107"/>
      <c r="J5410" s="109"/>
      <c r="K5410" s="109"/>
      <c r="L5410" s="108"/>
      <c r="M5410" s="92"/>
      <c r="O5410" s="89"/>
      <c r="Q5410" s="91"/>
      <c r="R5410" s="91"/>
      <c r="S5410" s="110">
        <v>43157</v>
      </c>
      <c r="T5410" s="108"/>
      <c r="U5410" s="111" t="s">
        <v>330</v>
      </c>
      <c r="V5410" s="109"/>
      <c r="W5410" s="109"/>
      <c r="X5410" s="112">
        <v>-16916</v>
      </c>
      <c r="Y5410" s="108"/>
      <c r="Z5410" s="92" t="s">
        <v>330</v>
      </c>
      <c r="AA5410" s="93">
        <v>78176860</v>
      </c>
      <c r="AB5410" s="91" t="s">
        <v>331</v>
      </c>
    </row>
    <row r="5411" spans="2:28" s="95" customFormat="1" x14ac:dyDescent="0.25">
      <c r="B5411" s="107"/>
      <c r="C5411" s="108"/>
      <c r="D5411" s="91"/>
      <c r="E5411" s="91"/>
      <c r="F5411" s="91"/>
      <c r="G5411" s="107"/>
      <c r="H5411" s="108"/>
      <c r="I5411" s="107"/>
      <c r="J5411" s="109"/>
      <c r="K5411" s="109"/>
      <c r="L5411" s="108"/>
      <c r="M5411" s="92"/>
      <c r="O5411" s="89"/>
      <c r="Q5411" s="91"/>
      <c r="R5411" s="91"/>
      <c r="S5411" s="110">
        <v>43181</v>
      </c>
      <c r="T5411" s="108"/>
      <c r="U5411" s="111" t="s">
        <v>330</v>
      </c>
      <c r="V5411" s="109"/>
      <c r="W5411" s="109"/>
      <c r="X5411" s="112">
        <v>-43528</v>
      </c>
      <c r="Y5411" s="108"/>
      <c r="Z5411" s="92" t="s">
        <v>330</v>
      </c>
      <c r="AA5411" s="93">
        <v>78133332</v>
      </c>
      <c r="AB5411" s="91" t="s">
        <v>331</v>
      </c>
    </row>
    <row r="5412" spans="2:28" s="95" customFormat="1" x14ac:dyDescent="0.25">
      <c r="B5412" s="107"/>
      <c r="C5412" s="108"/>
      <c r="D5412" s="91"/>
      <c r="E5412" s="91"/>
      <c r="F5412" s="91"/>
      <c r="G5412" s="107"/>
      <c r="H5412" s="108"/>
      <c r="I5412" s="107"/>
      <c r="J5412" s="109"/>
      <c r="K5412" s="109"/>
      <c r="L5412" s="108"/>
      <c r="M5412" s="92"/>
      <c r="O5412" s="89"/>
      <c r="Q5412" s="91"/>
      <c r="R5412" s="91"/>
      <c r="S5412" s="110">
        <v>43215</v>
      </c>
      <c r="T5412" s="108"/>
      <c r="U5412" s="111" t="s">
        <v>330</v>
      </c>
      <c r="V5412" s="109"/>
      <c r="W5412" s="109"/>
      <c r="X5412" s="112">
        <v>-94789</v>
      </c>
      <c r="Y5412" s="108"/>
      <c r="Z5412" s="92" t="s">
        <v>330</v>
      </c>
      <c r="AA5412" s="93">
        <v>78038543</v>
      </c>
      <c r="AB5412" s="91" t="s">
        <v>331</v>
      </c>
    </row>
    <row r="5413" spans="2:28" s="95" customFormat="1" x14ac:dyDescent="0.25">
      <c r="B5413" s="107"/>
      <c r="C5413" s="108"/>
      <c r="D5413" s="91"/>
      <c r="E5413" s="91"/>
      <c r="F5413" s="91"/>
      <c r="G5413" s="107"/>
      <c r="H5413" s="108"/>
      <c r="I5413" s="107"/>
      <c r="J5413" s="109"/>
      <c r="K5413" s="109"/>
      <c r="L5413" s="108"/>
      <c r="M5413" s="92"/>
      <c r="O5413" s="89"/>
      <c r="Q5413" s="91"/>
      <c r="R5413" s="91"/>
      <c r="S5413" s="110">
        <v>43272</v>
      </c>
      <c r="T5413" s="108"/>
      <c r="U5413" s="111" t="s">
        <v>330</v>
      </c>
      <c r="V5413" s="109"/>
      <c r="W5413" s="109"/>
      <c r="X5413" s="112">
        <v>-127</v>
      </c>
      <c r="Y5413" s="108"/>
      <c r="Z5413" s="92" t="s">
        <v>330</v>
      </c>
      <c r="AA5413" s="93">
        <v>78038416</v>
      </c>
      <c r="AB5413" s="91" t="s">
        <v>331</v>
      </c>
    </row>
    <row r="5414" spans="2:28" s="95" customFormat="1" x14ac:dyDescent="0.25">
      <c r="B5414" s="107"/>
      <c r="C5414" s="108"/>
      <c r="D5414" s="91"/>
      <c r="E5414" s="91"/>
      <c r="F5414" s="91"/>
      <c r="G5414" s="107"/>
      <c r="H5414" s="108"/>
      <c r="I5414" s="107"/>
      <c r="J5414" s="109"/>
      <c r="K5414" s="109"/>
      <c r="L5414" s="108"/>
      <c r="M5414" s="92"/>
      <c r="O5414" s="89"/>
      <c r="Q5414" s="91"/>
      <c r="R5414" s="91"/>
      <c r="S5414" s="110">
        <v>43307</v>
      </c>
      <c r="T5414" s="108"/>
      <c r="U5414" s="111" t="s">
        <v>330</v>
      </c>
      <c r="V5414" s="109"/>
      <c r="W5414" s="109"/>
      <c r="X5414" s="112">
        <v>1581751</v>
      </c>
      <c r="Y5414" s="108"/>
      <c r="Z5414" s="92" t="s">
        <v>330</v>
      </c>
      <c r="AA5414" s="93">
        <v>79620167</v>
      </c>
      <c r="AB5414" s="91" t="s">
        <v>333</v>
      </c>
    </row>
    <row r="5415" spans="2:28" s="95" customFormat="1" x14ac:dyDescent="0.25">
      <c r="B5415" s="107"/>
      <c r="C5415" s="108"/>
      <c r="D5415" s="91"/>
      <c r="E5415" s="91"/>
      <c r="F5415" s="91"/>
      <c r="G5415" s="107"/>
      <c r="H5415" s="108"/>
      <c r="I5415" s="107"/>
      <c r="J5415" s="109"/>
      <c r="K5415" s="109"/>
      <c r="L5415" s="108"/>
      <c r="M5415" s="92"/>
      <c r="O5415" s="89"/>
      <c r="Q5415" s="91"/>
      <c r="R5415" s="91"/>
      <c r="S5415" s="110">
        <v>43339</v>
      </c>
      <c r="T5415" s="108"/>
      <c r="U5415" s="111" t="s">
        <v>330</v>
      </c>
      <c r="V5415" s="109"/>
      <c r="W5415" s="109"/>
      <c r="X5415" s="112">
        <v>-699</v>
      </c>
      <c r="Y5415" s="108"/>
      <c r="Z5415" s="92" t="s">
        <v>330</v>
      </c>
      <c r="AA5415" s="93">
        <v>79619468</v>
      </c>
      <c r="AB5415" s="91" t="s">
        <v>331</v>
      </c>
    </row>
    <row r="5416" spans="2:28" s="95" customFormat="1" x14ac:dyDescent="0.25">
      <c r="B5416" s="107"/>
      <c r="C5416" s="108"/>
      <c r="D5416" s="91"/>
      <c r="E5416" s="91"/>
      <c r="F5416" s="91"/>
      <c r="G5416" s="107"/>
      <c r="H5416" s="108"/>
      <c r="I5416" s="107"/>
      <c r="J5416" s="109"/>
      <c r="K5416" s="109"/>
      <c r="L5416" s="108"/>
      <c r="M5416" s="92"/>
      <c r="O5416" s="89"/>
      <c r="Q5416" s="91"/>
      <c r="R5416" s="91"/>
      <c r="S5416" s="110">
        <v>43369</v>
      </c>
      <c r="T5416" s="108"/>
      <c r="U5416" s="111" t="s">
        <v>330</v>
      </c>
      <c r="V5416" s="109"/>
      <c r="W5416" s="109"/>
      <c r="X5416" s="112">
        <v>-1311</v>
      </c>
      <c r="Y5416" s="108"/>
      <c r="Z5416" s="92" t="s">
        <v>330</v>
      </c>
      <c r="AA5416" s="93">
        <v>79618157</v>
      </c>
      <c r="AB5416" s="91" t="s">
        <v>331</v>
      </c>
    </row>
    <row r="5417" spans="2:28" s="95" customFormat="1" x14ac:dyDescent="0.25">
      <c r="B5417" s="107"/>
      <c r="C5417" s="108"/>
      <c r="D5417" s="91"/>
      <c r="E5417" s="91"/>
      <c r="F5417" s="91"/>
      <c r="G5417" s="107"/>
      <c r="H5417" s="108"/>
      <c r="I5417" s="107"/>
      <c r="J5417" s="109"/>
      <c r="K5417" s="109"/>
      <c r="L5417" s="108"/>
      <c r="M5417" s="92"/>
      <c r="O5417" s="89"/>
      <c r="Q5417" s="91"/>
      <c r="R5417" s="91"/>
      <c r="S5417" s="110">
        <v>43398</v>
      </c>
      <c r="T5417" s="108"/>
      <c r="U5417" s="111" t="s">
        <v>330</v>
      </c>
      <c r="V5417" s="109"/>
      <c r="W5417" s="109"/>
      <c r="X5417" s="112">
        <v>9574885</v>
      </c>
      <c r="Y5417" s="108"/>
      <c r="Z5417" s="92" t="s">
        <v>330</v>
      </c>
      <c r="AA5417" s="93">
        <v>89193042</v>
      </c>
      <c r="AB5417" s="91" t="s">
        <v>331</v>
      </c>
    </row>
    <row r="5418" spans="2:28" s="95" customFormat="1" x14ac:dyDescent="0.25">
      <c r="B5418" s="107"/>
      <c r="C5418" s="108"/>
      <c r="D5418" s="91"/>
      <c r="E5418" s="91"/>
      <c r="F5418" s="91"/>
      <c r="G5418" s="107"/>
      <c r="H5418" s="108"/>
      <c r="I5418" s="107"/>
      <c r="J5418" s="109"/>
      <c r="K5418" s="109"/>
      <c r="L5418" s="108"/>
      <c r="M5418" s="92"/>
      <c r="O5418" s="89"/>
      <c r="Q5418" s="91"/>
      <c r="R5418" s="91"/>
      <c r="S5418" s="110">
        <v>43549</v>
      </c>
      <c r="T5418" s="108"/>
      <c r="U5418" s="111" t="s">
        <v>330</v>
      </c>
      <c r="V5418" s="109"/>
      <c r="W5418" s="109"/>
      <c r="X5418" s="112">
        <v>2771692</v>
      </c>
      <c r="Y5418" s="108"/>
      <c r="Z5418" s="92" t="s">
        <v>330</v>
      </c>
      <c r="AA5418" s="93">
        <v>91964734</v>
      </c>
      <c r="AB5418" s="91" t="s">
        <v>667</v>
      </c>
    </row>
    <row r="5419" spans="2:28" s="95" customFormat="1" x14ac:dyDescent="0.25">
      <c r="B5419" s="107"/>
      <c r="C5419" s="108"/>
      <c r="D5419" s="91"/>
      <c r="E5419" s="91"/>
      <c r="F5419" s="91"/>
      <c r="G5419" s="107"/>
      <c r="H5419" s="108"/>
      <c r="I5419" s="107"/>
      <c r="J5419" s="109"/>
      <c r="K5419" s="109"/>
      <c r="L5419" s="108"/>
      <c r="M5419" s="92"/>
      <c r="O5419" s="89"/>
      <c r="Q5419" s="91"/>
      <c r="R5419" s="91"/>
      <c r="S5419" s="110">
        <v>43699</v>
      </c>
      <c r="T5419" s="108"/>
      <c r="U5419" s="111" t="s">
        <v>330</v>
      </c>
      <c r="V5419" s="109"/>
      <c r="W5419" s="109"/>
      <c r="X5419" s="112">
        <v>3090899</v>
      </c>
      <c r="Y5419" s="108"/>
      <c r="Z5419" s="92" t="s">
        <v>330</v>
      </c>
      <c r="AA5419" s="93">
        <v>95055633</v>
      </c>
      <c r="AB5419" s="91" t="s">
        <v>333</v>
      </c>
    </row>
    <row r="5420" spans="2:28" s="95" customFormat="1" x14ac:dyDescent="0.25">
      <c r="B5420" s="107"/>
      <c r="C5420" s="108"/>
      <c r="D5420" s="91"/>
      <c r="E5420" s="91"/>
      <c r="F5420" s="91"/>
      <c r="G5420" s="107"/>
      <c r="H5420" s="108"/>
      <c r="I5420" s="107"/>
      <c r="J5420" s="109"/>
      <c r="K5420" s="109"/>
      <c r="L5420" s="108"/>
      <c r="M5420" s="92"/>
      <c r="O5420" s="89"/>
      <c r="Q5420" s="91"/>
      <c r="R5420" s="91"/>
      <c r="S5420" s="110">
        <v>43731</v>
      </c>
      <c r="T5420" s="108"/>
      <c r="U5420" s="111" t="s">
        <v>330</v>
      </c>
      <c r="V5420" s="109"/>
      <c r="W5420" s="109"/>
      <c r="X5420" s="112">
        <v>2652673</v>
      </c>
      <c r="Y5420" s="108"/>
      <c r="Z5420" s="92" t="s">
        <v>330</v>
      </c>
      <c r="AA5420" s="93">
        <v>97708306</v>
      </c>
      <c r="AB5420" s="91" t="s">
        <v>667</v>
      </c>
    </row>
    <row r="5421" spans="2:28" s="95" customFormat="1" x14ac:dyDescent="0.25">
      <c r="B5421" s="110">
        <v>42565</v>
      </c>
      <c r="C5421" s="108"/>
      <c r="D5421" s="91" t="s">
        <v>288</v>
      </c>
      <c r="E5421" s="91" t="s">
        <v>514</v>
      </c>
      <c r="F5421" s="91" t="s">
        <v>391</v>
      </c>
      <c r="G5421" s="107" t="s">
        <v>10</v>
      </c>
      <c r="H5421" s="108"/>
      <c r="I5421" s="107" t="s">
        <v>328</v>
      </c>
      <c r="J5421" s="109"/>
      <c r="K5421" s="109"/>
      <c r="L5421" s="108"/>
      <c r="M5421" s="92"/>
      <c r="O5421" s="93">
        <v>0</v>
      </c>
      <c r="Q5421" s="91" t="s">
        <v>11</v>
      </c>
      <c r="R5421" s="91" t="s">
        <v>329</v>
      </c>
      <c r="S5421" s="110">
        <v>42565</v>
      </c>
      <c r="T5421" s="108"/>
      <c r="U5421" s="111" t="s">
        <v>330</v>
      </c>
      <c r="V5421" s="109"/>
      <c r="W5421" s="109"/>
      <c r="X5421" s="112">
        <v>20000</v>
      </c>
      <c r="Y5421" s="108"/>
      <c r="Z5421" s="92" t="s">
        <v>330</v>
      </c>
      <c r="AA5421" s="93">
        <v>20000</v>
      </c>
      <c r="AB5421" s="91" t="s">
        <v>331</v>
      </c>
    </row>
    <row r="5422" spans="2:28" s="95" customFormat="1" x14ac:dyDescent="0.25">
      <c r="B5422" s="107"/>
      <c r="C5422" s="108"/>
      <c r="D5422" s="91"/>
      <c r="E5422" s="91"/>
      <c r="F5422" s="91"/>
      <c r="G5422" s="107"/>
      <c r="H5422" s="108"/>
      <c r="I5422" s="107"/>
      <c r="J5422" s="109"/>
      <c r="K5422" s="109"/>
      <c r="L5422" s="108"/>
      <c r="M5422" s="92"/>
      <c r="O5422" s="89"/>
      <c r="Q5422" s="91"/>
      <c r="R5422" s="91"/>
      <c r="S5422" s="110">
        <v>42810</v>
      </c>
      <c r="T5422" s="108"/>
      <c r="U5422" s="111" t="s">
        <v>330</v>
      </c>
      <c r="V5422" s="109"/>
      <c r="W5422" s="109"/>
      <c r="X5422" s="112">
        <v>90000</v>
      </c>
      <c r="Y5422" s="108"/>
      <c r="Z5422" s="92" t="s">
        <v>330</v>
      </c>
      <c r="AA5422" s="93">
        <v>110000</v>
      </c>
      <c r="AB5422" s="91" t="s">
        <v>331</v>
      </c>
    </row>
    <row r="5423" spans="2:28" s="95" customFormat="1" x14ac:dyDescent="0.25">
      <c r="B5423" s="107"/>
      <c r="C5423" s="108"/>
      <c r="D5423" s="91"/>
      <c r="E5423" s="91"/>
      <c r="F5423" s="91"/>
      <c r="G5423" s="107"/>
      <c r="H5423" s="108"/>
      <c r="I5423" s="107"/>
      <c r="J5423" s="109"/>
      <c r="K5423" s="109"/>
      <c r="L5423" s="108"/>
      <c r="M5423" s="92"/>
      <c r="O5423" s="89"/>
      <c r="Q5423" s="91"/>
      <c r="R5423" s="91"/>
      <c r="S5423" s="110">
        <v>42851</v>
      </c>
      <c r="T5423" s="108"/>
      <c r="U5423" s="111" t="s">
        <v>330</v>
      </c>
      <c r="V5423" s="109"/>
      <c r="W5423" s="109"/>
      <c r="X5423" s="112">
        <v>-14</v>
      </c>
      <c r="Y5423" s="108"/>
      <c r="Z5423" s="92" t="s">
        <v>330</v>
      </c>
      <c r="AA5423" s="93">
        <v>109986</v>
      </c>
      <c r="AB5423" s="91" t="s">
        <v>331</v>
      </c>
    </row>
    <row r="5424" spans="2:28" s="95" customFormat="1" x14ac:dyDescent="0.25">
      <c r="B5424" s="107"/>
      <c r="C5424" s="108"/>
      <c r="D5424" s="91"/>
      <c r="E5424" s="91"/>
      <c r="F5424" s="91"/>
      <c r="G5424" s="107"/>
      <c r="H5424" s="108"/>
      <c r="I5424" s="107"/>
      <c r="J5424" s="109"/>
      <c r="K5424" s="109"/>
      <c r="L5424" s="108"/>
      <c r="M5424" s="92"/>
      <c r="O5424" s="89"/>
      <c r="Q5424" s="91"/>
      <c r="R5424" s="91"/>
      <c r="S5424" s="110">
        <v>42912</v>
      </c>
      <c r="T5424" s="108"/>
      <c r="U5424" s="111" t="s">
        <v>330</v>
      </c>
      <c r="V5424" s="109"/>
      <c r="W5424" s="109"/>
      <c r="X5424" s="112">
        <v>5264</v>
      </c>
      <c r="Y5424" s="108"/>
      <c r="Z5424" s="92" t="s">
        <v>330</v>
      </c>
      <c r="AA5424" s="93">
        <v>115250</v>
      </c>
      <c r="AB5424" s="91" t="s">
        <v>331</v>
      </c>
    </row>
    <row r="5425" spans="2:28" s="95" customFormat="1" x14ac:dyDescent="0.25">
      <c r="B5425" s="107"/>
      <c r="C5425" s="108"/>
      <c r="D5425" s="91"/>
      <c r="E5425" s="91"/>
      <c r="F5425" s="91"/>
      <c r="G5425" s="107"/>
      <c r="H5425" s="108"/>
      <c r="I5425" s="107"/>
      <c r="J5425" s="109"/>
      <c r="K5425" s="109"/>
      <c r="L5425" s="108"/>
      <c r="M5425" s="92"/>
      <c r="O5425" s="89"/>
      <c r="Q5425" s="91"/>
      <c r="R5425" s="91"/>
      <c r="S5425" s="110">
        <v>43004</v>
      </c>
      <c r="T5425" s="108"/>
      <c r="U5425" s="111" t="s">
        <v>330</v>
      </c>
      <c r="V5425" s="109"/>
      <c r="W5425" s="109"/>
      <c r="X5425" s="112">
        <v>6780</v>
      </c>
      <c r="Y5425" s="108"/>
      <c r="Z5425" s="92" t="s">
        <v>330</v>
      </c>
      <c r="AA5425" s="93">
        <v>122030</v>
      </c>
      <c r="AB5425" s="91" t="s">
        <v>331</v>
      </c>
    </row>
    <row r="5426" spans="2:28" s="95" customFormat="1" x14ac:dyDescent="0.25">
      <c r="B5426" s="107"/>
      <c r="C5426" s="108"/>
      <c r="D5426" s="91"/>
      <c r="E5426" s="91"/>
      <c r="F5426" s="91"/>
      <c r="G5426" s="107"/>
      <c r="H5426" s="108"/>
      <c r="I5426" s="107"/>
      <c r="J5426" s="109"/>
      <c r="K5426" s="109"/>
      <c r="L5426" s="108"/>
      <c r="M5426" s="92"/>
      <c r="O5426" s="89"/>
      <c r="Q5426" s="91"/>
      <c r="R5426" s="91"/>
      <c r="S5426" s="110">
        <v>43307</v>
      </c>
      <c r="T5426" s="108"/>
      <c r="U5426" s="111" t="s">
        <v>330</v>
      </c>
      <c r="V5426" s="109"/>
      <c r="W5426" s="109"/>
      <c r="X5426" s="112">
        <v>-15447</v>
      </c>
      <c r="Y5426" s="108"/>
      <c r="Z5426" s="92" t="s">
        <v>330</v>
      </c>
      <c r="AA5426" s="93">
        <v>106583</v>
      </c>
      <c r="AB5426" s="91" t="s">
        <v>333</v>
      </c>
    </row>
    <row r="5427" spans="2:28" s="95" customFormat="1" x14ac:dyDescent="0.25">
      <c r="B5427" s="107"/>
      <c r="C5427" s="108"/>
      <c r="D5427" s="91"/>
      <c r="E5427" s="91"/>
      <c r="F5427" s="91"/>
      <c r="G5427" s="107"/>
      <c r="H5427" s="108"/>
      <c r="I5427" s="107"/>
      <c r="J5427" s="109"/>
      <c r="K5427" s="109"/>
      <c r="L5427" s="108"/>
      <c r="M5427" s="92"/>
      <c r="O5427" s="89"/>
      <c r="Q5427" s="91"/>
      <c r="R5427" s="91"/>
      <c r="S5427" s="110">
        <v>43339</v>
      </c>
      <c r="T5427" s="108"/>
      <c r="U5427" s="111" t="s">
        <v>330</v>
      </c>
      <c r="V5427" s="109"/>
      <c r="W5427" s="109"/>
      <c r="X5427" s="112">
        <v>-2</v>
      </c>
      <c r="Y5427" s="108"/>
      <c r="Z5427" s="92" t="s">
        <v>330</v>
      </c>
      <c r="AA5427" s="93">
        <v>106581</v>
      </c>
      <c r="AB5427" s="91" t="s">
        <v>331</v>
      </c>
    </row>
    <row r="5428" spans="2:28" s="95" customFormat="1" x14ac:dyDescent="0.25">
      <c r="B5428" s="107"/>
      <c r="C5428" s="108"/>
      <c r="D5428" s="91"/>
      <c r="E5428" s="91"/>
      <c r="F5428" s="91"/>
      <c r="G5428" s="107"/>
      <c r="H5428" s="108"/>
      <c r="I5428" s="107"/>
      <c r="J5428" s="109"/>
      <c r="K5428" s="109"/>
      <c r="L5428" s="108"/>
      <c r="M5428" s="92"/>
      <c r="O5428" s="89"/>
      <c r="Q5428" s="91"/>
      <c r="R5428" s="91"/>
      <c r="S5428" s="110">
        <v>43369</v>
      </c>
      <c r="T5428" s="108"/>
      <c r="U5428" s="111" t="s">
        <v>330</v>
      </c>
      <c r="V5428" s="109"/>
      <c r="W5428" s="109"/>
      <c r="X5428" s="112">
        <v>-2</v>
      </c>
      <c r="Y5428" s="108"/>
      <c r="Z5428" s="92" t="s">
        <v>330</v>
      </c>
      <c r="AA5428" s="93">
        <v>106579</v>
      </c>
      <c r="AB5428" s="91" t="s">
        <v>331</v>
      </c>
    </row>
    <row r="5429" spans="2:28" s="95" customFormat="1" x14ac:dyDescent="0.25">
      <c r="B5429" s="107"/>
      <c r="C5429" s="108"/>
      <c r="D5429" s="91"/>
      <c r="E5429" s="91"/>
      <c r="F5429" s="91"/>
      <c r="G5429" s="107"/>
      <c r="H5429" s="108"/>
      <c r="I5429" s="107"/>
      <c r="J5429" s="109"/>
      <c r="K5429" s="109"/>
      <c r="L5429" s="108"/>
      <c r="M5429" s="92"/>
      <c r="O5429" s="89"/>
      <c r="Q5429" s="91"/>
      <c r="R5429" s="91"/>
      <c r="S5429" s="110">
        <v>43398</v>
      </c>
      <c r="T5429" s="108"/>
      <c r="U5429" s="111" t="s">
        <v>330</v>
      </c>
      <c r="V5429" s="109"/>
      <c r="W5429" s="109"/>
      <c r="X5429" s="112">
        <v>-73</v>
      </c>
      <c r="Y5429" s="108"/>
      <c r="Z5429" s="92" t="s">
        <v>330</v>
      </c>
      <c r="AA5429" s="93">
        <v>106506</v>
      </c>
      <c r="AB5429" s="91" t="s">
        <v>331</v>
      </c>
    </row>
    <row r="5430" spans="2:28" s="95" customFormat="1" x14ac:dyDescent="0.25">
      <c r="B5430" s="110">
        <v>39916</v>
      </c>
      <c r="C5430" s="108"/>
      <c r="D5430" s="91" t="s">
        <v>289</v>
      </c>
      <c r="E5430" s="91" t="s">
        <v>457</v>
      </c>
      <c r="F5430" s="91" t="s">
        <v>341</v>
      </c>
      <c r="G5430" s="107" t="s">
        <v>10</v>
      </c>
      <c r="H5430" s="108"/>
      <c r="I5430" s="107" t="s">
        <v>328</v>
      </c>
      <c r="J5430" s="109"/>
      <c r="K5430" s="109"/>
      <c r="L5430" s="108"/>
      <c r="M5430" s="92" t="s">
        <v>330</v>
      </c>
      <c r="O5430" s="93">
        <v>407000000</v>
      </c>
      <c r="Q5430" s="91" t="s">
        <v>11</v>
      </c>
      <c r="R5430" s="91"/>
      <c r="S5430" s="110">
        <v>39981</v>
      </c>
      <c r="T5430" s="108"/>
      <c r="U5430" s="111" t="s">
        <v>330</v>
      </c>
      <c r="V5430" s="109"/>
      <c r="W5430" s="109"/>
      <c r="X5430" s="112">
        <v>225040000</v>
      </c>
      <c r="Y5430" s="108"/>
      <c r="Z5430" s="92" t="s">
        <v>330</v>
      </c>
      <c r="AA5430" s="93">
        <v>632040000</v>
      </c>
      <c r="AB5430" s="91" t="s">
        <v>334</v>
      </c>
    </row>
    <row r="5431" spans="2:28" s="95" customFormat="1" ht="12.65" customHeight="1" x14ac:dyDescent="0.25">
      <c r="B5431" s="107"/>
      <c r="C5431" s="108"/>
      <c r="D5431" s="91"/>
      <c r="E5431" s="91"/>
      <c r="F5431" s="91"/>
      <c r="G5431" s="107"/>
      <c r="H5431" s="108"/>
      <c r="I5431" s="107"/>
      <c r="J5431" s="109"/>
      <c r="K5431" s="109"/>
      <c r="L5431" s="108"/>
      <c r="M5431" s="92"/>
      <c r="O5431" s="89"/>
      <c r="Q5431" s="91"/>
      <c r="R5431" s="91"/>
      <c r="S5431" s="110">
        <v>40086</v>
      </c>
      <c r="T5431" s="108"/>
      <c r="U5431" s="111" t="s">
        <v>330</v>
      </c>
      <c r="V5431" s="109"/>
      <c r="W5431" s="109"/>
      <c r="X5431" s="112">
        <v>254380000</v>
      </c>
      <c r="Y5431" s="108"/>
      <c r="Z5431" s="92" t="s">
        <v>330</v>
      </c>
      <c r="AA5431" s="93">
        <v>886420000</v>
      </c>
      <c r="AB5431" s="91" t="s">
        <v>337</v>
      </c>
    </row>
    <row r="5432" spans="2:28" s="95" customFormat="1" ht="12.65" customHeight="1" x14ac:dyDescent="0.25">
      <c r="B5432" s="107"/>
      <c r="C5432" s="108"/>
      <c r="D5432" s="91"/>
      <c r="E5432" s="91"/>
      <c r="F5432" s="91"/>
      <c r="G5432" s="107"/>
      <c r="H5432" s="108"/>
      <c r="I5432" s="107"/>
      <c r="J5432" s="109"/>
      <c r="K5432" s="109"/>
      <c r="L5432" s="108"/>
      <c r="M5432" s="92"/>
      <c r="O5432" s="89"/>
      <c r="Q5432" s="91"/>
      <c r="R5432" s="91"/>
      <c r="S5432" s="110">
        <v>40177</v>
      </c>
      <c r="T5432" s="108"/>
      <c r="U5432" s="111" t="s">
        <v>330</v>
      </c>
      <c r="V5432" s="109"/>
      <c r="W5432" s="109"/>
      <c r="X5432" s="112">
        <v>355710000</v>
      </c>
      <c r="Y5432" s="108"/>
      <c r="Z5432" s="92" t="s">
        <v>330</v>
      </c>
      <c r="AA5432" s="93">
        <v>1242130000</v>
      </c>
      <c r="AB5432" s="91" t="s">
        <v>337</v>
      </c>
    </row>
    <row r="5433" spans="2:28" s="95" customFormat="1" x14ac:dyDescent="0.25">
      <c r="B5433" s="107"/>
      <c r="C5433" s="108"/>
      <c r="D5433" s="91"/>
      <c r="E5433" s="91"/>
      <c r="F5433" s="91"/>
      <c r="G5433" s="107"/>
      <c r="H5433" s="108"/>
      <c r="I5433" s="107"/>
      <c r="J5433" s="109"/>
      <c r="K5433" s="109"/>
      <c r="L5433" s="108"/>
      <c r="M5433" s="92"/>
      <c r="O5433" s="89"/>
      <c r="Q5433" s="91"/>
      <c r="R5433" s="91"/>
      <c r="S5433" s="110">
        <v>40263</v>
      </c>
      <c r="T5433" s="108"/>
      <c r="U5433" s="111" t="s">
        <v>330</v>
      </c>
      <c r="V5433" s="109"/>
      <c r="W5433" s="109"/>
      <c r="X5433" s="112">
        <v>-57720000</v>
      </c>
      <c r="Y5433" s="108"/>
      <c r="Z5433" s="92" t="s">
        <v>330</v>
      </c>
      <c r="AA5433" s="93">
        <v>1184410000</v>
      </c>
      <c r="AB5433" s="91" t="s">
        <v>334</v>
      </c>
    </row>
    <row r="5434" spans="2:28" s="95" customFormat="1" x14ac:dyDescent="0.25">
      <c r="B5434" s="107"/>
      <c r="C5434" s="108"/>
      <c r="D5434" s="91"/>
      <c r="E5434" s="91"/>
      <c r="F5434" s="91"/>
      <c r="G5434" s="107"/>
      <c r="H5434" s="108"/>
      <c r="I5434" s="107"/>
      <c r="J5434" s="109"/>
      <c r="K5434" s="109"/>
      <c r="L5434" s="108"/>
      <c r="M5434" s="92"/>
      <c r="O5434" s="89"/>
      <c r="Q5434" s="91"/>
      <c r="R5434" s="91"/>
      <c r="S5434" s="110">
        <v>40345</v>
      </c>
      <c r="T5434" s="108"/>
      <c r="U5434" s="111" t="s">
        <v>330</v>
      </c>
      <c r="V5434" s="109"/>
      <c r="W5434" s="109"/>
      <c r="X5434" s="112">
        <v>-156050000</v>
      </c>
      <c r="Y5434" s="108"/>
      <c r="Z5434" s="92" t="s">
        <v>330</v>
      </c>
      <c r="AA5434" s="93">
        <v>1028360000</v>
      </c>
      <c r="AB5434" s="91" t="s">
        <v>331</v>
      </c>
    </row>
    <row r="5435" spans="2:28" s="95" customFormat="1" x14ac:dyDescent="0.25">
      <c r="B5435" s="107"/>
      <c r="C5435" s="108"/>
      <c r="D5435" s="91"/>
      <c r="E5435" s="91"/>
      <c r="F5435" s="91"/>
      <c r="G5435" s="107"/>
      <c r="H5435" s="108"/>
      <c r="I5435" s="107"/>
      <c r="J5435" s="109"/>
      <c r="K5435" s="109"/>
      <c r="L5435" s="108"/>
      <c r="M5435" s="92"/>
      <c r="O5435" s="89"/>
      <c r="Q5435" s="91"/>
      <c r="R5435" s="91"/>
      <c r="S5435" s="110">
        <v>40373</v>
      </c>
      <c r="T5435" s="108"/>
      <c r="U5435" s="111" t="s">
        <v>330</v>
      </c>
      <c r="V5435" s="109"/>
      <c r="W5435" s="109"/>
      <c r="X5435" s="112">
        <v>-513660000</v>
      </c>
      <c r="Y5435" s="108"/>
      <c r="Z5435" s="92" t="s">
        <v>330</v>
      </c>
      <c r="AA5435" s="93">
        <v>514700000</v>
      </c>
      <c r="AB5435" s="91" t="s">
        <v>334</v>
      </c>
    </row>
    <row r="5436" spans="2:28" s="95" customFormat="1" x14ac:dyDescent="0.25">
      <c r="B5436" s="107"/>
      <c r="C5436" s="108"/>
      <c r="D5436" s="91"/>
      <c r="E5436" s="91"/>
      <c r="F5436" s="91"/>
      <c r="G5436" s="107"/>
      <c r="H5436" s="108"/>
      <c r="I5436" s="107"/>
      <c r="J5436" s="109"/>
      <c r="K5436" s="109"/>
      <c r="L5436" s="108"/>
      <c r="M5436" s="92"/>
      <c r="O5436" s="89"/>
      <c r="Q5436" s="91"/>
      <c r="R5436" s="91"/>
      <c r="S5436" s="110">
        <v>40375</v>
      </c>
      <c r="T5436" s="108"/>
      <c r="U5436" s="111" t="s">
        <v>330</v>
      </c>
      <c r="V5436" s="109"/>
      <c r="W5436" s="109"/>
      <c r="X5436" s="112">
        <v>-22980000</v>
      </c>
      <c r="Y5436" s="108"/>
      <c r="Z5436" s="92" t="s">
        <v>330</v>
      </c>
      <c r="AA5436" s="93">
        <v>491720000</v>
      </c>
      <c r="AB5436" s="91" t="s">
        <v>331</v>
      </c>
    </row>
    <row r="5437" spans="2:28" s="95" customFormat="1" x14ac:dyDescent="0.25">
      <c r="B5437" s="107"/>
      <c r="C5437" s="108"/>
      <c r="D5437" s="91"/>
      <c r="E5437" s="91"/>
      <c r="F5437" s="91"/>
      <c r="G5437" s="107"/>
      <c r="H5437" s="108"/>
      <c r="I5437" s="107"/>
      <c r="J5437" s="109"/>
      <c r="K5437" s="109"/>
      <c r="L5437" s="108"/>
      <c r="M5437" s="92"/>
      <c r="O5437" s="89"/>
      <c r="Q5437" s="91"/>
      <c r="R5437" s="91"/>
      <c r="S5437" s="110">
        <v>40436</v>
      </c>
      <c r="T5437" s="108"/>
      <c r="U5437" s="111" t="s">
        <v>330</v>
      </c>
      <c r="V5437" s="109"/>
      <c r="W5437" s="109"/>
      <c r="X5437" s="112">
        <v>1800000</v>
      </c>
      <c r="Y5437" s="108"/>
      <c r="Z5437" s="92" t="s">
        <v>330</v>
      </c>
      <c r="AA5437" s="93">
        <v>493520000</v>
      </c>
      <c r="AB5437" s="91" t="s">
        <v>331</v>
      </c>
    </row>
    <row r="5438" spans="2:28" s="95" customFormat="1" ht="12.65" customHeight="1" x14ac:dyDescent="0.25">
      <c r="B5438" s="107"/>
      <c r="C5438" s="108"/>
      <c r="D5438" s="91"/>
      <c r="E5438" s="91"/>
      <c r="F5438" s="91"/>
      <c r="G5438" s="107"/>
      <c r="H5438" s="108"/>
      <c r="I5438" s="107"/>
      <c r="J5438" s="109"/>
      <c r="K5438" s="109"/>
      <c r="L5438" s="108"/>
      <c r="M5438" s="92"/>
      <c r="O5438" s="89"/>
      <c r="Q5438" s="91"/>
      <c r="R5438" s="91"/>
      <c r="S5438" s="110">
        <v>40451</v>
      </c>
      <c r="T5438" s="108"/>
      <c r="U5438" s="111" t="s">
        <v>330</v>
      </c>
      <c r="V5438" s="109"/>
      <c r="W5438" s="109"/>
      <c r="X5438" s="112">
        <v>9800000</v>
      </c>
      <c r="Y5438" s="108"/>
      <c r="Z5438" s="92" t="s">
        <v>330</v>
      </c>
      <c r="AA5438" s="93">
        <v>503320000</v>
      </c>
      <c r="AB5438" s="91" t="s">
        <v>337</v>
      </c>
    </row>
    <row r="5439" spans="2:28" s="95" customFormat="1" x14ac:dyDescent="0.25">
      <c r="B5439" s="107"/>
      <c r="C5439" s="108"/>
      <c r="D5439" s="91"/>
      <c r="E5439" s="91"/>
      <c r="F5439" s="91"/>
      <c r="G5439" s="107"/>
      <c r="H5439" s="108"/>
      <c r="I5439" s="107"/>
      <c r="J5439" s="109"/>
      <c r="K5439" s="109"/>
      <c r="L5439" s="108"/>
      <c r="M5439" s="92"/>
      <c r="O5439" s="89"/>
      <c r="Q5439" s="91"/>
      <c r="R5439" s="91"/>
      <c r="S5439" s="110">
        <v>40451</v>
      </c>
      <c r="T5439" s="108"/>
      <c r="U5439" s="111" t="s">
        <v>330</v>
      </c>
      <c r="V5439" s="109"/>
      <c r="W5439" s="109"/>
      <c r="X5439" s="112">
        <v>116222668</v>
      </c>
      <c r="Y5439" s="108"/>
      <c r="Z5439" s="92" t="s">
        <v>330</v>
      </c>
      <c r="AA5439" s="93">
        <v>619542668</v>
      </c>
      <c r="AB5439" s="91" t="s">
        <v>334</v>
      </c>
    </row>
    <row r="5440" spans="2:28" s="95" customFormat="1" x14ac:dyDescent="0.25">
      <c r="B5440" s="107"/>
      <c r="C5440" s="108"/>
      <c r="D5440" s="91"/>
      <c r="E5440" s="91"/>
      <c r="F5440" s="91"/>
      <c r="G5440" s="107"/>
      <c r="H5440" s="108"/>
      <c r="I5440" s="107"/>
      <c r="J5440" s="109"/>
      <c r="K5440" s="109"/>
      <c r="L5440" s="108"/>
      <c r="M5440" s="92"/>
      <c r="O5440" s="89"/>
      <c r="Q5440" s="91"/>
      <c r="R5440" s="91"/>
      <c r="S5440" s="110">
        <v>40466</v>
      </c>
      <c r="T5440" s="108"/>
      <c r="U5440" s="111" t="s">
        <v>330</v>
      </c>
      <c r="V5440" s="109"/>
      <c r="W5440" s="109"/>
      <c r="X5440" s="112">
        <v>100000</v>
      </c>
      <c r="Y5440" s="108"/>
      <c r="Z5440" s="92" t="s">
        <v>330</v>
      </c>
      <c r="AA5440" s="93">
        <v>619642668</v>
      </c>
      <c r="AB5440" s="91" t="s">
        <v>331</v>
      </c>
    </row>
    <row r="5441" spans="2:28" s="95" customFormat="1" x14ac:dyDescent="0.25">
      <c r="B5441" s="107"/>
      <c r="C5441" s="108"/>
      <c r="D5441" s="91"/>
      <c r="E5441" s="91"/>
      <c r="F5441" s="91"/>
      <c r="G5441" s="107"/>
      <c r="H5441" s="108"/>
      <c r="I5441" s="107"/>
      <c r="J5441" s="109"/>
      <c r="K5441" s="109"/>
      <c r="L5441" s="108"/>
      <c r="M5441" s="92"/>
      <c r="O5441" s="89"/>
      <c r="Q5441" s="91"/>
      <c r="R5441" s="91"/>
      <c r="S5441" s="110">
        <v>40527</v>
      </c>
      <c r="T5441" s="108"/>
      <c r="U5441" s="111" t="s">
        <v>330</v>
      </c>
      <c r="V5441" s="109"/>
      <c r="W5441" s="109"/>
      <c r="X5441" s="112">
        <v>8900000</v>
      </c>
      <c r="Y5441" s="108"/>
      <c r="Z5441" s="92" t="s">
        <v>330</v>
      </c>
      <c r="AA5441" s="93">
        <v>628542668</v>
      </c>
      <c r="AB5441" s="91" t="s">
        <v>331</v>
      </c>
    </row>
    <row r="5442" spans="2:28" s="95" customFormat="1" x14ac:dyDescent="0.25">
      <c r="B5442" s="107"/>
      <c r="C5442" s="108"/>
      <c r="D5442" s="91"/>
      <c r="E5442" s="91"/>
      <c r="F5442" s="91"/>
      <c r="G5442" s="107"/>
      <c r="H5442" s="108"/>
      <c r="I5442" s="107"/>
      <c r="J5442" s="109"/>
      <c r="K5442" s="109"/>
      <c r="L5442" s="108"/>
      <c r="M5442" s="92"/>
      <c r="O5442" s="89"/>
      <c r="Q5442" s="91"/>
      <c r="R5442" s="91"/>
      <c r="S5442" s="110">
        <v>40549</v>
      </c>
      <c r="T5442" s="108"/>
      <c r="U5442" s="111" t="s">
        <v>330</v>
      </c>
      <c r="V5442" s="109"/>
      <c r="W5442" s="109"/>
      <c r="X5442" s="112">
        <v>-556</v>
      </c>
      <c r="Y5442" s="108"/>
      <c r="Z5442" s="92" t="s">
        <v>330</v>
      </c>
      <c r="AA5442" s="93">
        <v>628542112</v>
      </c>
      <c r="AB5442" s="91" t="s">
        <v>332</v>
      </c>
    </row>
    <row r="5443" spans="2:28" s="95" customFormat="1" x14ac:dyDescent="0.25">
      <c r="B5443" s="107"/>
      <c r="C5443" s="108"/>
      <c r="D5443" s="91"/>
      <c r="E5443" s="91"/>
      <c r="F5443" s="91"/>
      <c r="G5443" s="107"/>
      <c r="H5443" s="108"/>
      <c r="I5443" s="107"/>
      <c r="J5443" s="109"/>
      <c r="K5443" s="109"/>
      <c r="L5443" s="108"/>
      <c r="M5443" s="92"/>
      <c r="O5443" s="89"/>
      <c r="Q5443" s="91"/>
      <c r="R5443" s="91"/>
      <c r="S5443" s="110">
        <v>40556</v>
      </c>
      <c r="T5443" s="108"/>
      <c r="U5443" s="111" t="s">
        <v>330</v>
      </c>
      <c r="V5443" s="109"/>
      <c r="W5443" s="109"/>
      <c r="X5443" s="112">
        <v>2300000</v>
      </c>
      <c r="Y5443" s="108"/>
      <c r="Z5443" s="92" t="s">
        <v>330</v>
      </c>
      <c r="AA5443" s="93">
        <v>630842112</v>
      </c>
      <c r="AB5443" s="91" t="s">
        <v>331</v>
      </c>
    </row>
    <row r="5444" spans="2:28" s="95" customFormat="1" x14ac:dyDescent="0.25">
      <c r="B5444" s="107"/>
      <c r="C5444" s="108"/>
      <c r="D5444" s="91"/>
      <c r="E5444" s="91"/>
      <c r="F5444" s="91"/>
      <c r="G5444" s="107"/>
      <c r="H5444" s="108"/>
      <c r="I5444" s="107"/>
      <c r="J5444" s="109"/>
      <c r="K5444" s="109"/>
      <c r="L5444" s="108"/>
      <c r="M5444" s="92"/>
      <c r="O5444" s="89"/>
      <c r="Q5444" s="91"/>
      <c r="R5444" s="91"/>
      <c r="S5444" s="110">
        <v>40618</v>
      </c>
      <c r="T5444" s="108"/>
      <c r="U5444" s="111" t="s">
        <v>330</v>
      </c>
      <c r="V5444" s="109"/>
      <c r="W5444" s="109"/>
      <c r="X5444" s="112">
        <v>700000</v>
      </c>
      <c r="Y5444" s="108"/>
      <c r="Z5444" s="92" t="s">
        <v>330</v>
      </c>
      <c r="AA5444" s="93">
        <v>631542112</v>
      </c>
      <c r="AB5444" s="91" t="s">
        <v>331</v>
      </c>
    </row>
    <row r="5445" spans="2:28" s="95" customFormat="1" x14ac:dyDescent="0.25">
      <c r="B5445" s="107"/>
      <c r="C5445" s="108"/>
      <c r="D5445" s="91"/>
      <c r="E5445" s="91"/>
      <c r="F5445" s="91"/>
      <c r="G5445" s="107"/>
      <c r="H5445" s="108"/>
      <c r="I5445" s="107"/>
      <c r="J5445" s="109"/>
      <c r="K5445" s="109"/>
      <c r="L5445" s="108"/>
      <c r="M5445" s="92"/>
      <c r="O5445" s="89"/>
      <c r="Q5445" s="91"/>
      <c r="R5445" s="91"/>
      <c r="S5445" s="110">
        <v>40632</v>
      </c>
      <c r="T5445" s="108"/>
      <c r="U5445" s="111" t="s">
        <v>330</v>
      </c>
      <c r="V5445" s="109"/>
      <c r="W5445" s="109"/>
      <c r="X5445" s="112">
        <v>-654</v>
      </c>
      <c r="Y5445" s="108"/>
      <c r="Z5445" s="92" t="s">
        <v>330</v>
      </c>
      <c r="AA5445" s="93">
        <v>631541458</v>
      </c>
      <c r="AB5445" s="91" t="s">
        <v>332</v>
      </c>
    </row>
    <row r="5446" spans="2:28" s="95" customFormat="1" x14ac:dyDescent="0.25">
      <c r="B5446" s="107"/>
      <c r="C5446" s="108"/>
      <c r="D5446" s="91"/>
      <c r="E5446" s="91"/>
      <c r="F5446" s="91"/>
      <c r="G5446" s="107"/>
      <c r="H5446" s="108"/>
      <c r="I5446" s="107"/>
      <c r="J5446" s="109"/>
      <c r="K5446" s="109"/>
      <c r="L5446" s="108"/>
      <c r="M5446" s="92"/>
      <c r="O5446" s="89"/>
      <c r="Q5446" s="91"/>
      <c r="R5446" s="91"/>
      <c r="S5446" s="110">
        <v>40646</v>
      </c>
      <c r="T5446" s="108"/>
      <c r="U5446" s="111" t="s">
        <v>330</v>
      </c>
      <c r="V5446" s="109"/>
      <c r="W5446" s="109"/>
      <c r="X5446" s="112">
        <v>2100000</v>
      </c>
      <c r="Y5446" s="108"/>
      <c r="Z5446" s="92" t="s">
        <v>330</v>
      </c>
      <c r="AA5446" s="93">
        <v>633641458</v>
      </c>
      <c r="AB5446" s="91" t="s">
        <v>331</v>
      </c>
    </row>
    <row r="5447" spans="2:28" s="95" customFormat="1" x14ac:dyDescent="0.25">
      <c r="B5447" s="107"/>
      <c r="C5447" s="108"/>
      <c r="D5447" s="91"/>
      <c r="E5447" s="91"/>
      <c r="F5447" s="91"/>
      <c r="G5447" s="107"/>
      <c r="H5447" s="108"/>
      <c r="I5447" s="107"/>
      <c r="J5447" s="109"/>
      <c r="K5447" s="109"/>
      <c r="L5447" s="108"/>
      <c r="M5447" s="92"/>
      <c r="O5447" s="89"/>
      <c r="Q5447" s="91"/>
      <c r="R5447" s="91"/>
      <c r="S5447" s="110">
        <v>40723</v>
      </c>
      <c r="T5447" s="108"/>
      <c r="U5447" s="111" t="s">
        <v>330</v>
      </c>
      <c r="V5447" s="109"/>
      <c r="W5447" s="109"/>
      <c r="X5447" s="112">
        <v>-6144</v>
      </c>
      <c r="Y5447" s="108"/>
      <c r="Z5447" s="92" t="s">
        <v>330</v>
      </c>
      <c r="AA5447" s="93">
        <v>633635314</v>
      </c>
      <c r="AB5447" s="91" t="s">
        <v>332</v>
      </c>
    </row>
    <row r="5448" spans="2:28" s="95" customFormat="1" x14ac:dyDescent="0.25">
      <c r="B5448" s="107"/>
      <c r="C5448" s="108"/>
      <c r="D5448" s="91"/>
      <c r="E5448" s="91"/>
      <c r="F5448" s="91"/>
      <c r="G5448" s="107"/>
      <c r="H5448" s="108"/>
      <c r="I5448" s="107"/>
      <c r="J5448" s="109"/>
      <c r="K5448" s="109"/>
      <c r="L5448" s="108"/>
      <c r="M5448" s="92"/>
      <c r="O5448" s="89"/>
      <c r="Q5448" s="91"/>
      <c r="R5448" s="91"/>
      <c r="S5448" s="110">
        <v>40738</v>
      </c>
      <c r="T5448" s="108"/>
      <c r="U5448" s="111" t="s">
        <v>330</v>
      </c>
      <c r="V5448" s="109"/>
      <c r="W5448" s="109"/>
      <c r="X5448" s="112">
        <v>200000</v>
      </c>
      <c r="Y5448" s="108"/>
      <c r="Z5448" s="92" t="s">
        <v>330</v>
      </c>
      <c r="AA5448" s="93">
        <v>633835314</v>
      </c>
      <c r="AB5448" s="91" t="s">
        <v>331</v>
      </c>
    </row>
    <row r="5449" spans="2:28" s="95" customFormat="1" x14ac:dyDescent="0.25">
      <c r="B5449" s="107"/>
      <c r="C5449" s="108"/>
      <c r="D5449" s="91"/>
      <c r="E5449" s="91"/>
      <c r="F5449" s="91"/>
      <c r="G5449" s="107"/>
      <c r="H5449" s="108"/>
      <c r="I5449" s="107"/>
      <c r="J5449" s="109"/>
      <c r="K5449" s="109"/>
      <c r="L5449" s="108"/>
      <c r="M5449" s="92"/>
      <c r="O5449" s="89"/>
      <c r="Q5449" s="91"/>
      <c r="R5449" s="91"/>
      <c r="S5449" s="110">
        <v>40771</v>
      </c>
      <c r="T5449" s="108"/>
      <c r="U5449" s="111" t="s">
        <v>330</v>
      </c>
      <c r="V5449" s="109"/>
      <c r="W5449" s="109"/>
      <c r="X5449" s="112">
        <v>-100000</v>
      </c>
      <c r="Y5449" s="108"/>
      <c r="Z5449" s="92" t="s">
        <v>330</v>
      </c>
      <c r="AA5449" s="93">
        <v>633735314</v>
      </c>
      <c r="AB5449" s="91" t="s">
        <v>331</v>
      </c>
    </row>
    <row r="5450" spans="2:28" s="95" customFormat="1" x14ac:dyDescent="0.25">
      <c r="B5450" s="107"/>
      <c r="C5450" s="108"/>
      <c r="D5450" s="91"/>
      <c r="E5450" s="91"/>
      <c r="F5450" s="91"/>
      <c r="G5450" s="107"/>
      <c r="H5450" s="108"/>
      <c r="I5450" s="107"/>
      <c r="J5450" s="109"/>
      <c r="K5450" s="109"/>
      <c r="L5450" s="108"/>
      <c r="M5450" s="92"/>
      <c r="O5450" s="89"/>
      <c r="Q5450" s="91"/>
      <c r="R5450" s="91"/>
      <c r="S5450" s="110">
        <v>40801</v>
      </c>
      <c r="T5450" s="108"/>
      <c r="U5450" s="111" t="s">
        <v>330</v>
      </c>
      <c r="V5450" s="109"/>
      <c r="W5450" s="109"/>
      <c r="X5450" s="112">
        <v>-700000</v>
      </c>
      <c r="Y5450" s="108"/>
      <c r="Z5450" s="92" t="s">
        <v>330</v>
      </c>
      <c r="AA5450" s="93">
        <v>633035314</v>
      </c>
      <c r="AB5450" s="91" t="s">
        <v>331</v>
      </c>
    </row>
    <row r="5451" spans="2:28" s="95" customFormat="1" x14ac:dyDescent="0.25">
      <c r="B5451" s="107"/>
      <c r="C5451" s="108"/>
      <c r="D5451" s="91"/>
      <c r="E5451" s="91"/>
      <c r="F5451" s="91"/>
      <c r="G5451" s="107"/>
      <c r="H5451" s="108"/>
      <c r="I5451" s="107"/>
      <c r="J5451" s="109"/>
      <c r="K5451" s="109"/>
      <c r="L5451" s="108"/>
      <c r="M5451" s="92"/>
      <c r="O5451" s="89"/>
      <c r="Q5451" s="91"/>
      <c r="R5451" s="91"/>
      <c r="S5451" s="110">
        <v>40892</v>
      </c>
      <c r="T5451" s="108"/>
      <c r="U5451" s="111" t="s">
        <v>330</v>
      </c>
      <c r="V5451" s="109"/>
      <c r="W5451" s="109"/>
      <c r="X5451" s="112">
        <v>17500000</v>
      </c>
      <c r="Y5451" s="108"/>
      <c r="Z5451" s="92" t="s">
        <v>330</v>
      </c>
      <c r="AA5451" s="93">
        <v>650535314</v>
      </c>
      <c r="AB5451" s="91" t="s">
        <v>331</v>
      </c>
    </row>
    <row r="5452" spans="2:28" s="95" customFormat="1" x14ac:dyDescent="0.25">
      <c r="B5452" s="107"/>
      <c r="C5452" s="108"/>
      <c r="D5452" s="91"/>
      <c r="E5452" s="91"/>
      <c r="F5452" s="91"/>
      <c r="G5452" s="107"/>
      <c r="H5452" s="108"/>
      <c r="I5452" s="107"/>
      <c r="J5452" s="109"/>
      <c r="K5452" s="109"/>
      <c r="L5452" s="108"/>
      <c r="M5452" s="92"/>
      <c r="O5452" s="89"/>
      <c r="Q5452" s="91"/>
      <c r="R5452" s="91"/>
      <c r="S5452" s="110">
        <v>40955</v>
      </c>
      <c r="T5452" s="108"/>
      <c r="U5452" s="111" t="s">
        <v>330</v>
      </c>
      <c r="V5452" s="109"/>
      <c r="W5452" s="109"/>
      <c r="X5452" s="112">
        <v>-100000</v>
      </c>
      <c r="Y5452" s="108"/>
      <c r="Z5452" s="92" t="s">
        <v>330</v>
      </c>
      <c r="AA5452" s="93">
        <v>650435314</v>
      </c>
      <c r="AB5452" s="91" t="s">
        <v>331</v>
      </c>
    </row>
    <row r="5453" spans="2:28" s="95" customFormat="1" x14ac:dyDescent="0.25">
      <c r="B5453" s="107"/>
      <c r="C5453" s="108"/>
      <c r="D5453" s="91"/>
      <c r="E5453" s="91"/>
      <c r="F5453" s="91"/>
      <c r="G5453" s="107"/>
      <c r="H5453" s="108"/>
      <c r="I5453" s="107"/>
      <c r="J5453" s="109"/>
      <c r="K5453" s="109"/>
      <c r="L5453" s="108"/>
      <c r="M5453" s="92"/>
      <c r="O5453" s="89"/>
      <c r="Q5453" s="91"/>
      <c r="R5453" s="91"/>
      <c r="S5453" s="110">
        <v>40983</v>
      </c>
      <c r="T5453" s="108"/>
      <c r="U5453" s="111" t="s">
        <v>330</v>
      </c>
      <c r="V5453" s="109"/>
      <c r="W5453" s="109"/>
      <c r="X5453" s="112">
        <v>100000</v>
      </c>
      <c r="Y5453" s="108"/>
      <c r="Z5453" s="92" t="s">
        <v>330</v>
      </c>
      <c r="AA5453" s="93">
        <v>650535314</v>
      </c>
      <c r="AB5453" s="91" t="s">
        <v>331</v>
      </c>
    </row>
    <row r="5454" spans="2:28" s="95" customFormat="1" x14ac:dyDescent="0.25">
      <c r="B5454" s="107"/>
      <c r="C5454" s="108"/>
      <c r="D5454" s="91"/>
      <c r="E5454" s="91"/>
      <c r="F5454" s="91"/>
      <c r="G5454" s="107"/>
      <c r="H5454" s="108"/>
      <c r="I5454" s="107"/>
      <c r="J5454" s="109"/>
      <c r="K5454" s="109"/>
      <c r="L5454" s="108"/>
      <c r="M5454" s="92"/>
      <c r="O5454" s="89"/>
      <c r="Q5454" s="91"/>
      <c r="R5454" s="91"/>
      <c r="S5454" s="110">
        <v>41015</v>
      </c>
      <c r="T5454" s="108"/>
      <c r="U5454" s="111" t="s">
        <v>330</v>
      </c>
      <c r="V5454" s="109"/>
      <c r="W5454" s="109"/>
      <c r="X5454" s="112">
        <v>-17500000</v>
      </c>
      <c r="Y5454" s="108"/>
      <c r="Z5454" s="92" t="s">
        <v>330</v>
      </c>
      <c r="AA5454" s="93">
        <v>633035314</v>
      </c>
      <c r="AB5454" s="91" t="s">
        <v>331</v>
      </c>
    </row>
    <row r="5455" spans="2:28" s="95" customFormat="1" x14ac:dyDescent="0.25">
      <c r="B5455" s="107"/>
      <c r="C5455" s="108"/>
      <c r="D5455" s="91"/>
      <c r="E5455" s="91"/>
      <c r="F5455" s="91"/>
      <c r="G5455" s="107"/>
      <c r="H5455" s="108"/>
      <c r="I5455" s="107"/>
      <c r="J5455" s="109"/>
      <c r="K5455" s="109"/>
      <c r="L5455" s="108"/>
      <c r="M5455" s="92"/>
      <c r="O5455" s="89"/>
      <c r="Q5455" s="91"/>
      <c r="R5455" s="91"/>
      <c r="S5455" s="110">
        <v>41045</v>
      </c>
      <c r="T5455" s="108"/>
      <c r="U5455" s="111" t="s">
        <v>330</v>
      </c>
      <c r="V5455" s="109"/>
      <c r="W5455" s="109"/>
      <c r="X5455" s="112">
        <v>-760000</v>
      </c>
      <c r="Y5455" s="108"/>
      <c r="Z5455" s="92" t="s">
        <v>330</v>
      </c>
      <c r="AA5455" s="93">
        <v>632275314</v>
      </c>
      <c r="AB5455" s="91" t="s">
        <v>331</v>
      </c>
    </row>
    <row r="5456" spans="2:28" s="95" customFormat="1" x14ac:dyDescent="0.25">
      <c r="B5456" s="107"/>
      <c r="C5456" s="108"/>
      <c r="D5456" s="91"/>
      <c r="E5456" s="91"/>
      <c r="F5456" s="91"/>
      <c r="G5456" s="107"/>
      <c r="H5456" s="108"/>
      <c r="I5456" s="107"/>
      <c r="J5456" s="109"/>
      <c r="K5456" s="109"/>
      <c r="L5456" s="108"/>
      <c r="M5456" s="92"/>
      <c r="O5456" s="89"/>
      <c r="Q5456" s="91"/>
      <c r="R5456" s="91"/>
      <c r="S5456" s="110">
        <v>41074</v>
      </c>
      <c r="T5456" s="108"/>
      <c r="U5456" s="111" t="s">
        <v>330</v>
      </c>
      <c r="V5456" s="109"/>
      <c r="W5456" s="109"/>
      <c r="X5456" s="112">
        <v>-354290000</v>
      </c>
      <c r="Y5456" s="108"/>
      <c r="Z5456" s="92" t="s">
        <v>330</v>
      </c>
      <c r="AA5456" s="93">
        <v>277985314</v>
      </c>
      <c r="AB5456" s="91" t="s">
        <v>331</v>
      </c>
    </row>
    <row r="5457" spans="2:28" s="95" customFormat="1" x14ac:dyDescent="0.25">
      <c r="B5457" s="107"/>
      <c r="C5457" s="108"/>
      <c r="D5457" s="91"/>
      <c r="E5457" s="91"/>
      <c r="F5457" s="91"/>
      <c r="G5457" s="107"/>
      <c r="H5457" s="108"/>
      <c r="I5457" s="107"/>
      <c r="J5457" s="109"/>
      <c r="K5457" s="109"/>
      <c r="L5457" s="108"/>
      <c r="M5457" s="92"/>
      <c r="O5457" s="89"/>
      <c r="Q5457" s="91"/>
      <c r="R5457" s="91"/>
      <c r="S5457" s="110">
        <v>41088</v>
      </c>
      <c r="T5457" s="108"/>
      <c r="U5457" s="111" t="s">
        <v>330</v>
      </c>
      <c r="V5457" s="109"/>
      <c r="W5457" s="109"/>
      <c r="X5457" s="112">
        <v>-1831</v>
      </c>
      <c r="Y5457" s="108"/>
      <c r="Z5457" s="92" t="s">
        <v>330</v>
      </c>
      <c r="AA5457" s="93">
        <v>277983483</v>
      </c>
      <c r="AB5457" s="91" t="s">
        <v>332</v>
      </c>
    </row>
    <row r="5458" spans="2:28" s="95" customFormat="1" x14ac:dyDescent="0.25">
      <c r="B5458" s="107"/>
      <c r="C5458" s="108"/>
      <c r="D5458" s="91"/>
      <c r="E5458" s="91"/>
      <c r="F5458" s="91"/>
      <c r="G5458" s="107"/>
      <c r="H5458" s="108"/>
      <c r="I5458" s="107"/>
      <c r="J5458" s="109"/>
      <c r="K5458" s="109"/>
      <c r="L5458" s="108"/>
      <c r="M5458" s="92"/>
      <c r="O5458" s="89"/>
      <c r="Q5458" s="91"/>
      <c r="R5458" s="91"/>
      <c r="S5458" s="110">
        <v>41106</v>
      </c>
      <c r="T5458" s="108"/>
      <c r="U5458" s="111" t="s">
        <v>330</v>
      </c>
      <c r="V5458" s="109"/>
      <c r="W5458" s="109"/>
      <c r="X5458" s="112">
        <v>-10120000</v>
      </c>
      <c r="Y5458" s="108"/>
      <c r="Z5458" s="92" t="s">
        <v>330</v>
      </c>
      <c r="AA5458" s="93">
        <v>267863483</v>
      </c>
      <c r="AB5458" s="91" t="s">
        <v>331</v>
      </c>
    </row>
    <row r="5459" spans="2:28" s="95" customFormat="1" x14ac:dyDescent="0.25">
      <c r="B5459" s="107"/>
      <c r="C5459" s="108"/>
      <c r="D5459" s="91"/>
      <c r="E5459" s="91"/>
      <c r="F5459" s="91"/>
      <c r="G5459" s="107"/>
      <c r="H5459" s="108"/>
      <c r="I5459" s="107"/>
      <c r="J5459" s="109"/>
      <c r="K5459" s="109"/>
      <c r="L5459" s="108"/>
      <c r="M5459" s="92"/>
      <c r="O5459" s="89"/>
      <c r="Q5459" s="91"/>
      <c r="R5459" s="91"/>
      <c r="S5459" s="110">
        <v>41137</v>
      </c>
      <c r="T5459" s="108"/>
      <c r="U5459" s="111" t="s">
        <v>330</v>
      </c>
      <c r="V5459" s="109"/>
      <c r="W5459" s="109"/>
      <c r="X5459" s="112">
        <v>-10000</v>
      </c>
      <c r="Y5459" s="108"/>
      <c r="Z5459" s="92" t="s">
        <v>330</v>
      </c>
      <c r="AA5459" s="93">
        <v>267853483</v>
      </c>
      <c r="AB5459" s="91" t="s">
        <v>331</v>
      </c>
    </row>
    <row r="5460" spans="2:28" s="95" customFormat="1" x14ac:dyDescent="0.25">
      <c r="B5460" s="107"/>
      <c r="C5460" s="108"/>
      <c r="D5460" s="91"/>
      <c r="E5460" s="91"/>
      <c r="F5460" s="91"/>
      <c r="G5460" s="107"/>
      <c r="H5460" s="108"/>
      <c r="I5460" s="107"/>
      <c r="J5460" s="109"/>
      <c r="K5460" s="109"/>
      <c r="L5460" s="108"/>
      <c r="M5460" s="92"/>
      <c r="O5460" s="89"/>
      <c r="Q5460" s="91"/>
      <c r="R5460" s="91"/>
      <c r="S5460" s="110">
        <v>41179</v>
      </c>
      <c r="T5460" s="108"/>
      <c r="U5460" s="111" t="s">
        <v>330</v>
      </c>
      <c r="V5460" s="109"/>
      <c r="W5460" s="109"/>
      <c r="X5460" s="112">
        <v>-4701</v>
      </c>
      <c r="Y5460" s="108"/>
      <c r="Z5460" s="92" t="s">
        <v>330</v>
      </c>
      <c r="AA5460" s="93">
        <v>267848782</v>
      </c>
      <c r="AB5460" s="91" t="s">
        <v>332</v>
      </c>
    </row>
    <row r="5461" spans="2:28" s="95" customFormat="1" x14ac:dyDescent="0.25">
      <c r="B5461" s="107"/>
      <c r="C5461" s="108"/>
      <c r="D5461" s="91"/>
      <c r="E5461" s="91"/>
      <c r="F5461" s="91"/>
      <c r="G5461" s="107"/>
      <c r="H5461" s="108"/>
      <c r="I5461" s="107"/>
      <c r="J5461" s="109"/>
      <c r="K5461" s="109"/>
      <c r="L5461" s="108"/>
      <c r="M5461" s="92"/>
      <c r="O5461" s="89"/>
      <c r="Q5461" s="91"/>
      <c r="R5461" s="91"/>
      <c r="S5461" s="110">
        <v>41198</v>
      </c>
      <c r="T5461" s="108"/>
      <c r="U5461" s="111" t="s">
        <v>330</v>
      </c>
      <c r="V5461" s="109"/>
      <c r="W5461" s="109"/>
      <c r="X5461" s="112">
        <v>-9220000</v>
      </c>
      <c r="Y5461" s="108"/>
      <c r="Z5461" s="92" t="s">
        <v>330</v>
      </c>
      <c r="AA5461" s="93">
        <v>258628782</v>
      </c>
      <c r="AB5461" s="91" t="s">
        <v>331</v>
      </c>
    </row>
    <row r="5462" spans="2:28" s="95" customFormat="1" x14ac:dyDescent="0.25">
      <c r="B5462" s="107"/>
      <c r="C5462" s="108"/>
      <c r="D5462" s="91"/>
      <c r="E5462" s="91"/>
      <c r="F5462" s="91"/>
      <c r="G5462" s="107"/>
      <c r="H5462" s="108"/>
      <c r="I5462" s="107"/>
      <c r="J5462" s="109"/>
      <c r="K5462" s="109"/>
      <c r="L5462" s="108"/>
      <c r="M5462" s="92"/>
      <c r="O5462" s="89"/>
      <c r="Q5462" s="91"/>
      <c r="R5462" s="91"/>
      <c r="S5462" s="110">
        <v>41228</v>
      </c>
      <c r="T5462" s="108"/>
      <c r="U5462" s="111" t="s">
        <v>330</v>
      </c>
      <c r="V5462" s="109"/>
      <c r="W5462" s="109"/>
      <c r="X5462" s="112">
        <v>-30000</v>
      </c>
      <c r="Y5462" s="108"/>
      <c r="Z5462" s="92" t="s">
        <v>330</v>
      </c>
      <c r="AA5462" s="93">
        <v>258598782</v>
      </c>
      <c r="AB5462" s="91" t="s">
        <v>331</v>
      </c>
    </row>
    <row r="5463" spans="2:28" s="95" customFormat="1" x14ac:dyDescent="0.25">
      <c r="B5463" s="107"/>
      <c r="C5463" s="108"/>
      <c r="D5463" s="91"/>
      <c r="E5463" s="91"/>
      <c r="F5463" s="91"/>
      <c r="G5463" s="107"/>
      <c r="H5463" s="108"/>
      <c r="I5463" s="107"/>
      <c r="J5463" s="109"/>
      <c r="K5463" s="109"/>
      <c r="L5463" s="108"/>
      <c r="M5463" s="92"/>
      <c r="O5463" s="89"/>
      <c r="Q5463" s="91"/>
      <c r="R5463" s="91"/>
      <c r="S5463" s="110">
        <v>41257</v>
      </c>
      <c r="T5463" s="108"/>
      <c r="U5463" s="111" t="s">
        <v>330</v>
      </c>
      <c r="V5463" s="109"/>
      <c r="W5463" s="109"/>
      <c r="X5463" s="112">
        <v>60000</v>
      </c>
      <c r="Y5463" s="108"/>
      <c r="Z5463" s="92" t="s">
        <v>330</v>
      </c>
      <c r="AA5463" s="93">
        <v>258658782</v>
      </c>
      <c r="AB5463" s="91" t="s">
        <v>331</v>
      </c>
    </row>
    <row r="5464" spans="2:28" s="95" customFormat="1" x14ac:dyDescent="0.25">
      <c r="B5464" s="107"/>
      <c r="C5464" s="108"/>
      <c r="D5464" s="91"/>
      <c r="E5464" s="91"/>
      <c r="F5464" s="91"/>
      <c r="G5464" s="107"/>
      <c r="H5464" s="108"/>
      <c r="I5464" s="107"/>
      <c r="J5464" s="109"/>
      <c r="K5464" s="109"/>
      <c r="L5464" s="108"/>
      <c r="M5464" s="92"/>
      <c r="O5464" s="89"/>
      <c r="Q5464" s="91"/>
      <c r="R5464" s="91"/>
      <c r="S5464" s="110">
        <v>41270</v>
      </c>
      <c r="T5464" s="108"/>
      <c r="U5464" s="111" t="s">
        <v>330</v>
      </c>
      <c r="V5464" s="109"/>
      <c r="W5464" s="109"/>
      <c r="X5464" s="112">
        <v>-788</v>
      </c>
      <c r="Y5464" s="108"/>
      <c r="Z5464" s="92" t="s">
        <v>330</v>
      </c>
      <c r="AA5464" s="93">
        <v>258657994</v>
      </c>
      <c r="AB5464" s="91" t="s">
        <v>332</v>
      </c>
    </row>
    <row r="5465" spans="2:28" s="95" customFormat="1" x14ac:dyDescent="0.25">
      <c r="B5465" s="107"/>
      <c r="C5465" s="108"/>
      <c r="D5465" s="91"/>
      <c r="E5465" s="91"/>
      <c r="F5465" s="91"/>
      <c r="G5465" s="107"/>
      <c r="H5465" s="108"/>
      <c r="I5465" s="107"/>
      <c r="J5465" s="109"/>
      <c r="K5465" s="109"/>
      <c r="L5465" s="108"/>
      <c r="M5465" s="92"/>
      <c r="O5465" s="89"/>
      <c r="Q5465" s="91"/>
      <c r="R5465" s="91"/>
      <c r="S5465" s="110">
        <v>41290</v>
      </c>
      <c r="T5465" s="108"/>
      <c r="U5465" s="111" t="s">
        <v>330</v>
      </c>
      <c r="V5465" s="109"/>
      <c r="W5465" s="109"/>
      <c r="X5465" s="112">
        <v>-610000</v>
      </c>
      <c r="Y5465" s="108"/>
      <c r="Z5465" s="92" t="s">
        <v>330</v>
      </c>
      <c r="AA5465" s="93">
        <v>258047994</v>
      </c>
      <c r="AB5465" s="91" t="s">
        <v>331</v>
      </c>
    </row>
    <row r="5466" spans="2:28" s="95" customFormat="1" x14ac:dyDescent="0.25">
      <c r="B5466" s="107"/>
      <c r="C5466" s="108"/>
      <c r="D5466" s="91"/>
      <c r="E5466" s="91"/>
      <c r="F5466" s="91"/>
      <c r="G5466" s="107"/>
      <c r="H5466" s="108"/>
      <c r="I5466" s="107"/>
      <c r="J5466" s="109"/>
      <c r="K5466" s="109"/>
      <c r="L5466" s="108"/>
      <c r="M5466" s="92"/>
      <c r="O5466" s="89"/>
      <c r="Q5466" s="91"/>
      <c r="R5466" s="91"/>
      <c r="S5466" s="110">
        <v>41358</v>
      </c>
      <c r="T5466" s="108"/>
      <c r="U5466" s="111" t="s">
        <v>330</v>
      </c>
      <c r="V5466" s="109"/>
      <c r="W5466" s="109"/>
      <c r="X5466" s="112">
        <v>-2979</v>
      </c>
      <c r="Y5466" s="108"/>
      <c r="Z5466" s="92" t="s">
        <v>330</v>
      </c>
      <c r="AA5466" s="93">
        <v>258045015</v>
      </c>
      <c r="AB5466" s="91" t="s">
        <v>332</v>
      </c>
    </row>
    <row r="5467" spans="2:28" s="95" customFormat="1" x14ac:dyDescent="0.25">
      <c r="B5467" s="107"/>
      <c r="C5467" s="108"/>
      <c r="D5467" s="91"/>
      <c r="E5467" s="91"/>
      <c r="F5467" s="91"/>
      <c r="G5467" s="107"/>
      <c r="H5467" s="108"/>
      <c r="I5467" s="107"/>
      <c r="J5467" s="109"/>
      <c r="K5467" s="109"/>
      <c r="L5467" s="108"/>
      <c r="M5467" s="92"/>
      <c r="O5467" s="89"/>
      <c r="Q5467" s="91"/>
      <c r="R5467" s="91" t="s">
        <v>515</v>
      </c>
      <c r="S5467" s="110">
        <v>41373</v>
      </c>
      <c r="T5467" s="108"/>
      <c r="U5467" s="111" t="s">
        <v>330</v>
      </c>
      <c r="V5467" s="109"/>
      <c r="W5467" s="109"/>
      <c r="X5467" s="112">
        <v>-157237928.75999999</v>
      </c>
      <c r="Y5467" s="108"/>
      <c r="Z5467" s="92" t="s">
        <v>330</v>
      </c>
      <c r="AA5467" s="93">
        <v>100807086.23999999</v>
      </c>
      <c r="AB5467" s="91" t="s">
        <v>335</v>
      </c>
    </row>
    <row r="5468" spans="2:28" s="95" customFormat="1" ht="12.65" customHeight="1" x14ac:dyDescent="0.25">
      <c r="B5468" s="110">
        <v>40079</v>
      </c>
      <c r="C5468" s="108"/>
      <c r="D5468" s="91" t="s">
        <v>87</v>
      </c>
      <c r="E5468" s="91" t="s">
        <v>24</v>
      </c>
      <c r="F5468" s="91" t="s">
        <v>15</v>
      </c>
      <c r="G5468" s="107" t="s">
        <v>10</v>
      </c>
      <c r="H5468" s="108"/>
      <c r="I5468" s="107" t="s">
        <v>328</v>
      </c>
      <c r="J5468" s="109"/>
      <c r="K5468" s="109"/>
      <c r="L5468" s="108"/>
      <c r="M5468" s="92" t="s">
        <v>330</v>
      </c>
      <c r="O5468" s="93">
        <v>390000</v>
      </c>
      <c r="Q5468" s="91" t="s">
        <v>11</v>
      </c>
      <c r="R5468" s="91"/>
      <c r="S5468" s="110">
        <v>40088</v>
      </c>
      <c r="T5468" s="108"/>
      <c r="U5468" s="111" t="s">
        <v>330</v>
      </c>
      <c r="V5468" s="109"/>
      <c r="W5468" s="109"/>
      <c r="X5468" s="112">
        <v>90000</v>
      </c>
      <c r="Y5468" s="108"/>
      <c r="Z5468" s="92" t="s">
        <v>330</v>
      </c>
      <c r="AA5468" s="93">
        <v>480000</v>
      </c>
      <c r="AB5468" s="91" t="s">
        <v>337</v>
      </c>
    </row>
    <row r="5469" spans="2:28" s="95" customFormat="1" ht="12.65" customHeight="1" x14ac:dyDescent="0.25">
      <c r="B5469" s="107"/>
      <c r="C5469" s="108"/>
      <c r="D5469" s="91"/>
      <c r="E5469" s="91"/>
      <c r="F5469" s="91"/>
      <c r="G5469" s="107"/>
      <c r="H5469" s="108"/>
      <c r="I5469" s="107"/>
      <c r="J5469" s="109"/>
      <c r="K5469" s="109"/>
      <c r="L5469" s="108"/>
      <c r="M5469" s="92"/>
      <c r="O5469" s="89"/>
      <c r="Q5469" s="91"/>
      <c r="R5469" s="91"/>
      <c r="S5469" s="110">
        <v>40177</v>
      </c>
      <c r="T5469" s="108"/>
      <c r="U5469" s="111" t="s">
        <v>330</v>
      </c>
      <c r="V5469" s="109"/>
      <c r="W5469" s="109"/>
      <c r="X5469" s="112">
        <v>940000</v>
      </c>
      <c r="Y5469" s="108"/>
      <c r="Z5469" s="92" t="s">
        <v>330</v>
      </c>
      <c r="AA5469" s="93">
        <v>1420000</v>
      </c>
      <c r="AB5469" s="91" t="s">
        <v>337</v>
      </c>
    </row>
    <row r="5470" spans="2:28" s="95" customFormat="1" x14ac:dyDescent="0.25">
      <c r="B5470" s="107"/>
      <c r="C5470" s="108"/>
      <c r="D5470" s="91"/>
      <c r="E5470" s="91"/>
      <c r="F5470" s="91"/>
      <c r="G5470" s="107"/>
      <c r="H5470" s="108"/>
      <c r="I5470" s="107"/>
      <c r="J5470" s="109"/>
      <c r="K5470" s="109"/>
      <c r="L5470" s="108"/>
      <c r="M5470" s="92"/>
      <c r="O5470" s="89"/>
      <c r="Q5470" s="91"/>
      <c r="R5470" s="91"/>
      <c r="S5470" s="110">
        <v>40263</v>
      </c>
      <c r="T5470" s="108"/>
      <c r="U5470" s="111" t="s">
        <v>330</v>
      </c>
      <c r="V5470" s="109"/>
      <c r="W5470" s="109"/>
      <c r="X5470" s="112">
        <v>-980000</v>
      </c>
      <c r="Y5470" s="108"/>
      <c r="Z5470" s="92" t="s">
        <v>330</v>
      </c>
      <c r="AA5470" s="93">
        <v>440000</v>
      </c>
      <c r="AB5470" s="91" t="s">
        <v>334</v>
      </c>
    </row>
    <row r="5471" spans="2:28" s="95" customFormat="1" x14ac:dyDescent="0.25">
      <c r="B5471" s="107"/>
      <c r="C5471" s="108"/>
      <c r="D5471" s="91"/>
      <c r="E5471" s="91"/>
      <c r="F5471" s="91"/>
      <c r="G5471" s="107"/>
      <c r="H5471" s="108"/>
      <c r="I5471" s="107"/>
      <c r="J5471" s="109"/>
      <c r="K5471" s="109"/>
      <c r="L5471" s="108"/>
      <c r="M5471" s="92"/>
      <c r="O5471" s="89"/>
      <c r="Q5471" s="91"/>
      <c r="R5471" s="91"/>
      <c r="S5471" s="110">
        <v>40373</v>
      </c>
      <c r="T5471" s="108"/>
      <c r="U5471" s="111" t="s">
        <v>330</v>
      </c>
      <c r="V5471" s="109"/>
      <c r="W5471" s="109"/>
      <c r="X5471" s="112">
        <v>-140000</v>
      </c>
      <c r="Y5471" s="108"/>
      <c r="Z5471" s="92" t="s">
        <v>330</v>
      </c>
      <c r="AA5471" s="93">
        <v>300000</v>
      </c>
      <c r="AB5471" s="91" t="s">
        <v>334</v>
      </c>
    </row>
    <row r="5472" spans="2:28" s="95" customFormat="1" x14ac:dyDescent="0.25">
      <c r="B5472" s="107"/>
      <c r="C5472" s="108"/>
      <c r="D5472" s="91"/>
      <c r="E5472" s="91"/>
      <c r="F5472" s="91"/>
      <c r="G5472" s="107"/>
      <c r="H5472" s="108"/>
      <c r="I5472" s="107"/>
      <c r="J5472" s="109"/>
      <c r="K5472" s="109"/>
      <c r="L5472" s="108"/>
      <c r="M5472" s="92"/>
      <c r="O5472" s="89"/>
      <c r="Q5472" s="91"/>
      <c r="R5472" s="91"/>
      <c r="S5472" s="110">
        <v>40451</v>
      </c>
      <c r="T5472" s="108"/>
      <c r="U5472" s="111" t="s">
        <v>330</v>
      </c>
      <c r="V5472" s="109"/>
      <c r="W5472" s="109"/>
      <c r="X5472" s="112">
        <v>1150556</v>
      </c>
      <c r="Y5472" s="108"/>
      <c r="Z5472" s="92" t="s">
        <v>330</v>
      </c>
      <c r="AA5472" s="93">
        <v>1450556</v>
      </c>
      <c r="AB5472" s="91" t="s">
        <v>334</v>
      </c>
    </row>
    <row r="5473" spans="2:28" s="95" customFormat="1" x14ac:dyDescent="0.25">
      <c r="B5473" s="107"/>
      <c r="C5473" s="108"/>
      <c r="D5473" s="91"/>
      <c r="E5473" s="91"/>
      <c r="F5473" s="91"/>
      <c r="G5473" s="107"/>
      <c r="H5473" s="108"/>
      <c r="I5473" s="107"/>
      <c r="J5473" s="109"/>
      <c r="K5473" s="109"/>
      <c r="L5473" s="108"/>
      <c r="M5473" s="92"/>
      <c r="O5473" s="89"/>
      <c r="Q5473" s="91"/>
      <c r="R5473" s="91"/>
      <c r="S5473" s="110">
        <v>40549</v>
      </c>
      <c r="T5473" s="108"/>
      <c r="U5473" s="111" t="s">
        <v>330</v>
      </c>
      <c r="V5473" s="109"/>
      <c r="W5473" s="109"/>
      <c r="X5473" s="112">
        <v>-2</v>
      </c>
      <c r="Y5473" s="108"/>
      <c r="Z5473" s="92" t="s">
        <v>330</v>
      </c>
      <c r="AA5473" s="93">
        <v>1450554</v>
      </c>
      <c r="AB5473" s="91" t="s">
        <v>332</v>
      </c>
    </row>
    <row r="5474" spans="2:28" s="95" customFormat="1" x14ac:dyDescent="0.25">
      <c r="B5474" s="107"/>
      <c r="C5474" s="108"/>
      <c r="D5474" s="91"/>
      <c r="E5474" s="91"/>
      <c r="F5474" s="91"/>
      <c r="G5474" s="107"/>
      <c r="H5474" s="108"/>
      <c r="I5474" s="107"/>
      <c r="J5474" s="109"/>
      <c r="K5474" s="109"/>
      <c r="L5474" s="108"/>
      <c r="M5474" s="92"/>
      <c r="O5474" s="89"/>
      <c r="Q5474" s="91"/>
      <c r="R5474" s="91"/>
      <c r="S5474" s="110">
        <v>40632</v>
      </c>
      <c r="T5474" s="108"/>
      <c r="U5474" s="111" t="s">
        <v>330</v>
      </c>
      <c r="V5474" s="109"/>
      <c r="W5474" s="109"/>
      <c r="X5474" s="112">
        <v>-2</v>
      </c>
      <c r="Y5474" s="108"/>
      <c r="Z5474" s="92" t="s">
        <v>330</v>
      </c>
      <c r="AA5474" s="93">
        <v>1450552</v>
      </c>
      <c r="AB5474" s="91" t="s">
        <v>332</v>
      </c>
    </row>
    <row r="5475" spans="2:28" s="95" customFormat="1" x14ac:dyDescent="0.25">
      <c r="B5475" s="107"/>
      <c r="C5475" s="108"/>
      <c r="D5475" s="91"/>
      <c r="E5475" s="91"/>
      <c r="F5475" s="91"/>
      <c r="G5475" s="107"/>
      <c r="H5475" s="108"/>
      <c r="I5475" s="107"/>
      <c r="J5475" s="109"/>
      <c r="K5475" s="109"/>
      <c r="L5475" s="108"/>
      <c r="M5475" s="92"/>
      <c r="O5475" s="89"/>
      <c r="Q5475" s="91"/>
      <c r="R5475" s="91"/>
      <c r="S5475" s="110">
        <v>40723</v>
      </c>
      <c r="T5475" s="108"/>
      <c r="U5475" s="111" t="s">
        <v>330</v>
      </c>
      <c r="V5475" s="109"/>
      <c r="W5475" s="109"/>
      <c r="X5475" s="112">
        <v>-22</v>
      </c>
      <c r="Y5475" s="108"/>
      <c r="Z5475" s="92" t="s">
        <v>330</v>
      </c>
      <c r="AA5475" s="93">
        <v>1450530</v>
      </c>
      <c r="AB5475" s="91" t="s">
        <v>332</v>
      </c>
    </row>
    <row r="5476" spans="2:28" s="95" customFormat="1" x14ac:dyDescent="0.25">
      <c r="B5476" s="107"/>
      <c r="C5476" s="108"/>
      <c r="D5476" s="91"/>
      <c r="E5476" s="91"/>
      <c r="F5476" s="91"/>
      <c r="G5476" s="107"/>
      <c r="H5476" s="108"/>
      <c r="I5476" s="107"/>
      <c r="J5476" s="109"/>
      <c r="K5476" s="109"/>
      <c r="L5476" s="108"/>
      <c r="M5476" s="92"/>
      <c r="O5476" s="89"/>
      <c r="Q5476" s="91"/>
      <c r="R5476" s="91"/>
      <c r="S5476" s="110">
        <v>41088</v>
      </c>
      <c r="T5476" s="108"/>
      <c r="U5476" s="111" t="s">
        <v>330</v>
      </c>
      <c r="V5476" s="109"/>
      <c r="W5476" s="109"/>
      <c r="X5476" s="112">
        <v>-16</v>
      </c>
      <c r="Y5476" s="108"/>
      <c r="Z5476" s="92" t="s">
        <v>330</v>
      </c>
      <c r="AA5476" s="93">
        <v>1450514</v>
      </c>
      <c r="AB5476" s="91" t="s">
        <v>332</v>
      </c>
    </row>
    <row r="5477" spans="2:28" s="95" customFormat="1" x14ac:dyDescent="0.25">
      <c r="B5477" s="107"/>
      <c r="C5477" s="108"/>
      <c r="D5477" s="91"/>
      <c r="E5477" s="91"/>
      <c r="F5477" s="91"/>
      <c r="G5477" s="107"/>
      <c r="H5477" s="108"/>
      <c r="I5477" s="107"/>
      <c r="J5477" s="109"/>
      <c r="K5477" s="109"/>
      <c r="L5477" s="108"/>
      <c r="M5477" s="92"/>
      <c r="O5477" s="89"/>
      <c r="Q5477" s="91"/>
      <c r="R5477" s="91"/>
      <c r="S5477" s="110">
        <v>41179</v>
      </c>
      <c r="T5477" s="108"/>
      <c r="U5477" s="111" t="s">
        <v>330</v>
      </c>
      <c r="V5477" s="109"/>
      <c r="W5477" s="109"/>
      <c r="X5477" s="112">
        <v>-44</v>
      </c>
      <c r="Y5477" s="108"/>
      <c r="Z5477" s="92" t="s">
        <v>330</v>
      </c>
      <c r="AA5477" s="93">
        <v>1450470</v>
      </c>
      <c r="AB5477" s="91" t="s">
        <v>332</v>
      </c>
    </row>
    <row r="5478" spans="2:28" s="95" customFormat="1" x14ac:dyDescent="0.25">
      <c r="B5478" s="107"/>
      <c r="C5478" s="108"/>
      <c r="D5478" s="91"/>
      <c r="E5478" s="91"/>
      <c r="F5478" s="91"/>
      <c r="G5478" s="107"/>
      <c r="H5478" s="108"/>
      <c r="I5478" s="107"/>
      <c r="J5478" s="109"/>
      <c r="K5478" s="109"/>
      <c r="L5478" s="108"/>
      <c r="M5478" s="92"/>
      <c r="O5478" s="89"/>
      <c r="Q5478" s="91"/>
      <c r="R5478" s="91"/>
      <c r="S5478" s="110">
        <v>41270</v>
      </c>
      <c r="T5478" s="108"/>
      <c r="U5478" s="111" t="s">
        <v>330</v>
      </c>
      <c r="V5478" s="109"/>
      <c r="W5478" s="109"/>
      <c r="X5478" s="112">
        <v>-7</v>
      </c>
      <c r="Y5478" s="108"/>
      <c r="Z5478" s="92" t="s">
        <v>330</v>
      </c>
      <c r="AA5478" s="93">
        <v>1450463</v>
      </c>
      <c r="AB5478" s="91" t="s">
        <v>332</v>
      </c>
    </row>
    <row r="5479" spans="2:28" s="95" customFormat="1" x14ac:dyDescent="0.25">
      <c r="B5479" s="107"/>
      <c r="C5479" s="108"/>
      <c r="D5479" s="91"/>
      <c r="E5479" s="91"/>
      <c r="F5479" s="91"/>
      <c r="G5479" s="107"/>
      <c r="H5479" s="108"/>
      <c r="I5479" s="107"/>
      <c r="J5479" s="109"/>
      <c r="K5479" s="109"/>
      <c r="L5479" s="108"/>
      <c r="M5479" s="92"/>
      <c r="O5479" s="89"/>
      <c r="Q5479" s="91"/>
      <c r="R5479" s="91"/>
      <c r="S5479" s="110">
        <v>41358</v>
      </c>
      <c r="T5479" s="108"/>
      <c r="U5479" s="111" t="s">
        <v>330</v>
      </c>
      <c r="V5479" s="109"/>
      <c r="W5479" s="109"/>
      <c r="X5479" s="112">
        <v>-28</v>
      </c>
      <c r="Y5479" s="108"/>
      <c r="Z5479" s="92" t="s">
        <v>330</v>
      </c>
      <c r="AA5479" s="93">
        <v>1450435</v>
      </c>
      <c r="AB5479" s="91" t="s">
        <v>332</v>
      </c>
    </row>
    <row r="5480" spans="2:28" s="95" customFormat="1" x14ac:dyDescent="0.25">
      <c r="B5480" s="107"/>
      <c r="C5480" s="108"/>
      <c r="D5480" s="91"/>
      <c r="E5480" s="91"/>
      <c r="F5480" s="91"/>
      <c r="G5480" s="107"/>
      <c r="H5480" s="108"/>
      <c r="I5480" s="107"/>
      <c r="J5480" s="109"/>
      <c r="K5480" s="109"/>
      <c r="L5480" s="108"/>
      <c r="M5480" s="92"/>
      <c r="O5480" s="89"/>
      <c r="Q5480" s="91"/>
      <c r="R5480" s="91"/>
      <c r="S5480" s="110">
        <v>41452</v>
      </c>
      <c r="T5480" s="108"/>
      <c r="U5480" s="111" t="s">
        <v>330</v>
      </c>
      <c r="V5480" s="109"/>
      <c r="W5480" s="109"/>
      <c r="X5480" s="112">
        <v>-11</v>
      </c>
      <c r="Y5480" s="108"/>
      <c r="Z5480" s="92" t="s">
        <v>330</v>
      </c>
      <c r="AA5480" s="93">
        <v>1450424</v>
      </c>
      <c r="AB5480" s="91" t="s">
        <v>332</v>
      </c>
    </row>
    <row r="5481" spans="2:28" s="95" customFormat="1" x14ac:dyDescent="0.25">
      <c r="B5481" s="107"/>
      <c r="C5481" s="108"/>
      <c r="D5481" s="91"/>
      <c r="E5481" s="91"/>
      <c r="F5481" s="91"/>
      <c r="G5481" s="107"/>
      <c r="H5481" s="108"/>
      <c r="I5481" s="107"/>
      <c r="J5481" s="109"/>
      <c r="K5481" s="109"/>
      <c r="L5481" s="108"/>
      <c r="M5481" s="92"/>
      <c r="O5481" s="89"/>
      <c r="Q5481" s="91"/>
      <c r="R5481" s="91"/>
      <c r="S5481" s="110">
        <v>41544</v>
      </c>
      <c r="T5481" s="108"/>
      <c r="U5481" s="111" t="s">
        <v>330</v>
      </c>
      <c r="V5481" s="109"/>
      <c r="W5481" s="109"/>
      <c r="X5481" s="112">
        <v>-4</v>
      </c>
      <c r="Y5481" s="108"/>
      <c r="Z5481" s="92" t="s">
        <v>330</v>
      </c>
      <c r="AA5481" s="93">
        <v>1450420</v>
      </c>
      <c r="AB5481" s="91" t="s">
        <v>332</v>
      </c>
    </row>
    <row r="5482" spans="2:28" s="95" customFormat="1" x14ac:dyDescent="0.25">
      <c r="B5482" s="107"/>
      <c r="C5482" s="108"/>
      <c r="D5482" s="91"/>
      <c r="E5482" s="91"/>
      <c r="F5482" s="91"/>
      <c r="G5482" s="107"/>
      <c r="H5482" s="108"/>
      <c r="I5482" s="107"/>
      <c r="J5482" s="109"/>
      <c r="K5482" s="109"/>
      <c r="L5482" s="108"/>
      <c r="M5482" s="92"/>
      <c r="O5482" s="89"/>
      <c r="Q5482" s="91"/>
      <c r="R5482" s="91"/>
      <c r="S5482" s="110">
        <v>41631</v>
      </c>
      <c r="T5482" s="108"/>
      <c r="U5482" s="111" t="s">
        <v>330</v>
      </c>
      <c r="V5482" s="109"/>
      <c r="W5482" s="109"/>
      <c r="X5482" s="112">
        <v>-6411</v>
      </c>
      <c r="Y5482" s="108"/>
      <c r="Z5482" s="92" t="s">
        <v>330</v>
      </c>
      <c r="AA5482" s="93">
        <v>1444009</v>
      </c>
      <c r="AB5482" s="91" t="s">
        <v>332</v>
      </c>
    </row>
    <row r="5483" spans="2:28" s="95" customFormat="1" x14ac:dyDescent="0.25">
      <c r="B5483" s="107"/>
      <c r="C5483" s="108"/>
      <c r="D5483" s="91"/>
      <c r="E5483" s="91"/>
      <c r="F5483" s="91"/>
      <c r="G5483" s="107"/>
      <c r="H5483" s="108"/>
      <c r="I5483" s="107"/>
      <c r="J5483" s="109"/>
      <c r="K5483" s="109"/>
      <c r="L5483" s="108"/>
      <c r="M5483" s="92"/>
      <c r="O5483" s="89"/>
      <c r="Q5483" s="91"/>
      <c r="R5483" s="91"/>
      <c r="S5483" s="110">
        <v>41724</v>
      </c>
      <c r="T5483" s="108"/>
      <c r="U5483" s="111" t="s">
        <v>330</v>
      </c>
      <c r="V5483" s="109"/>
      <c r="W5483" s="109"/>
      <c r="X5483" s="112">
        <v>-225</v>
      </c>
      <c r="Y5483" s="108"/>
      <c r="Z5483" s="92" t="s">
        <v>330</v>
      </c>
      <c r="AA5483" s="93">
        <v>1443784</v>
      </c>
      <c r="AB5483" s="91" t="s">
        <v>332</v>
      </c>
    </row>
    <row r="5484" spans="2:28" s="95" customFormat="1" x14ac:dyDescent="0.25">
      <c r="B5484" s="107"/>
      <c r="C5484" s="108"/>
      <c r="D5484" s="91"/>
      <c r="E5484" s="91"/>
      <c r="F5484" s="91"/>
      <c r="G5484" s="107"/>
      <c r="H5484" s="108"/>
      <c r="I5484" s="107"/>
      <c r="J5484" s="109"/>
      <c r="K5484" s="109"/>
      <c r="L5484" s="108"/>
      <c r="M5484" s="92"/>
      <c r="O5484" s="89"/>
      <c r="Q5484" s="91"/>
      <c r="R5484" s="91"/>
      <c r="S5484" s="110">
        <v>41816</v>
      </c>
      <c r="T5484" s="108"/>
      <c r="U5484" s="111" t="s">
        <v>330</v>
      </c>
      <c r="V5484" s="109"/>
      <c r="W5484" s="109"/>
      <c r="X5484" s="112">
        <v>-2661</v>
      </c>
      <c r="Y5484" s="108"/>
      <c r="Z5484" s="92" t="s">
        <v>330</v>
      </c>
      <c r="AA5484" s="93">
        <v>1441123</v>
      </c>
      <c r="AB5484" s="91" t="s">
        <v>332</v>
      </c>
    </row>
    <row r="5485" spans="2:28" s="95" customFormat="1" x14ac:dyDescent="0.25">
      <c r="B5485" s="107"/>
      <c r="C5485" s="108"/>
      <c r="D5485" s="91"/>
      <c r="E5485" s="91"/>
      <c r="F5485" s="91"/>
      <c r="G5485" s="107"/>
      <c r="H5485" s="108"/>
      <c r="I5485" s="107"/>
      <c r="J5485" s="109"/>
      <c r="K5485" s="109"/>
      <c r="L5485" s="108"/>
      <c r="M5485" s="92"/>
      <c r="O5485" s="89"/>
      <c r="Q5485" s="91"/>
      <c r="R5485" s="91"/>
      <c r="S5485" s="110">
        <v>41849</v>
      </c>
      <c r="T5485" s="108"/>
      <c r="U5485" s="111" t="s">
        <v>330</v>
      </c>
      <c r="V5485" s="109"/>
      <c r="W5485" s="109"/>
      <c r="X5485" s="112">
        <v>-5285</v>
      </c>
      <c r="Y5485" s="108"/>
      <c r="Z5485" s="92" t="s">
        <v>330</v>
      </c>
      <c r="AA5485" s="93">
        <v>1435838</v>
      </c>
      <c r="AB5485" s="91" t="s">
        <v>332</v>
      </c>
    </row>
    <row r="5486" spans="2:28" s="95" customFormat="1" x14ac:dyDescent="0.25">
      <c r="B5486" s="107"/>
      <c r="C5486" s="108"/>
      <c r="D5486" s="91"/>
      <c r="E5486" s="91"/>
      <c r="F5486" s="91"/>
      <c r="G5486" s="107"/>
      <c r="H5486" s="108"/>
      <c r="I5486" s="107"/>
      <c r="J5486" s="109"/>
      <c r="K5486" s="109"/>
      <c r="L5486" s="108"/>
      <c r="M5486" s="92"/>
      <c r="O5486" s="89"/>
      <c r="Q5486" s="91"/>
      <c r="R5486" s="91"/>
      <c r="S5486" s="110">
        <v>41911</v>
      </c>
      <c r="T5486" s="108"/>
      <c r="U5486" s="111" t="s">
        <v>330</v>
      </c>
      <c r="V5486" s="109"/>
      <c r="W5486" s="109"/>
      <c r="X5486" s="112">
        <v>-1746</v>
      </c>
      <c r="Y5486" s="108"/>
      <c r="Z5486" s="92" t="s">
        <v>330</v>
      </c>
      <c r="AA5486" s="93">
        <v>1434092</v>
      </c>
      <c r="AB5486" s="91" t="s">
        <v>332</v>
      </c>
    </row>
    <row r="5487" spans="2:28" s="95" customFormat="1" x14ac:dyDescent="0.25">
      <c r="B5487" s="107"/>
      <c r="C5487" s="108"/>
      <c r="D5487" s="91"/>
      <c r="E5487" s="91"/>
      <c r="F5487" s="91"/>
      <c r="G5487" s="107"/>
      <c r="H5487" s="108"/>
      <c r="I5487" s="107"/>
      <c r="J5487" s="109"/>
      <c r="K5487" s="109"/>
      <c r="L5487" s="108"/>
      <c r="M5487" s="92"/>
      <c r="O5487" s="89"/>
      <c r="Q5487" s="91"/>
      <c r="R5487" s="91"/>
      <c r="S5487" s="110">
        <v>42002</v>
      </c>
      <c r="T5487" s="108"/>
      <c r="U5487" s="111" t="s">
        <v>330</v>
      </c>
      <c r="V5487" s="109"/>
      <c r="W5487" s="109"/>
      <c r="X5487" s="112">
        <v>-201817</v>
      </c>
      <c r="Y5487" s="108"/>
      <c r="Z5487" s="92" t="s">
        <v>330</v>
      </c>
      <c r="AA5487" s="93">
        <v>1232275</v>
      </c>
      <c r="AB5487" s="91" t="s">
        <v>332</v>
      </c>
    </row>
    <row r="5488" spans="2:28" s="95" customFormat="1" x14ac:dyDescent="0.25">
      <c r="B5488" s="107"/>
      <c r="C5488" s="108"/>
      <c r="D5488" s="91"/>
      <c r="E5488" s="91"/>
      <c r="F5488" s="91"/>
      <c r="G5488" s="107"/>
      <c r="H5488" s="108"/>
      <c r="I5488" s="107"/>
      <c r="J5488" s="109"/>
      <c r="K5488" s="109"/>
      <c r="L5488" s="108"/>
      <c r="M5488" s="92"/>
      <c r="O5488" s="89"/>
      <c r="Q5488" s="91"/>
      <c r="R5488" s="91"/>
      <c r="S5488" s="110">
        <v>42089</v>
      </c>
      <c r="T5488" s="108"/>
      <c r="U5488" s="111" t="s">
        <v>330</v>
      </c>
      <c r="V5488" s="109"/>
      <c r="W5488" s="109"/>
      <c r="X5488" s="112">
        <v>-76420</v>
      </c>
      <c r="Y5488" s="108"/>
      <c r="Z5488" s="92" t="s">
        <v>330</v>
      </c>
      <c r="AA5488" s="93">
        <v>1155855</v>
      </c>
      <c r="AB5488" s="91" t="s">
        <v>332</v>
      </c>
    </row>
    <row r="5489" spans="2:28" s="95" customFormat="1" x14ac:dyDescent="0.25">
      <c r="B5489" s="107"/>
      <c r="C5489" s="108"/>
      <c r="D5489" s="91"/>
      <c r="E5489" s="91"/>
      <c r="F5489" s="91"/>
      <c r="G5489" s="107"/>
      <c r="H5489" s="108"/>
      <c r="I5489" s="107"/>
      <c r="J5489" s="109"/>
      <c r="K5489" s="109"/>
      <c r="L5489" s="108"/>
      <c r="M5489" s="92"/>
      <c r="O5489" s="89"/>
      <c r="Q5489" s="91"/>
      <c r="R5489" s="91"/>
      <c r="S5489" s="110">
        <v>42122</v>
      </c>
      <c r="T5489" s="108"/>
      <c r="U5489" s="111" t="s">
        <v>330</v>
      </c>
      <c r="V5489" s="109"/>
      <c r="W5489" s="109"/>
      <c r="X5489" s="112">
        <v>-301210</v>
      </c>
      <c r="Y5489" s="108"/>
      <c r="Z5489" s="92" t="s">
        <v>330</v>
      </c>
      <c r="AA5489" s="93">
        <v>854645</v>
      </c>
      <c r="AB5489" s="91" t="s">
        <v>332</v>
      </c>
    </row>
    <row r="5490" spans="2:28" s="95" customFormat="1" x14ac:dyDescent="0.25">
      <c r="B5490" s="107"/>
      <c r="C5490" s="108"/>
      <c r="D5490" s="91"/>
      <c r="E5490" s="91"/>
      <c r="F5490" s="91"/>
      <c r="G5490" s="107"/>
      <c r="H5490" s="108"/>
      <c r="I5490" s="107"/>
      <c r="J5490" s="109"/>
      <c r="K5490" s="109"/>
      <c r="L5490" s="108"/>
      <c r="M5490" s="92"/>
      <c r="O5490" s="89"/>
      <c r="Q5490" s="91"/>
      <c r="R5490" s="91"/>
      <c r="S5490" s="110">
        <v>42180</v>
      </c>
      <c r="T5490" s="108"/>
      <c r="U5490" s="111" t="s">
        <v>330</v>
      </c>
      <c r="V5490" s="109"/>
      <c r="W5490" s="109"/>
      <c r="X5490" s="112">
        <v>-71460</v>
      </c>
      <c r="Y5490" s="108"/>
      <c r="Z5490" s="92" t="s">
        <v>330</v>
      </c>
      <c r="AA5490" s="93">
        <v>783185</v>
      </c>
      <c r="AB5490" s="91" t="s">
        <v>332</v>
      </c>
    </row>
    <row r="5491" spans="2:28" s="95" customFormat="1" x14ac:dyDescent="0.25">
      <c r="B5491" s="107"/>
      <c r="C5491" s="108"/>
      <c r="D5491" s="91"/>
      <c r="E5491" s="91"/>
      <c r="F5491" s="91"/>
      <c r="G5491" s="107"/>
      <c r="H5491" s="108"/>
      <c r="I5491" s="107"/>
      <c r="J5491" s="109"/>
      <c r="K5491" s="109"/>
      <c r="L5491" s="108"/>
      <c r="M5491" s="92"/>
      <c r="O5491" s="89"/>
      <c r="Q5491" s="91"/>
      <c r="R5491" s="91"/>
      <c r="S5491" s="110">
        <v>42275</v>
      </c>
      <c r="T5491" s="108"/>
      <c r="U5491" s="111" t="s">
        <v>330</v>
      </c>
      <c r="V5491" s="109"/>
      <c r="W5491" s="109"/>
      <c r="X5491" s="112">
        <v>-95514</v>
      </c>
      <c r="Y5491" s="108"/>
      <c r="Z5491" s="92" t="s">
        <v>330</v>
      </c>
      <c r="AA5491" s="93">
        <v>687671</v>
      </c>
      <c r="AB5491" s="91" t="s">
        <v>332</v>
      </c>
    </row>
    <row r="5492" spans="2:28" s="95" customFormat="1" x14ac:dyDescent="0.25">
      <c r="B5492" s="107"/>
      <c r="C5492" s="108"/>
      <c r="D5492" s="91"/>
      <c r="E5492" s="91"/>
      <c r="F5492" s="91"/>
      <c r="G5492" s="107"/>
      <c r="H5492" s="108"/>
      <c r="I5492" s="107"/>
      <c r="J5492" s="109"/>
      <c r="K5492" s="109"/>
      <c r="L5492" s="108"/>
      <c r="M5492" s="92"/>
      <c r="O5492" s="89"/>
      <c r="Q5492" s="91"/>
      <c r="R5492" s="91"/>
      <c r="S5492" s="110">
        <v>42366</v>
      </c>
      <c r="T5492" s="108"/>
      <c r="U5492" s="111" t="s">
        <v>330</v>
      </c>
      <c r="V5492" s="109"/>
      <c r="W5492" s="109"/>
      <c r="X5492" s="112">
        <v>-70705</v>
      </c>
      <c r="Y5492" s="108"/>
      <c r="Z5492" s="92" t="s">
        <v>330</v>
      </c>
      <c r="AA5492" s="93">
        <v>616966</v>
      </c>
      <c r="AB5492" s="91" t="s">
        <v>332</v>
      </c>
    </row>
    <row r="5493" spans="2:28" s="95" customFormat="1" x14ac:dyDescent="0.25">
      <c r="B5493" s="107"/>
      <c r="C5493" s="108"/>
      <c r="D5493" s="91"/>
      <c r="E5493" s="91"/>
      <c r="F5493" s="91"/>
      <c r="G5493" s="107"/>
      <c r="H5493" s="108"/>
      <c r="I5493" s="107"/>
      <c r="J5493" s="109"/>
      <c r="K5493" s="109"/>
      <c r="L5493" s="108"/>
      <c r="M5493" s="92"/>
      <c r="O5493" s="89"/>
      <c r="Q5493" s="91"/>
      <c r="R5493" s="91"/>
      <c r="S5493" s="110">
        <v>42425</v>
      </c>
      <c r="T5493" s="108"/>
      <c r="U5493" s="111" t="s">
        <v>330</v>
      </c>
      <c r="V5493" s="109"/>
      <c r="W5493" s="109"/>
      <c r="X5493" s="112">
        <v>-210262</v>
      </c>
      <c r="Y5493" s="108"/>
      <c r="Z5493" s="92" t="s">
        <v>330</v>
      </c>
      <c r="AA5493" s="93">
        <v>406704</v>
      </c>
      <c r="AB5493" s="91" t="s">
        <v>333</v>
      </c>
    </row>
    <row r="5494" spans="2:28" s="95" customFormat="1" x14ac:dyDescent="0.25">
      <c r="B5494" s="107"/>
      <c r="C5494" s="108"/>
      <c r="D5494" s="91"/>
      <c r="E5494" s="91"/>
      <c r="F5494" s="91"/>
      <c r="G5494" s="107"/>
      <c r="H5494" s="108"/>
      <c r="I5494" s="107"/>
      <c r="J5494" s="109"/>
      <c r="K5494" s="109"/>
      <c r="L5494" s="108"/>
      <c r="M5494" s="92"/>
      <c r="O5494" s="89"/>
      <c r="Q5494" s="91"/>
      <c r="R5494" s="91"/>
      <c r="S5494" s="110">
        <v>42457</v>
      </c>
      <c r="T5494" s="108"/>
      <c r="U5494" s="111" t="s">
        <v>330</v>
      </c>
      <c r="V5494" s="109"/>
      <c r="W5494" s="109"/>
      <c r="X5494" s="112">
        <v>-4392</v>
      </c>
      <c r="Y5494" s="108"/>
      <c r="Z5494" s="92" t="s">
        <v>330</v>
      </c>
      <c r="AA5494" s="93">
        <v>402312</v>
      </c>
      <c r="AB5494" s="91" t="s">
        <v>332</v>
      </c>
    </row>
    <row r="5495" spans="2:28" s="95" customFormat="1" x14ac:dyDescent="0.25">
      <c r="B5495" s="107"/>
      <c r="C5495" s="108"/>
      <c r="D5495" s="91"/>
      <c r="E5495" s="91"/>
      <c r="F5495" s="91"/>
      <c r="G5495" s="107"/>
      <c r="H5495" s="108"/>
      <c r="I5495" s="107"/>
      <c r="J5495" s="109"/>
      <c r="K5495" s="109"/>
      <c r="L5495" s="108"/>
      <c r="M5495" s="92"/>
      <c r="O5495" s="89"/>
      <c r="Q5495" s="91"/>
      <c r="R5495" s="91"/>
      <c r="S5495" s="110">
        <v>42521</v>
      </c>
      <c r="T5495" s="108"/>
      <c r="U5495" s="111" t="s">
        <v>330</v>
      </c>
      <c r="V5495" s="109"/>
      <c r="W5495" s="109"/>
      <c r="X5495" s="112">
        <v>-35674</v>
      </c>
      <c r="Y5495" s="108"/>
      <c r="Z5495" s="92" t="s">
        <v>330</v>
      </c>
      <c r="AA5495" s="93">
        <v>366638</v>
      </c>
      <c r="AB5495" s="91" t="s">
        <v>332</v>
      </c>
    </row>
    <row r="5496" spans="2:28" s="95" customFormat="1" x14ac:dyDescent="0.25">
      <c r="B5496" s="107"/>
      <c r="C5496" s="108"/>
      <c r="D5496" s="91"/>
      <c r="E5496" s="91"/>
      <c r="F5496" s="91"/>
      <c r="G5496" s="107"/>
      <c r="H5496" s="108"/>
      <c r="I5496" s="107"/>
      <c r="J5496" s="109"/>
      <c r="K5496" s="109"/>
      <c r="L5496" s="108"/>
      <c r="M5496" s="92"/>
      <c r="O5496" s="89"/>
      <c r="Q5496" s="91"/>
      <c r="R5496" s="91"/>
      <c r="S5496" s="110">
        <v>42548</v>
      </c>
      <c r="T5496" s="108"/>
      <c r="U5496" s="111" t="s">
        <v>330</v>
      </c>
      <c r="V5496" s="109"/>
      <c r="W5496" s="109"/>
      <c r="X5496" s="112">
        <v>-21311</v>
      </c>
      <c r="Y5496" s="108"/>
      <c r="Z5496" s="92" t="s">
        <v>330</v>
      </c>
      <c r="AA5496" s="93">
        <v>345327</v>
      </c>
      <c r="AB5496" s="91" t="s">
        <v>332</v>
      </c>
    </row>
    <row r="5497" spans="2:28" s="95" customFormat="1" x14ac:dyDescent="0.25">
      <c r="B5497" s="107"/>
      <c r="C5497" s="108"/>
      <c r="D5497" s="91"/>
      <c r="E5497" s="91"/>
      <c r="F5497" s="91"/>
      <c r="G5497" s="107"/>
      <c r="H5497" s="108"/>
      <c r="I5497" s="107"/>
      <c r="J5497" s="109"/>
      <c r="K5497" s="109"/>
      <c r="L5497" s="108"/>
      <c r="M5497" s="92"/>
      <c r="O5497" s="89"/>
      <c r="Q5497" s="91"/>
      <c r="R5497" s="91"/>
      <c r="S5497" s="110">
        <v>42578</v>
      </c>
      <c r="T5497" s="108"/>
      <c r="U5497" s="111" t="s">
        <v>330</v>
      </c>
      <c r="V5497" s="109"/>
      <c r="W5497" s="109"/>
      <c r="X5497" s="112">
        <v>-21317</v>
      </c>
      <c r="Y5497" s="108"/>
      <c r="Z5497" s="92" t="s">
        <v>330</v>
      </c>
      <c r="AA5497" s="93">
        <v>324010</v>
      </c>
      <c r="AB5497" s="91" t="s">
        <v>332</v>
      </c>
    </row>
    <row r="5498" spans="2:28" s="95" customFormat="1" x14ac:dyDescent="0.25">
      <c r="B5498" s="107"/>
      <c r="C5498" s="108"/>
      <c r="D5498" s="91"/>
      <c r="E5498" s="91"/>
      <c r="F5498" s="91"/>
      <c r="G5498" s="107"/>
      <c r="H5498" s="108"/>
      <c r="I5498" s="107"/>
      <c r="J5498" s="109"/>
      <c r="K5498" s="109"/>
      <c r="L5498" s="108"/>
      <c r="M5498" s="92"/>
      <c r="O5498" s="89"/>
      <c r="Q5498" s="91"/>
      <c r="R5498" s="91"/>
      <c r="S5498" s="110">
        <v>42641</v>
      </c>
      <c r="T5498" s="108"/>
      <c r="U5498" s="111" t="s">
        <v>330</v>
      </c>
      <c r="V5498" s="109"/>
      <c r="W5498" s="109"/>
      <c r="X5498" s="112">
        <v>-37281</v>
      </c>
      <c r="Y5498" s="108"/>
      <c r="Z5498" s="92" t="s">
        <v>330</v>
      </c>
      <c r="AA5498" s="93">
        <v>286729</v>
      </c>
      <c r="AB5498" s="91" t="s">
        <v>332</v>
      </c>
    </row>
    <row r="5499" spans="2:28" s="95" customFormat="1" x14ac:dyDescent="0.25">
      <c r="B5499" s="107"/>
      <c r="C5499" s="108"/>
      <c r="D5499" s="91"/>
      <c r="E5499" s="91"/>
      <c r="F5499" s="91"/>
      <c r="G5499" s="107"/>
      <c r="H5499" s="108"/>
      <c r="I5499" s="107"/>
      <c r="J5499" s="109"/>
      <c r="K5499" s="109"/>
      <c r="L5499" s="108"/>
      <c r="M5499" s="92"/>
      <c r="O5499" s="89"/>
      <c r="Q5499" s="91"/>
      <c r="R5499" s="91"/>
      <c r="S5499" s="110">
        <v>42668</v>
      </c>
      <c r="T5499" s="108"/>
      <c r="U5499" s="111" t="s">
        <v>330</v>
      </c>
      <c r="V5499" s="109"/>
      <c r="W5499" s="109"/>
      <c r="X5499" s="112">
        <v>-35228</v>
      </c>
      <c r="Y5499" s="108"/>
      <c r="Z5499" s="92" t="s">
        <v>330</v>
      </c>
      <c r="AA5499" s="93">
        <v>251501</v>
      </c>
      <c r="AB5499" s="91" t="s">
        <v>332</v>
      </c>
    </row>
    <row r="5500" spans="2:28" s="95" customFormat="1" x14ac:dyDescent="0.25">
      <c r="B5500" s="107"/>
      <c r="C5500" s="108"/>
      <c r="D5500" s="91"/>
      <c r="E5500" s="91"/>
      <c r="F5500" s="91"/>
      <c r="G5500" s="107"/>
      <c r="H5500" s="108"/>
      <c r="I5500" s="107"/>
      <c r="J5500" s="109"/>
      <c r="K5500" s="109"/>
      <c r="L5500" s="108"/>
      <c r="M5500" s="92"/>
      <c r="O5500" s="89"/>
      <c r="Q5500" s="91"/>
      <c r="R5500" s="91"/>
      <c r="S5500" s="110">
        <v>42681</v>
      </c>
      <c r="T5500" s="108"/>
      <c r="U5500" s="111" t="s">
        <v>330</v>
      </c>
      <c r="V5500" s="109"/>
      <c r="W5500" s="109"/>
      <c r="X5500" s="112">
        <v>13582</v>
      </c>
      <c r="Y5500" s="108"/>
      <c r="Z5500" s="92" t="s">
        <v>330</v>
      </c>
      <c r="AA5500" s="93">
        <v>265083</v>
      </c>
      <c r="AB5500" s="91" t="s">
        <v>332</v>
      </c>
    </row>
    <row r="5501" spans="2:28" s="95" customFormat="1" x14ac:dyDescent="0.25">
      <c r="B5501" s="107"/>
      <c r="C5501" s="108"/>
      <c r="D5501" s="91"/>
      <c r="E5501" s="91"/>
      <c r="F5501" s="91"/>
      <c r="G5501" s="107"/>
      <c r="H5501" s="108"/>
      <c r="I5501" s="107"/>
      <c r="J5501" s="109"/>
      <c r="K5501" s="109"/>
      <c r="L5501" s="108"/>
      <c r="M5501" s="92"/>
      <c r="O5501" s="89"/>
      <c r="Q5501" s="91"/>
      <c r="R5501" s="91"/>
      <c r="S5501" s="110">
        <v>42703</v>
      </c>
      <c r="T5501" s="108"/>
      <c r="U5501" s="111" t="s">
        <v>330</v>
      </c>
      <c r="V5501" s="109"/>
      <c r="W5501" s="109"/>
      <c r="X5501" s="112">
        <v>-344</v>
      </c>
      <c r="Y5501" s="108"/>
      <c r="Z5501" s="92" t="s">
        <v>330</v>
      </c>
      <c r="AA5501" s="93">
        <v>264739</v>
      </c>
      <c r="AB5501" s="91" t="s">
        <v>332</v>
      </c>
    </row>
    <row r="5502" spans="2:28" s="95" customFormat="1" x14ac:dyDescent="0.25">
      <c r="B5502" s="107"/>
      <c r="C5502" s="108"/>
      <c r="D5502" s="91"/>
      <c r="E5502" s="91"/>
      <c r="F5502" s="91"/>
      <c r="G5502" s="107"/>
      <c r="H5502" s="108"/>
      <c r="I5502" s="107"/>
      <c r="J5502" s="109"/>
      <c r="K5502" s="109"/>
      <c r="L5502" s="108"/>
      <c r="M5502" s="92"/>
      <c r="O5502" s="89"/>
      <c r="Q5502" s="91"/>
      <c r="R5502" s="91"/>
      <c r="S5502" s="110">
        <v>42731</v>
      </c>
      <c r="T5502" s="108"/>
      <c r="U5502" s="111" t="s">
        <v>330</v>
      </c>
      <c r="V5502" s="109"/>
      <c r="W5502" s="109"/>
      <c r="X5502" s="112">
        <v>-52</v>
      </c>
      <c r="Y5502" s="108"/>
      <c r="Z5502" s="92" t="s">
        <v>330</v>
      </c>
      <c r="AA5502" s="93">
        <v>264687</v>
      </c>
      <c r="AB5502" s="91" t="s">
        <v>331</v>
      </c>
    </row>
    <row r="5503" spans="2:28" s="95" customFormat="1" x14ac:dyDescent="0.25">
      <c r="B5503" s="107"/>
      <c r="C5503" s="108"/>
      <c r="D5503" s="91"/>
      <c r="E5503" s="91"/>
      <c r="F5503" s="91"/>
      <c r="G5503" s="107"/>
      <c r="H5503" s="108"/>
      <c r="I5503" s="107"/>
      <c r="J5503" s="109"/>
      <c r="K5503" s="109"/>
      <c r="L5503" s="108"/>
      <c r="M5503" s="92"/>
      <c r="O5503" s="89"/>
      <c r="Q5503" s="91"/>
      <c r="R5503" s="91"/>
      <c r="S5503" s="110">
        <v>42793</v>
      </c>
      <c r="T5503" s="108"/>
      <c r="U5503" s="111" t="s">
        <v>330</v>
      </c>
      <c r="V5503" s="109"/>
      <c r="W5503" s="109"/>
      <c r="X5503" s="112">
        <v>-910</v>
      </c>
      <c r="Y5503" s="108"/>
      <c r="Z5503" s="92" t="s">
        <v>330</v>
      </c>
      <c r="AA5503" s="93">
        <v>263777</v>
      </c>
      <c r="AB5503" s="91" t="s">
        <v>331</v>
      </c>
    </row>
    <row r="5504" spans="2:28" s="95" customFormat="1" x14ac:dyDescent="0.25">
      <c r="B5504" s="107"/>
      <c r="C5504" s="108"/>
      <c r="D5504" s="91"/>
      <c r="E5504" s="91"/>
      <c r="F5504" s="91"/>
      <c r="G5504" s="107"/>
      <c r="H5504" s="108"/>
      <c r="I5504" s="107"/>
      <c r="J5504" s="109"/>
      <c r="K5504" s="109"/>
      <c r="L5504" s="108"/>
      <c r="M5504" s="92"/>
      <c r="O5504" s="89"/>
      <c r="Q5504" s="91"/>
      <c r="R5504" s="91"/>
      <c r="S5504" s="110">
        <v>42851</v>
      </c>
      <c r="T5504" s="108"/>
      <c r="U5504" s="111" t="s">
        <v>330</v>
      </c>
      <c r="V5504" s="109"/>
      <c r="W5504" s="109"/>
      <c r="X5504" s="112">
        <v>-60</v>
      </c>
      <c r="Y5504" s="108"/>
      <c r="Z5504" s="92" t="s">
        <v>330</v>
      </c>
      <c r="AA5504" s="93">
        <v>263717</v>
      </c>
      <c r="AB5504" s="91" t="s">
        <v>331</v>
      </c>
    </row>
    <row r="5505" spans="2:28" s="95" customFormat="1" x14ac:dyDescent="0.25">
      <c r="B5505" s="107"/>
      <c r="C5505" s="108"/>
      <c r="D5505" s="91"/>
      <c r="E5505" s="91"/>
      <c r="F5505" s="91"/>
      <c r="G5505" s="107"/>
      <c r="H5505" s="108"/>
      <c r="I5505" s="107"/>
      <c r="J5505" s="109"/>
      <c r="K5505" s="109"/>
      <c r="L5505" s="108"/>
      <c r="M5505" s="92"/>
      <c r="O5505" s="89"/>
      <c r="Q5505" s="91"/>
      <c r="R5505" s="91"/>
      <c r="S5505" s="110">
        <v>42912</v>
      </c>
      <c r="T5505" s="108"/>
      <c r="U5505" s="111" t="s">
        <v>330</v>
      </c>
      <c r="V5505" s="109"/>
      <c r="W5505" s="109"/>
      <c r="X5505" s="112">
        <v>-459</v>
      </c>
      <c r="Y5505" s="108"/>
      <c r="Z5505" s="92" t="s">
        <v>330</v>
      </c>
      <c r="AA5505" s="93">
        <v>263258</v>
      </c>
      <c r="AB5505" s="91" t="s">
        <v>331</v>
      </c>
    </row>
    <row r="5506" spans="2:28" s="95" customFormat="1" x14ac:dyDescent="0.25">
      <c r="B5506" s="107"/>
      <c r="C5506" s="108"/>
      <c r="D5506" s="91"/>
      <c r="E5506" s="91"/>
      <c r="F5506" s="91"/>
      <c r="G5506" s="107"/>
      <c r="H5506" s="108"/>
      <c r="I5506" s="107"/>
      <c r="J5506" s="109"/>
      <c r="K5506" s="109"/>
      <c r="L5506" s="108"/>
      <c r="M5506" s="92"/>
      <c r="O5506" s="89"/>
      <c r="Q5506" s="91"/>
      <c r="R5506" s="91"/>
      <c r="S5506" s="110">
        <v>42942</v>
      </c>
      <c r="T5506" s="108"/>
      <c r="U5506" s="111" t="s">
        <v>330</v>
      </c>
      <c r="V5506" s="109"/>
      <c r="W5506" s="109"/>
      <c r="X5506" s="112">
        <v>-14</v>
      </c>
      <c r="Y5506" s="108"/>
      <c r="Z5506" s="92" t="s">
        <v>330</v>
      </c>
      <c r="AA5506" s="93">
        <v>263244</v>
      </c>
      <c r="AB5506" s="91" t="s">
        <v>331</v>
      </c>
    </row>
    <row r="5507" spans="2:28" s="95" customFormat="1" x14ac:dyDescent="0.25">
      <c r="B5507" s="107"/>
      <c r="C5507" s="108"/>
      <c r="D5507" s="91"/>
      <c r="E5507" s="91"/>
      <c r="F5507" s="91"/>
      <c r="G5507" s="107"/>
      <c r="H5507" s="108"/>
      <c r="I5507" s="107"/>
      <c r="J5507" s="109"/>
      <c r="K5507" s="109"/>
      <c r="L5507" s="108"/>
      <c r="M5507" s="92"/>
      <c r="O5507" s="89"/>
      <c r="Q5507" s="91"/>
      <c r="R5507" s="91"/>
      <c r="S5507" s="110">
        <v>43004</v>
      </c>
      <c r="T5507" s="108"/>
      <c r="U5507" s="111" t="s">
        <v>330</v>
      </c>
      <c r="V5507" s="109"/>
      <c r="W5507" s="109"/>
      <c r="X5507" s="112">
        <v>-12751</v>
      </c>
      <c r="Y5507" s="108"/>
      <c r="Z5507" s="92" t="s">
        <v>330</v>
      </c>
      <c r="AA5507" s="93">
        <v>250493</v>
      </c>
      <c r="AB5507" s="91" t="s">
        <v>331</v>
      </c>
    </row>
    <row r="5508" spans="2:28" s="95" customFormat="1" x14ac:dyDescent="0.25">
      <c r="B5508" s="107"/>
      <c r="C5508" s="108"/>
      <c r="D5508" s="91"/>
      <c r="E5508" s="91"/>
      <c r="F5508" s="91"/>
      <c r="G5508" s="107"/>
      <c r="H5508" s="108"/>
      <c r="I5508" s="107"/>
      <c r="J5508" s="109"/>
      <c r="K5508" s="109"/>
      <c r="L5508" s="108"/>
      <c r="M5508" s="92"/>
      <c r="O5508" s="89"/>
      <c r="Q5508" s="91"/>
      <c r="R5508" s="91"/>
      <c r="S5508" s="110">
        <v>43034</v>
      </c>
      <c r="T5508" s="108"/>
      <c r="U5508" s="111" t="s">
        <v>330</v>
      </c>
      <c r="V5508" s="109"/>
      <c r="W5508" s="109"/>
      <c r="X5508" s="112">
        <v>-1581</v>
      </c>
      <c r="Y5508" s="108"/>
      <c r="Z5508" s="92" t="s">
        <v>330</v>
      </c>
      <c r="AA5508" s="93">
        <v>248912</v>
      </c>
      <c r="AB5508" s="91" t="s">
        <v>331</v>
      </c>
    </row>
    <row r="5509" spans="2:28" s="95" customFormat="1" x14ac:dyDescent="0.25">
      <c r="B5509" s="107"/>
      <c r="C5509" s="108"/>
      <c r="D5509" s="91"/>
      <c r="E5509" s="91"/>
      <c r="F5509" s="91"/>
      <c r="G5509" s="107"/>
      <c r="H5509" s="108"/>
      <c r="I5509" s="107"/>
      <c r="J5509" s="109"/>
      <c r="K5509" s="109"/>
      <c r="L5509" s="108"/>
      <c r="M5509" s="92"/>
      <c r="O5509" s="89"/>
      <c r="Q5509" s="91"/>
      <c r="R5509" s="91"/>
      <c r="S5509" s="110">
        <v>43090</v>
      </c>
      <c r="T5509" s="108"/>
      <c r="U5509" s="111" t="s">
        <v>330</v>
      </c>
      <c r="V5509" s="109"/>
      <c r="W5509" s="109"/>
      <c r="X5509" s="112">
        <v>-1647</v>
      </c>
      <c r="Y5509" s="108"/>
      <c r="Z5509" s="92" t="s">
        <v>330</v>
      </c>
      <c r="AA5509" s="93">
        <v>247265</v>
      </c>
      <c r="AB5509" s="91" t="s">
        <v>331</v>
      </c>
    </row>
    <row r="5510" spans="2:28" s="95" customFormat="1" x14ac:dyDescent="0.25">
      <c r="B5510" s="107"/>
      <c r="C5510" s="108"/>
      <c r="D5510" s="91"/>
      <c r="E5510" s="91"/>
      <c r="F5510" s="91"/>
      <c r="G5510" s="107"/>
      <c r="H5510" s="108"/>
      <c r="I5510" s="107"/>
      <c r="J5510" s="109"/>
      <c r="K5510" s="109"/>
      <c r="L5510" s="108"/>
      <c r="M5510" s="92"/>
      <c r="O5510" s="89"/>
      <c r="Q5510" s="91"/>
      <c r="R5510" s="91"/>
      <c r="S5510" s="110">
        <v>43157</v>
      </c>
      <c r="T5510" s="108"/>
      <c r="U5510" s="111" t="s">
        <v>330</v>
      </c>
      <c r="V5510" s="109"/>
      <c r="W5510" s="109"/>
      <c r="X5510" s="112">
        <v>-80</v>
      </c>
      <c r="Y5510" s="108"/>
      <c r="Z5510" s="92" t="s">
        <v>330</v>
      </c>
      <c r="AA5510" s="93">
        <v>247185</v>
      </c>
      <c r="AB5510" s="91" t="s">
        <v>331</v>
      </c>
    </row>
    <row r="5511" spans="2:28" s="95" customFormat="1" x14ac:dyDescent="0.25">
      <c r="B5511" s="107"/>
      <c r="C5511" s="108"/>
      <c r="D5511" s="91"/>
      <c r="E5511" s="91"/>
      <c r="F5511" s="91"/>
      <c r="G5511" s="107"/>
      <c r="H5511" s="108"/>
      <c r="I5511" s="107"/>
      <c r="J5511" s="109"/>
      <c r="K5511" s="109"/>
      <c r="L5511" s="108"/>
      <c r="M5511" s="92"/>
      <c r="O5511" s="89"/>
      <c r="Q5511" s="91"/>
      <c r="R5511" s="91"/>
      <c r="S5511" s="110">
        <v>43181</v>
      </c>
      <c r="T5511" s="108"/>
      <c r="U5511" s="111" t="s">
        <v>330</v>
      </c>
      <c r="V5511" s="109"/>
      <c r="W5511" s="109"/>
      <c r="X5511" s="112">
        <v>-261</v>
      </c>
      <c r="Y5511" s="108"/>
      <c r="Z5511" s="92" t="s">
        <v>330</v>
      </c>
      <c r="AA5511" s="93">
        <v>246924</v>
      </c>
      <c r="AB5511" s="91" t="s">
        <v>331</v>
      </c>
    </row>
    <row r="5512" spans="2:28" s="95" customFormat="1" x14ac:dyDescent="0.25">
      <c r="B5512" s="107"/>
      <c r="C5512" s="108"/>
      <c r="D5512" s="91"/>
      <c r="E5512" s="91"/>
      <c r="F5512" s="91"/>
      <c r="G5512" s="107"/>
      <c r="H5512" s="108"/>
      <c r="I5512" s="107"/>
      <c r="J5512" s="109"/>
      <c r="K5512" s="109"/>
      <c r="L5512" s="108"/>
      <c r="M5512" s="92"/>
      <c r="O5512" s="89"/>
      <c r="Q5512" s="91"/>
      <c r="R5512" s="91"/>
      <c r="S5512" s="110">
        <v>43215</v>
      </c>
      <c r="T5512" s="108"/>
      <c r="U5512" s="111" t="s">
        <v>330</v>
      </c>
      <c r="V5512" s="109"/>
      <c r="W5512" s="109"/>
      <c r="X5512" s="112">
        <v>-515</v>
      </c>
      <c r="Y5512" s="108"/>
      <c r="Z5512" s="92" t="s">
        <v>330</v>
      </c>
      <c r="AA5512" s="93">
        <v>246409</v>
      </c>
      <c r="AB5512" s="91" t="s">
        <v>331</v>
      </c>
    </row>
    <row r="5513" spans="2:28" s="95" customFormat="1" x14ac:dyDescent="0.25">
      <c r="B5513" s="107"/>
      <c r="C5513" s="108"/>
      <c r="D5513" s="91"/>
      <c r="E5513" s="91"/>
      <c r="F5513" s="91"/>
      <c r="G5513" s="107"/>
      <c r="H5513" s="108"/>
      <c r="I5513" s="107"/>
      <c r="J5513" s="109"/>
      <c r="K5513" s="109"/>
      <c r="L5513" s="108"/>
      <c r="M5513" s="92"/>
      <c r="O5513" s="89"/>
      <c r="Q5513" s="91"/>
      <c r="R5513" s="91"/>
      <c r="S5513" s="110">
        <v>43272</v>
      </c>
      <c r="T5513" s="108"/>
      <c r="U5513" s="111" t="s">
        <v>330</v>
      </c>
      <c r="V5513" s="109"/>
      <c r="W5513" s="109"/>
      <c r="X5513" s="112">
        <v>-97</v>
      </c>
      <c r="Y5513" s="108"/>
      <c r="Z5513" s="92" t="s">
        <v>330</v>
      </c>
      <c r="AA5513" s="93">
        <v>246312</v>
      </c>
      <c r="AB5513" s="91" t="s">
        <v>331</v>
      </c>
    </row>
    <row r="5514" spans="2:28" s="95" customFormat="1" x14ac:dyDescent="0.25">
      <c r="B5514" s="107"/>
      <c r="C5514" s="108"/>
      <c r="D5514" s="91"/>
      <c r="E5514" s="91"/>
      <c r="F5514" s="91"/>
      <c r="G5514" s="107"/>
      <c r="H5514" s="108"/>
      <c r="I5514" s="107"/>
      <c r="J5514" s="109"/>
      <c r="K5514" s="109"/>
      <c r="L5514" s="108"/>
      <c r="M5514" s="92"/>
      <c r="O5514" s="89"/>
      <c r="Q5514" s="91"/>
      <c r="R5514" s="91"/>
      <c r="S5514" s="110">
        <v>43307</v>
      </c>
      <c r="T5514" s="108"/>
      <c r="U5514" s="111" t="s">
        <v>330</v>
      </c>
      <c r="V5514" s="109"/>
      <c r="W5514" s="109"/>
      <c r="X5514" s="112">
        <v>-40409</v>
      </c>
      <c r="Y5514" s="108"/>
      <c r="Z5514" s="92" t="s">
        <v>330</v>
      </c>
      <c r="AA5514" s="93">
        <v>205903</v>
      </c>
      <c r="AB5514" s="91" t="s">
        <v>333</v>
      </c>
    </row>
    <row r="5515" spans="2:28" s="95" customFormat="1" x14ac:dyDescent="0.25">
      <c r="B5515" s="107"/>
      <c r="C5515" s="108"/>
      <c r="D5515" s="91"/>
      <c r="E5515" s="91"/>
      <c r="F5515" s="91"/>
      <c r="G5515" s="107"/>
      <c r="H5515" s="108"/>
      <c r="I5515" s="107"/>
      <c r="J5515" s="109"/>
      <c r="K5515" s="109"/>
      <c r="L5515" s="108"/>
      <c r="M5515" s="92"/>
      <c r="O5515" s="89"/>
      <c r="Q5515" s="91"/>
      <c r="R5515" s="91"/>
      <c r="S5515" s="110">
        <v>43339</v>
      </c>
      <c r="T5515" s="108"/>
      <c r="U5515" s="111" t="s">
        <v>330</v>
      </c>
      <c r="V5515" s="109"/>
      <c r="W5515" s="109"/>
      <c r="X5515" s="112">
        <v>-2</v>
      </c>
      <c r="Y5515" s="108"/>
      <c r="Z5515" s="92" t="s">
        <v>330</v>
      </c>
      <c r="AA5515" s="93">
        <v>205901</v>
      </c>
      <c r="AB5515" s="91" t="s">
        <v>331</v>
      </c>
    </row>
    <row r="5516" spans="2:28" s="95" customFormat="1" x14ac:dyDescent="0.25">
      <c r="B5516" s="107"/>
      <c r="C5516" s="108"/>
      <c r="D5516" s="91"/>
      <c r="E5516" s="91"/>
      <c r="F5516" s="91"/>
      <c r="G5516" s="107"/>
      <c r="H5516" s="108"/>
      <c r="I5516" s="107"/>
      <c r="J5516" s="109"/>
      <c r="K5516" s="109"/>
      <c r="L5516" s="108"/>
      <c r="M5516" s="92"/>
      <c r="O5516" s="89"/>
      <c r="Q5516" s="91"/>
      <c r="R5516" s="91"/>
      <c r="S5516" s="110">
        <v>43369</v>
      </c>
      <c r="T5516" s="108"/>
      <c r="U5516" s="111" t="s">
        <v>330</v>
      </c>
      <c r="V5516" s="109"/>
      <c r="W5516" s="109"/>
      <c r="X5516" s="112">
        <v>-2</v>
      </c>
      <c r="Y5516" s="108"/>
      <c r="Z5516" s="92" t="s">
        <v>330</v>
      </c>
      <c r="AA5516" s="93">
        <v>205899</v>
      </c>
      <c r="AB5516" s="91" t="s">
        <v>331</v>
      </c>
    </row>
    <row r="5517" spans="2:28" s="95" customFormat="1" x14ac:dyDescent="0.25">
      <c r="B5517" s="107"/>
      <c r="C5517" s="108"/>
      <c r="D5517" s="91"/>
      <c r="E5517" s="91"/>
      <c r="F5517" s="91"/>
      <c r="G5517" s="107"/>
      <c r="H5517" s="108"/>
      <c r="I5517" s="107"/>
      <c r="J5517" s="109"/>
      <c r="K5517" s="109"/>
      <c r="L5517" s="108"/>
      <c r="M5517" s="92"/>
      <c r="O5517" s="89"/>
      <c r="Q5517" s="91"/>
      <c r="R5517" s="91"/>
      <c r="S5517" s="110">
        <v>43398</v>
      </c>
      <c r="T5517" s="108"/>
      <c r="U5517" s="111" t="s">
        <v>330</v>
      </c>
      <c r="V5517" s="109"/>
      <c r="W5517" s="109"/>
      <c r="X5517" s="112">
        <v>-83</v>
      </c>
      <c r="Y5517" s="108"/>
      <c r="Z5517" s="92" t="s">
        <v>330</v>
      </c>
      <c r="AA5517" s="93">
        <v>205816</v>
      </c>
      <c r="AB5517" s="91" t="s">
        <v>331</v>
      </c>
    </row>
    <row r="5518" spans="2:28" s="95" customFormat="1" x14ac:dyDescent="0.25">
      <c r="B5518" s="110">
        <v>40527</v>
      </c>
      <c r="C5518" s="108"/>
      <c r="D5518" s="91" t="s">
        <v>88</v>
      </c>
      <c r="E5518" s="91" t="s">
        <v>352</v>
      </c>
      <c r="F5518" s="91" t="s">
        <v>353</v>
      </c>
      <c r="G5518" s="107" t="s">
        <v>10</v>
      </c>
      <c r="H5518" s="108"/>
      <c r="I5518" s="107" t="s">
        <v>328</v>
      </c>
      <c r="J5518" s="109"/>
      <c r="K5518" s="109"/>
      <c r="L5518" s="108"/>
      <c r="M5518" s="92"/>
      <c r="O5518" s="93">
        <v>0</v>
      </c>
      <c r="Q5518" s="91" t="s">
        <v>11</v>
      </c>
      <c r="R5518" s="91" t="s">
        <v>329</v>
      </c>
      <c r="S5518" s="110">
        <v>40527</v>
      </c>
      <c r="T5518" s="108"/>
      <c r="U5518" s="111" t="s">
        <v>330</v>
      </c>
      <c r="V5518" s="109"/>
      <c r="W5518" s="109"/>
      <c r="X5518" s="112">
        <v>4300000</v>
      </c>
      <c r="Y5518" s="108"/>
      <c r="Z5518" s="92" t="s">
        <v>330</v>
      </c>
      <c r="AA5518" s="93">
        <v>4300000</v>
      </c>
      <c r="AB5518" s="91" t="s">
        <v>331</v>
      </c>
    </row>
    <row r="5519" spans="2:28" s="95" customFormat="1" x14ac:dyDescent="0.25">
      <c r="B5519" s="107"/>
      <c r="C5519" s="108"/>
      <c r="D5519" s="91"/>
      <c r="E5519" s="91"/>
      <c r="F5519" s="91"/>
      <c r="G5519" s="107"/>
      <c r="H5519" s="108"/>
      <c r="I5519" s="107"/>
      <c r="J5519" s="109"/>
      <c r="K5519" s="109"/>
      <c r="L5519" s="108"/>
      <c r="M5519" s="92"/>
      <c r="O5519" s="89"/>
      <c r="Q5519" s="91"/>
      <c r="R5519" s="91"/>
      <c r="S5519" s="110">
        <v>40549</v>
      </c>
      <c r="T5519" s="108"/>
      <c r="U5519" s="111" t="s">
        <v>330</v>
      </c>
      <c r="V5519" s="109"/>
      <c r="W5519" s="109"/>
      <c r="X5519" s="112">
        <v>-4</v>
      </c>
      <c r="Y5519" s="108"/>
      <c r="Z5519" s="92" t="s">
        <v>330</v>
      </c>
      <c r="AA5519" s="93">
        <v>4299996</v>
      </c>
      <c r="AB5519" s="91" t="s">
        <v>332</v>
      </c>
    </row>
    <row r="5520" spans="2:28" s="95" customFormat="1" x14ac:dyDescent="0.25">
      <c r="B5520" s="107"/>
      <c r="C5520" s="108"/>
      <c r="D5520" s="91"/>
      <c r="E5520" s="91"/>
      <c r="F5520" s="91"/>
      <c r="G5520" s="107"/>
      <c r="H5520" s="108"/>
      <c r="I5520" s="107"/>
      <c r="J5520" s="109"/>
      <c r="K5520" s="109"/>
      <c r="L5520" s="108"/>
      <c r="M5520" s="92"/>
      <c r="O5520" s="89"/>
      <c r="Q5520" s="91"/>
      <c r="R5520" s="91"/>
      <c r="S5520" s="110">
        <v>40723</v>
      </c>
      <c r="T5520" s="108"/>
      <c r="U5520" s="111" t="s">
        <v>330</v>
      </c>
      <c r="V5520" s="109"/>
      <c r="W5520" s="109"/>
      <c r="X5520" s="112">
        <v>-5</v>
      </c>
      <c r="Y5520" s="108"/>
      <c r="Z5520" s="92" t="s">
        <v>330</v>
      </c>
      <c r="AA5520" s="93">
        <v>4299991</v>
      </c>
      <c r="AB5520" s="91" t="s">
        <v>332</v>
      </c>
    </row>
    <row r="5521" spans="2:28" s="95" customFormat="1" x14ac:dyDescent="0.25">
      <c r="B5521" s="107"/>
      <c r="C5521" s="108"/>
      <c r="D5521" s="91"/>
      <c r="E5521" s="91"/>
      <c r="F5521" s="91"/>
      <c r="G5521" s="107"/>
      <c r="H5521" s="108"/>
      <c r="I5521" s="107"/>
      <c r="J5521" s="109"/>
      <c r="K5521" s="109"/>
      <c r="L5521" s="108"/>
      <c r="M5521" s="92"/>
      <c r="O5521" s="89"/>
      <c r="Q5521" s="91"/>
      <c r="R5521" s="91"/>
      <c r="S5521" s="110">
        <v>41088</v>
      </c>
      <c r="T5521" s="108"/>
      <c r="U5521" s="111" t="s">
        <v>330</v>
      </c>
      <c r="V5521" s="109"/>
      <c r="W5521" s="109"/>
      <c r="X5521" s="112">
        <v>-23</v>
      </c>
      <c r="Y5521" s="108"/>
      <c r="Z5521" s="92" t="s">
        <v>330</v>
      </c>
      <c r="AA5521" s="93">
        <v>4299968</v>
      </c>
      <c r="AB5521" s="91" t="s">
        <v>332</v>
      </c>
    </row>
    <row r="5522" spans="2:28" s="95" customFormat="1" x14ac:dyDescent="0.25">
      <c r="B5522" s="107"/>
      <c r="C5522" s="108"/>
      <c r="D5522" s="91"/>
      <c r="E5522" s="91"/>
      <c r="F5522" s="91"/>
      <c r="G5522" s="107"/>
      <c r="H5522" s="108"/>
      <c r="I5522" s="107"/>
      <c r="J5522" s="109"/>
      <c r="K5522" s="109"/>
      <c r="L5522" s="108"/>
      <c r="M5522" s="92"/>
      <c r="O5522" s="89"/>
      <c r="Q5522" s="91"/>
      <c r="R5522" s="91"/>
      <c r="S5522" s="110">
        <v>41179</v>
      </c>
      <c r="T5522" s="108"/>
      <c r="U5522" s="111" t="s">
        <v>330</v>
      </c>
      <c r="V5522" s="109"/>
      <c r="W5522" s="109"/>
      <c r="X5522" s="112">
        <v>-63</v>
      </c>
      <c r="Y5522" s="108"/>
      <c r="Z5522" s="92" t="s">
        <v>330</v>
      </c>
      <c r="AA5522" s="93">
        <v>4299905</v>
      </c>
      <c r="AB5522" s="91" t="s">
        <v>332</v>
      </c>
    </row>
    <row r="5523" spans="2:28" s="95" customFormat="1" x14ac:dyDescent="0.25">
      <c r="B5523" s="107"/>
      <c r="C5523" s="108"/>
      <c r="D5523" s="91"/>
      <c r="E5523" s="91"/>
      <c r="F5523" s="91"/>
      <c r="G5523" s="107"/>
      <c r="H5523" s="108"/>
      <c r="I5523" s="107"/>
      <c r="J5523" s="109"/>
      <c r="K5523" s="109"/>
      <c r="L5523" s="108"/>
      <c r="M5523" s="92"/>
      <c r="O5523" s="89"/>
      <c r="Q5523" s="91"/>
      <c r="R5523" s="91"/>
      <c r="S5523" s="110">
        <v>41270</v>
      </c>
      <c r="T5523" s="108"/>
      <c r="U5523" s="111" t="s">
        <v>330</v>
      </c>
      <c r="V5523" s="109"/>
      <c r="W5523" s="109"/>
      <c r="X5523" s="112">
        <v>-11</v>
      </c>
      <c r="Y5523" s="108"/>
      <c r="Z5523" s="92" t="s">
        <v>330</v>
      </c>
      <c r="AA5523" s="93">
        <v>4299894</v>
      </c>
      <c r="AB5523" s="91" t="s">
        <v>332</v>
      </c>
    </row>
    <row r="5524" spans="2:28" s="95" customFormat="1" x14ac:dyDescent="0.25">
      <c r="B5524" s="107"/>
      <c r="C5524" s="108"/>
      <c r="D5524" s="91"/>
      <c r="E5524" s="91"/>
      <c r="F5524" s="91"/>
      <c r="G5524" s="107"/>
      <c r="H5524" s="108"/>
      <c r="I5524" s="107"/>
      <c r="J5524" s="109"/>
      <c r="K5524" s="109"/>
      <c r="L5524" s="108"/>
      <c r="M5524" s="92"/>
      <c r="O5524" s="89"/>
      <c r="Q5524" s="91"/>
      <c r="R5524" s="91"/>
      <c r="S5524" s="110">
        <v>41358</v>
      </c>
      <c r="T5524" s="108"/>
      <c r="U5524" s="111" t="s">
        <v>330</v>
      </c>
      <c r="V5524" s="109"/>
      <c r="W5524" s="109"/>
      <c r="X5524" s="112">
        <v>-41</v>
      </c>
      <c r="Y5524" s="108"/>
      <c r="Z5524" s="92" t="s">
        <v>330</v>
      </c>
      <c r="AA5524" s="93">
        <v>4299853</v>
      </c>
      <c r="AB5524" s="91" t="s">
        <v>332</v>
      </c>
    </row>
    <row r="5525" spans="2:28" s="95" customFormat="1" x14ac:dyDescent="0.25">
      <c r="B5525" s="107"/>
      <c r="C5525" s="108"/>
      <c r="D5525" s="91"/>
      <c r="E5525" s="91"/>
      <c r="F5525" s="91"/>
      <c r="G5525" s="107"/>
      <c r="H5525" s="108"/>
      <c r="I5525" s="107"/>
      <c r="J5525" s="109"/>
      <c r="K5525" s="109"/>
      <c r="L5525" s="108"/>
      <c r="M5525" s="92"/>
      <c r="O5525" s="89"/>
      <c r="Q5525" s="91"/>
      <c r="R5525" s="91"/>
      <c r="S5525" s="110">
        <v>41452</v>
      </c>
      <c r="T5525" s="108"/>
      <c r="U5525" s="111" t="s">
        <v>330</v>
      </c>
      <c r="V5525" s="109"/>
      <c r="W5525" s="109"/>
      <c r="X5525" s="112">
        <v>-16</v>
      </c>
      <c r="Y5525" s="108"/>
      <c r="Z5525" s="92" t="s">
        <v>330</v>
      </c>
      <c r="AA5525" s="93">
        <v>4299837</v>
      </c>
      <c r="AB5525" s="91" t="s">
        <v>332</v>
      </c>
    </row>
    <row r="5526" spans="2:28" s="95" customFormat="1" x14ac:dyDescent="0.25">
      <c r="B5526" s="107"/>
      <c r="C5526" s="108"/>
      <c r="D5526" s="91"/>
      <c r="E5526" s="91"/>
      <c r="F5526" s="91"/>
      <c r="G5526" s="107"/>
      <c r="H5526" s="108"/>
      <c r="I5526" s="107"/>
      <c r="J5526" s="109"/>
      <c r="K5526" s="109"/>
      <c r="L5526" s="108"/>
      <c r="M5526" s="92"/>
      <c r="O5526" s="89"/>
      <c r="Q5526" s="91"/>
      <c r="R5526" s="91"/>
      <c r="S5526" s="110">
        <v>41544</v>
      </c>
      <c r="T5526" s="108"/>
      <c r="U5526" s="111" t="s">
        <v>330</v>
      </c>
      <c r="V5526" s="109"/>
      <c r="W5526" s="109"/>
      <c r="X5526" s="112">
        <v>-6</v>
      </c>
      <c r="Y5526" s="108"/>
      <c r="Z5526" s="92" t="s">
        <v>330</v>
      </c>
      <c r="AA5526" s="93">
        <v>4299831</v>
      </c>
      <c r="AB5526" s="91" t="s">
        <v>332</v>
      </c>
    </row>
    <row r="5527" spans="2:28" s="95" customFormat="1" x14ac:dyDescent="0.25">
      <c r="B5527" s="107"/>
      <c r="C5527" s="108"/>
      <c r="D5527" s="91"/>
      <c r="E5527" s="91"/>
      <c r="F5527" s="91"/>
      <c r="G5527" s="107"/>
      <c r="H5527" s="108"/>
      <c r="I5527" s="107"/>
      <c r="J5527" s="109"/>
      <c r="K5527" s="109"/>
      <c r="L5527" s="108"/>
      <c r="M5527" s="92"/>
      <c r="O5527" s="89"/>
      <c r="Q5527" s="91"/>
      <c r="R5527" s="91"/>
      <c r="S5527" s="110">
        <v>41631</v>
      </c>
      <c r="T5527" s="108"/>
      <c r="U5527" s="111" t="s">
        <v>330</v>
      </c>
      <c r="V5527" s="109"/>
      <c r="W5527" s="109"/>
      <c r="X5527" s="112">
        <v>-9679</v>
      </c>
      <c r="Y5527" s="108"/>
      <c r="Z5527" s="92" t="s">
        <v>330</v>
      </c>
      <c r="AA5527" s="93">
        <v>4290152</v>
      </c>
      <c r="AB5527" s="91" t="s">
        <v>332</v>
      </c>
    </row>
    <row r="5528" spans="2:28" s="95" customFormat="1" x14ac:dyDescent="0.25">
      <c r="B5528" s="107"/>
      <c r="C5528" s="108"/>
      <c r="D5528" s="91"/>
      <c r="E5528" s="91"/>
      <c r="F5528" s="91"/>
      <c r="G5528" s="107"/>
      <c r="H5528" s="108"/>
      <c r="I5528" s="107"/>
      <c r="J5528" s="109"/>
      <c r="K5528" s="109"/>
      <c r="L5528" s="108"/>
      <c r="M5528" s="92"/>
      <c r="O5528" s="89"/>
      <c r="Q5528" s="91"/>
      <c r="R5528" s="91"/>
      <c r="S5528" s="110">
        <v>41724</v>
      </c>
      <c r="T5528" s="108"/>
      <c r="U5528" s="111" t="s">
        <v>330</v>
      </c>
      <c r="V5528" s="109"/>
      <c r="W5528" s="109"/>
      <c r="X5528" s="112">
        <v>-344</v>
      </c>
      <c r="Y5528" s="108"/>
      <c r="Z5528" s="92" t="s">
        <v>330</v>
      </c>
      <c r="AA5528" s="93">
        <v>4289808</v>
      </c>
      <c r="AB5528" s="91" t="s">
        <v>332</v>
      </c>
    </row>
    <row r="5529" spans="2:28" s="95" customFormat="1" x14ac:dyDescent="0.25">
      <c r="B5529" s="107"/>
      <c r="C5529" s="108"/>
      <c r="D5529" s="91"/>
      <c r="E5529" s="91"/>
      <c r="F5529" s="91"/>
      <c r="G5529" s="107"/>
      <c r="H5529" s="108"/>
      <c r="I5529" s="107"/>
      <c r="J5529" s="109"/>
      <c r="K5529" s="109"/>
      <c r="L5529" s="108"/>
      <c r="M5529" s="92"/>
      <c r="O5529" s="89"/>
      <c r="Q5529" s="91"/>
      <c r="R5529" s="91"/>
      <c r="S5529" s="110">
        <v>41816</v>
      </c>
      <c r="T5529" s="108"/>
      <c r="U5529" s="111" t="s">
        <v>330</v>
      </c>
      <c r="V5529" s="109"/>
      <c r="W5529" s="109"/>
      <c r="X5529" s="112">
        <v>-4087</v>
      </c>
      <c r="Y5529" s="108"/>
      <c r="Z5529" s="92" t="s">
        <v>330</v>
      </c>
      <c r="AA5529" s="93">
        <v>4285721</v>
      </c>
      <c r="AB5529" s="91" t="s">
        <v>332</v>
      </c>
    </row>
    <row r="5530" spans="2:28" s="95" customFormat="1" x14ac:dyDescent="0.25">
      <c r="B5530" s="107"/>
      <c r="C5530" s="108"/>
      <c r="D5530" s="91"/>
      <c r="E5530" s="91"/>
      <c r="F5530" s="91"/>
      <c r="G5530" s="107"/>
      <c r="H5530" s="108"/>
      <c r="I5530" s="107"/>
      <c r="J5530" s="109"/>
      <c r="K5530" s="109"/>
      <c r="L5530" s="108"/>
      <c r="M5530" s="92"/>
      <c r="O5530" s="89"/>
      <c r="Q5530" s="91"/>
      <c r="R5530" s="91"/>
      <c r="S5530" s="110">
        <v>41849</v>
      </c>
      <c r="T5530" s="108"/>
      <c r="U5530" s="111" t="s">
        <v>330</v>
      </c>
      <c r="V5530" s="109"/>
      <c r="W5530" s="109"/>
      <c r="X5530" s="112">
        <v>-8126</v>
      </c>
      <c r="Y5530" s="108"/>
      <c r="Z5530" s="92" t="s">
        <v>330</v>
      </c>
      <c r="AA5530" s="93">
        <v>4277595</v>
      </c>
      <c r="AB5530" s="91" t="s">
        <v>332</v>
      </c>
    </row>
    <row r="5531" spans="2:28" s="95" customFormat="1" x14ac:dyDescent="0.25">
      <c r="B5531" s="107"/>
      <c r="C5531" s="108"/>
      <c r="D5531" s="91"/>
      <c r="E5531" s="91"/>
      <c r="F5531" s="91"/>
      <c r="G5531" s="107"/>
      <c r="H5531" s="108"/>
      <c r="I5531" s="107"/>
      <c r="J5531" s="109"/>
      <c r="K5531" s="109"/>
      <c r="L5531" s="108"/>
      <c r="M5531" s="92"/>
      <c r="O5531" s="89"/>
      <c r="Q5531" s="91"/>
      <c r="R5531" s="91"/>
      <c r="S5531" s="110">
        <v>41911</v>
      </c>
      <c r="T5531" s="108"/>
      <c r="U5531" s="111" t="s">
        <v>330</v>
      </c>
      <c r="V5531" s="109"/>
      <c r="W5531" s="109"/>
      <c r="X5531" s="112">
        <v>-2690</v>
      </c>
      <c r="Y5531" s="108"/>
      <c r="Z5531" s="92" t="s">
        <v>330</v>
      </c>
      <c r="AA5531" s="93">
        <v>4274905</v>
      </c>
      <c r="AB5531" s="91" t="s">
        <v>332</v>
      </c>
    </row>
    <row r="5532" spans="2:28" s="95" customFormat="1" x14ac:dyDescent="0.25">
      <c r="B5532" s="107"/>
      <c r="C5532" s="108"/>
      <c r="D5532" s="91"/>
      <c r="E5532" s="91"/>
      <c r="F5532" s="91"/>
      <c r="G5532" s="107"/>
      <c r="H5532" s="108"/>
      <c r="I5532" s="107"/>
      <c r="J5532" s="109"/>
      <c r="K5532" s="109"/>
      <c r="L5532" s="108"/>
      <c r="M5532" s="92"/>
      <c r="O5532" s="89"/>
      <c r="Q5532" s="91"/>
      <c r="R5532" s="91"/>
      <c r="S5532" s="110">
        <v>41928</v>
      </c>
      <c r="T5532" s="108"/>
      <c r="U5532" s="111" t="s">
        <v>330</v>
      </c>
      <c r="V5532" s="109"/>
      <c r="W5532" s="109"/>
      <c r="X5532" s="112">
        <v>30000</v>
      </c>
      <c r="Y5532" s="108"/>
      <c r="Z5532" s="92" t="s">
        <v>330</v>
      </c>
      <c r="AA5532" s="93">
        <v>4304905</v>
      </c>
      <c r="AB5532" s="91" t="s">
        <v>331</v>
      </c>
    </row>
    <row r="5533" spans="2:28" s="95" customFormat="1" x14ac:dyDescent="0.25">
      <c r="B5533" s="107"/>
      <c r="C5533" s="108"/>
      <c r="D5533" s="91"/>
      <c r="E5533" s="91"/>
      <c r="F5533" s="91"/>
      <c r="G5533" s="107"/>
      <c r="H5533" s="108"/>
      <c r="I5533" s="107"/>
      <c r="J5533" s="109"/>
      <c r="K5533" s="109"/>
      <c r="L5533" s="108"/>
      <c r="M5533" s="92"/>
      <c r="O5533" s="89"/>
      <c r="Q5533" s="91"/>
      <c r="R5533" s="91"/>
      <c r="S5533" s="110">
        <v>42002</v>
      </c>
      <c r="T5533" s="108"/>
      <c r="U5533" s="111" t="s">
        <v>330</v>
      </c>
      <c r="V5533" s="109"/>
      <c r="W5533" s="109"/>
      <c r="X5533" s="112">
        <v>-163461</v>
      </c>
      <c r="Y5533" s="108"/>
      <c r="Z5533" s="92" t="s">
        <v>330</v>
      </c>
      <c r="AA5533" s="93">
        <v>4141444</v>
      </c>
      <c r="AB5533" s="91" t="s">
        <v>332</v>
      </c>
    </row>
    <row r="5534" spans="2:28" s="95" customFormat="1" x14ac:dyDescent="0.25">
      <c r="B5534" s="107"/>
      <c r="C5534" s="108"/>
      <c r="D5534" s="91"/>
      <c r="E5534" s="91"/>
      <c r="F5534" s="91"/>
      <c r="G5534" s="107"/>
      <c r="H5534" s="108"/>
      <c r="I5534" s="107"/>
      <c r="J5534" s="109"/>
      <c r="K5534" s="109"/>
      <c r="L5534" s="108"/>
      <c r="M5534" s="92"/>
      <c r="O5534" s="89"/>
      <c r="Q5534" s="91"/>
      <c r="R5534" s="91"/>
      <c r="S5534" s="110">
        <v>42089</v>
      </c>
      <c r="T5534" s="108"/>
      <c r="U5534" s="111" t="s">
        <v>330</v>
      </c>
      <c r="V5534" s="109"/>
      <c r="W5534" s="109"/>
      <c r="X5534" s="112">
        <v>-65464</v>
      </c>
      <c r="Y5534" s="108"/>
      <c r="Z5534" s="92" t="s">
        <v>330</v>
      </c>
      <c r="AA5534" s="93">
        <v>4075980</v>
      </c>
      <c r="AB5534" s="91" t="s">
        <v>332</v>
      </c>
    </row>
    <row r="5535" spans="2:28" s="95" customFormat="1" x14ac:dyDescent="0.25">
      <c r="B5535" s="107"/>
      <c r="C5535" s="108"/>
      <c r="D5535" s="91"/>
      <c r="E5535" s="91"/>
      <c r="F5535" s="91"/>
      <c r="G5535" s="107"/>
      <c r="H5535" s="108"/>
      <c r="I5535" s="107"/>
      <c r="J5535" s="109"/>
      <c r="K5535" s="109"/>
      <c r="L5535" s="108"/>
      <c r="M5535" s="92"/>
      <c r="O5535" s="89"/>
      <c r="Q5535" s="91"/>
      <c r="R5535" s="91"/>
      <c r="S5535" s="110">
        <v>42122</v>
      </c>
      <c r="T5535" s="108"/>
      <c r="U5535" s="111" t="s">
        <v>330</v>
      </c>
      <c r="V5535" s="109"/>
      <c r="W5535" s="109"/>
      <c r="X5535" s="112">
        <v>-260119</v>
      </c>
      <c r="Y5535" s="108"/>
      <c r="Z5535" s="92" t="s">
        <v>330</v>
      </c>
      <c r="AA5535" s="93">
        <v>3815861</v>
      </c>
      <c r="AB5535" s="91" t="s">
        <v>332</v>
      </c>
    </row>
    <row r="5536" spans="2:28" s="95" customFormat="1" x14ac:dyDescent="0.25">
      <c r="B5536" s="107"/>
      <c r="C5536" s="108"/>
      <c r="D5536" s="91"/>
      <c r="E5536" s="91"/>
      <c r="F5536" s="91"/>
      <c r="G5536" s="107"/>
      <c r="H5536" s="108"/>
      <c r="I5536" s="107"/>
      <c r="J5536" s="109"/>
      <c r="K5536" s="109"/>
      <c r="L5536" s="108"/>
      <c r="M5536" s="92"/>
      <c r="O5536" s="89"/>
      <c r="Q5536" s="91"/>
      <c r="R5536" s="91"/>
      <c r="S5536" s="110">
        <v>42180</v>
      </c>
      <c r="T5536" s="108"/>
      <c r="U5536" s="111" t="s">
        <v>330</v>
      </c>
      <c r="V5536" s="109"/>
      <c r="W5536" s="109"/>
      <c r="X5536" s="112">
        <v>-63179</v>
      </c>
      <c r="Y5536" s="108"/>
      <c r="Z5536" s="92" t="s">
        <v>330</v>
      </c>
      <c r="AA5536" s="93">
        <v>3752682</v>
      </c>
      <c r="AB5536" s="91" t="s">
        <v>332</v>
      </c>
    </row>
    <row r="5537" spans="2:28" s="95" customFormat="1" x14ac:dyDescent="0.25">
      <c r="B5537" s="107"/>
      <c r="C5537" s="108"/>
      <c r="D5537" s="91"/>
      <c r="E5537" s="91"/>
      <c r="F5537" s="91"/>
      <c r="G5537" s="107"/>
      <c r="H5537" s="108"/>
      <c r="I5537" s="107"/>
      <c r="J5537" s="109"/>
      <c r="K5537" s="109"/>
      <c r="L5537" s="108"/>
      <c r="M5537" s="92"/>
      <c r="O5537" s="89"/>
      <c r="Q5537" s="91"/>
      <c r="R5537" s="91"/>
      <c r="S5537" s="110">
        <v>42275</v>
      </c>
      <c r="T5537" s="108"/>
      <c r="U5537" s="111" t="s">
        <v>330</v>
      </c>
      <c r="V5537" s="109"/>
      <c r="W5537" s="109"/>
      <c r="X5537" s="112">
        <v>-87785</v>
      </c>
      <c r="Y5537" s="108"/>
      <c r="Z5537" s="92" t="s">
        <v>330</v>
      </c>
      <c r="AA5537" s="93">
        <v>3664897</v>
      </c>
      <c r="AB5537" s="91" t="s">
        <v>332</v>
      </c>
    </row>
    <row r="5538" spans="2:28" s="95" customFormat="1" x14ac:dyDescent="0.25">
      <c r="B5538" s="107"/>
      <c r="C5538" s="108"/>
      <c r="D5538" s="91"/>
      <c r="E5538" s="91"/>
      <c r="F5538" s="91"/>
      <c r="G5538" s="107"/>
      <c r="H5538" s="108"/>
      <c r="I5538" s="107"/>
      <c r="J5538" s="109"/>
      <c r="K5538" s="109"/>
      <c r="L5538" s="108"/>
      <c r="M5538" s="92"/>
      <c r="O5538" s="89"/>
      <c r="Q5538" s="91"/>
      <c r="R5538" s="91"/>
      <c r="S5538" s="110">
        <v>42366</v>
      </c>
      <c r="T5538" s="108"/>
      <c r="U5538" s="111" t="s">
        <v>330</v>
      </c>
      <c r="V5538" s="109"/>
      <c r="W5538" s="109"/>
      <c r="X5538" s="112">
        <v>-65988</v>
      </c>
      <c r="Y5538" s="108"/>
      <c r="Z5538" s="92" t="s">
        <v>330</v>
      </c>
      <c r="AA5538" s="93">
        <v>3598909</v>
      </c>
      <c r="AB5538" s="91" t="s">
        <v>332</v>
      </c>
    </row>
    <row r="5539" spans="2:28" s="95" customFormat="1" x14ac:dyDescent="0.25">
      <c r="B5539" s="107"/>
      <c r="C5539" s="108"/>
      <c r="D5539" s="91"/>
      <c r="E5539" s="91"/>
      <c r="F5539" s="91"/>
      <c r="G5539" s="107"/>
      <c r="H5539" s="108"/>
      <c r="I5539" s="107"/>
      <c r="J5539" s="109"/>
      <c r="K5539" s="109"/>
      <c r="L5539" s="108"/>
      <c r="M5539" s="92"/>
      <c r="O5539" s="89"/>
      <c r="Q5539" s="91"/>
      <c r="R5539" s="91"/>
      <c r="S5539" s="110">
        <v>42425</v>
      </c>
      <c r="T5539" s="108"/>
      <c r="U5539" s="111" t="s">
        <v>330</v>
      </c>
      <c r="V5539" s="109"/>
      <c r="W5539" s="109"/>
      <c r="X5539" s="112">
        <v>-298593</v>
      </c>
      <c r="Y5539" s="108"/>
      <c r="Z5539" s="92" t="s">
        <v>330</v>
      </c>
      <c r="AA5539" s="93">
        <v>3300316</v>
      </c>
      <c r="AB5539" s="91" t="s">
        <v>333</v>
      </c>
    </row>
    <row r="5540" spans="2:28" s="95" customFormat="1" x14ac:dyDescent="0.25">
      <c r="B5540" s="107"/>
      <c r="C5540" s="108"/>
      <c r="D5540" s="91"/>
      <c r="E5540" s="91"/>
      <c r="F5540" s="91"/>
      <c r="G5540" s="107"/>
      <c r="H5540" s="108"/>
      <c r="I5540" s="107"/>
      <c r="J5540" s="109"/>
      <c r="K5540" s="109"/>
      <c r="L5540" s="108"/>
      <c r="M5540" s="92"/>
      <c r="O5540" s="89"/>
      <c r="Q5540" s="91"/>
      <c r="R5540" s="91"/>
      <c r="S5540" s="110">
        <v>42457</v>
      </c>
      <c r="T5540" s="108"/>
      <c r="U5540" s="111" t="s">
        <v>330</v>
      </c>
      <c r="V5540" s="109"/>
      <c r="W5540" s="109"/>
      <c r="X5540" s="112">
        <v>-6237</v>
      </c>
      <c r="Y5540" s="108"/>
      <c r="Z5540" s="92" t="s">
        <v>330</v>
      </c>
      <c r="AA5540" s="93">
        <v>3294079</v>
      </c>
      <c r="AB5540" s="91" t="s">
        <v>332</v>
      </c>
    </row>
    <row r="5541" spans="2:28" s="95" customFormat="1" x14ac:dyDescent="0.25">
      <c r="B5541" s="107"/>
      <c r="C5541" s="108"/>
      <c r="D5541" s="91"/>
      <c r="E5541" s="91"/>
      <c r="F5541" s="91"/>
      <c r="G5541" s="107"/>
      <c r="H5541" s="108"/>
      <c r="I5541" s="107"/>
      <c r="J5541" s="109"/>
      <c r="K5541" s="109"/>
      <c r="L5541" s="108"/>
      <c r="M5541" s="92"/>
      <c r="O5541" s="89"/>
      <c r="Q5541" s="91"/>
      <c r="R5541" s="91"/>
      <c r="S5541" s="110">
        <v>42521</v>
      </c>
      <c r="T5541" s="108"/>
      <c r="U5541" s="111" t="s">
        <v>330</v>
      </c>
      <c r="V5541" s="109"/>
      <c r="W5541" s="109"/>
      <c r="X5541" s="112">
        <v>-48817</v>
      </c>
      <c r="Y5541" s="108"/>
      <c r="Z5541" s="92" t="s">
        <v>330</v>
      </c>
      <c r="AA5541" s="93">
        <v>3245262</v>
      </c>
      <c r="AB5541" s="91" t="s">
        <v>332</v>
      </c>
    </row>
    <row r="5542" spans="2:28" s="95" customFormat="1" x14ac:dyDescent="0.25">
      <c r="B5542" s="107"/>
      <c r="C5542" s="108"/>
      <c r="D5542" s="91"/>
      <c r="E5542" s="91"/>
      <c r="F5542" s="91"/>
      <c r="G5542" s="107"/>
      <c r="H5542" s="108"/>
      <c r="I5542" s="107"/>
      <c r="J5542" s="109"/>
      <c r="K5542" s="109"/>
      <c r="L5542" s="108"/>
      <c r="M5542" s="92"/>
      <c r="O5542" s="89"/>
      <c r="Q5542" s="91"/>
      <c r="R5542" s="91"/>
      <c r="S5542" s="110">
        <v>42548</v>
      </c>
      <c r="T5542" s="108"/>
      <c r="U5542" s="111" t="s">
        <v>330</v>
      </c>
      <c r="V5542" s="109"/>
      <c r="W5542" s="109"/>
      <c r="X5542" s="112">
        <v>-29163</v>
      </c>
      <c r="Y5542" s="108"/>
      <c r="Z5542" s="92" t="s">
        <v>330</v>
      </c>
      <c r="AA5542" s="93">
        <v>3216099</v>
      </c>
      <c r="AB5542" s="91" t="s">
        <v>332</v>
      </c>
    </row>
    <row r="5543" spans="2:28" s="95" customFormat="1" x14ac:dyDescent="0.25">
      <c r="B5543" s="107"/>
      <c r="C5543" s="108"/>
      <c r="D5543" s="91"/>
      <c r="E5543" s="91"/>
      <c r="F5543" s="91"/>
      <c r="G5543" s="107"/>
      <c r="H5543" s="108"/>
      <c r="I5543" s="107"/>
      <c r="J5543" s="109"/>
      <c r="K5543" s="109"/>
      <c r="L5543" s="108"/>
      <c r="M5543" s="92"/>
      <c r="O5543" s="89"/>
      <c r="Q5543" s="91"/>
      <c r="R5543" s="91"/>
      <c r="S5543" s="110">
        <v>42578</v>
      </c>
      <c r="T5543" s="108"/>
      <c r="U5543" s="111" t="s">
        <v>330</v>
      </c>
      <c r="V5543" s="109"/>
      <c r="W5543" s="109"/>
      <c r="X5543" s="112">
        <v>-29171</v>
      </c>
      <c r="Y5543" s="108"/>
      <c r="Z5543" s="92" t="s">
        <v>330</v>
      </c>
      <c r="AA5543" s="93">
        <v>3186928</v>
      </c>
      <c r="AB5543" s="91" t="s">
        <v>332</v>
      </c>
    </row>
    <row r="5544" spans="2:28" s="95" customFormat="1" x14ac:dyDescent="0.25">
      <c r="B5544" s="107"/>
      <c r="C5544" s="108"/>
      <c r="D5544" s="91"/>
      <c r="E5544" s="91"/>
      <c r="F5544" s="91"/>
      <c r="G5544" s="107"/>
      <c r="H5544" s="108"/>
      <c r="I5544" s="107"/>
      <c r="J5544" s="109"/>
      <c r="K5544" s="109"/>
      <c r="L5544" s="108"/>
      <c r="M5544" s="92"/>
      <c r="O5544" s="89"/>
      <c r="Q5544" s="91"/>
      <c r="R5544" s="91"/>
      <c r="S5544" s="110">
        <v>42641</v>
      </c>
      <c r="T5544" s="108"/>
      <c r="U5544" s="111" t="s">
        <v>330</v>
      </c>
      <c r="V5544" s="109"/>
      <c r="W5544" s="109"/>
      <c r="X5544" s="112">
        <v>-51016</v>
      </c>
      <c r="Y5544" s="108"/>
      <c r="Z5544" s="92" t="s">
        <v>330</v>
      </c>
      <c r="AA5544" s="93">
        <v>3135912</v>
      </c>
      <c r="AB5544" s="91" t="s">
        <v>332</v>
      </c>
    </row>
    <row r="5545" spans="2:28" s="95" customFormat="1" x14ac:dyDescent="0.25">
      <c r="B5545" s="107"/>
      <c r="C5545" s="108"/>
      <c r="D5545" s="91"/>
      <c r="E5545" s="91"/>
      <c r="F5545" s="91"/>
      <c r="G5545" s="107"/>
      <c r="H5545" s="108"/>
      <c r="I5545" s="107"/>
      <c r="J5545" s="109"/>
      <c r="K5545" s="109"/>
      <c r="L5545" s="108"/>
      <c r="M5545" s="92"/>
      <c r="O5545" s="89"/>
      <c r="Q5545" s="91"/>
      <c r="R5545" s="91"/>
      <c r="S5545" s="110">
        <v>42668</v>
      </c>
      <c r="T5545" s="108"/>
      <c r="U5545" s="111" t="s">
        <v>330</v>
      </c>
      <c r="V5545" s="109"/>
      <c r="W5545" s="109"/>
      <c r="X5545" s="112">
        <v>-48207</v>
      </c>
      <c r="Y5545" s="108"/>
      <c r="Z5545" s="92" t="s">
        <v>330</v>
      </c>
      <c r="AA5545" s="93">
        <v>3087705</v>
      </c>
      <c r="AB5545" s="91" t="s">
        <v>332</v>
      </c>
    </row>
    <row r="5546" spans="2:28" s="95" customFormat="1" x14ac:dyDescent="0.25">
      <c r="B5546" s="107"/>
      <c r="C5546" s="108"/>
      <c r="D5546" s="91"/>
      <c r="E5546" s="91"/>
      <c r="F5546" s="91"/>
      <c r="G5546" s="107"/>
      <c r="H5546" s="108"/>
      <c r="I5546" s="107"/>
      <c r="J5546" s="109"/>
      <c r="K5546" s="109"/>
      <c r="L5546" s="108"/>
      <c r="M5546" s="92"/>
      <c r="O5546" s="89"/>
      <c r="Q5546" s="91"/>
      <c r="R5546" s="91"/>
      <c r="S5546" s="110">
        <v>42681</v>
      </c>
      <c r="T5546" s="108"/>
      <c r="U5546" s="111" t="s">
        <v>330</v>
      </c>
      <c r="V5546" s="109"/>
      <c r="W5546" s="109"/>
      <c r="X5546" s="112">
        <v>18586</v>
      </c>
      <c r="Y5546" s="108"/>
      <c r="Z5546" s="92" t="s">
        <v>330</v>
      </c>
      <c r="AA5546" s="93">
        <v>3106291</v>
      </c>
      <c r="AB5546" s="91" t="s">
        <v>332</v>
      </c>
    </row>
    <row r="5547" spans="2:28" s="95" customFormat="1" x14ac:dyDescent="0.25">
      <c r="B5547" s="107"/>
      <c r="C5547" s="108"/>
      <c r="D5547" s="91"/>
      <c r="E5547" s="91"/>
      <c r="F5547" s="91"/>
      <c r="G5547" s="107"/>
      <c r="H5547" s="108"/>
      <c r="I5547" s="107"/>
      <c r="J5547" s="109"/>
      <c r="K5547" s="109"/>
      <c r="L5547" s="108"/>
      <c r="M5547" s="92"/>
      <c r="O5547" s="89"/>
      <c r="Q5547" s="91"/>
      <c r="R5547" s="91"/>
      <c r="S5547" s="110">
        <v>42703</v>
      </c>
      <c r="T5547" s="108"/>
      <c r="U5547" s="111" t="s">
        <v>330</v>
      </c>
      <c r="V5547" s="109"/>
      <c r="W5547" s="109"/>
      <c r="X5547" s="112">
        <v>-1644</v>
      </c>
      <c r="Y5547" s="108"/>
      <c r="Z5547" s="92" t="s">
        <v>330</v>
      </c>
      <c r="AA5547" s="93">
        <v>3104647</v>
      </c>
      <c r="AB5547" s="91" t="s">
        <v>332</v>
      </c>
    </row>
    <row r="5548" spans="2:28" s="95" customFormat="1" x14ac:dyDescent="0.25">
      <c r="B5548" s="107"/>
      <c r="C5548" s="108"/>
      <c r="D5548" s="91"/>
      <c r="E5548" s="91"/>
      <c r="F5548" s="91"/>
      <c r="G5548" s="107"/>
      <c r="H5548" s="108"/>
      <c r="I5548" s="107"/>
      <c r="J5548" s="109"/>
      <c r="K5548" s="109"/>
      <c r="L5548" s="108"/>
      <c r="M5548" s="92"/>
      <c r="O5548" s="89"/>
      <c r="Q5548" s="91"/>
      <c r="R5548" s="91"/>
      <c r="S5548" s="110">
        <v>42731</v>
      </c>
      <c r="T5548" s="108"/>
      <c r="U5548" s="111" t="s">
        <v>330</v>
      </c>
      <c r="V5548" s="109"/>
      <c r="W5548" s="109"/>
      <c r="X5548" s="112">
        <v>-251</v>
      </c>
      <c r="Y5548" s="108"/>
      <c r="Z5548" s="92" t="s">
        <v>330</v>
      </c>
      <c r="AA5548" s="93">
        <v>3104396</v>
      </c>
      <c r="AB5548" s="91" t="s">
        <v>331</v>
      </c>
    </row>
    <row r="5549" spans="2:28" s="95" customFormat="1" x14ac:dyDescent="0.25">
      <c r="B5549" s="107"/>
      <c r="C5549" s="108"/>
      <c r="D5549" s="91"/>
      <c r="E5549" s="91"/>
      <c r="F5549" s="91"/>
      <c r="G5549" s="107"/>
      <c r="H5549" s="108"/>
      <c r="I5549" s="107"/>
      <c r="J5549" s="109"/>
      <c r="K5549" s="109"/>
      <c r="L5549" s="108"/>
      <c r="M5549" s="92"/>
      <c r="O5549" s="89"/>
      <c r="Q5549" s="91"/>
      <c r="R5549" s="91"/>
      <c r="S5549" s="110">
        <v>42793</v>
      </c>
      <c r="T5549" s="108"/>
      <c r="U5549" s="111" t="s">
        <v>330</v>
      </c>
      <c r="V5549" s="109"/>
      <c r="W5549" s="109"/>
      <c r="X5549" s="112">
        <v>-4356</v>
      </c>
      <c r="Y5549" s="108"/>
      <c r="Z5549" s="92" t="s">
        <v>330</v>
      </c>
      <c r="AA5549" s="93">
        <v>3100040</v>
      </c>
      <c r="AB5549" s="91" t="s">
        <v>331</v>
      </c>
    </row>
    <row r="5550" spans="2:28" s="95" customFormat="1" x14ac:dyDescent="0.25">
      <c r="B5550" s="107"/>
      <c r="C5550" s="108"/>
      <c r="D5550" s="91"/>
      <c r="E5550" s="91"/>
      <c r="F5550" s="91"/>
      <c r="G5550" s="107"/>
      <c r="H5550" s="108"/>
      <c r="I5550" s="107"/>
      <c r="J5550" s="109"/>
      <c r="K5550" s="109"/>
      <c r="L5550" s="108"/>
      <c r="M5550" s="92"/>
      <c r="O5550" s="89"/>
      <c r="Q5550" s="91"/>
      <c r="R5550" s="91"/>
      <c r="S5550" s="110">
        <v>42851</v>
      </c>
      <c r="T5550" s="108"/>
      <c r="U5550" s="111" t="s">
        <v>330</v>
      </c>
      <c r="V5550" s="109"/>
      <c r="W5550" s="109"/>
      <c r="X5550" s="112">
        <v>-285</v>
      </c>
      <c r="Y5550" s="108"/>
      <c r="Z5550" s="92" t="s">
        <v>330</v>
      </c>
      <c r="AA5550" s="93">
        <v>3099755</v>
      </c>
      <c r="AB5550" s="91" t="s">
        <v>331</v>
      </c>
    </row>
    <row r="5551" spans="2:28" s="95" customFormat="1" x14ac:dyDescent="0.25">
      <c r="B5551" s="107"/>
      <c r="C5551" s="108"/>
      <c r="D5551" s="91"/>
      <c r="E5551" s="91"/>
      <c r="F5551" s="91"/>
      <c r="G5551" s="107"/>
      <c r="H5551" s="108"/>
      <c r="I5551" s="107"/>
      <c r="J5551" s="109"/>
      <c r="K5551" s="109"/>
      <c r="L5551" s="108"/>
      <c r="M5551" s="92"/>
      <c r="O5551" s="89"/>
      <c r="Q5551" s="91"/>
      <c r="R5551" s="91"/>
      <c r="S5551" s="110">
        <v>42912</v>
      </c>
      <c r="T5551" s="108"/>
      <c r="U5551" s="111" t="s">
        <v>330</v>
      </c>
      <c r="V5551" s="109"/>
      <c r="W5551" s="109"/>
      <c r="X5551" s="112">
        <v>-2195</v>
      </c>
      <c r="Y5551" s="108"/>
      <c r="Z5551" s="92" t="s">
        <v>330</v>
      </c>
      <c r="AA5551" s="93">
        <v>3097560</v>
      </c>
      <c r="AB5551" s="91" t="s">
        <v>331</v>
      </c>
    </row>
    <row r="5552" spans="2:28" s="95" customFormat="1" x14ac:dyDescent="0.25">
      <c r="B5552" s="107"/>
      <c r="C5552" s="108"/>
      <c r="D5552" s="91"/>
      <c r="E5552" s="91"/>
      <c r="F5552" s="91"/>
      <c r="G5552" s="107"/>
      <c r="H5552" s="108"/>
      <c r="I5552" s="107"/>
      <c r="J5552" s="109"/>
      <c r="K5552" s="109"/>
      <c r="L5552" s="108"/>
      <c r="M5552" s="92"/>
      <c r="O5552" s="89"/>
      <c r="Q5552" s="91"/>
      <c r="R5552" s="91"/>
      <c r="S5552" s="110">
        <v>42942</v>
      </c>
      <c r="T5552" s="108"/>
      <c r="U5552" s="111" t="s">
        <v>330</v>
      </c>
      <c r="V5552" s="109"/>
      <c r="W5552" s="109"/>
      <c r="X5552" s="112">
        <v>-66</v>
      </c>
      <c r="Y5552" s="108"/>
      <c r="Z5552" s="92" t="s">
        <v>330</v>
      </c>
      <c r="AA5552" s="93">
        <v>3097494</v>
      </c>
      <c r="AB5552" s="91" t="s">
        <v>331</v>
      </c>
    </row>
    <row r="5553" spans="2:28" s="95" customFormat="1" x14ac:dyDescent="0.25">
      <c r="B5553" s="107"/>
      <c r="C5553" s="108"/>
      <c r="D5553" s="91"/>
      <c r="E5553" s="91"/>
      <c r="F5553" s="91"/>
      <c r="G5553" s="107"/>
      <c r="H5553" s="108"/>
      <c r="I5553" s="107"/>
      <c r="J5553" s="109"/>
      <c r="K5553" s="109"/>
      <c r="L5553" s="108"/>
      <c r="M5553" s="92"/>
      <c r="O5553" s="89"/>
      <c r="Q5553" s="91"/>
      <c r="R5553" s="91"/>
      <c r="S5553" s="110">
        <v>43004</v>
      </c>
      <c r="T5553" s="108"/>
      <c r="U5553" s="111" t="s">
        <v>330</v>
      </c>
      <c r="V5553" s="109"/>
      <c r="W5553" s="109"/>
      <c r="X5553" s="112">
        <v>-14761</v>
      </c>
      <c r="Y5553" s="108"/>
      <c r="Z5553" s="92" t="s">
        <v>330</v>
      </c>
      <c r="AA5553" s="93">
        <v>3082733</v>
      </c>
      <c r="AB5553" s="91" t="s">
        <v>331</v>
      </c>
    </row>
    <row r="5554" spans="2:28" s="95" customFormat="1" x14ac:dyDescent="0.25">
      <c r="B5554" s="107"/>
      <c r="C5554" s="108"/>
      <c r="D5554" s="91"/>
      <c r="E5554" s="91"/>
      <c r="F5554" s="91"/>
      <c r="G5554" s="107"/>
      <c r="H5554" s="108"/>
      <c r="I5554" s="107"/>
      <c r="J5554" s="109"/>
      <c r="K5554" s="109"/>
      <c r="L5554" s="108"/>
      <c r="M5554" s="92"/>
      <c r="O5554" s="89"/>
      <c r="Q5554" s="91"/>
      <c r="R5554" s="91"/>
      <c r="S5554" s="110">
        <v>43034</v>
      </c>
      <c r="T5554" s="108"/>
      <c r="U5554" s="111" t="s">
        <v>330</v>
      </c>
      <c r="V5554" s="109"/>
      <c r="W5554" s="109"/>
      <c r="X5554" s="112">
        <v>-1831</v>
      </c>
      <c r="Y5554" s="108"/>
      <c r="Z5554" s="92" t="s">
        <v>330</v>
      </c>
      <c r="AA5554" s="93">
        <v>3080902</v>
      </c>
      <c r="AB5554" s="91" t="s">
        <v>331</v>
      </c>
    </row>
    <row r="5555" spans="2:28" s="95" customFormat="1" x14ac:dyDescent="0.25">
      <c r="B5555" s="107"/>
      <c r="C5555" s="108"/>
      <c r="D5555" s="91"/>
      <c r="E5555" s="91"/>
      <c r="F5555" s="91"/>
      <c r="G5555" s="107"/>
      <c r="H5555" s="108"/>
      <c r="I5555" s="107"/>
      <c r="J5555" s="109"/>
      <c r="K5555" s="109"/>
      <c r="L5555" s="108"/>
      <c r="M5555" s="92"/>
      <c r="O5555" s="89"/>
      <c r="Q5555" s="91"/>
      <c r="R5555" s="91"/>
      <c r="S5555" s="110">
        <v>43090</v>
      </c>
      <c r="T5555" s="108"/>
      <c r="U5555" s="111" t="s">
        <v>330</v>
      </c>
      <c r="V5555" s="109"/>
      <c r="W5555" s="109"/>
      <c r="X5555" s="112">
        <v>-1907</v>
      </c>
      <c r="Y5555" s="108"/>
      <c r="Z5555" s="92" t="s">
        <v>330</v>
      </c>
      <c r="AA5555" s="93">
        <v>3078995</v>
      </c>
      <c r="AB5555" s="91" t="s">
        <v>331</v>
      </c>
    </row>
    <row r="5556" spans="2:28" s="95" customFormat="1" x14ac:dyDescent="0.25">
      <c r="B5556" s="107"/>
      <c r="C5556" s="108"/>
      <c r="D5556" s="91"/>
      <c r="E5556" s="91"/>
      <c r="F5556" s="91"/>
      <c r="G5556" s="107"/>
      <c r="H5556" s="108"/>
      <c r="I5556" s="107"/>
      <c r="J5556" s="109"/>
      <c r="K5556" s="109"/>
      <c r="L5556" s="108"/>
      <c r="M5556" s="92"/>
      <c r="O5556" s="89"/>
      <c r="Q5556" s="91"/>
      <c r="R5556" s="91"/>
      <c r="S5556" s="110">
        <v>43157</v>
      </c>
      <c r="T5556" s="108"/>
      <c r="U5556" s="111" t="s">
        <v>330</v>
      </c>
      <c r="V5556" s="109"/>
      <c r="W5556" s="109"/>
      <c r="X5556" s="112">
        <v>-93</v>
      </c>
      <c r="Y5556" s="108"/>
      <c r="Z5556" s="92" t="s">
        <v>330</v>
      </c>
      <c r="AA5556" s="93">
        <v>3078902</v>
      </c>
      <c r="AB5556" s="91" t="s">
        <v>331</v>
      </c>
    </row>
    <row r="5557" spans="2:28" s="95" customFormat="1" x14ac:dyDescent="0.25">
      <c r="B5557" s="107"/>
      <c r="C5557" s="108"/>
      <c r="D5557" s="91"/>
      <c r="E5557" s="91"/>
      <c r="F5557" s="91"/>
      <c r="G5557" s="107"/>
      <c r="H5557" s="108"/>
      <c r="I5557" s="107"/>
      <c r="J5557" s="109"/>
      <c r="K5557" s="109"/>
      <c r="L5557" s="108"/>
      <c r="M5557" s="92"/>
      <c r="O5557" s="89"/>
      <c r="Q5557" s="91"/>
      <c r="R5557" s="91"/>
      <c r="S5557" s="110">
        <v>43181</v>
      </c>
      <c r="T5557" s="108"/>
      <c r="U5557" s="111" t="s">
        <v>330</v>
      </c>
      <c r="V5557" s="109"/>
      <c r="W5557" s="109"/>
      <c r="X5557" s="112">
        <v>-302</v>
      </c>
      <c r="Y5557" s="108"/>
      <c r="Z5557" s="92" t="s">
        <v>330</v>
      </c>
      <c r="AA5557" s="93">
        <v>3078600</v>
      </c>
      <c r="AB5557" s="91" t="s">
        <v>331</v>
      </c>
    </row>
    <row r="5558" spans="2:28" s="95" customFormat="1" x14ac:dyDescent="0.25">
      <c r="B5558" s="107"/>
      <c r="C5558" s="108"/>
      <c r="D5558" s="91"/>
      <c r="E5558" s="91"/>
      <c r="F5558" s="91"/>
      <c r="G5558" s="107"/>
      <c r="H5558" s="108"/>
      <c r="I5558" s="107"/>
      <c r="J5558" s="109"/>
      <c r="K5558" s="109"/>
      <c r="L5558" s="108"/>
      <c r="M5558" s="92"/>
      <c r="O5558" s="89"/>
      <c r="Q5558" s="91"/>
      <c r="R5558" s="91"/>
      <c r="S5558" s="110">
        <v>43215</v>
      </c>
      <c r="T5558" s="108"/>
      <c r="U5558" s="111" t="s">
        <v>330</v>
      </c>
      <c r="V5558" s="109"/>
      <c r="W5558" s="109"/>
      <c r="X5558" s="112">
        <v>-597</v>
      </c>
      <c r="Y5558" s="108"/>
      <c r="Z5558" s="92" t="s">
        <v>330</v>
      </c>
      <c r="AA5558" s="93">
        <v>3078003</v>
      </c>
      <c r="AB5558" s="91" t="s">
        <v>331</v>
      </c>
    </row>
    <row r="5559" spans="2:28" s="95" customFormat="1" x14ac:dyDescent="0.25">
      <c r="B5559" s="107"/>
      <c r="C5559" s="108"/>
      <c r="D5559" s="91"/>
      <c r="E5559" s="91"/>
      <c r="F5559" s="91"/>
      <c r="G5559" s="107"/>
      <c r="H5559" s="108"/>
      <c r="I5559" s="107"/>
      <c r="J5559" s="109"/>
      <c r="K5559" s="109"/>
      <c r="L5559" s="108"/>
      <c r="M5559" s="92"/>
      <c r="O5559" s="89"/>
      <c r="Q5559" s="91"/>
      <c r="R5559" s="91"/>
      <c r="S5559" s="110">
        <v>43272</v>
      </c>
      <c r="T5559" s="108"/>
      <c r="U5559" s="111" t="s">
        <v>330</v>
      </c>
      <c r="V5559" s="109"/>
      <c r="W5559" s="109"/>
      <c r="X5559" s="112">
        <v>-112</v>
      </c>
      <c r="Y5559" s="108"/>
      <c r="Z5559" s="92" t="s">
        <v>330</v>
      </c>
      <c r="AA5559" s="93">
        <v>3077891</v>
      </c>
      <c r="AB5559" s="91" t="s">
        <v>331</v>
      </c>
    </row>
    <row r="5560" spans="2:28" s="95" customFormat="1" x14ac:dyDescent="0.25">
      <c r="B5560" s="107"/>
      <c r="C5560" s="108"/>
      <c r="D5560" s="91"/>
      <c r="E5560" s="91"/>
      <c r="F5560" s="91"/>
      <c r="G5560" s="107"/>
      <c r="H5560" s="108"/>
      <c r="I5560" s="107"/>
      <c r="J5560" s="109"/>
      <c r="K5560" s="109"/>
      <c r="L5560" s="108"/>
      <c r="M5560" s="92"/>
      <c r="O5560" s="89"/>
      <c r="Q5560" s="91"/>
      <c r="R5560" s="91"/>
      <c r="S5560" s="110">
        <v>43307</v>
      </c>
      <c r="T5560" s="108"/>
      <c r="U5560" s="111" t="s">
        <v>330</v>
      </c>
      <c r="V5560" s="109"/>
      <c r="W5560" s="109"/>
      <c r="X5560" s="112">
        <v>-400290</v>
      </c>
      <c r="Y5560" s="108"/>
      <c r="Z5560" s="92" t="s">
        <v>330</v>
      </c>
      <c r="AA5560" s="93">
        <v>2677601</v>
      </c>
      <c r="AB5560" s="91" t="s">
        <v>333</v>
      </c>
    </row>
    <row r="5561" spans="2:28" s="95" customFormat="1" x14ac:dyDescent="0.25">
      <c r="B5561" s="107"/>
      <c r="C5561" s="108"/>
      <c r="D5561" s="91"/>
      <c r="E5561" s="91"/>
      <c r="F5561" s="91"/>
      <c r="G5561" s="107"/>
      <c r="H5561" s="108"/>
      <c r="I5561" s="107"/>
      <c r="J5561" s="109"/>
      <c r="K5561" s="109"/>
      <c r="L5561" s="108"/>
      <c r="M5561" s="92"/>
      <c r="O5561" s="89"/>
      <c r="Q5561" s="91"/>
      <c r="R5561" s="91"/>
      <c r="S5561" s="110">
        <v>43339</v>
      </c>
      <c r="T5561" s="108"/>
      <c r="U5561" s="111" t="s">
        <v>330</v>
      </c>
      <c r="V5561" s="109"/>
      <c r="W5561" s="109"/>
      <c r="X5561" s="112">
        <v>-22</v>
      </c>
      <c r="Y5561" s="108"/>
      <c r="Z5561" s="92" t="s">
        <v>330</v>
      </c>
      <c r="AA5561" s="93">
        <v>2677579</v>
      </c>
      <c r="AB5561" s="91" t="s">
        <v>331</v>
      </c>
    </row>
    <row r="5562" spans="2:28" s="95" customFormat="1" x14ac:dyDescent="0.25">
      <c r="B5562" s="107"/>
      <c r="C5562" s="108"/>
      <c r="D5562" s="91"/>
      <c r="E5562" s="91"/>
      <c r="F5562" s="91"/>
      <c r="G5562" s="107"/>
      <c r="H5562" s="108"/>
      <c r="I5562" s="107"/>
      <c r="J5562" s="109"/>
      <c r="K5562" s="109"/>
      <c r="L5562" s="108"/>
      <c r="M5562" s="92"/>
      <c r="O5562" s="89"/>
      <c r="Q5562" s="91"/>
      <c r="R5562" s="91"/>
      <c r="S5562" s="110">
        <v>43369</v>
      </c>
      <c r="T5562" s="108"/>
      <c r="U5562" s="111" t="s">
        <v>330</v>
      </c>
      <c r="V5562" s="109"/>
      <c r="W5562" s="109"/>
      <c r="X5562" s="112">
        <v>-23</v>
      </c>
      <c r="Y5562" s="108"/>
      <c r="Z5562" s="92" t="s">
        <v>330</v>
      </c>
      <c r="AA5562" s="93">
        <v>2677556</v>
      </c>
      <c r="AB5562" s="91" t="s">
        <v>331</v>
      </c>
    </row>
    <row r="5563" spans="2:28" s="95" customFormat="1" x14ac:dyDescent="0.25">
      <c r="B5563" s="107"/>
      <c r="C5563" s="108"/>
      <c r="D5563" s="91"/>
      <c r="E5563" s="91"/>
      <c r="F5563" s="91"/>
      <c r="G5563" s="107"/>
      <c r="H5563" s="108"/>
      <c r="I5563" s="107"/>
      <c r="J5563" s="109"/>
      <c r="K5563" s="109"/>
      <c r="L5563" s="108"/>
      <c r="M5563" s="92"/>
      <c r="O5563" s="89"/>
      <c r="Q5563" s="91"/>
      <c r="R5563" s="91"/>
      <c r="S5563" s="110">
        <v>43398</v>
      </c>
      <c r="T5563" s="108"/>
      <c r="U5563" s="111" t="s">
        <v>330</v>
      </c>
      <c r="V5563" s="109"/>
      <c r="W5563" s="109"/>
      <c r="X5563" s="112">
        <v>-825</v>
      </c>
      <c r="Y5563" s="108"/>
      <c r="Z5563" s="92" t="s">
        <v>330</v>
      </c>
      <c r="AA5563" s="93">
        <v>2676731</v>
      </c>
      <c r="AB5563" s="91" t="s">
        <v>331</v>
      </c>
    </row>
    <row r="5564" spans="2:28" s="95" customFormat="1" x14ac:dyDescent="0.25">
      <c r="B5564" s="107"/>
      <c r="C5564" s="108"/>
      <c r="D5564" s="91"/>
      <c r="E5564" s="91"/>
      <c r="F5564" s="91"/>
      <c r="G5564" s="107"/>
      <c r="H5564" s="108"/>
      <c r="I5564" s="107"/>
      <c r="J5564" s="109"/>
      <c r="K5564" s="109"/>
      <c r="L5564" s="108"/>
      <c r="M5564" s="92"/>
      <c r="O5564" s="89"/>
      <c r="Q5564" s="91"/>
      <c r="R5564" s="91">
        <v>6</v>
      </c>
      <c r="S5564" s="110">
        <v>44082</v>
      </c>
      <c r="T5564" s="108"/>
      <c r="U5564" s="111" t="s">
        <v>330</v>
      </c>
      <c r="V5564" s="109"/>
      <c r="W5564" s="109"/>
      <c r="X5564" s="112">
        <v>-73185.66</v>
      </c>
      <c r="Y5564" s="108"/>
      <c r="Z5564" s="92" t="s">
        <v>330</v>
      </c>
      <c r="AA5564" s="93">
        <f>AA5563+X5564</f>
        <v>2603545.34</v>
      </c>
      <c r="AB5564" s="91" t="s">
        <v>335</v>
      </c>
    </row>
    <row r="5565" spans="2:28" s="95" customFormat="1" ht="12.65" customHeight="1" x14ac:dyDescent="0.25">
      <c r="B5565" s="110">
        <v>40081</v>
      </c>
      <c r="C5565" s="108"/>
      <c r="D5565" s="91" t="s">
        <v>290</v>
      </c>
      <c r="E5565" s="91" t="s">
        <v>497</v>
      </c>
      <c r="F5565" s="91" t="s">
        <v>17</v>
      </c>
      <c r="G5565" s="107" t="s">
        <v>10</v>
      </c>
      <c r="H5565" s="108"/>
      <c r="I5565" s="107" t="s">
        <v>328</v>
      </c>
      <c r="J5565" s="109"/>
      <c r="K5565" s="109"/>
      <c r="L5565" s="108"/>
      <c r="M5565" s="92" t="s">
        <v>330</v>
      </c>
      <c r="O5565" s="93">
        <v>440000</v>
      </c>
      <c r="Q5565" s="91" t="s">
        <v>11</v>
      </c>
      <c r="R5565" s="91"/>
      <c r="S5565" s="110">
        <v>40088</v>
      </c>
      <c r="T5565" s="108"/>
      <c r="U5565" s="111" t="s">
        <v>330</v>
      </c>
      <c r="V5565" s="109"/>
      <c r="W5565" s="109"/>
      <c r="X5565" s="112">
        <v>100000</v>
      </c>
      <c r="Y5565" s="108"/>
      <c r="Z5565" s="92" t="s">
        <v>330</v>
      </c>
      <c r="AA5565" s="93">
        <v>540000</v>
      </c>
      <c r="AB5565" s="91" t="s">
        <v>337</v>
      </c>
    </row>
    <row r="5566" spans="2:28" s="95" customFormat="1" ht="12.65" customHeight="1" x14ac:dyDescent="0.25">
      <c r="B5566" s="107"/>
      <c r="C5566" s="108"/>
      <c r="D5566" s="91"/>
      <c r="E5566" s="91"/>
      <c r="F5566" s="91"/>
      <c r="G5566" s="107"/>
      <c r="H5566" s="108"/>
      <c r="I5566" s="107"/>
      <c r="J5566" s="109"/>
      <c r="K5566" s="109"/>
      <c r="L5566" s="108"/>
      <c r="M5566" s="92"/>
      <c r="O5566" s="89"/>
      <c r="Q5566" s="91"/>
      <c r="R5566" s="91"/>
      <c r="S5566" s="110">
        <v>40177</v>
      </c>
      <c r="T5566" s="108"/>
      <c r="U5566" s="111" t="s">
        <v>330</v>
      </c>
      <c r="V5566" s="109"/>
      <c r="W5566" s="109"/>
      <c r="X5566" s="112">
        <v>20000</v>
      </c>
      <c r="Y5566" s="108"/>
      <c r="Z5566" s="92" t="s">
        <v>330</v>
      </c>
      <c r="AA5566" s="93">
        <v>560000</v>
      </c>
      <c r="AB5566" s="91" t="s">
        <v>337</v>
      </c>
    </row>
    <row r="5567" spans="2:28" s="95" customFormat="1" x14ac:dyDescent="0.25">
      <c r="B5567" s="107"/>
      <c r="C5567" s="108"/>
      <c r="D5567" s="91"/>
      <c r="E5567" s="91"/>
      <c r="F5567" s="91"/>
      <c r="G5567" s="107"/>
      <c r="H5567" s="108"/>
      <c r="I5567" s="107"/>
      <c r="J5567" s="109"/>
      <c r="K5567" s="109"/>
      <c r="L5567" s="108"/>
      <c r="M5567" s="92"/>
      <c r="O5567" s="89"/>
      <c r="Q5567" s="91"/>
      <c r="R5567" s="91"/>
      <c r="S5567" s="110">
        <v>40263</v>
      </c>
      <c r="T5567" s="108"/>
      <c r="U5567" s="111" t="s">
        <v>330</v>
      </c>
      <c r="V5567" s="109"/>
      <c r="W5567" s="109"/>
      <c r="X5567" s="112">
        <v>-290000</v>
      </c>
      <c r="Y5567" s="108"/>
      <c r="Z5567" s="92" t="s">
        <v>330</v>
      </c>
      <c r="AA5567" s="93">
        <v>270000</v>
      </c>
      <c r="AB5567" s="91" t="s">
        <v>334</v>
      </c>
    </row>
    <row r="5568" spans="2:28" s="95" customFormat="1" x14ac:dyDescent="0.25">
      <c r="B5568" s="107"/>
      <c r="C5568" s="108"/>
      <c r="D5568" s="91"/>
      <c r="E5568" s="91"/>
      <c r="F5568" s="91"/>
      <c r="G5568" s="107"/>
      <c r="H5568" s="108"/>
      <c r="I5568" s="107"/>
      <c r="J5568" s="109"/>
      <c r="K5568" s="109"/>
      <c r="L5568" s="108"/>
      <c r="M5568" s="92"/>
      <c r="O5568" s="89"/>
      <c r="Q5568" s="91"/>
      <c r="R5568" s="91"/>
      <c r="S5568" s="110">
        <v>40373</v>
      </c>
      <c r="T5568" s="108"/>
      <c r="U5568" s="111" t="s">
        <v>330</v>
      </c>
      <c r="V5568" s="109"/>
      <c r="W5568" s="109"/>
      <c r="X5568" s="112">
        <v>-70000</v>
      </c>
      <c r="Y5568" s="108"/>
      <c r="Z5568" s="92" t="s">
        <v>330</v>
      </c>
      <c r="AA5568" s="93">
        <v>200000</v>
      </c>
      <c r="AB5568" s="91" t="s">
        <v>334</v>
      </c>
    </row>
    <row r="5569" spans="2:28" s="95" customFormat="1" x14ac:dyDescent="0.25">
      <c r="B5569" s="107"/>
      <c r="C5569" s="108"/>
      <c r="D5569" s="91"/>
      <c r="E5569" s="91"/>
      <c r="F5569" s="91"/>
      <c r="G5569" s="107"/>
      <c r="H5569" s="108"/>
      <c r="I5569" s="107"/>
      <c r="J5569" s="109"/>
      <c r="K5569" s="109"/>
      <c r="L5569" s="108"/>
      <c r="M5569" s="92"/>
      <c r="O5569" s="89"/>
      <c r="Q5569" s="91"/>
      <c r="R5569" s="91"/>
      <c r="S5569" s="110">
        <v>40451</v>
      </c>
      <c r="T5569" s="108"/>
      <c r="U5569" s="111" t="s">
        <v>330</v>
      </c>
      <c r="V5569" s="109"/>
      <c r="W5569" s="109"/>
      <c r="X5569" s="112">
        <v>-54944</v>
      </c>
      <c r="Y5569" s="108"/>
      <c r="Z5569" s="92" t="s">
        <v>330</v>
      </c>
      <c r="AA5569" s="93">
        <v>145056</v>
      </c>
      <c r="AB5569" s="91" t="s">
        <v>334</v>
      </c>
    </row>
    <row r="5570" spans="2:28" s="95" customFormat="1" x14ac:dyDescent="0.25">
      <c r="B5570" s="107"/>
      <c r="C5570" s="108"/>
      <c r="D5570" s="91"/>
      <c r="E5570" s="91"/>
      <c r="F5570" s="91"/>
      <c r="G5570" s="107"/>
      <c r="H5570" s="108"/>
      <c r="I5570" s="107"/>
      <c r="J5570" s="109"/>
      <c r="K5570" s="109"/>
      <c r="L5570" s="108"/>
      <c r="M5570" s="92"/>
      <c r="O5570" s="89"/>
      <c r="Q5570" s="91"/>
      <c r="R5570" s="91"/>
      <c r="S5570" s="110">
        <v>40723</v>
      </c>
      <c r="T5570" s="108"/>
      <c r="U5570" s="111" t="s">
        <v>330</v>
      </c>
      <c r="V5570" s="109"/>
      <c r="W5570" s="109"/>
      <c r="X5570" s="112">
        <v>-1</v>
      </c>
      <c r="Y5570" s="108"/>
      <c r="Z5570" s="92" t="s">
        <v>330</v>
      </c>
      <c r="AA5570" s="93">
        <v>145055</v>
      </c>
      <c r="AB5570" s="91" t="s">
        <v>332</v>
      </c>
    </row>
    <row r="5571" spans="2:28" s="95" customFormat="1" x14ac:dyDescent="0.25">
      <c r="B5571" s="107"/>
      <c r="C5571" s="108"/>
      <c r="D5571" s="91"/>
      <c r="E5571" s="91"/>
      <c r="F5571" s="91"/>
      <c r="G5571" s="107"/>
      <c r="H5571" s="108"/>
      <c r="I5571" s="107"/>
      <c r="J5571" s="109"/>
      <c r="K5571" s="109"/>
      <c r="L5571" s="108"/>
      <c r="M5571" s="92"/>
      <c r="O5571" s="89"/>
      <c r="Q5571" s="91"/>
      <c r="R5571" s="91"/>
      <c r="S5571" s="110">
        <v>41010</v>
      </c>
      <c r="T5571" s="108"/>
      <c r="U5571" s="111" t="s">
        <v>330</v>
      </c>
      <c r="V5571" s="109"/>
      <c r="W5571" s="109"/>
      <c r="X5571" s="112">
        <v>-145055</v>
      </c>
      <c r="Y5571" s="108"/>
      <c r="Z5571" s="92"/>
      <c r="AA5571" s="93">
        <v>0</v>
      </c>
      <c r="AB5571" s="91" t="s">
        <v>335</v>
      </c>
    </row>
    <row r="5572" spans="2:28" s="95" customFormat="1" x14ac:dyDescent="0.25">
      <c r="B5572" s="110">
        <v>39916</v>
      </c>
      <c r="C5572" s="108"/>
      <c r="D5572" s="91" t="s">
        <v>89</v>
      </c>
      <c r="E5572" s="91" t="s">
        <v>516</v>
      </c>
      <c r="F5572" s="91" t="s">
        <v>339</v>
      </c>
      <c r="G5572" s="107" t="s">
        <v>10</v>
      </c>
      <c r="H5572" s="108"/>
      <c r="I5572" s="107" t="s">
        <v>328</v>
      </c>
      <c r="J5572" s="109"/>
      <c r="K5572" s="109"/>
      <c r="L5572" s="108"/>
      <c r="M5572" s="92" t="s">
        <v>330</v>
      </c>
      <c r="O5572" s="93">
        <v>376000000</v>
      </c>
      <c r="Q5572" s="91" t="s">
        <v>11</v>
      </c>
      <c r="R5572" s="91"/>
      <c r="S5572" s="110">
        <v>39976</v>
      </c>
      <c r="T5572" s="108"/>
      <c r="U5572" s="111" t="s">
        <v>330</v>
      </c>
      <c r="V5572" s="109"/>
      <c r="W5572" s="109"/>
      <c r="X5572" s="112">
        <v>284590000</v>
      </c>
      <c r="Y5572" s="108"/>
      <c r="Z5572" s="92" t="s">
        <v>330</v>
      </c>
      <c r="AA5572" s="93">
        <v>660590000</v>
      </c>
      <c r="AB5572" s="91" t="s">
        <v>334</v>
      </c>
    </row>
    <row r="5573" spans="2:28" s="95" customFormat="1" ht="12.65" customHeight="1" x14ac:dyDescent="0.25">
      <c r="B5573" s="107"/>
      <c r="C5573" s="108"/>
      <c r="D5573" s="91"/>
      <c r="E5573" s="91"/>
      <c r="F5573" s="91"/>
      <c r="G5573" s="107"/>
      <c r="H5573" s="108"/>
      <c r="I5573" s="107"/>
      <c r="J5573" s="109"/>
      <c r="K5573" s="109"/>
      <c r="L5573" s="108"/>
      <c r="M5573" s="92"/>
      <c r="O5573" s="89"/>
      <c r="Q5573" s="91"/>
      <c r="R5573" s="91"/>
      <c r="S5573" s="110">
        <v>40086</v>
      </c>
      <c r="T5573" s="108"/>
      <c r="U5573" s="111" t="s">
        <v>330</v>
      </c>
      <c r="V5573" s="109"/>
      <c r="W5573" s="109"/>
      <c r="X5573" s="112">
        <v>121910000</v>
      </c>
      <c r="Y5573" s="108"/>
      <c r="Z5573" s="92" t="s">
        <v>330</v>
      </c>
      <c r="AA5573" s="93">
        <v>782500000</v>
      </c>
      <c r="AB5573" s="91" t="s">
        <v>337</v>
      </c>
    </row>
    <row r="5574" spans="2:28" s="95" customFormat="1" ht="12.65" customHeight="1" x14ac:dyDescent="0.25">
      <c r="B5574" s="107"/>
      <c r="C5574" s="108"/>
      <c r="D5574" s="91"/>
      <c r="E5574" s="91"/>
      <c r="F5574" s="91"/>
      <c r="G5574" s="107"/>
      <c r="H5574" s="108"/>
      <c r="I5574" s="107"/>
      <c r="J5574" s="109"/>
      <c r="K5574" s="109"/>
      <c r="L5574" s="108"/>
      <c r="M5574" s="92"/>
      <c r="O5574" s="89"/>
      <c r="Q5574" s="91"/>
      <c r="R5574" s="91"/>
      <c r="S5574" s="110">
        <v>40177</v>
      </c>
      <c r="T5574" s="108"/>
      <c r="U5574" s="111" t="s">
        <v>330</v>
      </c>
      <c r="V5574" s="109"/>
      <c r="W5574" s="109"/>
      <c r="X5574" s="112">
        <v>131340000</v>
      </c>
      <c r="Y5574" s="108"/>
      <c r="Z5574" s="92" t="s">
        <v>330</v>
      </c>
      <c r="AA5574" s="93">
        <v>913840000</v>
      </c>
      <c r="AB5574" s="91" t="s">
        <v>337</v>
      </c>
    </row>
    <row r="5575" spans="2:28" s="95" customFormat="1" x14ac:dyDescent="0.25">
      <c r="B5575" s="107"/>
      <c r="C5575" s="108"/>
      <c r="D5575" s="91"/>
      <c r="E5575" s="91"/>
      <c r="F5575" s="91"/>
      <c r="G5575" s="107"/>
      <c r="H5575" s="108"/>
      <c r="I5575" s="107"/>
      <c r="J5575" s="109"/>
      <c r="K5575" s="109"/>
      <c r="L5575" s="108"/>
      <c r="M5575" s="92"/>
      <c r="O5575" s="89"/>
      <c r="Q5575" s="91"/>
      <c r="R5575" s="91"/>
      <c r="S5575" s="110">
        <v>40263</v>
      </c>
      <c r="T5575" s="108"/>
      <c r="U5575" s="111" t="s">
        <v>330</v>
      </c>
      <c r="V5575" s="109"/>
      <c r="W5575" s="109"/>
      <c r="X5575" s="112">
        <v>-355530000</v>
      </c>
      <c r="Y5575" s="108"/>
      <c r="Z5575" s="92" t="s">
        <v>330</v>
      </c>
      <c r="AA5575" s="93">
        <v>558310000</v>
      </c>
      <c r="AB5575" s="91" t="s">
        <v>334</v>
      </c>
    </row>
    <row r="5576" spans="2:28" s="95" customFormat="1" x14ac:dyDescent="0.25">
      <c r="B5576" s="107"/>
      <c r="C5576" s="108"/>
      <c r="D5576" s="91"/>
      <c r="E5576" s="91"/>
      <c r="F5576" s="91"/>
      <c r="G5576" s="107"/>
      <c r="H5576" s="108"/>
      <c r="I5576" s="107"/>
      <c r="J5576" s="109"/>
      <c r="K5576" s="109"/>
      <c r="L5576" s="108"/>
      <c r="M5576" s="92"/>
      <c r="O5576" s="89"/>
      <c r="Q5576" s="91"/>
      <c r="R5576" s="91"/>
      <c r="S5576" s="110">
        <v>40373</v>
      </c>
      <c r="T5576" s="108"/>
      <c r="U5576" s="111" t="s">
        <v>330</v>
      </c>
      <c r="V5576" s="109"/>
      <c r="W5576" s="109"/>
      <c r="X5576" s="112">
        <v>128690000</v>
      </c>
      <c r="Y5576" s="108"/>
      <c r="Z5576" s="92" t="s">
        <v>330</v>
      </c>
      <c r="AA5576" s="93">
        <v>687000000</v>
      </c>
      <c r="AB5576" s="91" t="s">
        <v>334</v>
      </c>
    </row>
    <row r="5577" spans="2:28" s="95" customFormat="1" ht="12.65" customHeight="1" x14ac:dyDescent="0.25">
      <c r="B5577" s="107"/>
      <c r="C5577" s="108"/>
      <c r="D5577" s="91"/>
      <c r="E5577" s="91"/>
      <c r="F5577" s="91"/>
      <c r="G5577" s="107"/>
      <c r="H5577" s="108"/>
      <c r="I5577" s="107"/>
      <c r="J5577" s="109"/>
      <c r="K5577" s="109"/>
      <c r="L5577" s="108"/>
      <c r="M5577" s="92"/>
      <c r="O5577" s="89"/>
      <c r="Q5577" s="91"/>
      <c r="R5577" s="91"/>
      <c r="S5577" s="110">
        <v>40451</v>
      </c>
      <c r="T5577" s="108"/>
      <c r="U5577" s="111" t="s">
        <v>330</v>
      </c>
      <c r="V5577" s="109"/>
      <c r="W5577" s="109"/>
      <c r="X5577" s="112">
        <v>4000000</v>
      </c>
      <c r="Y5577" s="108"/>
      <c r="Z5577" s="92" t="s">
        <v>330</v>
      </c>
      <c r="AA5577" s="93">
        <v>691000000</v>
      </c>
      <c r="AB5577" s="91" t="s">
        <v>337</v>
      </c>
    </row>
    <row r="5578" spans="2:28" s="95" customFormat="1" x14ac:dyDescent="0.25">
      <c r="B5578" s="107"/>
      <c r="C5578" s="108"/>
      <c r="D5578" s="91"/>
      <c r="E5578" s="91"/>
      <c r="F5578" s="91"/>
      <c r="G5578" s="107"/>
      <c r="H5578" s="108"/>
      <c r="I5578" s="107"/>
      <c r="J5578" s="109"/>
      <c r="K5578" s="109"/>
      <c r="L5578" s="108"/>
      <c r="M5578" s="92"/>
      <c r="O5578" s="89"/>
      <c r="Q5578" s="91"/>
      <c r="R5578" s="91"/>
      <c r="S5578" s="110">
        <v>40451</v>
      </c>
      <c r="T5578" s="108"/>
      <c r="U5578" s="111" t="s">
        <v>330</v>
      </c>
      <c r="V5578" s="109"/>
      <c r="W5578" s="109"/>
      <c r="X5578" s="112">
        <v>59807784</v>
      </c>
      <c r="Y5578" s="108"/>
      <c r="Z5578" s="92" t="s">
        <v>330</v>
      </c>
      <c r="AA5578" s="93">
        <v>750807784</v>
      </c>
      <c r="AB5578" s="91" t="s">
        <v>334</v>
      </c>
    </row>
    <row r="5579" spans="2:28" s="95" customFormat="1" x14ac:dyDescent="0.25">
      <c r="B5579" s="107"/>
      <c r="C5579" s="108"/>
      <c r="D5579" s="91"/>
      <c r="E5579" s="91"/>
      <c r="F5579" s="91"/>
      <c r="G5579" s="107"/>
      <c r="H5579" s="108"/>
      <c r="I5579" s="107"/>
      <c r="J5579" s="109"/>
      <c r="K5579" s="109"/>
      <c r="L5579" s="108"/>
      <c r="M5579" s="92"/>
      <c r="O5579" s="89"/>
      <c r="Q5579" s="91"/>
      <c r="R5579" s="91"/>
      <c r="S5579" s="110">
        <v>40498</v>
      </c>
      <c r="T5579" s="108"/>
      <c r="U5579" s="111" t="s">
        <v>330</v>
      </c>
      <c r="V5579" s="109"/>
      <c r="W5579" s="109"/>
      <c r="X5579" s="112">
        <v>-700000</v>
      </c>
      <c r="Y5579" s="108"/>
      <c r="Z5579" s="92" t="s">
        <v>330</v>
      </c>
      <c r="AA5579" s="93">
        <v>750107784</v>
      </c>
      <c r="AB5579" s="91" t="s">
        <v>331</v>
      </c>
    </row>
    <row r="5580" spans="2:28" s="95" customFormat="1" x14ac:dyDescent="0.25">
      <c r="B5580" s="107"/>
      <c r="C5580" s="108"/>
      <c r="D5580" s="91"/>
      <c r="E5580" s="91"/>
      <c r="F5580" s="91"/>
      <c r="G5580" s="107"/>
      <c r="H5580" s="108"/>
      <c r="I5580" s="107"/>
      <c r="J5580" s="109"/>
      <c r="K5580" s="109"/>
      <c r="L5580" s="108"/>
      <c r="M5580" s="92"/>
      <c r="O5580" s="89"/>
      <c r="Q5580" s="91"/>
      <c r="R5580" s="91"/>
      <c r="S5580" s="110">
        <v>40527</v>
      </c>
      <c r="T5580" s="108"/>
      <c r="U5580" s="111" t="s">
        <v>330</v>
      </c>
      <c r="V5580" s="109"/>
      <c r="W5580" s="109"/>
      <c r="X5580" s="112">
        <v>64400000</v>
      </c>
      <c r="Y5580" s="108"/>
      <c r="Z5580" s="92" t="s">
        <v>330</v>
      </c>
      <c r="AA5580" s="93">
        <v>814507784</v>
      </c>
      <c r="AB5580" s="91" t="s">
        <v>331</v>
      </c>
    </row>
    <row r="5581" spans="2:28" s="95" customFormat="1" x14ac:dyDescent="0.25">
      <c r="B5581" s="107"/>
      <c r="C5581" s="108"/>
      <c r="D5581" s="91"/>
      <c r="E5581" s="91"/>
      <c r="F5581" s="91"/>
      <c r="G5581" s="107"/>
      <c r="H5581" s="108"/>
      <c r="I5581" s="107"/>
      <c r="J5581" s="109"/>
      <c r="K5581" s="109"/>
      <c r="L5581" s="108"/>
      <c r="M5581" s="92"/>
      <c r="O5581" s="89"/>
      <c r="Q5581" s="91"/>
      <c r="R5581" s="91"/>
      <c r="S5581" s="110">
        <v>40549</v>
      </c>
      <c r="T5581" s="108"/>
      <c r="U5581" s="111" t="s">
        <v>330</v>
      </c>
      <c r="V5581" s="109"/>
      <c r="W5581" s="109"/>
      <c r="X5581" s="112">
        <v>-639</v>
      </c>
      <c r="Y5581" s="108"/>
      <c r="Z5581" s="92" t="s">
        <v>330</v>
      </c>
      <c r="AA5581" s="93">
        <v>814507145</v>
      </c>
      <c r="AB5581" s="91" t="s">
        <v>332</v>
      </c>
    </row>
    <row r="5582" spans="2:28" s="95" customFormat="1" x14ac:dyDescent="0.25">
      <c r="B5582" s="107"/>
      <c r="C5582" s="108"/>
      <c r="D5582" s="91"/>
      <c r="E5582" s="91"/>
      <c r="F5582" s="91"/>
      <c r="G5582" s="107"/>
      <c r="H5582" s="108"/>
      <c r="I5582" s="107"/>
      <c r="J5582" s="109"/>
      <c r="K5582" s="109"/>
      <c r="L5582" s="108"/>
      <c r="M5582" s="92"/>
      <c r="O5582" s="89"/>
      <c r="Q5582" s="91"/>
      <c r="R5582" s="91"/>
      <c r="S5582" s="110">
        <v>40556</v>
      </c>
      <c r="T5582" s="108"/>
      <c r="U5582" s="111" t="s">
        <v>330</v>
      </c>
      <c r="V5582" s="109"/>
      <c r="W5582" s="109"/>
      <c r="X5582" s="112">
        <v>-2300000</v>
      </c>
      <c r="Y5582" s="108"/>
      <c r="Z5582" s="92" t="s">
        <v>330</v>
      </c>
      <c r="AA5582" s="93">
        <v>812207145</v>
      </c>
      <c r="AB5582" s="91" t="s">
        <v>331</v>
      </c>
    </row>
    <row r="5583" spans="2:28" s="95" customFormat="1" x14ac:dyDescent="0.25">
      <c r="B5583" s="107"/>
      <c r="C5583" s="108"/>
      <c r="D5583" s="91"/>
      <c r="E5583" s="91"/>
      <c r="F5583" s="91"/>
      <c r="G5583" s="107"/>
      <c r="H5583" s="108"/>
      <c r="I5583" s="107"/>
      <c r="J5583" s="109"/>
      <c r="K5583" s="109"/>
      <c r="L5583" s="108"/>
      <c r="M5583" s="92"/>
      <c r="O5583" s="89"/>
      <c r="Q5583" s="91"/>
      <c r="R5583" s="91"/>
      <c r="S5583" s="110">
        <v>40590</v>
      </c>
      <c r="T5583" s="108"/>
      <c r="U5583" s="111" t="s">
        <v>330</v>
      </c>
      <c r="V5583" s="109"/>
      <c r="W5583" s="109"/>
      <c r="X5583" s="112">
        <v>100000</v>
      </c>
      <c r="Y5583" s="108"/>
      <c r="Z5583" s="92" t="s">
        <v>330</v>
      </c>
      <c r="AA5583" s="93">
        <v>812307145</v>
      </c>
      <c r="AB5583" s="91" t="s">
        <v>331</v>
      </c>
    </row>
    <row r="5584" spans="2:28" s="95" customFormat="1" x14ac:dyDescent="0.25">
      <c r="B5584" s="107"/>
      <c r="C5584" s="108"/>
      <c r="D5584" s="91"/>
      <c r="E5584" s="91"/>
      <c r="F5584" s="91"/>
      <c r="G5584" s="107"/>
      <c r="H5584" s="108"/>
      <c r="I5584" s="107"/>
      <c r="J5584" s="109"/>
      <c r="K5584" s="109"/>
      <c r="L5584" s="108"/>
      <c r="M5584" s="92"/>
      <c r="O5584" s="89"/>
      <c r="Q5584" s="91"/>
      <c r="R5584" s="91"/>
      <c r="S5584" s="110">
        <v>40618</v>
      </c>
      <c r="T5584" s="108"/>
      <c r="U5584" s="111" t="s">
        <v>330</v>
      </c>
      <c r="V5584" s="109"/>
      <c r="W5584" s="109"/>
      <c r="X5584" s="112">
        <v>3600000</v>
      </c>
      <c r="Y5584" s="108"/>
      <c r="Z5584" s="92" t="s">
        <v>330</v>
      </c>
      <c r="AA5584" s="93">
        <v>815907145</v>
      </c>
      <c r="AB5584" s="91" t="s">
        <v>331</v>
      </c>
    </row>
    <row r="5585" spans="2:28" s="95" customFormat="1" x14ac:dyDescent="0.25">
      <c r="B5585" s="107"/>
      <c r="C5585" s="108"/>
      <c r="D5585" s="91"/>
      <c r="E5585" s="91"/>
      <c r="F5585" s="91"/>
      <c r="G5585" s="107"/>
      <c r="H5585" s="108"/>
      <c r="I5585" s="107"/>
      <c r="J5585" s="109"/>
      <c r="K5585" s="109"/>
      <c r="L5585" s="108"/>
      <c r="M5585" s="92"/>
      <c r="O5585" s="89"/>
      <c r="Q5585" s="91"/>
      <c r="R5585" s="91"/>
      <c r="S5585" s="110">
        <v>40632</v>
      </c>
      <c r="T5585" s="108"/>
      <c r="U5585" s="111" t="s">
        <v>330</v>
      </c>
      <c r="V5585" s="109"/>
      <c r="W5585" s="109"/>
      <c r="X5585" s="112">
        <v>-735</v>
      </c>
      <c r="Y5585" s="108"/>
      <c r="Z5585" s="92" t="s">
        <v>330</v>
      </c>
      <c r="AA5585" s="93">
        <v>815906410</v>
      </c>
      <c r="AB5585" s="91" t="s">
        <v>332</v>
      </c>
    </row>
    <row r="5586" spans="2:28" s="95" customFormat="1" x14ac:dyDescent="0.25">
      <c r="B5586" s="107"/>
      <c r="C5586" s="108"/>
      <c r="D5586" s="91"/>
      <c r="E5586" s="91"/>
      <c r="F5586" s="91"/>
      <c r="G5586" s="107"/>
      <c r="H5586" s="108"/>
      <c r="I5586" s="107"/>
      <c r="J5586" s="109"/>
      <c r="K5586" s="109"/>
      <c r="L5586" s="108"/>
      <c r="M5586" s="92"/>
      <c r="O5586" s="89"/>
      <c r="Q5586" s="91"/>
      <c r="R5586" s="91"/>
      <c r="S5586" s="110">
        <v>40646</v>
      </c>
      <c r="T5586" s="108"/>
      <c r="U5586" s="111" t="s">
        <v>330</v>
      </c>
      <c r="V5586" s="109"/>
      <c r="W5586" s="109"/>
      <c r="X5586" s="112">
        <v>-100000</v>
      </c>
      <c r="Y5586" s="108"/>
      <c r="Z5586" s="92" t="s">
        <v>330</v>
      </c>
      <c r="AA5586" s="93">
        <v>815806410</v>
      </c>
      <c r="AB5586" s="91" t="s">
        <v>331</v>
      </c>
    </row>
    <row r="5587" spans="2:28" s="95" customFormat="1" x14ac:dyDescent="0.25">
      <c r="B5587" s="107"/>
      <c r="C5587" s="108"/>
      <c r="D5587" s="91"/>
      <c r="E5587" s="91"/>
      <c r="F5587" s="91"/>
      <c r="G5587" s="107"/>
      <c r="H5587" s="108"/>
      <c r="I5587" s="107"/>
      <c r="J5587" s="109"/>
      <c r="K5587" s="109"/>
      <c r="L5587" s="108"/>
      <c r="M5587" s="92"/>
      <c r="O5587" s="89"/>
      <c r="Q5587" s="91"/>
      <c r="R5587" s="91"/>
      <c r="S5587" s="110">
        <v>40676</v>
      </c>
      <c r="T5587" s="108"/>
      <c r="U5587" s="111" t="s">
        <v>330</v>
      </c>
      <c r="V5587" s="109"/>
      <c r="W5587" s="109"/>
      <c r="X5587" s="112">
        <v>400000</v>
      </c>
      <c r="Y5587" s="108"/>
      <c r="Z5587" s="92" t="s">
        <v>330</v>
      </c>
      <c r="AA5587" s="93">
        <v>816206410</v>
      </c>
      <c r="AB5587" s="91" t="s">
        <v>331</v>
      </c>
    </row>
    <row r="5588" spans="2:28" s="95" customFormat="1" x14ac:dyDescent="0.25">
      <c r="B5588" s="107"/>
      <c r="C5588" s="108"/>
      <c r="D5588" s="91"/>
      <c r="E5588" s="91"/>
      <c r="F5588" s="91"/>
      <c r="G5588" s="107"/>
      <c r="H5588" s="108"/>
      <c r="I5588" s="107"/>
      <c r="J5588" s="109"/>
      <c r="K5588" s="109"/>
      <c r="L5588" s="108"/>
      <c r="M5588" s="92"/>
      <c r="O5588" s="89"/>
      <c r="Q5588" s="91"/>
      <c r="R5588" s="91"/>
      <c r="S5588" s="110">
        <v>40710</v>
      </c>
      <c r="T5588" s="108"/>
      <c r="U5588" s="111" t="s">
        <v>330</v>
      </c>
      <c r="V5588" s="109"/>
      <c r="W5588" s="109"/>
      <c r="X5588" s="112">
        <v>-100000</v>
      </c>
      <c r="Y5588" s="108"/>
      <c r="Z5588" s="92" t="s">
        <v>330</v>
      </c>
      <c r="AA5588" s="93">
        <v>816106410</v>
      </c>
      <c r="AB5588" s="91" t="s">
        <v>331</v>
      </c>
    </row>
    <row r="5589" spans="2:28" s="95" customFormat="1" x14ac:dyDescent="0.25">
      <c r="B5589" s="107"/>
      <c r="C5589" s="108"/>
      <c r="D5589" s="91"/>
      <c r="E5589" s="91"/>
      <c r="F5589" s="91"/>
      <c r="G5589" s="107"/>
      <c r="H5589" s="108"/>
      <c r="I5589" s="107"/>
      <c r="J5589" s="109"/>
      <c r="K5589" s="109"/>
      <c r="L5589" s="108"/>
      <c r="M5589" s="92"/>
      <c r="O5589" s="89"/>
      <c r="Q5589" s="91"/>
      <c r="R5589" s="91"/>
      <c r="S5589" s="110">
        <v>40723</v>
      </c>
      <c r="T5589" s="108"/>
      <c r="U5589" s="111" t="s">
        <v>330</v>
      </c>
      <c r="V5589" s="109"/>
      <c r="W5589" s="109"/>
      <c r="X5589" s="112">
        <v>-6805</v>
      </c>
      <c r="Y5589" s="108"/>
      <c r="Z5589" s="92" t="s">
        <v>330</v>
      </c>
      <c r="AA5589" s="93">
        <v>816099605</v>
      </c>
      <c r="AB5589" s="91" t="s">
        <v>332</v>
      </c>
    </row>
    <row r="5590" spans="2:28" s="95" customFormat="1" x14ac:dyDescent="0.25">
      <c r="B5590" s="107"/>
      <c r="C5590" s="108"/>
      <c r="D5590" s="91"/>
      <c r="E5590" s="91"/>
      <c r="F5590" s="91"/>
      <c r="G5590" s="107"/>
      <c r="H5590" s="108"/>
      <c r="I5590" s="107"/>
      <c r="J5590" s="109"/>
      <c r="K5590" s="109"/>
      <c r="L5590" s="108"/>
      <c r="M5590" s="92"/>
      <c r="O5590" s="89"/>
      <c r="Q5590" s="91"/>
      <c r="R5590" s="91"/>
      <c r="S5590" s="110">
        <v>40771</v>
      </c>
      <c r="T5590" s="108"/>
      <c r="U5590" s="111" t="s">
        <v>330</v>
      </c>
      <c r="V5590" s="109"/>
      <c r="W5590" s="109"/>
      <c r="X5590" s="112">
        <v>-100000</v>
      </c>
      <c r="Y5590" s="108"/>
      <c r="Z5590" s="92" t="s">
        <v>330</v>
      </c>
      <c r="AA5590" s="93">
        <v>815999605</v>
      </c>
      <c r="AB5590" s="91" t="s">
        <v>331</v>
      </c>
    </row>
    <row r="5591" spans="2:28" s="95" customFormat="1" x14ac:dyDescent="0.25">
      <c r="B5591" s="107"/>
      <c r="C5591" s="108"/>
      <c r="D5591" s="91"/>
      <c r="E5591" s="91"/>
      <c r="F5591" s="91"/>
      <c r="G5591" s="107"/>
      <c r="H5591" s="108"/>
      <c r="I5591" s="107"/>
      <c r="J5591" s="109"/>
      <c r="K5591" s="109"/>
      <c r="L5591" s="108"/>
      <c r="M5591" s="92"/>
      <c r="O5591" s="89"/>
      <c r="Q5591" s="91"/>
      <c r="R5591" s="91"/>
      <c r="S5591" s="110">
        <v>40801</v>
      </c>
      <c r="T5591" s="108"/>
      <c r="U5591" s="111" t="s">
        <v>330</v>
      </c>
      <c r="V5591" s="109"/>
      <c r="W5591" s="109"/>
      <c r="X5591" s="112">
        <v>-200000</v>
      </c>
      <c r="Y5591" s="108"/>
      <c r="Z5591" s="92" t="s">
        <v>330</v>
      </c>
      <c r="AA5591" s="93">
        <v>815799605</v>
      </c>
      <c r="AB5591" s="91" t="s">
        <v>331</v>
      </c>
    </row>
    <row r="5592" spans="2:28" s="95" customFormat="1" x14ac:dyDescent="0.25">
      <c r="B5592" s="107"/>
      <c r="C5592" s="108"/>
      <c r="D5592" s="91"/>
      <c r="E5592" s="91"/>
      <c r="F5592" s="91"/>
      <c r="G5592" s="107"/>
      <c r="H5592" s="108"/>
      <c r="I5592" s="107"/>
      <c r="J5592" s="109"/>
      <c r="K5592" s="109"/>
      <c r="L5592" s="108"/>
      <c r="M5592" s="92"/>
      <c r="O5592" s="89"/>
      <c r="Q5592" s="91"/>
      <c r="R5592" s="91"/>
      <c r="S5592" s="110">
        <v>40830</v>
      </c>
      <c r="T5592" s="108"/>
      <c r="U5592" s="111" t="s">
        <v>330</v>
      </c>
      <c r="V5592" s="109"/>
      <c r="W5592" s="109"/>
      <c r="X5592" s="112">
        <v>-100000</v>
      </c>
      <c r="Y5592" s="108"/>
      <c r="Z5592" s="92" t="s">
        <v>330</v>
      </c>
      <c r="AA5592" s="93">
        <v>815699605</v>
      </c>
      <c r="AB5592" s="91" t="s">
        <v>331</v>
      </c>
    </row>
    <row r="5593" spans="2:28" s="95" customFormat="1" x14ac:dyDescent="0.25">
      <c r="B5593" s="107"/>
      <c r="C5593" s="108"/>
      <c r="D5593" s="91"/>
      <c r="E5593" s="91"/>
      <c r="F5593" s="91"/>
      <c r="G5593" s="107"/>
      <c r="H5593" s="108"/>
      <c r="I5593" s="107"/>
      <c r="J5593" s="109"/>
      <c r="K5593" s="109"/>
      <c r="L5593" s="108"/>
      <c r="M5593" s="92"/>
      <c r="O5593" s="89"/>
      <c r="Q5593" s="91"/>
      <c r="R5593" s="91"/>
      <c r="S5593" s="110">
        <v>40863</v>
      </c>
      <c r="T5593" s="108"/>
      <c r="U5593" s="111" t="s">
        <v>330</v>
      </c>
      <c r="V5593" s="109"/>
      <c r="W5593" s="109"/>
      <c r="X5593" s="112">
        <v>-100000</v>
      </c>
      <c r="Y5593" s="108"/>
      <c r="Z5593" s="92" t="s">
        <v>330</v>
      </c>
      <c r="AA5593" s="93">
        <v>815599605</v>
      </c>
      <c r="AB5593" s="91" t="s">
        <v>331</v>
      </c>
    </row>
    <row r="5594" spans="2:28" s="95" customFormat="1" x14ac:dyDescent="0.25">
      <c r="B5594" s="107"/>
      <c r="C5594" s="108"/>
      <c r="D5594" s="91"/>
      <c r="E5594" s="91"/>
      <c r="F5594" s="91"/>
      <c r="G5594" s="107"/>
      <c r="H5594" s="108"/>
      <c r="I5594" s="107"/>
      <c r="J5594" s="109"/>
      <c r="K5594" s="109"/>
      <c r="L5594" s="108"/>
      <c r="M5594" s="92"/>
      <c r="O5594" s="89"/>
      <c r="Q5594" s="91"/>
      <c r="R5594" s="91"/>
      <c r="S5594" s="110">
        <v>40921</v>
      </c>
      <c r="T5594" s="108"/>
      <c r="U5594" s="111" t="s">
        <v>330</v>
      </c>
      <c r="V5594" s="109"/>
      <c r="W5594" s="109"/>
      <c r="X5594" s="112">
        <v>200000</v>
      </c>
      <c r="Y5594" s="108"/>
      <c r="Z5594" s="92" t="s">
        <v>330</v>
      </c>
      <c r="AA5594" s="93">
        <v>815799605</v>
      </c>
      <c r="AB5594" s="91" t="s">
        <v>331</v>
      </c>
    </row>
    <row r="5595" spans="2:28" s="95" customFormat="1" x14ac:dyDescent="0.25">
      <c r="B5595" s="107"/>
      <c r="C5595" s="108"/>
      <c r="D5595" s="91"/>
      <c r="E5595" s="91"/>
      <c r="F5595" s="91"/>
      <c r="G5595" s="107"/>
      <c r="H5595" s="108"/>
      <c r="I5595" s="107"/>
      <c r="J5595" s="109"/>
      <c r="K5595" s="109"/>
      <c r="L5595" s="108"/>
      <c r="M5595" s="92"/>
      <c r="O5595" s="89"/>
      <c r="Q5595" s="91"/>
      <c r="R5595" s="91"/>
      <c r="S5595" s="110">
        <v>40983</v>
      </c>
      <c r="T5595" s="108"/>
      <c r="U5595" s="111" t="s">
        <v>330</v>
      </c>
      <c r="V5595" s="109"/>
      <c r="W5595" s="109"/>
      <c r="X5595" s="112">
        <v>24800000</v>
      </c>
      <c r="Y5595" s="108"/>
      <c r="Z5595" s="92" t="s">
        <v>330</v>
      </c>
      <c r="AA5595" s="93">
        <v>840599605</v>
      </c>
      <c r="AB5595" s="91" t="s">
        <v>331</v>
      </c>
    </row>
    <row r="5596" spans="2:28" s="95" customFormat="1" x14ac:dyDescent="0.25">
      <c r="B5596" s="107"/>
      <c r="C5596" s="108"/>
      <c r="D5596" s="91"/>
      <c r="E5596" s="91"/>
      <c r="F5596" s="91"/>
      <c r="G5596" s="107"/>
      <c r="H5596" s="108"/>
      <c r="I5596" s="107"/>
      <c r="J5596" s="109"/>
      <c r="K5596" s="109"/>
      <c r="L5596" s="108"/>
      <c r="M5596" s="92"/>
      <c r="O5596" s="89"/>
      <c r="Q5596" s="91"/>
      <c r="R5596" s="91"/>
      <c r="S5596" s="110">
        <v>41015</v>
      </c>
      <c r="T5596" s="108"/>
      <c r="U5596" s="111" t="s">
        <v>330</v>
      </c>
      <c r="V5596" s="109"/>
      <c r="W5596" s="109"/>
      <c r="X5596" s="112">
        <v>1900000</v>
      </c>
      <c r="Y5596" s="108"/>
      <c r="Z5596" s="92" t="s">
        <v>330</v>
      </c>
      <c r="AA5596" s="93">
        <v>842499605</v>
      </c>
      <c r="AB5596" s="91" t="s">
        <v>331</v>
      </c>
    </row>
    <row r="5597" spans="2:28" s="95" customFormat="1" x14ac:dyDescent="0.25">
      <c r="B5597" s="107"/>
      <c r="C5597" s="108"/>
      <c r="D5597" s="91"/>
      <c r="E5597" s="91"/>
      <c r="F5597" s="91"/>
      <c r="G5597" s="107"/>
      <c r="H5597" s="108"/>
      <c r="I5597" s="107"/>
      <c r="J5597" s="109"/>
      <c r="K5597" s="109"/>
      <c r="L5597" s="108"/>
      <c r="M5597" s="92"/>
      <c r="O5597" s="89"/>
      <c r="Q5597" s="91"/>
      <c r="R5597" s="91"/>
      <c r="S5597" s="110">
        <v>41045</v>
      </c>
      <c r="T5597" s="108"/>
      <c r="U5597" s="111" t="s">
        <v>330</v>
      </c>
      <c r="V5597" s="109"/>
      <c r="W5597" s="109"/>
      <c r="X5597" s="112">
        <v>80000</v>
      </c>
      <c r="Y5597" s="108"/>
      <c r="Z5597" s="92" t="s">
        <v>330</v>
      </c>
      <c r="AA5597" s="93">
        <v>842579605</v>
      </c>
      <c r="AB5597" s="91" t="s">
        <v>331</v>
      </c>
    </row>
    <row r="5598" spans="2:28" s="95" customFormat="1" x14ac:dyDescent="0.25">
      <c r="B5598" s="107"/>
      <c r="C5598" s="108"/>
      <c r="D5598" s="91"/>
      <c r="E5598" s="91"/>
      <c r="F5598" s="91"/>
      <c r="G5598" s="107"/>
      <c r="H5598" s="108"/>
      <c r="I5598" s="107"/>
      <c r="J5598" s="109"/>
      <c r="K5598" s="109"/>
      <c r="L5598" s="108"/>
      <c r="M5598" s="92"/>
      <c r="O5598" s="89"/>
      <c r="Q5598" s="91"/>
      <c r="R5598" s="91"/>
      <c r="S5598" s="110">
        <v>41074</v>
      </c>
      <c r="T5598" s="108"/>
      <c r="U5598" s="111" t="s">
        <v>330</v>
      </c>
      <c r="V5598" s="109"/>
      <c r="W5598" s="109"/>
      <c r="X5598" s="112">
        <v>8710000</v>
      </c>
      <c r="Y5598" s="108"/>
      <c r="Z5598" s="92" t="s">
        <v>330</v>
      </c>
      <c r="AA5598" s="93">
        <v>851289605</v>
      </c>
      <c r="AB5598" s="91" t="s">
        <v>331</v>
      </c>
    </row>
    <row r="5599" spans="2:28" s="95" customFormat="1" x14ac:dyDescent="0.25">
      <c r="B5599" s="107"/>
      <c r="C5599" s="108"/>
      <c r="D5599" s="91"/>
      <c r="E5599" s="91"/>
      <c r="F5599" s="91"/>
      <c r="G5599" s="107"/>
      <c r="H5599" s="108"/>
      <c r="I5599" s="107"/>
      <c r="J5599" s="109"/>
      <c r="K5599" s="109"/>
      <c r="L5599" s="108"/>
      <c r="M5599" s="92"/>
      <c r="O5599" s="89"/>
      <c r="Q5599" s="91"/>
      <c r="R5599" s="91"/>
      <c r="S5599" s="110">
        <v>41088</v>
      </c>
      <c r="T5599" s="108"/>
      <c r="U5599" s="111" t="s">
        <v>330</v>
      </c>
      <c r="V5599" s="109"/>
      <c r="W5599" s="109"/>
      <c r="X5599" s="112">
        <v>-5176</v>
      </c>
      <c r="Y5599" s="108"/>
      <c r="Z5599" s="92" t="s">
        <v>330</v>
      </c>
      <c r="AA5599" s="93">
        <v>851284429</v>
      </c>
      <c r="AB5599" s="91" t="s">
        <v>332</v>
      </c>
    </row>
    <row r="5600" spans="2:28" s="95" customFormat="1" x14ac:dyDescent="0.25">
      <c r="B5600" s="107"/>
      <c r="C5600" s="108"/>
      <c r="D5600" s="91"/>
      <c r="E5600" s="91"/>
      <c r="F5600" s="91"/>
      <c r="G5600" s="107"/>
      <c r="H5600" s="108"/>
      <c r="I5600" s="107"/>
      <c r="J5600" s="109"/>
      <c r="K5600" s="109"/>
      <c r="L5600" s="108"/>
      <c r="M5600" s="92"/>
      <c r="O5600" s="89"/>
      <c r="Q5600" s="91"/>
      <c r="R5600" s="91"/>
      <c r="S5600" s="110">
        <v>41106</v>
      </c>
      <c r="T5600" s="108"/>
      <c r="U5600" s="111" t="s">
        <v>330</v>
      </c>
      <c r="V5600" s="109"/>
      <c r="W5600" s="109"/>
      <c r="X5600" s="112">
        <v>2430000</v>
      </c>
      <c r="Y5600" s="108"/>
      <c r="Z5600" s="92" t="s">
        <v>330</v>
      </c>
      <c r="AA5600" s="93">
        <v>853714429</v>
      </c>
      <c r="AB5600" s="91" t="s">
        <v>331</v>
      </c>
    </row>
    <row r="5601" spans="2:28" s="95" customFormat="1" x14ac:dyDescent="0.25">
      <c r="B5601" s="107"/>
      <c r="C5601" s="108"/>
      <c r="D5601" s="91"/>
      <c r="E5601" s="91"/>
      <c r="F5601" s="91"/>
      <c r="G5601" s="107"/>
      <c r="H5601" s="108"/>
      <c r="I5601" s="107"/>
      <c r="J5601" s="109"/>
      <c r="K5601" s="109"/>
      <c r="L5601" s="108"/>
      <c r="M5601" s="92"/>
      <c r="O5601" s="89"/>
      <c r="Q5601" s="91"/>
      <c r="R5601" s="91"/>
      <c r="S5601" s="110">
        <v>41137</v>
      </c>
      <c r="T5601" s="108"/>
      <c r="U5601" s="111" t="s">
        <v>330</v>
      </c>
      <c r="V5601" s="109"/>
      <c r="W5601" s="109"/>
      <c r="X5601" s="112">
        <v>2310000</v>
      </c>
      <c r="Y5601" s="108"/>
      <c r="Z5601" s="92" t="s">
        <v>330</v>
      </c>
      <c r="AA5601" s="93">
        <v>856024429</v>
      </c>
      <c r="AB5601" s="91" t="s">
        <v>331</v>
      </c>
    </row>
    <row r="5602" spans="2:28" s="95" customFormat="1" x14ac:dyDescent="0.25">
      <c r="B5602" s="107"/>
      <c r="C5602" s="108"/>
      <c r="D5602" s="91"/>
      <c r="E5602" s="91"/>
      <c r="F5602" s="91"/>
      <c r="G5602" s="107"/>
      <c r="H5602" s="108"/>
      <c r="I5602" s="107"/>
      <c r="J5602" s="109"/>
      <c r="K5602" s="109"/>
      <c r="L5602" s="108"/>
      <c r="M5602" s="92"/>
      <c r="O5602" s="89"/>
      <c r="Q5602" s="91"/>
      <c r="R5602" s="91"/>
      <c r="S5602" s="110">
        <v>41179</v>
      </c>
      <c r="T5602" s="108"/>
      <c r="U5602" s="111" t="s">
        <v>330</v>
      </c>
      <c r="V5602" s="109"/>
      <c r="W5602" s="109"/>
      <c r="X5602" s="112">
        <v>-13961</v>
      </c>
      <c r="Y5602" s="108"/>
      <c r="Z5602" s="92" t="s">
        <v>330</v>
      </c>
      <c r="AA5602" s="93">
        <v>856010468</v>
      </c>
      <c r="AB5602" s="91" t="s">
        <v>332</v>
      </c>
    </row>
    <row r="5603" spans="2:28" s="95" customFormat="1" x14ac:dyDescent="0.25">
      <c r="B5603" s="107"/>
      <c r="C5603" s="108"/>
      <c r="D5603" s="91"/>
      <c r="E5603" s="91"/>
      <c r="F5603" s="91"/>
      <c r="G5603" s="107"/>
      <c r="H5603" s="108"/>
      <c r="I5603" s="107"/>
      <c r="J5603" s="109"/>
      <c r="K5603" s="109"/>
      <c r="L5603" s="108"/>
      <c r="M5603" s="92"/>
      <c r="O5603" s="89"/>
      <c r="Q5603" s="91"/>
      <c r="R5603" s="91"/>
      <c r="S5603" s="110">
        <v>41198</v>
      </c>
      <c r="T5603" s="108"/>
      <c r="U5603" s="111" t="s">
        <v>330</v>
      </c>
      <c r="V5603" s="109"/>
      <c r="W5603" s="109"/>
      <c r="X5603" s="112">
        <v>126940000</v>
      </c>
      <c r="Y5603" s="108"/>
      <c r="Z5603" s="92" t="s">
        <v>330</v>
      </c>
      <c r="AA5603" s="93">
        <v>982950468</v>
      </c>
      <c r="AB5603" s="91" t="s">
        <v>331</v>
      </c>
    </row>
    <row r="5604" spans="2:28" s="95" customFormat="1" x14ac:dyDescent="0.25">
      <c r="B5604" s="107"/>
      <c r="C5604" s="108"/>
      <c r="D5604" s="91"/>
      <c r="E5604" s="91"/>
      <c r="F5604" s="91"/>
      <c r="G5604" s="107"/>
      <c r="H5604" s="108"/>
      <c r="I5604" s="107"/>
      <c r="J5604" s="109"/>
      <c r="K5604" s="109"/>
      <c r="L5604" s="108"/>
      <c r="M5604" s="92"/>
      <c r="O5604" s="89"/>
      <c r="Q5604" s="91"/>
      <c r="R5604" s="91"/>
      <c r="S5604" s="110">
        <v>41228</v>
      </c>
      <c r="T5604" s="108"/>
      <c r="U5604" s="111" t="s">
        <v>330</v>
      </c>
      <c r="V5604" s="109"/>
      <c r="W5604" s="109"/>
      <c r="X5604" s="112">
        <v>9990000</v>
      </c>
      <c r="Y5604" s="108"/>
      <c r="Z5604" s="92" t="s">
        <v>330</v>
      </c>
      <c r="AA5604" s="93">
        <v>992940468</v>
      </c>
      <c r="AB5604" s="91" t="s">
        <v>331</v>
      </c>
    </row>
    <row r="5605" spans="2:28" s="95" customFormat="1" x14ac:dyDescent="0.25">
      <c r="B5605" s="107"/>
      <c r="C5605" s="108"/>
      <c r="D5605" s="91"/>
      <c r="E5605" s="91"/>
      <c r="F5605" s="91"/>
      <c r="G5605" s="107"/>
      <c r="H5605" s="108"/>
      <c r="I5605" s="107"/>
      <c r="J5605" s="109"/>
      <c r="K5605" s="109"/>
      <c r="L5605" s="108"/>
      <c r="M5605" s="92"/>
      <c r="O5605" s="89"/>
      <c r="Q5605" s="91"/>
      <c r="R5605" s="91"/>
      <c r="S5605" s="110">
        <v>41257</v>
      </c>
      <c r="T5605" s="108"/>
      <c r="U5605" s="111" t="s">
        <v>330</v>
      </c>
      <c r="V5605" s="109"/>
      <c r="W5605" s="109"/>
      <c r="X5605" s="112">
        <v>10650000</v>
      </c>
      <c r="Y5605" s="108"/>
      <c r="Z5605" s="92" t="s">
        <v>330</v>
      </c>
      <c r="AA5605" s="93">
        <v>1003590468</v>
      </c>
      <c r="AB5605" s="91" t="s">
        <v>331</v>
      </c>
    </row>
    <row r="5606" spans="2:28" s="95" customFormat="1" x14ac:dyDescent="0.25">
      <c r="B5606" s="107"/>
      <c r="C5606" s="108"/>
      <c r="D5606" s="91"/>
      <c r="E5606" s="91"/>
      <c r="F5606" s="91"/>
      <c r="G5606" s="107"/>
      <c r="H5606" s="108"/>
      <c r="I5606" s="107"/>
      <c r="J5606" s="109"/>
      <c r="K5606" s="109"/>
      <c r="L5606" s="108"/>
      <c r="M5606" s="92"/>
      <c r="O5606" s="89"/>
      <c r="Q5606" s="91"/>
      <c r="R5606" s="91"/>
      <c r="S5606" s="110">
        <v>41270</v>
      </c>
      <c r="T5606" s="108"/>
      <c r="U5606" s="111" t="s">
        <v>330</v>
      </c>
      <c r="V5606" s="109"/>
      <c r="W5606" s="109"/>
      <c r="X5606" s="112">
        <v>-2663</v>
      </c>
      <c r="Y5606" s="108"/>
      <c r="Z5606" s="92" t="s">
        <v>330</v>
      </c>
      <c r="AA5606" s="93">
        <v>1003587805</v>
      </c>
      <c r="AB5606" s="91" t="s">
        <v>332</v>
      </c>
    </row>
    <row r="5607" spans="2:28" s="95" customFormat="1" x14ac:dyDescent="0.25">
      <c r="B5607" s="107"/>
      <c r="C5607" s="108"/>
      <c r="D5607" s="91"/>
      <c r="E5607" s="91"/>
      <c r="F5607" s="91"/>
      <c r="G5607" s="107"/>
      <c r="H5607" s="108"/>
      <c r="I5607" s="107"/>
      <c r="J5607" s="109"/>
      <c r="K5607" s="109"/>
      <c r="L5607" s="108"/>
      <c r="M5607" s="92"/>
      <c r="O5607" s="89"/>
      <c r="Q5607" s="91"/>
      <c r="R5607" s="91"/>
      <c r="S5607" s="110">
        <v>41290</v>
      </c>
      <c r="T5607" s="108"/>
      <c r="U5607" s="111" t="s">
        <v>330</v>
      </c>
      <c r="V5607" s="109"/>
      <c r="W5607" s="109"/>
      <c r="X5607" s="112">
        <v>18650000</v>
      </c>
      <c r="Y5607" s="108"/>
      <c r="Z5607" s="92" t="s">
        <v>330</v>
      </c>
      <c r="AA5607" s="93">
        <v>1022237805</v>
      </c>
      <c r="AB5607" s="91" t="s">
        <v>331</v>
      </c>
    </row>
    <row r="5608" spans="2:28" s="95" customFormat="1" x14ac:dyDescent="0.25">
      <c r="B5608" s="107"/>
      <c r="C5608" s="108"/>
      <c r="D5608" s="91"/>
      <c r="E5608" s="91"/>
      <c r="F5608" s="91"/>
      <c r="G5608" s="107"/>
      <c r="H5608" s="108"/>
      <c r="I5608" s="107"/>
      <c r="J5608" s="109"/>
      <c r="K5608" s="109"/>
      <c r="L5608" s="108"/>
      <c r="M5608" s="92"/>
      <c r="O5608" s="89"/>
      <c r="Q5608" s="91"/>
      <c r="R5608" s="91"/>
      <c r="S5608" s="110">
        <v>41319</v>
      </c>
      <c r="T5608" s="108"/>
      <c r="U5608" s="111" t="s">
        <v>330</v>
      </c>
      <c r="V5608" s="109"/>
      <c r="W5608" s="109"/>
      <c r="X5608" s="112">
        <v>10290000</v>
      </c>
      <c r="Y5608" s="108"/>
      <c r="Z5608" s="92" t="s">
        <v>330</v>
      </c>
      <c r="AA5608" s="93">
        <v>1032527805</v>
      </c>
      <c r="AB5608" s="91" t="s">
        <v>331</v>
      </c>
    </row>
    <row r="5609" spans="2:28" s="95" customFormat="1" x14ac:dyDescent="0.25">
      <c r="B5609" s="107"/>
      <c r="C5609" s="108"/>
      <c r="D5609" s="91"/>
      <c r="E5609" s="91"/>
      <c r="F5609" s="91"/>
      <c r="G5609" s="107"/>
      <c r="H5609" s="108"/>
      <c r="I5609" s="107"/>
      <c r="J5609" s="109"/>
      <c r="K5609" s="109"/>
      <c r="L5609" s="108"/>
      <c r="M5609" s="92"/>
      <c r="O5609" s="89"/>
      <c r="Q5609" s="91"/>
      <c r="R5609" s="91"/>
      <c r="S5609" s="110">
        <v>41347</v>
      </c>
      <c r="T5609" s="108"/>
      <c r="U5609" s="111" t="s">
        <v>330</v>
      </c>
      <c r="V5609" s="109"/>
      <c r="W5609" s="109"/>
      <c r="X5609" s="112">
        <v>4320000</v>
      </c>
      <c r="Y5609" s="108"/>
      <c r="Z5609" s="92" t="s">
        <v>330</v>
      </c>
      <c r="AA5609" s="93">
        <v>1036847805</v>
      </c>
      <c r="AB5609" s="91" t="s">
        <v>331</v>
      </c>
    </row>
    <row r="5610" spans="2:28" s="95" customFormat="1" x14ac:dyDescent="0.25">
      <c r="B5610" s="107"/>
      <c r="C5610" s="108"/>
      <c r="D5610" s="91"/>
      <c r="E5610" s="91"/>
      <c r="F5610" s="91"/>
      <c r="G5610" s="107"/>
      <c r="H5610" s="108"/>
      <c r="I5610" s="107"/>
      <c r="J5610" s="109"/>
      <c r="K5610" s="109"/>
      <c r="L5610" s="108"/>
      <c r="M5610" s="92"/>
      <c r="O5610" s="89"/>
      <c r="Q5610" s="91"/>
      <c r="R5610" s="91"/>
      <c r="S5610" s="110">
        <v>41358</v>
      </c>
      <c r="T5610" s="108"/>
      <c r="U5610" s="111" t="s">
        <v>330</v>
      </c>
      <c r="V5610" s="109"/>
      <c r="W5610" s="109"/>
      <c r="X5610" s="112">
        <v>-10116</v>
      </c>
      <c r="Y5610" s="108"/>
      <c r="Z5610" s="92" t="s">
        <v>330</v>
      </c>
      <c r="AA5610" s="93">
        <v>1036837689</v>
      </c>
      <c r="AB5610" s="91" t="s">
        <v>332</v>
      </c>
    </row>
    <row r="5611" spans="2:28" s="95" customFormat="1" x14ac:dyDescent="0.25">
      <c r="B5611" s="107"/>
      <c r="C5611" s="108"/>
      <c r="D5611" s="91"/>
      <c r="E5611" s="91"/>
      <c r="F5611" s="91"/>
      <c r="G5611" s="107"/>
      <c r="H5611" s="108"/>
      <c r="I5611" s="107"/>
      <c r="J5611" s="109"/>
      <c r="K5611" s="109"/>
      <c r="L5611" s="108"/>
      <c r="M5611" s="92"/>
      <c r="O5611" s="89"/>
      <c r="Q5611" s="91"/>
      <c r="R5611" s="91"/>
      <c r="S5611" s="110">
        <v>41380</v>
      </c>
      <c r="T5611" s="108"/>
      <c r="U5611" s="111" t="s">
        <v>330</v>
      </c>
      <c r="V5611" s="109"/>
      <c r="W5611" s="109"/>
      <c r="X5611" s="112">
        <v>840000</v>
      </c>
      <c r="Y5611" s="108"/>
      <c r="Z5611" s="92" t="s">
        <v>330</v>
      </c>
      <c r="AA5611" s="93">
        <v>1037677689</v>
      </c>
      <c r="AB5611" s="91" t="s">
        <v>331</v>
      </c>
    </row>
    <row r="5612" spans="2:28" s="95" customFormat="1" x14ac:dyDescent="0.25">
      <c r="B5612" s="107"/>
      <c r="C5612" s="108"/>
      <c r="D5612" s="91"/>
      <c r="E5612" s="91"/>
      <c r="F5612" s="91"/>
      <c r="G5612" s="107"/>
      <c r="H5612" s="108"/>
      <c r="I5612" s="107"/>
      <c r="J5612" s="109"/>
      <c r="K5612" s="109"/>
      <c r="L5612" s="108"/>
      <c r="M5612" s="92"/>
      <c r="O5612" s="89"/>
      <c r="Q5612" s="91"/>
      <c r="R5612" s="91"/>
      <c r="S5612" s="110">
        <v>41410</v>
      </c>
      <c r="T5612" s="108"/>
      <c r="U5612" s="111" t="s">
        <v>330</v>
      </c>
      <c r="V5612" s="109"/>
      <c r="W5612" s="109"/>
      <c r="X5612" s="112">
        <v>1330000</v>
      </c>
      <c r="Y5612" s="108"/>
      <c r="Z5612" s="92" t="s">
        <v>330</v>
      </c>
      <c r="AA5612" s="93">
        <v>1039007689</v>
      </c>
      <c r="AB5612" s="91" t="s">
        <v>331</v>
      </c>
    </row>
    <row r="5613" spans="2:28" s="95" customFormat="1" x14ac:dyDescent="0.25">
      <c r="B5613" s="107"/>
      <c r="C5613" s="108"/>
      <c r="D5613" s="91"/>
      <c r="E5613" s="91"/>
      <c r="F5613" s="91"/>
      <c r="G5613" s="107"/>
      <c r="H5613" s="108"/>
      <c r="I5613" s="107"/>
      <c r="J5613" s="109"/>
      <c r="K5613" s="109"/>
      <c r="L5613" s="108"/>
      <c r="M5613" s="92"/>
      <c r="O5613" s="89"/>
      <c r="Q5613" s="91"/>
      <c r="R5613" s="91"/>
      <c r="S5613" s="110">
        <v>41439</v>
      </c>
      <c r="T5613" s="108"/>
      <c r="U5613" s="111" t="s">
        <v>330</v>
      </c>
      <c r="V5613" s="109"/>
      <c r="W5613" s="109"/>
      <c r="X5613" s="112">
        <v>3620000</v>
      </c>
      <c r="Y5613" s="108"/>
      <c r="Z5613" s="92" t="s">
        <v>330</v>
      </c>
      <c r="AA5613" s="93">
        <v>1042627689</v>
      </c>
      <c r="AB5613" s="91" t="s">
        <v>331</v>
      </c>
    </row>
    <row r="5614" spans="2:28" s="95" customFormat="1" x14ac:dyDescent="0.25">
      <c r="B5614" s="107"/>
      <c r="C5614" s="108"/>
      <c r="D5614" s="91"/>
      <c r="E5614" s="91"/>
      <c r="F5614" s="91"/>
      <c r="G5614" s="107"/>
      <c r="H5614" s="108"/>
      <c r="I5614" s="107"/>
      <c r="J5614" s="109"/>
      <c r="K5614" s="109"/>
      <c r="L5614" s="108"/>
      <c r="M5614" s="92"/>
      <c r="O5614" s="89"/>
      <c r="Q5614" s="91"/>
      <c r="R5614" s="91"/>
      <c r="S5614" s="110">
        <v>41452</v>
      </c>
      <c r="T5614" s="108"/>
      <c r="U5614" s="111" t="s">
        <v>330</v>
      </c>
      <c r="V5614" s="109"/>
      <c r="W5614" s="109"/>
      <c r="X5614" s="112">
        <v>-3564</v>
      </c>
      <c r="Y5614" s="108"/>
      <c r="Z5614" s="92" t="s">
        <v>330</v>
      </c>
      <c r="AA5614" s="93">
        <v>1042624125</v>
      </c>
      <c r="AB5614" s="91" t="s">
        <v>332</v>
      </c>
    </row>
    <row r="5615" spans="2:28" s="95" customFormat="1" x14ac:dyDescent="0.25">
      <c r="B5615" s="107"/>
      <c r="C5615" s="108"/>
      <c r="D5615" s="91"/>
      <c r="E5615" s="91"/>
      <c r="F5615" s="91"/>
      <c r="G5615" s="107"/>
      <c r="H5615" s="108"/>
      <c r="I5615" s="107"/>
      <c r="J5615" s="109"/>
      <c r="K5615" s="109"/>
      <c r="L5615" s="108"/>
      <c r="M5615" s="92"/>
      <c r="O5615" s="89"/>
      <c r="Q5615" s="91"/>
      <c r="R5615" s="91"/>
      <c r="S5615" s="110">
        <v>41471</v>
      </c>
      <c r="T5615" s="108"/>
      <c r="U5615" s="111" t="s">
        <v>330</v>
      </c>
      <c r="V5615" s="109"/>
      <c r="W5615" s="109"/>
      <c r="X5615" s="112">
        <v>105080000</v>
      </c>
      <c r="Y5615" s="108"/>
      <c r="Z5615" s="92" t="s">
        <v>330</v>
      </c>
      <c r="AA5615" s="93">
        <v>1147704125</v>
      </c>
      <c r="AB5615" s="91" t="s">
        <v>331</v>
      </c>
    </row>
    <row r="5616" spans="2:28" s="95" customFormat="1" x14ac:dyDescent="0.25">
      <c r="B5616" s="107"/>
      <c r="C5616" s="108"/>
      <c r="D5616" s="91"/>
      <c r="E5616" s="91"/>
      <c r="F5616" s="91"/>
      <c r="G5616" s="107"/>
      <c r="H5616" s="108"/>
      <c r="I5616" s="107"/>
      <c r="J5616" s="109"/>
      <c r="K5616" s="109"/>
      <c r="L5616" s="108"/>
      <c r="M5616" s="92"/>
      <c r="O5616" s="89"/>
      <c r="Q5616" s="91"/>
      <c r="R5616" s="91"/>
      <c r="S5616" s="110">
        <v>41501</v>
      </c>
      <c r="T5616" s="108"/>
      <c r="U5616" s="111" t="s">
        <v>330</v>
      </c>
      <c r="V5616" s="109"/>
      <c r="W5616" s="109"/>
      <c r="X5616" s="112">
        <v>10000</v>
      </c>
      <c r="Y5616" s="108"/>
      <c r="Z5616" s="92" t="s">
        <v>330</v>
      </c>
      <c r="AA5616" s="93">
        <v>1147714125</v>
      </c>
      <c r="AB5616" s="91" t="s">
        <v>331</v>
      </c>
    </row>
    <row r="5617" spans="2:28" s="95" customFormat="1" x14ac:dyDescent="0.25">
      <c r="B5617" s="107"/>
      <c r="C5617" s="108"/>
      <c r="D5617" s="91"/>
      <c r="E5617" s="91"/>
      <c r="F5617" s="91"/>
      <c r="G5617" s="107"/>
      <c r="H5617" s="108"/>
      <c r="I5617" s="107"/>
      <c r="J5617" s="109"/>
      <c r="K5617" s="109"/>
      <c r="L5617" s="108"/>
      <c r="M5617" s="92"/>
      <c r="O5617" s="89"/>
      <c r="Q5617" s="91"/>
      <c r="R5617" s="91"/>
      <c r="S5617" s="110">
        <v>41533</v>
      </c>
      <c r="T5617" s="108"/>
      <c r="U5617" s="111" t="s">
        <v>330</v>
      </c>
      <c r="V5617" s="109"/>
      <c r="W5617" s="109"/>
      <c r="X5617" s="112">
        <v>98610000</v>
      </c>
      <c r="Y5617" s="108"/>
      <c r="Z5617" s="92" t="s">
        <v>330</v>
      </c>
      <c r="AA5617" s="93">
        <v>1246324125</v>
      </c>
      <c r="AB5617" s="91" t="s">
        <v>331</v>
      </c>
    </row>
    <row r="5618" spans="2:28" s="95" customFormat="1" x14ac:dyDescent="0.25">
      <c r="B5618" s="107"/>
      <c r="C5618" s="108"/>
      <c r="D5618" s="91"/>
      <c r="E5618" s="91"/>
      <c r="F5618" s="91"/>
      <c r="G5618" s="107"/>
      <c r="H5618" s="108"/>
      <c r="I5618" s="107"/>
      <c r="J5618" s="109"/>
      <c r="K5618" s="109"/>
      <c r="L5618" s="108"/>
      <c r="M5618" s="92"/>
      <c r="O5618" s="89"/>
      <c r="Q5618" s="91"/>
      <c r="R5618" s="91"/>
      <c r="S5618" s="110">
        <v>41544</v>
      </c>
      <c r="T5618" s="108"/>
      <c r="U5618" s="111" t="s">
        <v>330</v>
      </c>
      <c r="V5618" s="109"/>
      <c r="W5618" s="109"/>
      <c r="X5618" s="112">
        <v>-1541</v>
      </c>
      <c r="Y5618" s="108"/>
      <c r="Z5618" s="92" t="s">
        <v>330</v>
      </c>
      <c r="AA5618" s="93">
        <v>1246322584</v>
      </c>
      <c r="AB5618" s="91" t="s">
        <v>332</v>
      </c>
    </row>
    <row r="5619" spans="2:28" s="95" customFormat="1" x14ac:dyDescent="0.25">
      <c r="B5619" s="107"/>
      <c r="C5619" s="108"/>
      <c r="D5619" s="91"/>
      <c r="E5619" s="91"/>
      <c r="F5619" s="91"/>
      <c r="G5619" s="107"/>
      <c r="H5619" s="108"/>
      <c r="I5619" s="107"/>
      <c r="J5619" s="109"/>
      <c r="K5619" s="109"/>
      <c r="L5619" s="108"/>
      <c r="M5619" s="92"/>
      <c r="O5619" s="89"/>
      <c r="Q5619" s="91"/>
      <c r="R5619" s="91"/>
      <c r="S5619" s="110">
        <v>41562</v>
      </c>
      <c r="T5619" s="108"/>
      <c r="U5619" s="111" t="s">
        <v>330</v>
      </c>
      <c r="V5619" s="109"/>
      <c r="W5619" s="109"/>
      <c r="X5619" s="112">
        <v>1280000</v>
      </c>
      <c r="Y5619" s="108"/>
      <c r="Z5619" s="92" t="s">
        <v>330</v>
      </c>
      <c r="AA5619" s="93">
        <v>1247602584</v>
      </c>
      <c r="AB5619" s="91" t="s">
        <v>331</v>
      </c>
    </row>
    <row r="5620" spans="2:28" s="95" customFormat="1" x14ac:dyDescent="0.25">
      <c r="B5620" s="107"/>
      <c r="C5620" s="108"/>
      <c r="D5620" s="91"/>
      <c r="E5620" s="91"/>
      <c r="F5620" s="91"/>
      <c r="G5620" s="107"/>
      <c r="H5620" s="108"/>
      <c r="I5620" s="107"/>
      <c r="J5620" s="109"/>
      <c r="K5620" s="109"/>
      <c r="L5620" s="108"/>
      <c r="M5620" s="92"/>
      <c r="O5620" s="89"/>
      <c r="Q5620" s="91"/>
      <c r="R5620" s="91"/>
      <c r="S5620" s="110">
        <v>41592</v>
      </c>
      <c r="T5620" s="108"/>
      <c r="U5620" s="111" t="s">
        <v>330</v>
      </c>
      <c r="V5620" s="109"/>
      <c r="W5620" s="109"/>
      <c r="X5620" s="112">
        <v>15130000</v>
      </c>
      <c r="Y5620" s="108"/>
      <c r="Z5620" s="92" t="s">
        <v>330</v>
      </c>
      <c r="AA5620" s="93">
        <v>1262732584</v>
      </c>
      <c r="AB5620" s="91" t="s">
        <v>331</v>
      </c>
    </row>
    <row r="5621" spans="2:28" s="95" customFormat="1" x14ac:dyDescent="0.25">
      <c r="B5621" s="107"/>
      <c r="C5621" s="108"/>
      <c r="D5621" s="91"/>
      <c r="E5621" s="91"/>
      <c r="F5621" s="91"/>
      <c r="G5621" s="107"/>
      <c r="H5621" s="108"/>
      <c r="I5621" s="107"/>
      <c r="J5621" s="109"/>
      <c r="K5621" s="109"/>
      <c r="L5621" s="108"/>
      <c r="M5621" s="92"/>
      <c r="O5621" s="89"/>
      <c r="Q5621" s="91"/>
      <c r="R5621" s="91"/>
      <c r="S5621" s="110">
        <v>41624</v>
      </c>
      <c r="T5621" s="108"/>
      <c r="U5621" s="111" t="s">
        <v>330</v>
      </c>
      <c r="V5621" s="109"/>
      <c r="W5621" s="109"/>
      <c r="X5621" s="112">
        <v>6290000</v>
      </c>
      <c r="Y5621" s="108"/>
      <c r="Z5621" s="92" t="s">
        <v>330</v>
      </c>
      <c r="AA5621" s="93">
        <v>1269022584</v>
      </c>
      <c r="AB5621" s="91" t="s">
        <v>331</v>
      </c>
    </row>
    <row r="5622" spans="2:28" s="95" customFormat="1" x14ac:dyDescent="0.25">
      <c r="B5622" s="107"/>
      <c r="C5622" s="108"/>
      <c r="D5622" s="91"/>
      <c r="E5622" s="91"/>
      <c r="F5622" s="91"/>
      <c r="G5622" s="107"/>
      <c r="H5622" s="108"/>
      <c r="I5622" s="107"/>
      <c r="J5622" s="109"/>
      <c r="K5622" s="109"/>
      <c r="L5622" s="108"/>
      <c r="M5622" s="92"/>
      <c r="O5622" s="89"/>
      <c r="Q5622" s="91"/>
      <c r="R5622" s="91"/>
      <c r="S5622" s="110">
        <v>41631</v>
      </c>
      <c r="T5622" s="108"/>
      <c r="U5622" s="111" t="s">
        <v>330</v>
      </c>
      <c r="V5622" s="109"/>
      <c r="W5622" s="109"/>
      <c r="X5622" s="112">
        <v>-2481777</v>
      </c>
      <c r="Y5622" s="108"/>
      <c r="Z5622" s="92" t="s">
        <v>330</v>
      </c>
      <c r="AA5622" s="93">
        <v>1266540807</v>
      </c>
      <c r="AB5622" s="91" t="s">
        <v>332</v>
      </c>
    </row>
    <row r="5623" spans="2:28" s="95" customFormat="1" x14ac:dyDescent="0.25">
      <c r="B5623" s="107"/>
      <c r="C5623" s="108"/>
      <c r="D5623" s="91"/>
      <c r="E5623" s="91"/>
      <c r="F5623" s="91"/>
      <c r="G5623" s="107"/>
      <c r="H5623" s="108"/>
      <c r="I5623" s="107"/>
      <c r="J5623" s="109"/>
      <c r="K5623" s="109"/>
      <c r="L5623" s="108"/>
      <c r="M5623" s="92"/>
      <c r="O5623" s="89"/>
      <c r="Q5623" s="91"/>
      <c r="R5623" s="91"/>
      <c r="S5623" s="110">
        <v>41655</v>
      </c>
      <c r="T5623" s="108"/>
      <c r="U5623" s="111" t="s">
        <v>330</v>
      </c>
      <c r="V5623" s="109"/>
      <c r="W5623" s="109"/>
      <c r="X5623" s="112">
        <v>1580000</v>
      </c>
      <c r="Y5623" s="108"/>
      <c r="Z5623" s="92" t="s">
        <v>330</v>
      </c>
      <c r="AA5623" s="93">
        <v>1268120807</v>
      </c>
      <c r="AB5623" s="91" t="s">
        <v>331</v>
      </c>
    </row>
    <row r="5624" spans="2:28" s="95" customFormat="1" x14ac:dyDescent="0.25">
      <c r="B5624" s="107"/>
      <c r="C5624" s="108"/>
      <c r="D5624" s="91"/>
      <c r="E5624" s="91"/>
      <c r="F5624" s="91"/>
      <c r="G5624" s="107"/>
      <c r="H5624" s="108"/>
      <c r="I5624" s="107"/>
      <c r="J5624" s="109"/>
      <c r="K5624" s="109"/>
      <c r="L5624" s="108"/>
      <c r="M5624" s="92"/>
      <c r="O5624" s="89"/>
      <c r="Q5624" s="91"/>
      <c r="R5624" s="91"/>
      <c r="S5624" s="110">
        <v>41683</v>
      </c>
      <c r="T5624" s="108"/>
      <c r="U5624" s="111" t="s">
        <v>330</v>
      </c>
      <c r="V5624" s="109"/>
      <c r="W5624" s="109"/>
      <c r="X5624" s="112">
        <v>75350000</v>
      </c>
      <c r="Y5624" s="108"/>
      <c r="Z5624" s="92" t="s">
        <v>330</v>
      </c>
      <c r="AA5624" s="93">
        <v>1343470807</v>
      </c>
      <c r="AB5624" s="91" t="s">
        <v>331</v>
      </c>
    </row>
    <row r="5625" spans="2:28" s="95" customFormat="1" x14ac:dyDescent="0.25">
      <c r="B5625" s="107"/>
      <c r="C5625" s="108"/>
      <c r="D5625" s="91"/>
      <c r="E5625" s="91"/>
      <c r="F5625" s="91"/>
      <c r="G5625" s="107"/>
      <c r="H5625" s="108"/>
      <c r="I5625" s="107"/>
      <c r="J5625" s="109"/>
      <c r="K5625" s="109"/>
      <c r="L5625" s="108"/>
      <c r="M5625" s="92"/>
      <c r="O5625" s="89"/>
      <c r="Q5625" s="91"/>
      <c r="R5625" s="91"/>
      <c r="S5625" s="110">
        <v>41712</v>
      </c>
      <c r="T5625" s="108"/>
      <c r="U5625" s="111" t="s">
        <v>330</v>
      </c>
      <c r="V5625" s="109"/>
      <c r="W5625" s="109"/>
      <c r="X5625" s="112">
        <v>16900000</v>
      </c>
      <c r="Y5625" s="108"/>
      <c r="Z5625" s="92" t="s">
        <v>330</v>
      </c>
      <c r="AA5625" s="93">
        <v>1360370807</v>
      </c>
      <c r="AB5625" s="91" t="s">
        <v>331</v>
      </c>
    </row>
    <row r="5626" spans="2:28" s="95" customFormat="1" x14ac:dyDescent="0.25">
      <c r="B5626" s="107"/>
      <c r="C5626" s="108"/>
      <c r="D5626" s="91"/>
      <c r="E5626" s="91"/>
      <c r="F5626" s="91"/>
      <c r="G5626" s="107"/>
      <c r="H5626" s="108"/>
      <c r="I5626" s="107"/>
      <c r="J5626" s="109"/>
      <c r="K5626" s="109"/>
      <c r="L5626" s="108"/>
      <c r="M5626" s="92"/>
      <c r="O5626" s="89"/>
      <c r="Q5626" s="91"/>
      <c r="R5626" s="91"/>
      <c r="S5626" s="110">
        <v>41724</v>
      </c>
      <c r="T5626" s="108"/>
      <c r="U5626" s="111" t="s">
        <v>330</v>
      </c>
      <c r="V5626" s="109"/>
      <c r="W5626" s="109"/>
      <c r="X5626" s="112">
        <v>-85696</v>
      </c>
      <c r="Y5626" s="108"/>
      <c r="Z5626" s="92" t="s">
        <v>330</v>
      </c>
      <c r="AA5626" s="93">
        <v>1360285111</v>
      </c>
      <c r="AB5626" s="91" t="s">
        <v>332</v>
      </c>
    </row>
    <row r="5627" spans="2:28" s="95" customFormat="1" x14ac:dyDescent="0.25">
      <c r="B5627" s="107"/>
      <c r="C5627" s="108"/>
      <c r="D5627" s="91"/>
      <c r="E5627" s="91"/>
      <c r="F5627" s="91"/>
      <c r="G5627" s="107"/>
      <c r="H5627" s="108"/>
      <c r="I5627" s="107"/>
      <c r="J5627" s="109"/>
      <c r="K5627" s="109"/>
      <c r="L5627" s="108"/>
      <c r="M5627" s="92"/>
      <c r="O5627" s="89"/>
      <c r="Q5627" s="91"/>
      <c r="R5627" s="91"/>
      <c r="S5627" s="110">
        <v>41745</v>
      </c>
      <c r="T5627" s="108"/>
      <c r="U5627" s="111" t="s">
        <v>330</v>
      </c>
      <c r="V5627" s="109"/>
      <c r="W5627" s="109"/>
      <c r="X5627" s="112">
        <v>12470000</v>
      </c>
      <c r="Y5627" s="108"/>
      <c r="Z5627" s="92" t="s">
        <v>330</v>
      </c>
      <c r="AA5627" s="93">
        <v>1372755111</v>
      </c>
      <c r="AB5627" s="91" t="s">
        <v>331</v>
      </c>
    </row>
    <row r="5628" spans="2:28" s="95" customFormat="1" x14ac:dyDescent="0.25">
      <c r="B5628" s="107"/>
      <c r="C5628" s="108"/>
      <c r="D5628" s="91"/>
      <c r="E5628" s="91"/>
      <c r="F5628" s="91"/>
      <c r="G5628" s="107"/>
      <c r="H5628" s="108"/>
      <c r="I5628" s="107"/>
      <c r="J5628" s="109"/>
      <c r="K5628" s="109"/>
      <c r="L5628" s="108"/>
      <c r="M5628" s="92"/>
      <c r="O5628" s="89"/>
      <c r="Q5628" s="91"/>
      <c r="R5628" s="91"/>
      <c r="S5628" s="110">
        <v>41774</v>
      </c>
      <c r="T5628" s="108"/>
      <c r="U5628" s="111" t="s">
        <v>330</v>
      </c>
      <c r="V5628" s="109"/>
      <c r="W5628" s="109"/>
      <c r="X5628" s="112">
        <v>20960000</v>
      </c>
      <c r="Y5628" s="108"/>
      <c r="Z5628" s="92" t="s">
        <v>330</v>
      </c>
      <c r="AA5628" s="93">
        <v>1393715111</v>
      </c>
      <c r="AB5628" s="91" t="s">
        <v>331</v>
      </c>
    </row>
    <row r="5629" spans="2:28" s="95" customFormat="1" x14ac:dyDescent="0.25">
      <c r="B5629" s="107"/>
      <c r="C5629" s="108"/>
      <c r="D5629" s="91"/>
      <c r="E5629" s="91"/>
      <c r="F5629" s="91"/>
      <c r="G5629" s="107"/>
      <c r="H5629" s="108"/>
      <c r="I5629" s="107"/>
      <c r="J5629" s="109"/>
      <c r="K5629" s="109"/>
      <c r="L5629" s="108"/>
      <c r="M5629" s="92"/>
      <c r="O5629" s="89"/>
      <c r="Q5629" s="91"/>
      <c r="R5629" s="91"/>
      <c r="S5629" s="110">
        <v>41806</v>
      </c>
      <c r="T5629" s="108"/>
      <c r="U5629" s="111" t="s">
        <v>330</v>
      </c>
      <c r="V5629" s="109"/>
      <c r="W5629" s="109"/>
      <c r="X5629" s="112">
        <v>14220000</v>
      </c>
      <c r="Y5629" s="108"/>
      <c r="Z5629" s="92" t="s">
        <v>330</v>
      </c>
      <c r="AA5629" s="93">
        <v>1407935111</v>
      </c>
      <c r="AB5629" s="91" t="s">
        <v>331</v>
      </c>
    </row>
    <row r="5630" spans="2:28" s="95" customFormat="1" x14ac:dyDescent="0.25">
      <c r="B5630" s="107"/>
      <c r="C5630" s="108"/>
      <c r="D5630" s="91"/>
      <c r="E5630" s="91"/>
      <c r="F5630" s="91"/>
      <c r="G5630" s="107"/>
      <c r="H5630" s="108"/>
      <c r="I5630" s="107"/>
      <c r="J5630" s="109"/>
      <c r="K5630" s="109"/>
      <c r="L5630" s="108"/>
      <c r="M5630" s="92"/>
      <c r="O5630" s="89"/>
      <c r="Q5630" s="91"/>
      <c r="R5630" s="91"/>
      <c r="S5630" s="110">
        <v>41816</v>
      </c>
      <c r="T5630" s="108"/>
      <c r="U5630" s="111" t="s">
        <v>330</v>
      </c>
      <c r="V5630" s="109"/>
      <c r="W5630" s="109"/>
      <c r="X5630" s="112">
        <v>-1023387</v>
      </c>
      <c r="Y5630" s="108"/>
      <c r="Z5630" s="92" t="s">
        <v>330</v>
      </c>
      <c r="AA5630" s="93">
        <v>1406911724</v>
      </c>
      <c r="AB5630" s="91" t="s">
        <v>332</v>
      </c>
    </row>
    <row r="5631" spans="2:28" s="95" customFormat="1" x14ac:dyDescent="0.25">
      <c r="B5631" s="107"/>
      <c r="C5631" s="108"/>
      <c r="D5631" s="91"/>
      <c r="E5631" s="91"/>
      <c r="F5631" s="91"/>
      <c r="G5631" s="107"/>
      <c r="H5631" s="108"/>
      <c r="I5631" s="107"/>
      <c r="J5631" s="109"/>
      <c r="K5631" s="109"/>
      <c r="L5631" s="108"/>
      <c r="M5631" s="92"/>
      <c r="O5631" s="89"/>
      <c r="Q5631" s="91"/>
      <c r="R5631" s="91"/>
      <c r="S5631" s="110">
        <v>41836</v>
      </c>
      <c r="T5631" s="108"/>
      <c r="U5631" s="111" t="s">
        <v>330</v>
      </c>
      <c r="V5631" s="109"/>
      <c r="W5631" s="109"/>
      <c r="X5631" s="112">
        <v>12690000</v>
      </c>
      <c r="Y5631" s="108"/>
      <c r="Z5631" s="92" t="s">
        <v>330</v>
      </c>
      <c r="AA5631" s="93">
        <v>1419601724</v>
      </c>
      <c r="AB5631" s="91" t="s">
        <v>331</v>
      </c>
    </row>
    <row r="5632" spans="2:28" s="95" customFormat="1" x14ac:dyDescent="0.25">
      <c r="B5632" s="107"/>
      <c r="C5632" s="108"/>
      <c r="D5632" s="91"/>
      <c r="E5632" s="91"/>
      <c r="F5632" s="91"/>
      <c r="G5632" s="107"/>
      <c r="H5632" s="108"/>
      <c r="I5632" s="107"/>
      <c r="J5632" s="109"/>
      <c r="K5632" s="109"/>
      <c r="L5632" s="108"/>
      <c r="M5632" s="92"/>
      <c r="O5632" s="89"/>
      <c r="Q5632" s="91"/>
      <c r="R5632" s="91"/>
      <c r="S5632" s="110">
        <v>41849</v>
      </c>
      <c r="T5632" s="108"/>
      <c r="U5632" s="111" t="s">
        <v>330</v>
      </c>
      <c r="V5632" s="109"/>
      <c r="W5632" s="109"/>
      <c r="X5632" s="112">
        <v>-1968183</v>
      </c>
      <c r="Y5632" s="108"/>
      <c r="Z5632" s="92" t="s">
        <v>330</v>
      </c>
      <c r="AA5632" s="93">
        <v>1417633541</v>
      </c>
      <c r="AB5632" s="91" t="s">
        <v>332</v>
      </c>
    </row>
    <row r="5633" spans="2:28" s="95" customFormat="1" x14ac:dyDescent="0.25">
      <c r="B5633" s="107"/>
      <c r="C5633" s="108"/>
      <c r="D5633" s="91"/>
      <c r="E5633" s="91"/>
      <c r="F5633" s="91"/>
      <c r="G5633" s="107"/>
      <c r="H5633" s="108"/>
      <c r="I5633" s="107"/>
      <c r="J5633" s="109"/>
      <c r="K5633" s="109"/>
      <c r="L5633" s="108"/>
      <c r="M5633" s="92"/>
      <c r="O5633" s="89"/>
      <c r="Q5633" s="91"/>
      <c r="R5633" s="91"/>
      <c r="S5633" s="110">
        <v>41865</v>
      </c>
      <c r="T5633" s="108"/>
      <c r="U5633" s="111" t="s">
        <v>330</v>
      </c>
      <c r="V5633" s="109"/>
      <c r="W5633" s="109"/>
      <c r="X5633" s="112">
        <v>-42210000</v>
      </c>
      <c r="Y5633" s="108"/>
      <c r="Z5633" s="92" t="s">
        <v>330</v>
      </c>
      <c r="AA5633" s="93">
        <v>1375423541</v>
      </c>
      <c r="AB5633" s="91" t="s">
        <v>331</v>
      </c>
    </row>
    <row r="5634" spans="2:28" s="95" customFormat="1" x14ac:dyDescent="0.25">
      <c r="B5634" s="107"/>
      <c r="C5634" s="108"/>
      <c r="D5634" s="91"/>
      <c r="E5634" s="91"/>
      <c r="F5634" s="91"/>
      <c r="G5634" s="107"/>
      <c r="H5634" s="108"/>
      <c r="I5634" s="107"/>
      <c r="J5634" s="109"/>
      <c r="K5634" s="109"/>
      <c r="L5634" s="108"/>
      <c r="M5634" s="92"/>
      <c r="O5634" s="89"/>
      <c r="Q5634" s="91"/>
      <c r="R5634" s="91"/>
      <c r="S5634" s="110">
        <v>41898</v>
      </c>
      <c r="T5634" s="108"/>
      <c r="U5634" s="111" t="s">
        <v>330</v>
      </c>
      <c r="V5634" s="109"/>
      <c r="W5634" s="109"/>
      <c r="X5634" s="112">
        <v>7420000</v>
      </c>
      <c r="Y5634" s="108"/>
      <c r="Z5634" s="92" t="s">
        <v>330</v>
      </c>
      <c r="AA5634" s="93">
        <v>1382843541</v>
      </c>
      <c r="AB5634" s="91" t="s">
        <v>331</v>
      </c>
    </row>
    <row r="5635" spans="2:28" s="95" customFormat="1" x14ac:dyDescent="0.25">
      <c r="B5635" s="107"/>
      <c r="C5635" s="108"/>
      <c r="D5635" s="91"/>
      <c r="E5635" s="91"/>
      <c r="F5635" s="91"/>
      <c r="G5635" s="107"/>
      <c r="H5635" s="108"/>
      <c r="I5635" s="107"/>
      <c r="J5635" s="109"/>
      <c r="K5635" s="109"/>
      <c r="L5635" s="108"/>
      <c r="M5635" s="92"/>
      <c r="O5635" s="89"/>
      <c r="Q5635" s="91"/>
      <c r="R5635" s="91"/>
      <c r="S5635" s="110">
        <v>41911</v>
      </c>
      <c r="T5635" s="108"/>
      <c r="U5635" s="111" t="s">
        <v>330</v>
      </c>
      <c r="V5635" s="109"/>
      <c r="W5635" s="109"/>
      <c r="X5635" s="112">
        <v>-540365</v>
      </c>
      <c r="Y5635" s="108"/>
      <c r="Z5635" s="92" t="s">
        <v>330</v>
      </c>
      <c r="AA5635" s="93">
        <v>1382303176</v>
      </c>
      <c r="AB5635" s="91" t="s">
        <v>332</v>
      </c>
    </row>
    <row r="5636" spans="2:28" s="95" customFormat="1" x14ac:dyDescent="0.25">
      <c r="B5636" s="107"/>
      <c r="C5636" s="108"/>
      <c r="D5636" s="91"/>
      <c r="E5636" s="91"/>
      <c r="F5636" s="91"/>
      <c r="G5636" s="107"/>
      <c r="H5636" s="108"/>
      <c r="I5636" s="107"/>
      <c r="J5636" s="109"/>
      <c r="K5636" s="109"/>
      <c r="L5636" s="108"/>
      <c r="M5636" s="92"/>
      <c r="O5636" s="89"/>
      <c r="Q5636" s="91"/>
      <c r="R5636" s="91"/>
      <c r="S5636" s="110">
        <v>41928</v>
      </c>
      <c r="T5636" s="108"/>
      <c r="U5636" s="111" t="s">
        <v>330</v>
      </c>
      <c r="V5636" s="109"/>
      <c r="W5636" s="109"/>
      <c r="X5636" s="112">
        <v>57410000</v>
      </c>
      <c r="Y5636" s="108"/>
      <c r="Z5636" s="92" t="s">
        <v>330</v>
      </c>
      <c r="AA5636" s="93">
        <v>1439713176</v>
      </c>
      <c r="AB5636" s="91" t="s">
        <v>331</v>
      </c>
    </row>
    <row r="5637" spans="2:28" s="95" customFormat="1" x14ac:dyDescent="0.25">
      <c r="B5637" s="107"/>
      <c r="C5637" s="108"/>
      <c r="D5637" s="91"/>
      <c r="E5637" s="91"/>
      <c r="F5637" s="91"/>
      <c r="G5637" s="107"/>
      <c r="H5637" s="108"/>
      <c r="I5637" s="107"/>
      <c r="J5637" s="109"/>
      <c r="K5637" s="109"/>
      <c r="L5637" s="108"/>
      <c r="M5637" s="92"/>
      <c r="O5637" s="89"/>
      <c r="Q5637" s="91"/>
      <c r="R5637" s="91"/>
      <c r="S5637" s="110">
        <v>41957</v>
      </c>
      <c r="T5637" s="108"/>
      <c r="U5637" s="111" t="s">
        <v>330</v>
      </c>
      <c r="V5637" s="109"/>
      <c r="W5637" s="109"/>
      <c r="X5637" s="112">
        <v>1490000</v>
      </c>
      <c r="Y5637" s="108"/>
      <c r="Z5637" s="92" t="s">
        <v>330</v>
      </c>
      <c r="AA5637" s="93">
        <v>1441203176</v>
      </c>
      <c r="AB5637" s="91" t="s">
        <v>331</v>
      </c>
    </row>
    <row r="5638" spans="2:28" s="95" customFormat="1" x14ac:dyDescent="0.25">
      <c r="B5638" s="107"/>
      <c r="C5638" s="108"/>
      <c r="D5638" s="91"/>
      <c r="E5638" s="91"/>
      <c r="F5638" s="91"/>
      <c r="G5638" s="107"/>
      <c r="H5638" s="108"/>
      <c r="I5638" s="107"/>
      <c r="J5638" s="109"/>
      <c r="K5638" s="109"/>
      <c r="L5638" s="108"/>
      <c r="M5638" s="92"/>
      <c r="O5638" s="89"/>
      <c r="Q5638" s="91"/>
      <c r="R5638" s="91"/>
      <c r="S5638" s="110">
        <v>41989</v>
      </c>
      <c r="T5638" s="108"/>
      <c r="U5638" s="111" t="s">
        <v>330</v>
      </c>
      <c r="V5638" s="109"/>
      <c r="W5638" s="109"/>
      <c r="X5638" s="112">
        <v>3740000</v>
      </c>
      <c r="Y5638" s="108"/>
      <c r="Z5638" s="92" t="s">
        <v>330</v>
      </c>
      <c r="AA5638" s="93">
        <v>1444943176</v>
      </c>
      <c r="AB5638" s="91" t="s">
        <v>331</v>
      </c>
    </row>
    <row r="5639" spans="2:28" s="95" customFormat="1" x14ac:dyDescent="0.25">
      <c r="B5639" s="107"/>
      <c r="C5639" s="108"/>
      <c r="D5639" s="91"/>
      <c r="E5639" s="91"/>
      <c r="F5639" s="91"/>
      <c r="G5639" s="107"/>
      <c r="H5639" s="108"/>
      <c r="I5639" s="107"/>
      <c r="J5639" s="109"/>
      <c r="K5639" s="109"/>
      <c r="L5639" s="108"/>
      <c r="M5639" s="92"/>
      <c r="O5639" s="89"/>
      <c r="Q5639" s="91"/>
      <c r="R5639" s="91"/>
      <c r="S5639" s="110">
        <v>42002</v>
      </c>
      <c r="T5639" s="108"/>
      <c r="U5639" s="111" t="s">
        <v>330</v>
      </c>
      <c r="V5639" s="109"/>
      <c r="W5639" s="109"/>
      <c r="X5639" s="112">
        <v>6991378</v>
      </c>
      <c r="Y5639" s="108"/>
      <c r="Z5639" s="92" t="s">
        <v>330</v>
      </c>
      <c r="AA5639" s="93">
        <v>1451934554</v>
      </c>
      <c r="AB5639" s="91" t="s">
        <v>332</v>
      </c>
    </row>
    <row r="5640" spans="2:28" s="95" customFormat="1" x14ac:dyDescent="0.25">
      <c r="B5640" s="107"/>
      <c r="C5640" s="108"/>
      <c r="D5640" s="91"/>
      <c r="E5640" s="91"/>
      <c r="F5640" s="91"/>
      <c r="G5640" s="107"/>
      <c r="H5640" s="108"/>
      <c r="I5640" s="107"/>
      <c r="J5640" s="109"/>
      <c r="K5640" s="109"/>
      <c r="L5640" s="108"/>
      <c r="M5640" s="92"/>
      <c r="O5640" s="89"/>
      <c r="Q5640" s="91"/>
      <c r="R5640" s="91"/>
      <c r="S5640" s="110">
        <v>42019</v>
      </c>
      <c r="T5640" s="108"/>
      <c r="U5640" s="111" t="s">
        <v>330</v>
      </c>
      <c r="V5640" s="109"/>
      <c r="W5640" s="109"/>
      <c r="X5640" s="112">
        <v>10630000</v>
      </c>
      <c r="Y5640" s="108"/>
      <c r="Z5640" s="92" t="s">
        <v>330</v>
      </c>
      <c r="AA5640" s="93">
        <v>1462564554</v>
      </c>
      <c r="AB5640" s="91" t="s">
        <v>331</v>
      </c>
    </row>
    <row r="5641" spans="2:28" s="95" customFormat="1" x14ac:dyDescent="0.25">
      <c r="B5641" s="107"/>
      <c r="C5641" s="108"/>
      <c r="D5641" s="91"/>
      <c r="E5641" s="91"/>
      <c r="F5641" s="91"/>
      <c r="G5641" s="107"/>
      <c r="H5641" s="108"/>
      <c r="I5641" s="107"/>
      <c r="J5641" s="109"/>
      <c r="K5641" s="109"/>
      <c r="L5641" s="108"/>
      <c r="M5641" s="92"/>
      <c r="O5641" s="89"/>
      <c r="Q5641" s="91"/>
      <c r="R5641" s="91"/>
      <c r="S5641" s="110">
        <v>42048</v>
      </c>
      <c r="T5641" s="108"/>
      <c r="U5641" s="111" t="s">
        <v>330</v>
      </c>
      <c r="V5641" s="109"/>
      <c r="W5641" s="109"/>
      <c r="X5641" s="112">
        <v>4120000</v>
      </c>
      <c r="Y5641" s="108"/>
      <c r="Z5641" s="92" t="s">
        <v>330</v>
      </c>
      <c r="AA5641" s="93">
        <v>1466684554</v>
      </c>
      <c r="AB5641" s="91" t="s">
        <v>331</v>
      </c>
    </row>
    <row r="5642" spans="2:28" s="95" customFormat="1" x14ac:dyDescent="0.25">
      <c r="B5642" s="107"/>
      <c r="C5642" s="108"/>
      <c r="D5642" s="91"/>
      <c r="E5642" s="91"/>
      <c r="F5642" s="91"/>
      <c r="G5642" s="107"/>
      <c r="H5642" s="108"/>
      <c r="I5642" s="107"/>
      <c r="J5642" s="109"/>
      <c r="K5642" s="109"/>
      <c r="L5642" s="108"/>
      <c r="M5642" s="92"/>
      <c r="O5642" s="89"/>
      <c r="Q5642" s="91"/>
      <c r="R5642" s="91"/>
      <c r="S5642" s="110">
        <v>42079</v>
      </c>
      <c r="T5642" s="108"/>
      <c r="U5642" s="111" t="s">
        <v>330</v>
      </c>
      <c r="V5642" s="109"/>
      <c r="W5642" s="109"/>
      <c r="X5642" s="112">
        <v>-900000</v>
      </c>
      <c r="Y5642" s="108"/>
      <c r="Z5642" s="92" t="s">
        <v>330</v>
      </c>
      <c r="AA5642" s="93">
        <v>1465784554</v>
      </c>
      <c r="AB5642" s="91" t="s">
        <v>331</v>
      </c>
    </row>
    <row r="5643" spans="2:28" s="95" customFormat="1" x14ac:dyDescent="0.25">
      <c r="B5643" s="107"/>
      <c r="C5643" s="108"/>
      <c r="D5643" s="91"/>
      <c r="E5643" s="91"/>
      <c r="F5643" s="91"/>
      <c r="G5643" s="107"/>
      <c r="H5643" s="108"/>
      <c r="I5643" s="107"/>
      <c r="J5643" s="109"/>
      <c r="K5643" s="109"/>
      <c r="L5643" s="108"/>
      <c r="M5643" s="92"/>
      <c r="O5643" s="89"/>
      <c r="Q5643" s="91"/>
      <c r="R5643" s="91"/>
      <c r="S5643" s="110">
        <v>42089</v>
      </c>
      <c r="T5643" s="108"/>
      <c r="U5643" s="111" t="s">
        <v>330</v>
      </c>
      <c r="V5643" s="109"/>
      <c r="W5643" s="109"/>
      <c r="X5643" s="112">
        <v>71365159</v>
      </c>
      <c r="Y5643" s="108"/>
      <c r="Z5643" s="92" t="s">
        <v>330</v>
      </c>
      <c r="AA5643" s="93">
        <v>1537149713</v>
      </c>
      <c r="AB5643" s="91" t="s">
        <v>332</v>
      </c>
    </row>
    <row r="5644" spans="2:28" s="95" customFormat="1" x14ac:dyDescent="0.25">
      <c r="B5644" s="107"/>
      <c r="C5644" s="108"/>
      <c r="D5644" s="91"/>
      <c r="E5644" s="91"/>
      <c r="F5644" s="91"/>
      <c r="G5644" s="107"/>
      <c r="H5644" s="108"/>
      <c r="I5644" s="107"/>
      <c r="J5644" s="109"/>
      <c r="K5644" s="109"/>
      <c r="L5644" s="108"/>
      <c r="M5644" s="92"/>
      <c r="O5644" s="89"/>
      <c r="Q5644" s="91"/>
      <c r="R5644" s="91"/>
      <c r="S5644" s="110">
        <v>42110</v>
      </c>
      <c r="T5644" s="108"/>
      <c r="U5644" s="111" t="s">
        <v>330</v>
      </c>
      <c r="V5644" s="109"/>
      <c r="W5644" s="109"/>
      <c r="X5644" s="112">
        <v>710000</v>
      </c>
      <c r="Y5644" s="108"/>
      <c r="Z5644" s="92" t="s">
        <v>330</v>
      </c>
      <c r="AA5644" s="93">
        <v>1537859713</v>
      </c>
      <c r="AB5644" s="91" t="s">
        <v>331</v>
      </c>
    </row>
    <row r="5645" spans="2:28" s="95" customFormat="1" x14ac:dyDescent="0.25">
      <c r="B5645" s="107"/>
      <c r="C5645" s="108"/>
      <c r="D5645" s="91"/>
      <c r="E5645" s="91"/>
      <c r="F5645" s="91"/>
      <c r="G5645" s="107"/>
      <c r="H5645" s="108"/>
      <c r="I5645" s="107"/>
      <c r="J5645" s="109"/>
      <c r="K5645" s="109"/>
      <c r="L5645" s="108"/>
      <c r="M5645" s="92"/>
      <c r="O5645" s="89"/>
      <c r="Q5645" s="91"/>
      <c r="R5645" s="91"/>
      <c r="S5645" s="110">
        <v>42122</v>
      </c>
      <c r="T5645" s="108"/>
      <c r="U5645" s="111" t="s">
        <v>330</v>
      </c>
      <c r="V5645" s="109"/>
      <c r="W5645" s="109"/>
      <c r="X5645" s="112">
        <v>36897540</v>
      </c>
      <c r="Y5645" s="108"/>
      <c r="Z5645" s="92" t="s">
        <v>330</v>
      </c>
      <c r="AA5645" s="93">
        <v>1574757253</v>
      </c>
      <c r="AB5645" s="91" t="s">
        <v>332</v>
      </c>
    </row>
    <row r="5646" spans="2:28" s="95" customFormat="1" x14ac:dyDescent="0.25">
      <c r="B5646" s="107"/>
      <c r="C5646" s="108"/>
      <c r="D5646" s="91"/>
      <c r="E5646" s="91"/>
      <c r="F5646" s="91"/>
      <c r="G5646" s="107"/>
      <c r="H5646" s="108"/>
      <c r="I5646" s="107"/>
      <c r="J5646" s="109"/>
      <c r="K5646" s="109"/>
      <c r="L5646" s="108"/>
      <c r="M5646" s="92"/>
      <c r="O5646" s="89"/>
      <c r="Q5646" s="91"/>
      <c r="R5646" s="91"/>
      <c r="S5646" s="110">
        <v>42138</v>
      </c>
      <c r="T5646" s="108"/>
      <c r="U5646" s="111" t="s">
        <v>330</v>
      </c>
      <c r="V5646" s="109"/>
      <c r="W5646" s="109"/>
      <c r="X5646" s="112">
        <v>3890000</v>
      </c>
      <c r="Y5646" s="108"/>
      <c r="Z5646" s="92" t="s">
        <v>330</v>
      </c>
      <c r="AA5646" s="93">
        <v>1578647253</v>
      </c>
      <c r="AB5646" s="91" t="s">
        <v>331</v>
      </c>
    </row>
    <row r="5647" spans="2:28" s="95" customFormat="1" x14ac:dyDescent="0.25">
      <c r="B5647" s="107"/>
      <c r="C5647" s="108"/>
      <c r="D5647" s="91"/>
      <c r="E5647" s="91"/>
      <c r="F5647" s="91"/>
      <c r="G5647" s="107"/>
      <c r="H5647" s="108"/>
      <c r="I5647" s="107"/>
      <c r="J5647" s="109"/>
      <c r="K5647" s="109"/>
      <c r="L5647" s="108"/>
      <c r="M5647" s="92"/>
      <c r="O5647" s="89"/>
      <c r="Q5647" s="91"/>
      <c r="R5647" s="91"/>
      <c r="S5647" s="110">
        <v>42171</v>
      </c>
      <c r="T5647" s="108"/>
      <c r="U5647" s="111" t="s">
        <v>330</v>
      </c>
      <c r="V5647" s="109"/>
      <c r="W5647" s="109"/>
      <c r="X5647" s="112">
        <v>34620000</v>
      </c>
      <c r="Y5647" s="108"/>
      <c r="Z5647" s="92" t="s">
        <v>330</v>
      </c>
      <c r="AA5647" s="93">
        <v>1613267253</v>
      </c>
      <c r="AB5647" s="91" t="s">
        <v>331</v>
      </c>
    </row>
    <row r="5648" spans="2:28" s="95" customFormat="1" x14ac:dyDescent="0.25">
      <c r="B5648" s="107"/>
      <c r="C5648" s="108"/>
      <c r="D5648" s="91"/>
      <c r="E5648" s="91"/>
      <c r="F5648" s="91"/>
      <c r="G5648" s="107"/>
      <c r="H5648" s="108"/>
      <c r="I5648" s="107"/>
      <c r="J5648" s="109"/>
      <c r="K5648" s="109"/>
      <c r="L5648" s="108"/>
      <c r="M5648" s="92"/>
      <c r="O5648" s="89"/>
      <c r="Q5648" s="91"/>
      <c r="R5648" s="91"/>
      <c r="S5648" s="110">
        <v>42180</v>
      </c>
      <c r="T5648" s="108"/>
      <c r="U5648" s="111" t="s">
        <v>330</v>
      </c>
      <c r="V5648" s="109"/>
      <c r="W5648" s="109"/>
      <c r="X5648" s="112">
        <v>41497746</v>
      </c>
      <c r="Y5648" s="108"/>
      <c r="Z5648" s="92" t="s">
        <v>330</v>
      </c>
      <c r="AA5648" s="93">
        <v>1654764999</v>
      </c>
      <c r="AB5648" s="91" t="s">
        <v>332</v>
      </c>
    </row>
    <row r="5649" spans="2:28" s="95" customFormat="1" x14ac:dyDescent="0.25">
      <c r="B5649" s="107"/>
      <c r="C5649" s="108"/>
      <c r="D5649" s="91"/>
      <c r="E5649" s="91"/>
      <c r="F5649" s="91"/>
      <c r="G5649" s="107"/>
      <c r="H5649" s="108"/>
      <c r="I5649" s="107"/>
      <c r="J5649" s="109"/>
      <c r="K5649" s="109"/>
      <c r="L5649" s="108"/>
      <c r="M5649" s="92"/>
      <c r="O5649" s="89"/>
      <c r="Q5649" s="91"/>
      <c r="R5649" s="91"/>
      <c r="S5649" s="110">
        <v>42201</v>
      </c>
      <c r="T5649" s="108"/>
      <c r="U5649" s="111" t="s">
        <v>330</v>
      </c>
      <c r="V5649" s="109"/>
      <c r="W5649" s="109"/>
      <c r="X5649" s="112">
        <v>-16430000</v>
      </c>
      <c r="Y5649" s="108"/>
      <c r="Z5649" s="92" t="s">
        <v>330</v>
      </c>
      <c r="AA5649" s="93">
        <v>1638334999</v>
      </c>
      <c r="AB5649" s="91" t="s">
        <v>331</v>
      </c>
    </row>
    <row r="5650" spans="2:28" s="95" customFormat="1" x14ac:dyDescent="0.25">
      <c r="B5650" s="107"/>
      <c r="C5650" s="108"/>
      <c r="D5650" s="91"/>
      <c r="E5650" s="91"/>
      <c r="F5650" s="91"/>
      <c r="G5650" s="107"/>
      <c r="H5650" s="108"/>
      <c r="I5650" s="107"/>
      <c r="J5650" s="109"/>
      <c r="K5650" s="109"/>
      <c r="L5650" s="108"/>
      <c r="M5650" s="92"/>
      <c r="O5650" s="89"/>
      <c r="Q5650" s="91"/>
      <c r="R5650" s="91"/>
      <c r="S5650" s="110">
        <v>42230</v>
      </c>
      <c r="T5650" s="108"/>
      <c r="U5650" s="111" t="s">
        <v>330</v>
      </c>
      <c r="V5650" s="109"/>
      <c r="W5650" s="109"/>
      <c r="X5650" s="112">
        <v>3520000</v>
      </c>
      <c r="Y5650" s="108"/>
      <c r="Z5650" s="92" t="s">
        <v>330</v>
      </c>
      <c r="AA5650" s="93">
        <v>1641854999</v>
      </c>
      <c r="AB5650" s="91" t="s">
        <v>331</v>
      </c>
    </row>
    <row r="5651" spans="2:28" s="95" customFormat="1" x14ac:dyDescent="0.25">
      <c r="B5651" s="107"/>
      <c r="C5651" s="108"/>
      <c r="D5651" s="91"/>
      <c r="E5651" s="91"/>
      <c r="F5651" s="91"/>
      <c r="G5651" s="107"/>
      <c r="H5651" s="108"/>
      <c r="I5651" s="107"/>
      <c r="J5651" s="109"/>
      <c r="K5651" s="109"/>
      <c r="L5651" s="108"/>
      <c r="M5651" s="92"/>
      <c r="O5651" s="89"/>
      <c r="Q5651" s="91"/>
      <c r="R5651" s="91"/>
      <c r="S5651" s="110">
        <v>42263</v>
      </c>
      <c r="T5651" s="108"/>
      <c r="U5651" s="111" t="s">
        <v>330</v>
      </c>
      <c r="V5651" s="109"/>
      <c r="W5651" s="109"/>
      <c r="X5651" s="112">
        <v>10280000</v>
      </c>
      <c r="Y5651" s="108"/>
      <c r="Z5651" s="92" t="s">
        <v>330</v>
      </c>
      <c r="AA5651" s="93">
        <v>1652134999</v>
      </c>
      <c r="AB5651" s="91" t="s">
        <v>331</v>
      </c>
    </row>
    <row r="5652" spans="2:28" s="95" customFormat="1" x14ac:dyDescent="0.25">
      <c r="B5652" s="107"/>
      <c r="C5652" s="108"/>
      <c r="D5652" s="91"/>
      <c r="E5652" s="91"/>
      <c r="F5652" s="91"/>
      <c r="G5652" s="107"/>
      <c r="H5652" s="108"/>
      <c r="I5652" s="107"/>
      <c r="J5652" s="109"/>
      <c r="K5652" s="109"/>
      <c r="L5652" s="108"/>
      <c r="M5652" s="92"/>
      <c r="O5652" s="89"/>
      <c r="Q5652" s="91"/>
      <c r="R5652" s="91"/>
      <c r="S5652" s="110">
        <v>42275</v>
      </c>
      <c r="T5652" s="108"/>
      <c r="U5652" s="111" t="s">
        <v>330</v>
      </c>
      <c r="V5652" s="109"/>
      <c r="W5652" s="109"/>
      <c r="X5652" s="112">
        <v>87496640</v>
      </c>
      <c r="Y5652" s="108"/>
      <c r="Z5652" s="92" t="s">
        <v>330</v>
      </c>
      <c r="AA5652" s="93">
        <v>1739631639</v>
      </c>
      <c r="AB5652" s="91" t="s">
        <v>332</v>
      </c>
    </row>
    <row r="5653" spans="2:28" s="95" customFormat="1" x14ac:dyDescent="0.25">
      <c r="B5653" s="107"/>
      <c r="C5653" s="108"/>
      <c r="D5653" s="91"/>
      <c r="E5653" s="91"/>
      <c r="F5653" s="91"/>
      <c r="G5653" s="107"/>
      <c r="H5653" s="108"/>
      <c r="I5653" s="107"/>
      <c r="J5653" s="109"/>
      <c r="K5653" s="109"/>
      <c r="L5653" s="108"/>
      <c r="M5653" s="92"/>
      <c r="O5653" s="89"/>
      <c r="Q5653" s="91"/>
      <c r="R5653" s="91"/>
      <c r="S5653" s="110">
        <v>42292</v>
      </c>
      <c r="T5653" s="108"/>
      <c r="U5653" s="111" t="s">
        <v>330</v>
      </c>
      <c r="V5653" s="109"/>
      <c r="W5653" s="109"/>
      <c r="X5653" s="112">
        <v>-16640000</v>
      </c>
      <c r="Y5653" s="108"/>
      <c r="Z5653" s="92" t="s">
        <v>330</v>
      </c>
      <c r="AA5653" s="93">
        <v>1722991639</v>
      </c>
      <c r="AB5653" s="91" t="s">
        <v>331</v>
      </c>
    </row>
    <row r="5654" spans="2:28" s="95" customFormat="1" x14ac:dyDescent="0.25">
      <c r="B5654" s="107"/>
      <c r="C5654" s="108"/>
      <c r="D5654" s="91"/>
      <c r="E5654" s="91"/>
      <c r="F5654" s="91"/>
      <c r="G5654" s="107"/>
      <c r="H5654" s="108"/>
      <c r="I5654" s="107"/>
      <c r="J5654" s="109"/>
      <c r="K5654" s="109"/>
      <c r="L5654" s="108"/>
      <c r="M5654" s="92"/>
      <c r="O5654" s="89"/>
      <c r="Q5654" s="91"/>
      <c r="R5654" s="91"/>
      <c r="S5654" s="110">
        <v>42324</v>
      </c>
      <c r="T5654" s="108"/>
      <c r="U5654" s="111" t="s">
        <v>330</v>
      </c>
      <c r="V5654" s="109"/>
      <c r="W5654" s="109"/>
      <c r="X5654" s="112">
        <v>-260000</v>
      </c>
      <c r="Y5654" s="108"/>
      <c r="Z5654" s="92" t="s">
        <v>330</v>
      </c>
      <c r="AA5654" s="93">
        <v>1722731639</v>
      </c>
      <c r="AB5654" s="91" t="s">
        <v>331</v>
      </c>
    </row>
    <row r="5655" spans="2:28" s="95" customFormat="1" x14ac:dyDescent="0.25">
      <c r="B5655" s="107"/>
      <c r="C5655" s="108"/>
      <c r="D5655" s="91"/>
      <c r="E5655" s="91"/>
      <c r="F5655" s="91"/>
      <c r="G5655" s="107"/>
      <c r="H5655" s="108"/>
      <c r="I5655" s="107"/>
      <c r="J5655" s="109"/>
      <c r="K5655" s="109"/>
      <c r="L5655" s="108"/>
      <c r="M5655" s="92"/>
      <c r="O5655" s="89"/>
      <c r="Q5655" s="91"/>
      <c r="R5655" s="91"/>
      <c r="S5655" s="110">
        <v>42354</v>
      </c>
      <c r="T5655" s="108"/>
      <c r="U5655" s="111" t="s">
        <v>330</v>
      </c>
      <c r="V5655" s="109"/>
      <c r="W5655" s="109"/>
      <c r="X5655" s="112">
        <v>45960000</v>
      </c>
      <c r="Y5655" s="108"/>
      <c r="Z5655" s="92" t="s">
        <v>330</v>
      </c>
      <c r="AA5655" s="93">
        <v>1768691639</v>
      </c>
      <c r="AB5655" s="91" t="s">
        <v>331</v>
      </c>
    </row>
    <row r="5656" spans="2:28" s="95" customFormat="1" x14ac:dyDescent="0.25">
      <c r="B5656" s="107"/>
      <c r="C5656" s="108"/>
      <c r="D5656" s="91"/>
      <c r="E5656" s="91"/>
      <c r="F5656" s="91"/>
      <c r="G5656" s="107"/>
      <c r="H5656" s="108"/>
      <c r="I5656" s="107"/>
      <c r="J5656" s="109"/>
      <c r="K5656" s="109"/>
      <c r="L5656" s="108"/>
      <c r="M5656" s="92"/>
      <c r="O5656" s="89"/>
      <c r="Q5656" s="91"/>
      <c r="R5656" s="91"/>
      <c r="S5656" s="110">
        <v>42366</v>
      </c>
      <c r="T5656" s="108"/>
      <c r="U5656" s="111" t="s">
        <v>330</v>
      </c>
      <c r="V5656" s="109"/>
      <c r="W5656" s="109"/>
      <c r="X5656" s="112">
        <v>43906188</v>
      </c>
      <c r="Y5656" s="108"/>
      <c r="Z5656" s="92" t="s">
        <v>330</v>
      </c>
      <c r="AA5656" s="93">
        <v>1812597827</v>
      </c>
      <c r="AB5656" s="91" t="s">
        <v>332</v>
      </c>
    </row>
    <row r="5657" spans="2:28" s="95" customFormat="1" x14ac:dyDescent="0.25">
      <c r="B5657" s="107"/>
      <c r="C5657" s="108"/>
      <c r="D5657" s="91"/>
      <c r="E5657" s="91"/>
      <c r="F5657" s="91"/>
      <c r="G5657" s="107"/>
      <c r="H5657" s="108"/>
      <c r="I5657" s="107"/>
      <c r="J5657" s="109"/>
      <c r="K5657" s="109"/>
      <c r="L5657" s="108"/>
      <c r="M5657" s="92"/>
      <c r="O5657" s="89"/>
      <c r="Q5657" s="91"/>
      <c r="R5657" s="91"/>
      <c r="S5657" s="110">
        <v>42383</v>
      </c>
      <c r="T5657" s="108"/>
      <c r="U5657" s="111" t="s">
        <v>330</v>
      </c>
      <c r="V5657" s="109"/>
      <c r="W5657" s="109"/>
      <c r="X5657" s="112">
        <v>24710000</v>
      </c>
      <c r="Y5657" s="108"/>
      <c r="Z5657" s="92" t="s">
        <v>330</v>
      </c>
      <c r="AA5657" s="93">
        <v>1837307827</v>
      </c>
      <c r="AB5657" s="91" t="s">
        <v>331</v>
      </c>
    </row>
    <row r="5658" spans="2:28" s="95" customFormat="1" x14ac:dyDescent="0.25">
      <c r="B5658" s="107"/>
      <c r="C5658" s="108"/>
      <c r="D5658" s="91"/>
      <c r="E5658" s="91"/>
      <c r="F5658" s="91"/>
      <c r="G5658" s="107"/>
      <c r="H5658" s="108"/>
      <c r="I5658" s="107"/>
      <c r="J5658" s="109"/>
      <c r="K5658" s="109"/>
      <c r="L5658" s="108"/>
      <c r="M5658" s="92"/>
      <c r="O5658" s="89"/>
      <c r="Q5658" s="91"/>
      <c r="R5658" s="91"/>
      <c r="S5658" s="110">
        <v>42416</v>
      </c>
      <c r="T5658" s="108"/>
      <c r="U5658" s="111" t="s">
        <v>330</v>
      </c>
      <c r="V5658" s="109"/>
      <c r="W5658" s="109"/>
      <c r="X5658" s="112">
        <v>2670000</v>
      </c>
      <c r="Y5658" s="108"/>
      <c r="Z5658" s="92" t="s">
        <v>330</v>
      </c>
      <c r="AA5658" s="93">
        <v>1839977827</v>
      </c>
      <c r="AB5658" s="91" t="s">
        <v>331</v>
      </c>
    </row>
    <row r="5659" spans="2:28" s="95" customFormat="1" x14ac:dyDescent="0.25">
      <c r="B5659" s="107"/>
      <c r="C5659" s="108"/>
      <c r="D5659" s="91"/>
      <c r="E5659" s="91"/>
      <c r="F5659" s="91"/>
      <c r="G5659" s="107"/>
      <c r="H5659" s="108"/>
      <c r="I5659" s="107"/>
      <c r="J5659" s="109"/>
      <c r="K5659" s="109"/>
      <c r="L5659" s="108"/>
      <c r="M5659" s="92"/>
      <c r="O5659" s="89"/>
      <c r="Q5659" s="91"/>
      <c r="R5659" s="91"/>
      <c r="S5659" s="110">
        <v>42425</v>
      </c>
      <c r="T5659" s="108"/>
      <c r="U5659" s="111" t="s">
        <v>330</v>
      </c>
      <c r="V5659" s="109"/>
      <c r="W5659" s="109"/>
      <c r="X5659" s="112">
        <v>-47775866</v>
      </c>
      <c r="Y5659" s="108"/>
      <c r="Z5659" s="92" t="s">
        <v>330</v>
      </c>
      <c r="AA5659" s="93">
        <v>1792201961</v>
      </c>
      <c r="AB5659" s="91" t="s">
        <v>333</v>
      </c>
    </row>
    <row r="5660" spans="2:28" s="95" customFormat="1" x14ac:dyDescent="0.25">
      <c r="B5660" s="107"/>
      <c r="C5660" s="108"/>
      <c r="D5660" s="91"/>
      <c r="E5660" s="91"/>
      <c r="F5660" s="91"/>
      <c r="G5660" s="107"/>
      <c r="H5660" s="108"/>
      <c r="I5660" s="107"/>
      <c r="J5660" s="109"/>
      <c r="K5660" s="109"/>
      <c r="L5660" s="108"/>
      <c r="M5660" s="92"/>
      <c r="O5660" s="89"/>
      <c r="Q5660" s="91"/>
      <c r="R5660" s="91"/>
      <c r="S5660" s="110">
        <v>42445</v>
      </c>
      <c r="T5660" s="108"/>
      <c r="U5660" s="111" t="s">
        <v>330</v>
      </c>
      <c r="V5660" s="109"/>
      <c r="W5660" s="109"/>
      <c r="X5660" s="112">
        <v>-1310000</v>
      </c>
      <c r="Y5660" s="108"/>
      <c r="Z5660" s="92" t="s">
        <v>330</v>
      </c>
      <c r="AA5660" s="93">
        <v>1790891961</v>
      </c>
      <c r="AB5660" s="91" t="s">
        <v>331</v>
      </c>
    </row>
    <row r="5661" spans="2:28" s="95" customFormat="1" x14ac:dyDescent="0.25">
      <c r="B5661" s="107"/>
      <c r="C5661" s="108"/>
      <c r="D5661" s="91"/>
      <c r="E5661" s="91"/>
      <c r="F5661" s="91"/>
      <c r="G5661" s="107"/>
      <c r="H5661" s="108"/>
      <c r="I5661" s="107"/>
      <c r="J5661" s="109"/>
      <c r="K5661" s="109"/>
      <c r="L5661" s="108"/>
      <c r="M5661" s="92"/>
      <c r="O5661" s="89"/>
      <c r="Q5661" s="91"/>
      <c r="R5661" s="91"/>
      <c r="S5661" s="110">
        <v>42457</v>
      </c>
      <c r="T5661" s="108"/>
      <c r="U5661" s="111" t="s">
        <v>330</v>
      </c>
      <c r="V5661" s="109"/>
      <c r="W5661" s="109"/>
      <c r="X5661" s="112">
        <v>-194564</v>
      </c>
      <c r="Y5661" s="108"/>
      <c r="Z5661" s="92" t="s">
        <v>330</v>
      </c>
      <c r="AA5661" s="93">
        <v>1790697397</v>
      </c>
      <c r="AB5661" s="91" t="s">
        <v>332</v>
      </c>
    </row>
    <row r="5662" spans="2:28" s="95" customFormat="1" x14ac:dyDescent="0.25">
      <c r="B5662" s="107"/>
      <c r="C5662" s="108"/>
      <c r="D5662" s="91"/>
      <c r="E5662" s="91"/>
      <c r="F5662" s="91"/>
      <c r="G5662" s="107"/>
      <c r="H5662" s="108"/>
      <c r="I5662" s="107"/>
      <c r="J5662" s="109"/>
      <c r="K5662" s="109"/>
      <c r="L5662" s="108"/>
      <c r="M5662" s="92"/>
      <c r="O5662" s="89"/>
      <c r="Q5662" s="91"/>
      <c r="R5662" s="91"/>
      <c r="S5662" s="110">
        <v>42474</v>
      </c>
      <c r="T5662" s="108"/>
      <c r="U5662" s="111" t="s">
        <v>330</v>
      </c>
      <c r="V5662" s="109"/>
      <c r="W5662" s="109"/>
      <c r="X5662" s="112">
        <v>940000</v>
      </c>
      <c r="Y5662" s="108"/>
      <c r="Z5662" s="92" t="s">
        <v>330</v>
      </c>
      <c r="AA5662" s="93">
        <v>1791637397</v>
      </c>
      <c r="AB5662" s="91" t="s">
        <v>331</v>
      </c>
    </row>
    <row r="5663" spans="2:28" s="95" customFormat="1" x14ac:dyDescent="0.25">
      <c r="B5663" s="107"/>
      <c r="C5663" s="108"/>
      <c r="D5663" s="91"/>
      <c r="E5663" s="91"/>
      <c r="F5663" s="91"/>
      <c r="G5663" s="107"/>
      <c r="H5663" s="108"/>
      <c r="I5663" s="107"/>
      <c r="J5663" s="109"/>
      <c r="K5663" s="109"/>
      <c r="L5663" s="108"/>
      <c r="M5663" s="92"/>
      <c r="O5663" s="89"/>
      <c r="Q5663" s="91"/>
      <c r="R5663" s="91"/>
      <c r="S5663" s="110">
        <v>42506</v>
      </c>
      <c r="T5663" s="108"/>
      <c r="U5663" s="111" t="s">
        <v>330</v>
      </c>
      <c r="V5663" s="109"/>
      <c r="W5663" s="109"/>
      <c r="X5663" s="112">
        <v>10880000</v>
      </c>
      <c r="Y5663" s="108"/>
      <c r="Z5663" s="92" t="s">
        <v>330</v>
      </c>
      <c r="AA5663" s="93">
        <v>1802517397</v>
      </c>
      <c r="AB5663" s="91" t="s">
        <v>331</v>
      </c>
    </row>
    <row r="5664" spans="2:28" s="95" customFormat="1" x14ac:dyDescent="0.25">
      <c r="B5664" s="107"/>
      <c r="C5664" s="108"/>
      <c r="D5664" s="91"/>
      <c r="E5664" s="91"/>
      <c r="F5664" s="91"/>
      <c r="G5664" s="107"/>
      <c r="H5664" s="108"/>
      <c r="I5664" s="107"/>
      <c r="J5664" s="109"/>
      <c r="K5664" s="109"/>
      <c r="L5664" s="108"/>
      <c r="M5664" s="92"/>
      <c r="O5664" s="89"/>
      <c r="Q5664" s="91"/>
      <c r="R5664" s="91"/>
      <c r="S5664" s="110">
        <v>42521</v>
      </c>
      <c r="T5664" s="108"/>
      <c r="U5664" s="111" t="s">
        <v>330</v>
      </c>
      <c r="V5664" s="109"/>
      <c r="W5664" s="109"/>
      <c r="X5664" s="112">
        <v>119002590</v>
      </c>
      <c r="Y5664" s="108"/>
      <c r="Z5664" s="92" t="s">
        <v>330</v>
      </c>
      <c r="AA5664" s="93">
        <v>1921519987</v>
      </c>
      <c r="AB5664" s="91" t="s">
        <v>332</v>
      </c>
    </row>
    <row r="5665" spans="2:28" s="95" customFormat="1" x14ac:dyDescent="0.25">
      <c r="B5665" s="107"/>
      <c r="C5665" s="108"/>
      <c r="D5665" s="91"/>
      <c r="E5665" s="91"/>
      <c r="F5665" s="91"/>
      <c r="G5665" s="107"/>
      <c r="H5665" s="108"/>
      <c r="I5665" s="107"/>
      <c r="J5665" s="109"/>
      <c r="K5665" s="109"/>
      <c r="L5665" s="108"/>
      <c r="M5665" s="92"/>
      <c r="O5665" s="89"/>
      <c r="Q5665" s="91"/>
      <c r="R5665" s="91"/>
      <c r="S5665" s="110">
        <v>42537</v>
      </c>
      <c r="T5665" s="108"/>
      <c r="U5665" s="111" t="s">
        <v>330</v>
      </c>
      <c r="V5665" s="109"/>
      <c r="W5665" s="109"/>
      <c r="X5665" s="112">
        <v>38730000</v>
      </c>
      <c r="Y5665" s="108"/>
      <c r="Z5665" s="92" t="s">
        <v>330</v>
      </c>
      <c r="AA5665" s="93">
        <v>1960249987</v>
      </c>
      <c r="AB5665" s="91" t="s">
        <v>331</v>
      </c>
    </row>
    <row r="5666" spans="2:28" s="95" customFormat="1" x14ac:dyDescent="0.25">
      <c r="B5666" s="107"/>
      <c r="C5666" s="108"/>
      <c r="D5666" s="91"/>
      <c r="E5666" s="91"/>
      <c r="F5666" s="91"/>
      <c r="G5666" s="107"/>
      <c r="H5666" s="108"/>
      <c r="I5666" s="107"/>
      <c r="J5666" s="109"/>
      <c r="K5666" s="109"/>
      <c r="L5666" s="108"/>
      <c r="M5666" s="92"/>
      <c r="O5666" s="89"/>
      <c r="Q5666" s="91"/>
      <c r="R5666" s="91"/>
      <c r="S5666" s="110">
        <v>42548</v>
      </c>
      <c r="T5666" s="108"/>
      <c r="U5666" s="111" t="s">
        <v>330</v>
      </c>
      <c r="V5666" s="109"/>
      <c r="W5666" s="109"/>
      <c r="X5666" s="112">
        <v>19191131</v>
      </c>
      <c r="Y5666" s="108"/>
      <c r="Z5666" s="92" t="s">
        <v>330</v>
      </c>
      <c r="AA5666" s="93">
        <v>1979441118</v>
      </c>
      <c r="AB5666" s="91" t="s">
        <v>332</v>
      </c>
    </row>
    <row r="5667" spans="2:28" s="95" customFormat="1" x14ac:dyDescent="0.25">
      <c r="B5667" s="107"/>
      <c r="C5667" s="108"/>
      <c r="D5667" s="91"/>
      <c r="E5667" s="91"/>
      <c r="F5667" s="91"/>
      <c r="G5667" s="107"/>
      <c r="H5667" s="108"/>
      <c r="I5667" s="107"/>
      <c r="J5667" s="109"/>
      <c r="K5667" s="109"/>
      <c r="L5667" s="108"/>
      <c r="M5667" s="92"/>
      <c r="O5667" s="89"/>
      <c r="Q5667" s="91"/>
      <c r="R5667" s="91"/>
      <c r="S5667" s="110">
        <v>42565</v>
      </c>
      <c r="T5667" s="108"/>
      <c r="U5667" s="111" t="s">
        <v>330</v>
      </c>
      <c r="V5667" s="109"/>
      <c r="W5667" s="109"/>
      <c r="X5667" s="112">
        <v>-2280000</v>
      </c>
      <c r="Y5667" s="108"/>
      <c r="Z5667" s="92" t="s">
        <v>330</v>
      </c>
      <c r="AA5667" s="93">
        <v>1977161118</v>
      </c>
      <c r="AB5667" s="91" t="s">
        <v>331</v>
      </c>
    </row>
    <row r="5668" spans="2:28" s="95" customFormat="1" x14ac:dyDescent="0.25">
      <c r="B5668" s="107"/>
      <c r="C5668" s="108"/>
      <c r="D5668" s="91"/>
      <c r="E5668" s="91"/>
      <c r="F5668" s="91"/>
      <c r="G5668" s="107"/>
      <c r="H5668" s="108"/>
      <c r="I5668" s="107"/>
      <c r="J5668" s="109"/>
      <c r="K5668" s="109"/>
      <c r="L5668" s="108"/>
      <c r="M5668" s="92"/>
      <c r="O5668" s="89"/>
      <c r="Q5668" s="91"/>
      <c r="R5668" s="91"/>
      <c r="S5668" s="110">
        <v>42578</v>
      </c>
      <c r="T5668" s="108"/>
      <c r="U5668" s="111" t="s">
        <v>330</v>
      </c>
      <c r="V5668" s="109"/>
      <c r="W5668" s="109"/>
      <c r="X5668" s="112">
        <v>-1954173</v>
      </c>
      <c r="Y5668" s="108"/>
      <c r="Z5668" s="92" t="s">
        <v>330</v>
      </c>
      <c r="AA5668" s="93">
        <v>1975206945</v>
      </c>
      <c r="AB5668" s="91" t="s">
        <v>332</v>
      </c>
    </row>
    <row r="5669" spans="2:28" s="95" customFormat="1" x14ac:dyDescent="0.25">
      <c r="B5669" s="107"/>
      <c r="C5669" s="108"/>
      <c r="D5669" s="91"/>
      <c r="E5669" s="91"/>
      <c r="F5669" s="91"/>
      <c r="G5669" s="107"/>
      <c r="H5669" s="108"/>
      <c r="I5669" s="107"/>
      <c r="J5669" s="109"/>
      <c r="K5669" s="109"/>
      <c r="L5669" s="108"/>
      <c r="M5669" s="92"/>
      <c r="O5669" s="89"/>
      <c r="Q5669" s="91"/>
      <c r="R5669" s="91"/>
      <c r="S5669" s="110">
        <v>42598</v>
      </c>
      <c r="T5669" s="108"/>
      <c r="U5669" s="111" t="s">
        <v>330</v>
      </c>
      <c r="V5669" s="109"/>
      <c r="W5669" s="109"/>
      <c r="X5669" s="112">
        <v>26510000</v>
      </c>
      <c r="Y5669" s="108"/>
      <c r="Z5669" s="92" t="s">
        <v>330</v>
      </c>
      <c r="AA5669" s="93">
        <v>2001716945</v>
      </c>
      <c r="AB5669" s="91" t="s">
        <v>331</v>
      </c>
    </row>
    <row r="5670" spans="2:28" s="95" customFormat="1" x14ac:dyDescent="0.25">
      <c r="B5670" s="107"/>
      <c r="C5670" s="108"/>
      <c r="D5670" s="91"/>
      <c r="E5670" s="91"/>
      <c r="F5670" s="91"/>
      <c r="G5670" s="107"/>
      <c r="H5670" s="108"/>
      <c r="I5670" s="107"/>
      <c r="J5670" s="109"/>
      <c r="K5670" s="109"/>
      <c r="L5670" s="108"/>
      <c r="M5670" s="92"/>
      <c r="O5670" s="89"/>
      <c r="Q5670" s="91"/>
      <c r="R5670" s="91"/>
      <c r="S5670" s="110">
        <v>42628</v>
      </c>
      <c r="T5670" s="108"/>
      <c r="U5670" s="111" t="s">
        <v>330</v>
      </c>
      <c r="V5670" s="109"/>
      <c r="W5670" s="109"/>
      <c r="X5670" s="112">
        <v>16540000</v>
      </c>
      <c r="Y5670" s="108"/>
      <c r="Z5670" s="92" t="s">
        <v>330</v>
      </c>
      <c r="AA5670" s="93">
        <v>2018256945</v>
      </c>
      <c r="AB5670" s="91" t="s">
        <v>331</v>
      </c>
    </row>
    <row r="5671" spans="2:28" s="95" customFormat="1" x14ac:dyDescent="0.25">
      <c r="B5671" s="107"/>
      <c r="C5671" s="108"/>
      <c r="D5671" s="91"/>
      <c r="E5671" s="91"/>
      <c r="F5671" s="91"/>
      <c r="G5671" s="107"/>
      <c r="H5671" s="108"/>
      <c r="I5671" s="107"/>
      <c r="J5671" s="109"/>
      <c r="K5671" s="109"/>
      <c r="L5671" s="108"/>
      <c r="M5671" s="92"/>
      <c r="O5671" s="89"/>
      <c r="Q5671" s="91"/>
      <c r="R5671" s="91"/>
      <c r="S5671" s="110">
        <v>42641</v>
      </c>
      <c r="T5671" s="108"/>
      <c r="U5671" s="111" t="s">
        <v>330</v>
      </c>
      <c r="V5671" s="109"/>
      <c r="W5671" s="109"/>
      <c r="X5671" s="112">
        <v>36150560</v>
      </c>
      <c r="Y5671" s="108"/>
      <c r="Z5671" s="92" t="s">
        <v>330</v>
      </c>
      <c r="AA5671" s="93">
        <v>2054407505</v>
      </c>
      <c r="AB5671" s="91" t="s">
        <v>332</v>
      </c>
    </row>
    <row r="5672" spans="2:28" s="95" customFormat="1" x14ac:dyDescent="0.25">
      <c r="B5672" s="107"/>
      <c r="C5672" s="108"/>
      <c r="D5672" s="91"/>
      <c r="E5672" s="91"/>
      <c r="F5672" s="91"/>
      <c r="G5672" s="107"/>
      <c r="H5672" s="108"/>
      <c r="I5672" s="107"/>
      <c r="J5672" s="109"/>
      <c r="K5672" s="109"/>
      <c r="L5672" s="108"/>
      <c r="M5672" s="92"/>
      <c r="O5672" s="89"/>
      <c r="Q5672" s="91"/>
      <c r="R5672" s="91"/>
      <c r="S5672" s="110">
        <v>42657</v>
      </c>
      <c r="T5672" s="108"/>
      <c r="U5672" s="111" t="s">
        <v>330</v>
      </c>
      <c r="V5672" s="109"/>
      <c r="W5672" s="109"/>
      <c r="X5672" s="112">
        <v>10060000</v>
      </c>
      <c r="Y5672" s="108"/>
      <c r="Z5672" s="92" t="s">
        <v>330</v>
      </c>
      <c r="AA5672" s="93">
        <v>2064467505</v>
      </c>
      <c r="AB5672" s="91" t="s">
        <v>331</v>
      </c>
    </row>
    <row r="5673" spans="2:28" s="95" customFormat="1" x14ac:dyDescent="0.25">
      <c r="B5673" s="107"/>
      <c r="C5673" s="108"/>
      <c r="D5673" s="91"/>
      <c r="E5673" s="91"/>
      <c r="F5673" s="91"/>
      <c r="G5673" s="107"/>
      <c r="H5673" s="108"/>
      <c r="I5673" s="107"/>
      <c r="J5673" s="109"/>
      <c r="K5673" s="109"/>
      <c r="L5673" s="108"/>
      <c r="M5673" s="92"/>
      <c r="O5673" s="89"/>
      <c r="Q5673" s="91"/>
      <c r="R5673" s="91"/>
      <c r="S5673" s="110">
        <v>42668</v>
      </c>
      <c r="T5673" s="108"/>
      <c r="U5673" s="111" t="s">
        <v>330</v>
      </c>
      <c r="V5673" s="109"/>
      <c r="W5673" s="109"/>
      <c r="X5673" s="112">
        <v>14764710</v>
      </c>
      <c r="Y5673" s="108"/>
      <c r="Z5673" s="92" t="s">
        <v>330</v>
      </c>
      <c r="AA5673" s="93">
        <v>2079232215</v>
      </c>
      <c r="AB5673" s="91" t="s">
        <v>332</v>
      </c>
    </row>
    <row r="5674" spans="2:28" s="95" customFormat="1" x14ac:dyDescent="0.25">
      <c r="B5674" s="107"/>
      <c r="C5674" s="108"/>
      <c r="D5674" s="91"/>
      <c r="E5674" s="91"/>
      <c r="F5674" s="91"/>
      <c r="G5674" s="107"/>
      <c r="H5674" s="108"/>
      <c r="I5674" s="107"/>
      <c r="J5674" s="109"/>
      <c r="K5674" s="109"/>
      <c r="L5674" s="108"/>
      <c r="M5674" s="92"/>
      <c r="O5674" s="89"/>
      <c r="Q5674" s="91"/>
      <c r="R5674" s="91"/>
      <c r="S5674" s="110">
        <v>42681</v>
      </c>
      <c r="T5674" s="108"/>
      <c r="U5674" s="111"/>
      <c r="V5674" s="109"/>
      <c r="W5674" s="109"/>
      <c r="X5674" s="112">
        <v>0</v>
      </c>
      <c r="Y5674" s="108"/>
      <c r="Z5674" s="92" t="s">
        <v>330</v>
      </c>
      <c r="AA5674" s="93">
        <v>2079232215</v>
      </c>
      <c r="AB5674" s="91" t="s">
        <v>332</v>
      </c>
    </row>
    <row r="5675" spans="2:28" s="95" customFormat="1" x14ac:dyDescent="0.25">
      <c r="B5675" s="107"/>
      <c r="C5675" s="108"/>
      <c r="D5675" s="91"/>
      <c r="E5675" s="91"/>
      <c r="F5675" s="91"/>
      <c r="G5675" s="107"/>
      <c r="H5675" s="108"/>
      <c r="I5675" s="107"/>
      <c r="J5675" s="109"/>
      <c r="K5675" s="109"/>
      <c r="L5675" s="108"/>
      <c r="M5675" s="92"/>
      <c r="O5675" s="89"/>
      <c r="Q5675" s="91"/>
      <c r="R5675" s="91"/>
      <c r="S5675" s="110">
        <v>42690</v>
      </c>
      <c r="T5675" s="108"/>
      <c r="U5675" s="111" t="s">
        <v>330</v>
      </c>
      <c r="V5675" s="109"/>
      <c r="W5675" s="109"/>
      <c r="X5675" s="112">
        <v>5070000</v>
      </c>
      <c r="Y5675" s="108"/>
      <c r="Z5675" s="92" t="s">
        <v>330</v>
      </c>
      <c r="AA5675" s="93">
        <v>2084302215</v>
      </c>
      <c r="AB5675" s="91" t="s">
        <v>331</v>
      </c>
    </row>
    <row r="5676" spans="2:28" s="95" customFormat="1" x14ac:dyDescent="0.25">
      <c r="B5676" s="107"/>
      <c r="C5676" s="108"/>
      <c r="D5676" s="91"/>
      <c r="E5676" s="91"/>
      <c r="F5676" s="91"/>
      <c r="G5676" s="107"/>
      <c r="H5676" s="108"/>
      <c r="I5676" s="107"/>
      <c r="J5676" s="109"/>
      <c r="K5676" s="109"/>
      <c r="L5676" s="108"/>
      <c r="M5676" s="92"/>
      <c r="O5676" s="89"/>
      <c r="Q5676" s="91"/>
      <c r="R5676" s="91"/>
      <c r="S5676" s="110">
        <v>42703</v>
      </c>
      <c r="T5676" s="108"/>
      <c r="U5676" s="111" t="s">
        <v>330</v>
      </c>
      <c r="V5676" s="109"/>
      <c r="W5676" s="109"/>
      <c r="X5676" s="112">
        <v>-915311</v>
      </c>
      <c r="Y5676" s="108"/>
      <c r="Z5676" s="92" t="s">
        <v>330</v>
      </c>
      <c r="AA5676" s="93">
        <v>2083386904</v>
      </c>
      <c r="AB5676" s="91" t="s">
        <v>332</v>
      </c>
    </row>
    <row r="5677" spans="2:28" s="95" customFormat="1" x14ac:dyDescent="0.25">
      <c r="B5677" s="107"/>
      <c r="C5677" s="108"/>
      <c r="D5677" s="91"/>
      <c r="E5677" s="91"/>
      <c r="F5677" s="91"/>
      <c r="G5677" s="107"/>
      <c r="H5677" s="108"/>
      <c r="I5677" s="107"/>
      <c r="J5677" s="109"/>
      <c r="K5677" s="109"/>
      <c r="L5677" s="108"/>
      <c r="M5677" s="92"/>
      <c r="O5677" s="89"/>
      <c r="Q5677" s="91"/>
      <c r="R5677" s="91"/>
      <c r="S5677" s="110">
        <v>42719</v>
      </c>
      <c r="T5677" s="108"/>
      <c r="U5677" s="111" t="s">
        <v>330</v>
      </c>
      <c r="V5677" s="109"/>
      <c r="W5677" s="109"/>
      <c r="X5677" s="112">
        <v>1450000</v>
      </c>
      <c r="Y5677" s="108"/>
      <c r="Z5677" s="92" t="s">
        <v>330</v>
      </c>
      <c r="AA5677" s="93">
        <v>2084836904</v>
      </c>
      <c r="AB5677" s="91" t="s">
        <v>331</v>
      </c>
    </row>
    <row r="5678" spans="2:28" s="95" customFormat="1" x14ac:dyDescent="0.25">
      <c r="B5678" s="107"/>
      <c r="C5678" s="108"/>
      <c r="D5678" s="91"/>
      <c r="E5678" s="91"/>
      <c r="F5678" s="91"/>
      <c r="G5678" s="107"/>
      <c r="H5678" s="108"/>
      <c r="I5678" s="107"/>
      <c r="J5678" s="109"/>
      <c r="K5678" s="109"/>
      <c r="L5678" s="108"/>
      <c r="M5678" s="92"/>
      <c r="O5678" s="89"/>
      <c r="Q5678" s="91"/>
      <c r="R5678" s="91"/>
      <c r="S5678" s="110">
        <v>42731</v>
      </c>
      <c r="T5678" s="108"/>
      <c r="U5678" s="111" t="s">
        <v>330</v>
      </c>
      <c r="V5678" s="109"/>
      <c r="W5678" s="109"/>
      <c r="X5678" s="112">
        <v>-117550</v>
      </c>
      <c r="Y5678" s="108"/>
      <c r="Z5678" s="92" t="s">
        <v>330</v>
      </c>
      <c r="AA5678" s="93">
        <v>2084719354</v>
      </c>
      <c r="AB5678" s="91" t="s">
        <v>331</v>
      </c>
    </row>
    <row r="5679" spans="2:28" s="95" customFormat="1" x14ac:dyDescent="0.25">
      <c r="B5679" s="107"/>
      <c r="C5679" s="108"/>
      <c r="D5679" s="91"/>
      <c r="E5679" s="91"/>
      <c r="F5679" s="91"/>
      <c r="G5679" s="107"/>
      <c r="H5679" s="108"/>
      <c r="I5679" s="107"/>
      <c r="J5679" s="109"/>
      <c r="K5679" s="109"/>
      <c r="L5679" s="108"/>
      <c r="M5679" s="92"/>
      <c r="O5679" s="89"/>
      <c r="Q5679" s="91"/>
      <c r="R5679" s="91"/>
      <c r="S5679" s="110">
        <v>42748</v>
      </c>
      <c r="T5679" s="108"/>
      <c r="U5679" s="111" t="s">
        <v>330</v>
      </c>
      <c r="V5679" s="109"/>
      <c r="W5679" s="109"/>
      <c r="X5679" s="112">
        <v>30000</v>
      </c>
      <c r="Y5679" s="108"/>
      <c r="Z5679" s="92" t="s">
        <v>330</v>
      </c>
      <c r="AA5679" s="93">
        <v>2084749354</v>
      </c>
      <c r="AB5679" s="91" t="s">
        <v>331</v>
      </c>
    </row>
    <row r="5680" spans="2:28" s="95" customFormat="1" x14ac:dyDescent="0.25">
      <c r="B5680" s="107"/>
      <c r="C5680" s="108"/>
      <c r="D5680" s="91"/>
      <c r="E5680" s="91"/>
      <c r="F5680" s="91"/>
      <c r="G5680" s="107"/>
      <c r="H5680" s="108"/>
      <c r="I5680" s="107"/>
      <c r="J5680" s="109"/>
      <c r="K5680" s="109"/>
      <c r="L5680" s="108"/>
      <c r="M5680" s="92"/>
      <c r="O5680" s="89"/>
      <c r="Q5680" s="91"/>
      <c r="R5680" s="91"/>
      <c r="S5680" s="110">
        <v>42782</v>
      </c>
      <c r="T5680" s="108"/>
      <c r="U5680" s="111" t="s">
        <v>330</v>
      </c>
      <c r="V5680" s="109"/>
      <c r="W5680" s="109"/>
      <c r="X5680" s="112">
        <v>-41410000</v>
      </c>
      <c r="Y5680" s="108"/>
      <c r="Z5680" s="92" t="s">
        <v>330</v>
      </c>
      <c r="AA5680" s="93">
        <v>2043339354</v>
      </c>
      <c r="AB5680" s="91" t="s">
        <v>331</v>
      </c>
    </row>
    <row r="5681" spans="2:28" s="95" customFormat="1" x14ac:dyDescent="0.25">
      <c r="B5681" s="107"/>
      <c r="C5681" s="108"/>
      <c r="D5681" s="91"/>
      <c r="E5681" s="91"/>
      <c r="F5681" s="91"/>
      <c r="G5681" s="107"/>
      <c r="H5681" s="108"/>
      <c r="I5681" s="107"/>
      <c r="J5681" s="109"/>
      <c r="K5681" s="109"/>
      <c r="L5681" s="108"/>
      <c r="M5681" s="92"/>
      <c r="O5681" s="89"/>
      <c r="Q5681" s="91"/>
      <c r="R5681" s="91"/>
      <c r="S5681" s="110">
        <v>42793</v>
      </c>
      <c r="T5681" s="108"/>
      <c r="U5681" s="111" t="s">
        <v>330</v>
      </c>
      <c r="V5681" s="109"/>
      <c r="W5681" s="109"/>
      <c r="X5681" s="112">
        <v>-1240072</v>
      </c>
      <c r="Y5681" s="108"/>
      <c r="Z5681" s="92" t="s">
        <v>330</v>
      </c>
      <c r="AA5681" s="93">
        <v>2042099282</v>
      </c>
      <c r="AB5681" s="91" t="s">
        <v>331</v>
      </c>
    </row>
    <row r="5682" spans="2:28" s="95" customFormat="1" x14ac:dyDescent="0.25">
      <c r="B5682" s="107"/>
      <c r="C5682" s="108"/>
      <c r="D5682" s="91"/>
      <c r="E5682" s="91"/>
      <c r="F5682" s="91"/>
      <c r="G5682" s="107"/>
      <c r="H5682" s="108"/>
      <c r="I5682" s="107"/>
      <c r="J5682" s="109"/>
      <c r="K5682" s="109"/>
      <c r="L5682" s="108"/>
      <c r="M5682" s="92"/>
      <c r="O5682" s="89"/>
      <c r="Q5682" s="91"/>
      <c r="R5682" s="91"/>
      <c r="S5682" s="110">
        <v>42810</v>
      </c>
      <c r="T5682" s="108"/>
      <c r="U5682" s="111" t="s">
        <v>330</v>
      </c>
      <c r="V5682" s="109"/>
      <c r="W5682" s="109"/>
      <c r="X5682" s="112">
        <v>16530000</v>
      </c>
      <c r="Y5682" s="108"/>
      <c r="Z5682" s="92" t="s">
        <v>330</v>
      </c>
      <c r="AA5682" s="93">
        <v>2058629282</v>
      </c>
      <c r="AB5682" s="91" t="s">
        <v>331</v>
      </c>
    </row>
    <row r="5683" spans="2:28" s="95" customFormat="1" x14ac:dyDescent="0.25">
      <c r="B5683" s="107"/>
      <c r="C5683" s="108"/>
      <c r="D5683" s="91"/>
      <c r="E5683" s="91"/>
      <c r="F5683" s="91"/>
      <c r="G5683" s="107"/>
      <c r="H5683" s="108"/>
      <c r="I5683" s="107"/>
      <c r="J5683" s="109"/>
      <c r="K5683" s="109"/>
      <c r="L5683" s="108"/>
      <c r="M5683" s="92"/>
      <c r="O5683" s="89"/>
      <c r="Q5683" s="91"/>
      <c r="R5683" s="91"/>
      <c r="S5683" s="110">
        <v>42851</v>
      </c>
      <c r="T5683" s="108"/>
      <c r="U5683" s="111" t="s">
        <v>330</v>
      </c>
      <c r="V5683" s="109"/>
      <c r="W5683" s="109"/>
      <c r="X5683" s="112">
        <v>-21961</v>
      </c>
      <c r="Y5683" s="108"/>
      <c r="Z5683" s="92" t="s">
        <v>330</v>
      </c>
      <c r="AA5683" s="93">
        <v>2058607321</v>
      </c>
      <c r="AB5683" s="91" t="s">
        <v>331</v>
      </c>
    </row>
    <row r="5684" spans="2:28" s="95" customFormat="1" x14ac:dyDescent="0.25">
      <c r="B5684" s="107"/>
      <c r="C5684" s="108"/>
      <c r="D5684" s="91"/>
      <c r="E5684" s="91"/>
      <c r="F5684" s="91"/>
      <c r="G5684" s="107"/>
      <c r="H5684" s="108"/>
      <c r="I5684" s="107"/>
      <c r="J5684" s="109"/>
      <c r="K5684" s="109"/>
      <c r="L5684" s="108"/>
      <c r="M5684" s="92"/>
      <c r="O5684" s="89"/>
      <c r="Q5684" s="91"/>
      <c r="R5684" s="91"/>
      <c r="S5684" s="110">
        <v>42912</v>
      </c>
      <c r="T5684" s="108"/>
      <c r="U5684" s="111" t="s">
        <v>330</v>
      </c>
      <c r="V5684" s="109"/>
      <c r="W5684" s="109"/>
      <c r="X5684" s="112">
        <v>-167546</v>
      </c>
      <c r="Y5684" s="108"/>
      <c r="Z5684" s="92" t="s">
        <v>330</v>
      </c>
      <c r="AA5684" s="93">
        <v>2058439775</v>
      </c>
      <c r="AB5684" s="91" t="s">
        <v>331</v>
      </c>
    </row>
    <row r="5685" spans="2:28" s="95" customFormat="1" x14ac:dyDescent="0.25">
      <c r="B5685" s="107"/>
      <c r="C5685" s="108"/>
      <c r="D5685" s="91"/>
      <c r="E5685" s="91"/>
      <c r="F5685" s="91"/>
      <c r="G5685" s="107"/>
      <c r="H5685" s="108"/>
      <c r="I5685" s="107"/>
      <c r="J5685" s="109"/>
      <c r="K5685" s="109"/>
      <c r="L5685" s="108"/>
      <c r="M5685" s="92"/>
      <c r="O5685" s="89"/>
      <c r="Q5685" s="91"/>
      <c r="R5685" s="91"/>
      <c r="S5685" s="110">
        <v>42942</v>
      </c>
      <c r="T5685" s="108"/>
      <c r="U5685" s="111" t="s">
        <v>330</v>
      </c>
      <c r="V5685" s="109"/>
      <c r="W5685" s="109"/>
      <c r="X5685" s="112">
        <v>-4732</v>
      </c>
      <c r="Y5685" s="108"/>
      <c r="Z5685" s="92" t="s">
        <v>330</v>
      </c>
      <c r="AA5685" s="93">
        <v>2058435043</v>
      </c>
      <c r="AB5685" s="91" t="s">
        <v>331</v>
      </c>
    </row>
    <row r="5686" spans="2:28" s="95" customFormat="1" x14ac:dyDescent="0.25">
      <c r="B5686" s="107"/>
      <c r="C5686" s="108"/>
      <c r="D5686" s="91"/>
      <c r="E5686" s="91"/>
      <c r="F5686" s="91"/>
      <c r="G5686" s="107"/>
      <c r="H5686" s="108"/>
      <c r="I5686" s="107"/>
      <c r="J5686" s="109"/>
      <c r="K5686" s="109"/>
      <c r="L5686" s="108"/>
      <c r="M5686" s="92"/>
      <c r="O5686" s="89"/>
      <c r="Q5686" s="91"/>
      <c r="R5686" s="91"/>
      <c r="S5686" s="110">
        <v>43004</v>
      </c>
      <c r="T5686" s="108"/>
      <c r="U5686" s="111" t="s">
        <v>330</v>
      </c>
      <c r="V5686" s="109"/>
      <c r="W5686" s="109"/>
      <c r="X5686" s="112">
        <v>119748540</v>
      </c>
      <c r="Y5686" s="108"/>
      <c r="Z5686" s="92" t="s">
        <v>330</v>
      </c>
      <c r="AA5686" s="93">
        <v>2178183583</v>
      </c>
      <c r="AB5686" s="91" t="s">
        <v>331</v>
      </c>
    </row>
    <row r="5687" spans="2:28" s="95" customFormat="1" x14ac:dyDescent="0.25">
      <c r="B5687" s="107"/>
      <c r="C5687" s="108"/>
      <c r="D5687" s="91"/>
      <c r="E5687" s="91"/>
      <c r="F5687" s="91"/>
      <c r="G5687" s="107"/>
      <c r="H5687" s="108"/>
      <c r="I5687" s="107"/>
      <c r="J5687" s="109"/>
      <c r="K5687" s="109"/>
      <c r="L5687" s="108"/>
      <c r="M5687" s="92"/>
      <c r="O5687" s="89"/>
      <c r="Q5687" s="91"/>
      <c r="R5687" s="91"/>
      <c r="S5687" s="110">
        <v>43034</v>
      </c>
      <c r="T5687" s="108"/>
      <c r="U5687" s="111" t="s">
        <v>330</v>
      </c>
      <c r="V5687" s="109"/>
      <c r="W5687" s="109"/>
      <c r="X5687" s="112">
        <v>9740790</v>
      </c>
      <c r="Y5687" s="108"/>
      <c r="Z5687" s="92" t="s">
        <v>330</v>
      </c>
      <c r="AA5687" s="93">
        <v>2187924373</v>
      </c>
      <c r="AB5687" s="91" t="s">
        <v>331</v>
      </c>
    </row>
    <row r="5688" spans="2:28" s="95" customFormat="1" x14ac:dyDescent="0.25">
      <c r="B5688" s="107"/>
      <c r="C5688" s="108"/>
      <c r="D5688" s="91"/>
      <c r="E5688" s="91"/>
      <c r="F5688" s="91"/>
      <c r="G5688" s="107"/>
      <c r="H5688" s="108"/>
      <c r="I5688" s="107"/>
      <c r="J5688" s="109"/>
      <c r="K5688" s="109"/>
      <c r="L5688" s="108"/>
      <c r="M5688" s="92"/>
      <c r="O5688" s="89"/>
      <c r="Q5688" s="91"/>
      <c r="R5688" s="91"/>
      <c r="S5688" s="110">
        <v>43090</v>
      </c>
      <c r="T5688" s="108"/>
      <c r="U5688" s="111" t="s">
        <v>330</v>
      </c>
      <c r="V5688" s="109"/>
      <c r="W5688" s="109"/>
      <c r="X5688" s="112">
        <v>-1737797</v>
      </c>
      <c r="Y5688" s="108"/>
      <c r="Z5688" s="92" t="s">
        <v>330</v>
      </c>
      <c r="AA5688" s="93">
        <v>2186186576</v>
      </c>
      <c r="AB5688" s="91" t="s">
        <v>331</v>
      </c>
    </row>
    <row r="5689" spans="2:28" s="95" customFormat="1" x14ac:dyDescent="0.25">
      <c r="B5689" s="107"/>
      <c r="C5689" s="108"/>
      <c r="D5689" s="91"/>
      <c r="E5689" s="91"/>
      <c r="F5689" s="91"/>
      <c r="G5689" s="107"/>
      <c r="H5689" s="108"/>
      <c r="I5689" s="107"/>
      <c r="J5689" s="109"/>
      <c r="K5689" s="109"/>
      <c r="L5689" s="108"/>
      <c r="M5689" s="92"/>
      <c r="O5689" s="89"/>
      <c r="Q5689" s="91"/>
      <c r="R5689" s="91"/>
      <c r="S5689" s="110">
        <v>43157</v>
      </c>
      <c r="T5689" s="108"/>
      <c r="U5689" s="111" t="s">
        <v>330</v>
      </c>
      <c r="V5689" s="109"/>
      <c r="W5689" s="109"/>
      <c r="X5689" s="112">
        <v>-36867</v>
      </c>
      <c r="Y5689" s="108"/>
      <c r="Z5689" s="92" t="s">
        <v>330</v>
      </c>
      <c r="AA5689" s="93">
        <v>2186149709</v>
      </c>
      <c r="AB5689" s="91" t="s">
        <v>331</v>
      </c>
    </row>
    <row r="5690" spans="2:28" s="95" customFormat="1" x14ac:dyDescent="0.25">
      <c r="B5690" s="107"/>
      <c r="C5690" s="108"/>
      <c r="D5690" s="91"/>
      <c r="E5690" s="91"/>
      <c r="F5690" s="91"/>
      <c r="G5690" s="107"/>
      <c r="H5690" s="108"/>
      <c r="I5690" s="107"/>
      <c r="J5690" s="109"/>
      <c r="K5690" s="109"/>
      <c r="L5690" s="108"/>
      <c r="M5690" s="92"/>
      <c r="O5690" s="89"/>
      <c r="Q5690" s="91"/>
      <c r="R5690" s="91"/>
      <c r="S5690" s="110">
        <v>43181</v>
      </c>
      <c r="T5690" s="108"/>
      <c r="U5690" s="111" t="s">
        <v>330</v>
      </c>
      <c r="V5690" s="109"/>
      <c r="W5690" s="109"/>
      <c r="X5690" s="112">
        <v>2856819</v>
      </c>
      <c r="Y5690" s="108"/>
      <c r="Z5690" s="92" t="s">
        <v>330</v>
      </c>
      <c r="AA5690" s="93">
        <v>2189006528</v>
      </c>
      <c r="AB5690" s="91" t="s">
        <v>331</v>
      </c>
    </row>
    <row r="5691" spans="2:28" s="95" customFormat="1" x14ac:dyDescent="0.25">
      <c r="B5691" s="107"/>
      <c r="C5691" s="108"/>
      <c r="D5691" s="91"/>
      <c r="E5691" s="91"/>
      <c r="F5691" s="91"/>
      <c r="G5691" s="107"/>
      <c r="H5691" s="108"/>
      <c r="I5691" s="107"/>
      <c r="J5691" s="109"/>
      <c r="K5691" s="109"/>
      <c r="L5691" s="108"/>
      <c r="M5691" s="92"/>
      <c r="O5691" s="89"/>
      <c r="Q5691" s="91"/>
      <c r="R5691" s="91"/>
      <c r="S5691" s="110">
        <v>43215</v>
      </c>
      <c r="T5691" s="108"/>
      <c r="U5691" s="111" t="s">
        <v>330</v>
      </c>
      <c r="V5691" s="109"/>
      <c r="W5691" s="109"/>
      <c r="X5691" s="112">
        <v>1375299</v>
      </c>
      <c r="Y5691" s="108"/>
      <c r="Z5691" s="92" t="s">
        <v>330</v>
      </c>
      <c r="AA5691" s="93">
        <v>2190381827</v>
      </c>
      <c r="AB5691" s="91" t="s">
        <v>331</v>
      </c>
    </row>
    <row r="5692" spans="2:28" s="95" customFormat="1" x14ac:dyDescent="0.25">
      <c r="B5692" s="107"/>
      <c r="C5692" s="108"/>
      <c r="D5692" s="91"/>
      <c r="E5692" s="91"/>
      <c r="F5692" s="91"/>
      <c r="G5692" s="107"/>
      <c r="H5692" s="108"/>
      <c r="I5692" s="107"/>
      <c r="J5692" s="109"/>
      <c r="K5692" s="109"/>
      <c r="L5692" s="108"/>
      <c r="M5692" s="92"/>
      <c r="O5692" s="89"/>
      <c r="Q5692" s="91"/>
      <c r="R5692" s="91"/>
      <c r="S5692" s="110">
        <v>43272</v>
      </c>
      <c r="T5692" s="108"/>
      <c r="U5692" s="111" t="s">
        <v>330</v>
      </c>
      <c r="V5692" s="109"/>
      <c r="W5692" s="109"/>
      <c r="X5692" s="112">
        <v>-47625</v>
      </c>
      <c r="Y5692" s="108"/>
      <c r="Z5692" s="92" t="s">
        <v>330</v>
      </c>
      <c r="AA5692" s="93">
        <v>2190334202</v>
      </c>
      <c r="AB5692" s="91" t="s">
        <v>331</v>
      </c>
    </row>
    <row r="5693" spans="2:28" s="95" customFormat="1" x14ac:dyDescent="0.25">
      <c r="B5693" s="107"/>
      <c r="C5693" s="108"/>
      <c r="D5693" s="91"/>
      <c r="E5693" s="91"/>
      <c r="F5693" s="91"/>
      <c r="G5693" s="107"/>
      <c r="H5693" s="108"/>
      <c r="I5693" s="107"/>
      <c r="J5693" s="109"/>
      <c r="K5693" s="109"/>
      <c r="L5693" s="108"/>
      <c r="M5693" s="92"/>
      <c r="O5693" s="89"/>
      <c r="Q5693" s="91"/>
      <c r="R5693" s="91"/>
      <c r="S5693" s="110">
        <v>43307</v>
      </c>
      <c r="T5693" s="108"/>
      <c r="U5693" s="111" t="s">
        <v>330</v>
      </c>
      <c r="V5693" s="109"/>
      <c r="W5693" s="109"/>
      <c r="X5693" s="112">
        <v>-280952429</v>
      </c>
      <c r="Y5693" s="108"/>
      <c r="Z5693" s="92" t="s">
        <v>330</v>
      </c>
      <c r="AA5693" s="93">
        <v>1909381773</v>
      </c>
      <c r="AB5693" s="91" t="s">
        <v>333</v>
      </c>
    </row>
    <row r="5694" spans="2:28" s="95" customFormat="1" x14ac:dyDescent="0.25">
      <c r="B5694" s="107"/>
      <c r="C5694" s="108"/>
      <c r="D5694" s="91"/>
      <c r="E5694" s="91"/>
      <c r="F5694" s="91"/>
      <c r="G5694" s="107"/>
      <c r="H5694" s="108"/>
      <c r="I5694" s="107"/>
      <c r="J5694" s="109"/>
      <c r="K5694" s="109"/>
      <c r="L5694" s="108"/>
      <c r="M5694" s="92"/>
      <c r="O5694" s="89"/>
      <c r="Q5694" s="91"/>
      <c r="R5694" s="91"/>
      <c r="S5694" s="110">
        <v>43339</v>
      </c>
      <c r="T5694" s="108"/>
      <c r="U5694" s="111" t="s">
        <v>330</v>
      </c>
      <c r="V5694" s="109"/>
      <c r="W5694" s="109"/>
      <c r="X5694" s="112">
        <v>-15858</v>
      </c>
      <c r="Y5694" s="108"/>
      <c r="Z5694" s="92" t="s">
        <v>330</v>
      </c>
      <c r="AA5694" s="93">
        <v>1909365915</v>
      </c>
      <c r="AB5694" s="91" t="s">
        <v>331</v>
      </c>
    </row>
    <row r="5695" spans="2:28" s="95" customFormat="1" x14ac:dyDescent="0.25">
      <c r="B5695" s="107"/>
      <c r="C5695" s="108"/>
      <c r="D5695" s="91"/>
      <c r="E5695" s="91"/>
      <c r="F5695" s="91"/>
      <c r="G5695" s="107"/>
      <c r="H5695" s="108"/>
      <c r="I5695" s="107"/>
      <c r="J5695" s="109"/>
      <c r="K5695" s="109"/>
      <c r="L5695" s="108"/>
      <c r="M5695" s="92"/>
      <c r="O5695" s="89"/>
      <c r="Q5695" s="91"/>
      <c r="R5695" s="91"/>
      <c r="S5695" s="110">
        <v>43369</v>
      </c>
      <c r="T5695" s="108"/>
      <c r="U5695" s="111" t="s">
        <v>330</v>
      </c>
      <c r="V5695" s="109"/>
      <c r="W5695" s="109"/>
      <c r="X5695" s="112">
        <v>-18282</v>
      </c>
      <c r="Y5695" s="108"/>
      <c r="Z5695" s="92" t="s">
        <v>330</v>
      </c>
      <c r="AA5695" s="93">
        <v>1909347633</v>
      </c>
      <c r="AB5695" s="91" t="s">
        <v>331</v>
      </c>
    </row>
    <row r="5696" spans="2:28" s="95" customFormat="1" x14ac:dyDescent="0.25">
      <c r="B5696" s="107"/>
      <c r="C5696" s="108"/>
      <c r="D5696" s="91"/>
      <c r="E5696" s="91"/>
      <c r="F5696" s="91"/>
      <c r="G5696" s="107"/>
      <c r="H5696" s="108"/>
      <c r="I5696" s="107"/>
      <c r="J5696" s="109"/>
      <c r="K5696" s="109"/>
      <c r="L5696" s="108"/>
      <c r="M5696" s="92"/>
      <c r="O5696" s="89"/>
      <c r="Q5696" s="91"/>
      <c r="R5696" s="91"/>
      <c r="S5696" s="110">
        <v>43398</v>
      </c>
      <c r="T5696" s="108"/>
      <c r="U5696" s="111" t="s">
        <v>330</v>
      </c>
      <c r="V5696" s="109"/>
      <c r="W5696" s="109"/>
      <c r="X5696" s="112">
        <v>-699965</v>
      </c>
      <c r="Y5696" s="108"/>
      <c r="Z5696" s="92" t="s">
        <v>330</v>
      </c>
      <c r="AA5696" s="93">
        <v>1908647668</v>
      </c>
      <c r="AB5696" s="91" t="s">
        <v>331</v>
      </c>
    </row>
    <row r="5697" spans="1:1024 1026:2048 2050:3072 3074:4096 4098:5120 5122:6144 6146:7168 7170:8192 8194:9216 9218:10240 10242:11264 11266:12288 12290:13312 13314:14336 14338:15360 15362:16384" s="95" customFormat="1" x14ac:dyDescent="0.25">
      <c r="B5697" s="107"/>
      <c r="C5697" s="108"/>
      <c r="D5697" s="91"/>
      <c r="E5697" s="91"/>
      <c r="F5697" s="91"/>
      <c r="G5697" s="107"/>
      <c r="H5697" s="108"/>
      <c r="I5697" s="107"/>
      <c r="J5697" s="109"/>
      <c r="K5697" s="109"/>
      <c r="L5697" s="108"/>
      <c r="M5697" s="92"/>
      <c r="O5697" s="89"/>
      <c r="Q5697" s="91"/>
      <c r="R5697" s="91"/>
      <c r="S5697" s="110">
        <v>43549</v>
      </c>
      <c r="T5697" s="108"/>
      <c r="U5697" s="111" t="s">
        <v>330</v>
      </c>
      <c r="V5697" s="109"/>
      <c r="W5697" s="109"/>
      <c r="X5697" s="112">
        <v>-796484</v>
      </c>
      <c r="Y5697" s="108"/>
      <c r="Z5697" s="92" t="s">
        <v>330</v>
      </c>
      <c r="AA5697" s="93">
        <v>1907851184</v>
      </c>
      <c r="AB5697" s="91" t="s">
        <v>667</v>
      </c>
    </row>
    <row r="5698" spans="1:1024 1026:2048 2050:3072 3074:4096 4098:5120 5122:6144 6146:7168 7170:8192 8194:9216 9218:10240 10242:11264 11266:12288 12290:13312 13314:14336 14338:15360 15362:16384" s="95" customFormat="1" x14ac:dyDescent="0.25">
      <c r="B5698" s="107"/>
      <c r="C5698" s="108"/>
      <c r="D5698" s="91"/>
      <c r="E5698" s="91"/>
      <c r="F5698" s="91"/>
      <c r="G5698" s="107"/>
      <c r="H5698" s="108"/>
      <c r="I5698" s="107"/>
      <c r="J5698" s="109"/>
      <c r="K5698" s="109"/>
      <c r="L5698" s="108"/>
      <c r="M5698" s="92"/>
      <c r="O5698" s="89"/>
      <c r="Q5698" s="91"/>
      <c r="R5698" s="91"/>
      <c r="S5698" s="110">
        <v>43699</v>
      </c>
      <c r="T5698" s="108"/>
      <c r="U5698" s="111" t="s">
        <v>330</v>
      </c>
      <c r="V5698" s="109"/>
      <c r="W5698" s="109"/>
      <c r="X5698" s="112">
        <v>-16452429</v>
      </c>
      <c r="Y5698" s="108"/>
      <c r="Z5698" s="92" t="s">
        <v>330</v>
      </c>
      <c r="AA5698" s="93">
        <v>1891398755</v>
      </c>
      <c r="AB5698" s="91" t="s">
        <v>333</v>
      </c>
    </row>
    <row r="5699" spans="1:1024 1026:2048 2050:3072 3074:4096 4098:5120 5122:6144 6146:7168 7170:8192 8194:9216 9218:10240 10242:11264 11266:12288 12290:13312 13314:14336 14338:15360 15362:16384" s="95" customFormat="1" x14ac:dyDescent="0.25">
      <c r="B5699" s="107"/>
      <c r="C5699" s="108"/>
      <c r="D5699" s="91"/>
      <c r="E5699" s="91"/>
      <c r="F5699" s="91"/>
      <c r="G5699" s="107"/>
      <c r="H5699" s="108"/>
      <c r="I5699" s="107"/>
      <c r="J5699" s="109"/>
      <c r="K5699" s="109"/>
      <c r="L5699" s="108"/>
      <c r="M5699" s="92"/>
      <c r="O5699" s="89"/>
      <c r="Q5699" s="91"/>
      <c r="R5699" s="91"/>
      <c r="S5699" s="110">
        <v>43731</v>
      </c>
      <c r="T5699" s="108"/>
      <c r="U5699" s="111" t="s">
        <v>330</v>
      </c>
      <c r="V5699" s="109"/>
      <c r="W5699" s="109"/>
      <c r="X5699" s="112">
        <v>-144676</v>
      </c>
      <c r="Y5699" s="108"/>
      <c r="Z5699" s="92" t="s">
        <v>330</v>
      </c>
      <c r="AA5699" s="93">
        <v>1891254079</v>
      </c>
      <c r="AB5699" s="91" t="s">
        <v>667</v>
      </c>
    </row>
    <row r="5700" spans="1:1024 1026:2048 2050:3072 3074:4096 4098:5120 5122:6144 6146:7168 7170:8192 8194:9216 9218:10240 10242:11264 11266:12288 12290:13312 13314:14336 14338:15360 15362:16384" s="95" customFormat="1" x14ac:dyDescent="0.25">
      <c r="B5700" s="107"/>
      <c r="C5700" s="108"/>
      <c r="D5700" s="91"/>
      <c r="E5700" s="91"/>
      <c r="F5700" s="91"/>
      <c r="G5700" s="107"/>
      <c r="H5700" s="108"/>
      <c r="I5700" s="107"/>
      <c r="J5700" s="109"/>
      <c r="K5700" s="109"/>
      <c r="L5700" s="108"/>
      <c r="M5700" s="92"/>
      <c r="O5700" s="89"/>
      <c r="Q5700" s="91"/>
      <c r="R5700" s="91"/>
      <c r="S5700" s="110">
        <v>43913</v>
      </c>
      <c r="T5700" s="108"/>
      <c r="U5700" s="111" t="s">
        <v>330</v>
      </c>
      <c r="V5700" s="109"/>
      <c r="W5700" s="109"/>
      <c r="X5700" s="112">
        <v>-113118</v>
      </c>
      <c r="Y5700" s="108"/>
      <c r="Z5700" s="92" t="s">
        <v>330</v>
      </c>
      <c r="AA5700" s="93">
        <f>AA5699+X5700</f>
        <v>1891140961</v>
      </c>
      <c r="AB5700" s="91" t="s">
        <v>667</v>
      </c>
    </row>
    <row r="5701" spans="1:1024 1026:2048 2050:3072 3074:4096 4098:5120 5122:6144 6146:7168 7170:8192 8194:9216 9218:10240 10242:11264 11266:12288 12290:13312 13314:14336 14338:15360 15362:16384" s="95" customFormat="1" x14ac:dyDescent="0.25">
      <c r="B5701" s="107"/>
      <c r="C5701" s="108"/>
      <c r="D5701" s="91"/>
      <c r="E5701" s="91"/>
      <c r="F5701" s="91"/>
      <c r="G5701" s="107"/>
      <c r="H5701" s="108"/>
      <c r="I5701" s="107"/>
      <c r="J5701" s="109"/>
      <c r="K5701" s="109"/>
      <c r="L5701" s="108"/>
      <c r="M5701" s="92"/>
      <c r="O5701" s="89"/>
      <c r="Q5701" s="91"/>
      <c r="R5701" s="91"/>
      <c r="S5701" s="110">
        <v>44098</v>
      </c>
      <c r="T5701" s="108"/>
      <c r="U5701" s="111" t="s">
        <v>330</v>
      </c>
      <c r="V5701" s="109"/>
      <c r="W5701" s="109"/>
      <c r="X5701" s="112">
        <v>-20086242</v>
      </c>
      <c r="Y5701" s="108"/>
      <c r="Z5701" s="92" t="s">
        <v>330</v>
      </c>
      <c r="AA5701" s="93">
        <f>AA5700+X5701</f>
        <v>1871054719</v>
      </c>
      <c r="AB5701" s="91" t="s">
        <v>667</v>
      </c>
    </row>
    <row r="5702" spans="1:1024 1026:2048 2050:3072 3074:4096 4098:5120 5122:6144 6146:7168 7170:8192 8194:9216 9218:10240 10242:11264 11266:12288 12290:13312 13314:14336 14338:15360 15362:16384" s="98" customFormat="1" x14ac:dyDescent="0.25">
      <c r="A5702" s="102"/>
      <c r="B5702" s="107"/>
      <c r="C5702" s="108"/>
      <c r="D5702" s="101"/>
      <c r="E5702" s="101"/>
      <c r="F5702" s="101"/>
      <c r="G5702" s="107"/>
      <c r="H5702" s="123"/>
      <c r="I5702" s="107"/>
      <c r="J5702" s="109"/>
      <c r="K5702" s="109"/>
      <c r="L5702" s="123"/>
      <c r="M5702" s="99"/>
      <c r="N5702" s="103"/>
      <c r="O5702" s="89"/>
      <c r="P5702" s="103"/>
      <c r="Q5702" s="101"/>
      <c r="R5702" s="101"/>
      <c r="S5702" s="110">
        <v>44279</v>
      </c>
      <c r="T5702" s="108"/>
      <c r="U5702" s="111" t="s">
        <v>330</v>
      </c>
      <c r="V5702" s="124"/>
      <c r="W5702" s="109"/>
      <c r="X5702" s="112">
        <v>-379</v>
      </c>
      <c r="Y5702" s="108"/>
      <c r="Z5702" s="99" t="s">
        <v>330</v>
      </c>
      <c r="AA5702" s="100">
        <f>AA5701+X5702</f>
        <v>1871054340</v>
      </c>
      <c r="AB5702" s="101" t="s">
        <v>667</v>
      </c>
      <c r="AC5702" s="102"/>
      <c r="AD5702" s="102"/>
      <c r="AE5702" s="102"/>
      <c r="AF5702" s="102"/>
      <c r="AG5702" s="102"/>
      <c r="AH5702" s="102"/>
      <c r="AI5702" s="102"/>
      <c r="AJ5702" s="102"/>
      <c r="AK5702" s="102"/>
      <c r="AL5702" s="102"/>
      <c r="AM5702" s="102"/>
      <c r="AN5702" s="102"/>
      <c r="AO5702" s="102"/>
      <c r="AP5702" s="102"/>
      <c r="AQ5702" s="102"/>
      <c r="AR5702" s="102"/>
      <c r="AS5702" s="102"/>
      <c r="AT5702" s="102"/>
      <c r="AU5702" s="102"/>
      <c r="AV5702" s="102"/>
      <c r="AW5702" s="102"/>
      <c r="AX5702" s="102"/>
      <c r="AY5702" s="102"/>
      <c r="AZ5702" s="102"/>
      <c r="BA5702" s="102"/>
      <c r="BB5702" s="102"/>
      <c r="BC5702" s="102"/>
      <c r="BD5702" s="102"/>
      <c r="BE5702" s="102"/>
      <c r="BF5702" s="102"/>
      <c r="BG5702" s="102"/>
      <c r="BH5702" s="102"/>
      <c r="BI5702" s="102"/>
      <c r="BJ5702" s="102"/>
      <c r="BK5702" s="102"/>
      <c r="BL5702" s="102"/>
      <c r="BM5702" s="102"/>
      <c r="BN5702" s="102"/>
      <c r="BO5702" s="102"/>
      <c r="BP5702" s="102"/>
      <c r="BQ5702" s="102"/>
      <c r="BR5702" s="102"/>
      <c r="BS5702" s="102"/>
      <c r="BT5702" s="102"/>
      <c r="BU5702" s="102"/>
      <c r="BV5702" s="102"/>
      <c r="BW5702" s="102"/>
      <c r="BX5702" s="102"/>
      <c r="BY5702" s="102"/>
      <c r="BZ5702" s="102"/>
      <c r="CA5702" s="102"/>
      <c r="CB5702" s="102"/>
      <c r="CC5702" s="102"/>
      <c r="CD5702" s="102"/>
      <c r="CE5702" s="102"/>
      <c r="CF5702" s="102"/>
      <c r="CG5702" s="102"/>
      <c r="CH5702" s="102"/>
      <c r="CI5702" s="102"/>
      <c r="CJ5702" s="102"/>
      <c r="CK5702" s="102"/>
      <c r="CL5702" s="102"/>
      <c r="CM5702" s="102"/>
      <c r="CN5702" s="102"/>
      <c r="CO5702" s="102"/>
      <c r="CP5702" s="102"/>
      <c r="CQ5702" s="102"/>
      <c r="CR5702" s="102"/>
      <c r="CS5702" s="102"/>
      <c r="CT5702" s="102"/>
      <c r="CU5702" s="102"/>
      <c r="CV5702" s="102"/>
      <c r="CW5702" s="102"/>
      <c r="CX5702" s="102"/>
      <c r="CY5702" s="102"/>
      <c r="CZ5702" s="102"/>
      <c r="DA5702" s="102"/>
      <c r="DB5702" s="102"/>
      <c r="DC5702" s="102"/>
      <c r="DD5702" s="102"/>
      <c r="DE5702" s="102"/>
      <c r="DF5702" s="102"/>
      <c r="DG5702" s="102"/>
      <c r="DH5702" s="102"/>
      <c r="DI5702" s="102"/>
      <c r="DJ5702" s="102"/>
      <c r="DK5702" s="102"/>
      <c r="DL5702" s="102"/>
      <c r="DM5702" s="102"/>
      <c r="DN5702" s="102"/>
      <c r="DO5702" s="102"/>
      <c r="DP5702" s="102"/>
      <c r="DQ5702" s="102"/>
      <c r="DR5702" s="102"/>
      <c r="DS5702" s="102"/>
      <c r="DT5702" s="102"/>
      <c r="DU5702" s="102"/>
      <c r="DV5702" s="102"/>
      <c r="DW5702" s="102"/>
      <c r="DX5702" s="102"/>
      <c r="DY5702" s="102"/>
      <c r="DZ5702" s="102"/>
      <c r="EA5702" s="102"/>
      <c r="EB5702" s="102"/>
      <c r="EC5702" s="102"/>
      <c r="ED5702" s="102"/>
      <c r="EE5702" s="102"/>
      <c r="EF5702" s="102"/>
      <c r="EG5702" s="102"/>
      <c r="EH5702" s="102"/>
      <c r="EI5702" s="102"/>
      <c r="EJ5702" s="102"/>
      <c r="EK5702" s="102"/>
      <c r="EL5702" s="102"/>
      <c r="EM5702" s="102"/>
      <c r="EN5702" s="102"/>
      <c r="EO5702" s="102"/>
      <c r="EP5702" s="102"/>
      <c r="EQ5702" s="102"/>
      <c r="ER5702" s="102"/>
      <c r="ES5702" s="102"/>
      <c r="ET5702" s="102"/>
      <c r="EU5702" s="102"/>
      <c r="EV5702" s="102"/>
      <c r="EW5702" s="102"/>
      <c r="EX5702" s="102"/>
      <c r="EY5702" s="102"/>
      <c r="EZ5702" s="102"/>
      <c r="FA5702" s="102"/>
      <c r="FB5702" s="102"/>
      <c r="FC5702" s="102"/>
      <c r="FD5702" s="102"/>
      <c r="FE5702" s="102"/>
      <c r="FF5702" s="102"/>
      <c r="FG5702" s="102"/>
      <c r="FH5702" s="102"/>
      <c r="FI5702" s="102"/>
      <c r="FJ5702" s="102"/>
      <c r="FK5702" s="102"/>
      <c r="FL5702" s="102"/>
      <c r="FM5702" s="102"/>
      <c r="FN5702" s="102"/>
      <c r="FO5702" s="102"/>
      <c r="FP5702" s="102"/>
      <c r="FQ5702" s="102"/>
      <c r="FR5702" s="102"/>
      <c r="FS5702" s="102"/>
      <c r="FT5702" s="102"/>
      <c r="FU5702" s="102"/>
      <c r="FV5702" s="102"/>
      <c r="FW5702" s="102"/>
      <c r="FX5702" s="102"/>
      <c r="FY5702" s="102"/>
      <c r="FZ5702" s="102"/>
      <c r="GA5702" s="102"/>
      <c r="GB5702" s="102"/>
      <c r="GC5702" s="102"/>
      <c r="GD5702" s="102"/>
      <c r="GE5702" s="102"/>
      <c r="GF5702" s="102"/>
      <c r="GG5702" s="102"/>
      <c r="GH5702" s="102"/>
      <c r="GI5702" s="102"/>
      <c r="GJ5702" s="102"/>
      <c r="GK5702" s="102"/>
      <c r="GL5702" s="102"/>
      <c r="GM5702" s="102"/>
      <c r="GN5702" s="102"/>
      <c r="GO5702" s="102"/>
      <c r="GP5702" s="102"/>
      <c r="GQ5702" s="102"/>
      <c r="GR5702" s="102"/>
      <c r="GS5702" s="102"/>
      <c r="GT5702" s="102"/>
      <c r="GU5702" s="102"/>
      <c r="GV5702" s="102"/>
      <c r="GW5702" s="102"/>
      <c r="GX5702" s="102"/>
      <c r="GY5702" s="102"/>
      <c r="GZ5702" s="102"/>
      <c r="HA5702" s="102"/>
      <c r="HB5702" s="102"/>
      <c r="HC5702" s="102"/>
      <c r="HD5702" s="102"/>
      <c r="HE5702" s="102"/>
      <c r="HF5702" s="102"/>
      <c r="HG5702" s="102"/>
      <c r="HH5702" s="102"/>
      <c r="HI5702" s="102"/>
      <c r="HJ5702" s="102"/>
      <c r="HK5702" s="102"/>
      <c r="HL5702" s="102"/>
      <c r="HM5702" s="102"/>
      <c r="HN5702" s="102"/>
      <c r="HO5702" s="102"/>
      <c r="HP5702" s="102"/>
      <c r="HQ5702" s="102"/>
      <c r="HR5702" s="102"/>
      <c r="HS5702" s="102"/>
      <c r="HT5702" s="102"/>
      <c r="HU5702" s="102"/>
      <c r="HV5702" s="102"/>
      <c r="HW5702" s="102"/>
      <c r="HX5702" s="102"/>
      <c r="HY5702" s="102"/>
      <c r="HZ5702" s="102"/>
      <c r="IA5702" s="102"/>
      <c r="IB5702" s="102"/>
      <c r="IC5702" s="102"/>
      <c r="ID5702" s="102"/>
      <c r="IE5702" s="102"/>
      <c r="IF5702" s="102"/>
      <c r="IG5702" s="102"/>
      <c r="IH5702" s="102"/>
      <c r="II5702" s="102"/>
      <c r="IJ5702" s="102"/>
      <c r="IK5702" s="102"/>
      <c r="IL5702" s="102"/>
      <c r="IM5702" s="102"/>
      <c r="IN5702" s="102"/>
      <c r="IP5702" s="102"/>
      <c r="IQ5702" s="102"/>
      <c r="IR5702" s="102"/>
      <c r="IT5702" s="102"/>
      <c r="IV5702" s="102"/>
      <c r="IX5702" s="102"/>
      <c r="IY5702" s="102"/>
      <c r="IZ5702" s="102"/>
      <c r="JA5702" s="102"/>
      <c r="JB5702" s="102"/>
      <c r="JD5702" s="102"/>
      <c r="JE5702" s="102"/>
      <c r="JF5702" s="102"/>
      <c r="JG5702" s="102"/>
      <c r="JH5702" s="102"/>
      <c r="JI5702" s="102"/>
      <c r="JJ5702" s="102"/>
      <c r="JK5702" s="102"/>
      <c r="JL5702" s="102"/>
      <c r="JM5702" s="102"/>
      <c r="JN5702" s="102"/>
      <c r="JO5702" s="102"/>
      <c r="JP5702" s="102"/>
      <c r="JQ5702" s="102"/>
      <c r="JR5702" s="102"/>
      <c r="JS5702" s="102"/>
      <c r="JT5702" s="102"/>
      <c r="JU5702" s="102"/>
      <c r="JV5702" s="102"/>
      <c r="JW5702" s="102"/>
      <c r="JX5702" s="102"/>
      <c r="JY5702" s="102"/>
      <c r="JZ5702" s="102"/>
      <c r="KA5702" s="102"/>
      <c r="KB5702" s="102"/>
      <c r="KC5702" s="102"/>
      <c r="KD5702" s="102"/>
      <c r="KE5702" s="102"/>
      <c r="KF5702" s="102"/>
      <c r="KG5702" s="102"/>
      <c r="KH5702" s="102"/>
      <c r="KI5702" s="102"/>
      <c r="KJ5702" s="102"/>
      <c r="KK5702" s="102"/>
      <c r="KL5702" s="102"/>
      <c r="KM5702" s="102"/>
      <c r="KN5702" s="102"/>
      <c r="KO5702" s="102"/>
      <c r="KP5702" s="102"/>
      <c r="KQ5702" s="102"/>
      <c r="KR5702" s="102"/>
      <c r="KS5702" s="102"/>
      <c r="KT5702" s="102"/>
      <c r="KU5702" s="102"/>
      <c r="KV5702" s="102"/>
      <c r="KW5702" s="102"/>
      <c r="KX5702" s="102"/>
      <c r="KY5702" s="102"/>
      <c r="KZ5702" s="102"/>
      <c r="LA5702" s="102"/>
      <c r="LB5702" s="102"/>
      <c r="LC5702" s="102"/>
      <c r="LD5702" s="102"/>
      <c r="LE5702" s="102"/>
      <c r="LF5702" s="102"/>
      <c r="LG5702" s="102"/>
      <c r="LH5702" s="102"/>
      <c r="LI5702" s="102"/>
      <c r="LJ5702" s="102"/>
      <c r="LK5702" s="102"/>
      <c r="LL5702" s="102"/>
      <c r="LM5702" s="102"/>
      <c r="LN5702" s="102"/>
      <c r="LO5702" s="102"/>
      <c r="LP5702" s="102"/>
      <c r="LQ5702" s="102"/>
      <c r="LR5702" s="102"/>
      <c r="LS5702" s="102"/>
      <c r="LT5702" s="102"/>
      <c r="LU5702" s="102"/>
      <c r="LV5702" s="102"/>
      <c r="LW5702" s="102"/>
      <c r="LX5702" s="102"/>
      <c r="LY5702" s="102"/>
      <c r="LZ5702" s="102"/>
      <c r="MA5702" s="102"/>
      <c r="MB5702" s="102"/>
      <c r="MC5702" s="102"/>
      <c r="MD5702" s="102"/>
      <c r="ME5702" s="102"/>
      <c r="MF5702" s="102"/>
      <c r="MG5702" s="102"/>
      <c r="MH5702" s="102"/>
      <c r="MI5702" s="102"/>
      <c r="MJ5702" s="102"/>
      <c r="MK5702" s="102"/>
      <c r="ML5702" s="102"/>
      <c r="MM5702" s="102"/>
      <c r="MN5702" s="102"/>
      <c r="MO5702" s="102"/>
      <c r="MP5702" s="102"/>
      <c r="MQ5702" s="102"/>
      <c r="MR5702" s="102"/>
      <c r="MS5702" s="102"/>
      <c r="MT5702" s="102"/>
      <c r="MU5702" s="102"/>
      <c r="MV5702" s="102"/>
      <c r="MW5702" s="102"/>
      <c r="MX5702" s="102"/>
      <c r="MY5702" s="102"/>
      <c r="MZ5702" s="102"/>
      <c r="NA5702" s="102"/>
      <c r="NB5702" s="102"/>
      <c r="NC5702" s="102"/>
      <c r="ND5702" s="102"/>
      <c r="NE5702" s="102"/>
      <c r="NF5702" s="102"/>
      <c r="NG5702" s="102"/>
      <c r="NH5702" s="102"/>
      <c r="NI5702" s="102"/>
      <c r="NJ5702" s="102"/>
      <c r="NK5702" s="102"/>
      <c r="NL5702" s="102"/>
      <c r="NM5702" s="102"/>
      <c r="NN5702" s="102"/>
      <c r="NO5702" s="102"/>
      <c r="NP5702" s="102"/>
      <c r="NQ5702" s="102"/>
      <c r="NR5702" s="102"/>
      <c r="NS5702" s="102"/>
      <c r="NT5702" s="102"/>
      <c r="NU5702" s="102"/>
      <c r="NV5702" s="102"/>
      <c r="NW5702" s="102"/>
      <c r="NX5702" s="102"/>
      <c r="NY5702" s="102"/>
      <c r="NZ5702" s="102"/>
      <c r="OA5702" s="102"/>
      <c r="OB5702" s="102"/>
      <c r="OC5702" s="102"/>
      <c r="OD5702" s="102"/>
      <c r="OE5702" s="102"/>
      <c r="OF5702" s="102"/>
      <c r="OG5702" s="102"/>
      <c r="OH5702" s="102"/>
      <c r="OI5702" s="102"/>
      <c r="OJ5702" s="102"/>
      <c r="OK5702" s="102"/>
      <c r="OL5702" s="102"/>
      <c r="OM5702" s="102"/>
      <c r="ON5702" s="102"/>
      <c r="OO5702" s="102"/>
      <c r="OP5702" s="102"/>
      <c r="OQ5702" s="102"/>
      <c r="OR5702" s="102"/>
      <c r="OS5702" s="102"/>
      <c r="OT5702" s="102"/>
      <c r="OU5702" s="102"/>
      <c r="OV5702" s="102"/>
      <c r="OW5702" s="102"/>
      <c r="OX5702" s="102"/>
      <c r="OY5702" s="102"/>
      <c r="OZ5702" s="102"/>
      <c r="PA5702" s="102"/>
      <c r="PB5702" s="102"/>
      <c r="PC5702" s="102"/>
      <c r="PD5702" s="102"/>
      <c r="PE5702" s="102"/>
      <c r="PF5702" s="102"/>
      <c r="PG5702" s="102"/>
      <c r="PH5702" s="102"/>
      <c r="PI5702" s="102"/>
      <c r="PJ5702" s="102"/>
      <c r="PK5702" s="102"/>
      <c r="PL5702" s="102"/>
      <c r="PM5702" s="102"/>
      <c r="PN5702" s="102"/>
      <c r="PO5702" s="102"/>
      <c r="PP5702" s="102"/>
      <c r="PQ5702" s="102"/>
      <c r="PR5702" s="102"/>
      <c r="PS5702" s="102"/>
      <c r="PT5702" s="102"/>
      <c r="PU5702" s="102"/>
      <c r="PV5702" s="102"/>
      <c r="PW5702" s="102"/>
      <c r="PX5702" s="102"/>
      <c r="PY5702" s="102"/>
      <c r="PZ5702" s="102"/>
      <c r="QA5702" s="102"/>
      <c r="QB5702" s="102"/>
      <c r="QC5702" s="102"/>
      <c r="QD5702" s="102"/>
      <c r="QE5702" s="102"/>
      <c r="QF5702" s="102"/>
      <c r="QG5702" s="102"/>
      <c r="QH5702" s="102"/>
      <c r="QI5702" s="102"/>
      <c r="QJ5702" s="102"/>
      <c r="QK5702" s="102"/>
      <c r="QL5702" s="102"/>
      <c r="QM5702" s="102"/>
      <c r="QN5702" s="102"/>
      <c r="QO5702" s="102"/>
      <c r="QP5702" s="102"/>
      <c r="QQ5702" s="102"/>
      <c r="QR5702" s="102"/>
      <c r="QS5702" s="102"/>
      <c r="QT5702" s="102"/>
      <c r="QU5702" s="102"/>
      <c r="QV5702" s="102"/>
      <c r="QW5702" s="102"/>
      <c r="QX5702" s="102"/>
      <c r="QY5702" s="102"/>
      <c r="QZ5702" s="102"/>
      <c r="RA5702" s="102"/>
      <c r="RB5702" s="102"/>
      <c r="RC5702" s="102"/>
      <c r="RD5702" s="102"/>
      <c r="RE5702" s="102"/>
      <c r="RF5702" s="102"/>
      <c r="RG5702" s="102"/>
      <c r="RH5702" s="102"/>
      <c r="RI5702" s="102"/>
      <c r="RJ5702" s="102"/>
      <c r="RK5702" s="102"/>
      <c r="RL5702" s="102"/>
      <c r="RM5702" s="102"/>
      <c r="RN5702" s="102"/>
      <c r="RO5702" s="102"/>
      <c r="RP5702" s="102"/>
      <c r="RQ5702" s="102"/>
      <c r="RR5702" s="102"/>
      <c r="RS5702" s="102"/>
      <c r="RT5702" s="102"/>
      <c r="RU5702" s="102"/>
      <c r="RV5702" s="102"/>
      <c r="RW5702" s="102"/>
      <c r="RX5702" s="102"/>
      <c r="RY5702" s="102"/>
      <c r="RZ5702" s="102"/>
      <c r="SA5702" s="102"/>
      <c r="SB5702" s="102"/>
      <c r="SC5702" s="102"/>
      <c r="SD5702" s="102"/>
      <c r="SE5702" s="102"/>
      <c r="SF5702" s="102"/>
      <c r="SG5702" s="102"/>
      <c r="SH5702" s="102"/>
      <c r="SI5702" s="102"/>
      <c r="SJ5702" s="102"/>
      <c r="SL5702" s="102"/>
      <c r="SM5702" s="102"/>
      <c r="SN5702" s="102"/>
      <c r="SP5702" s="102"/>
      <c r="SR5702" s="102"/>
      <c r="ST5702" s="102"/>
      <c r="SU5702" s="102"/>
      <c r="SV5702" s="102"/>
      <c r="SW5702" s="102"/>
      <c r="SX5702" s="102"/>
      <c r="SZ5702" s="102"/>
      <c r="TA5702" s="102"/>
      <c r="TB5702" s="102"/>
      <c r="TC5702" s="102"/>
      <c r="TD5702" s="102"/>
      <c r="TE5702" s="102"/>
      <c r="TF5702" s="102"/>
      <c r="TG5702" s="102"/>
      <c r="TH5702" s="102"/>
      <c r="TI5702" s="102"/>
      <c r="TJ5702" s="102"/>
      <c r="TK5702" s="102"/>
      <c r="TL5702" s="102"/>
      <c r="TM5702" s="102"/>
      <c r="TN5702" s="102"/>
      <c r="TO5702" s="102"/>
      <c r="TP5702" s="102"/>
      <c r="TQ5702" s="102"/>
      <c r="TR5702" s="102"/>
      <c r="TS5702" s="102"/>
      <c r="TT5702" s="102"/>
      <c r="TU5702" s="102"/>
      <c r="TV5702" s="102"/>
      <c r="TW5702" s="102"/>
      <c r="TX5702" s="102"/>
      <c r="TY5702" s="102"/>
      <c r="TZ5702" s="102"/>
      <c r="UA5702" s="102"/>
      <c r="UB5702" s="102"/>
      <c r="UC5702" s="102"/>
      <c r="UD5702" s="102"/>
      <c r="UE5702" s="102"/>
      <c r="UF5702" s="102"/>
      <c r="UG5702" s="102"/>
      <c r="UH5702" s="102"/>
      <c r="UI5702" s="102"/>
      <c r="UJ5702" s="102"/>
      <c r="UK5702" s="102"/>
      <c r="UL5702" s="102"/>
      <c r="UM5702" s="102"/>
      <c r="UN5702" s="102"/>
      <c r="UO5702" s="102"/>
      <c r="UP5702" s="102"/>
      <c r="UQ5702" s="102"/>
      <c r="UR5702" s="102"/>
      <c r="US5702" s="102"/>
      <c r="UT5702" s="102"/>
      <c r="UU5702" s="102"/>
      <c r="UV5702" s="102"/>
      <c r="UW5702" s="102"/>
      <c r="UX5702" s="102"/>
      <c r="UY5702" s="102"/>
      <c r="UZ5702" s="102"/>
      <c r="VA5702" s="102"/>
      <c r="VB5702" s="102"/>
      <c r="VC5702" s="102"/>
      <c r="VD5702" s="102"/>
      <c r="VE5702" s="102"/>
      <c r="VF5702" s="102"/>
      <c r="VG5702" s="102"/>
      <c r="VH5702" s="102"/>
      <c r="VI5702" s="102"/>
      <c r="VJ5702" s="102"/>
      <c r="VK5702" s="102"/>
      <c r="VL5702" s="102"/>
      <c r="VM5702" s="102"/>
      <c r="VN5702" s="102"/>
      <c r="VO5702" s="102"/>
      <c r="VP5702" s="102"/>
      <c r="VQ5702" s="102"/>
      <c r="VR5702" s="102"/>
      <c r="VS5702" s="102"/>
      <c r="VT5702" s="102"/>
      <c r="VU5702" s="102"/>
      <c r="VV5702" s="102"/>
      <c r="VW5702" s="102"/>
      <c r="VX5702" s="102"/>
      <c r="VY5702" s="102"/>
      <c r="VZ5702" s="102"/>
      <c r="WA5702" s="102"/>
      <c r="WB5702" s="102"/>
      <c r="WC5702" s="102"/>
      <c r="WD5702" s="102"/>
      <c r="WE5702" s="102"/>
      <c r="WF5702" s="102"/>
      <c r="WG5702" s="102"/>
      <c r="WH5702" s="102"/>
      <c r="WI5702" s="102"/>
      <c r="WJ5702" s="102"/>
      <c r="WK5702" s="102"/>
      <c r="WL5702" s="102"/>
      <c r="WM5702" s="102"/>
      <c r="WN5702" s="102"/>
      <c r="WO5702" s="102"/>
      <c r="WP5702" s="102"/>
      <c r="WQ5702" s="102"/>
      <c r="WR5702" s="102"/>
      <c r="WS5702" s="102"/>
      <c r="WT5702" s="102"/>
      <c r="WU5702" s="102"/>
      <c r="WV5702" s="102"/>
      <c r="WW5702" s="102"/>
      <c r="WX5702" s="102"/>
      <c r="WY5702" s="102"/>
      <c r="WZ5702" s="102"/>
      <c r="XA5702" s="102"/>
      <c r="XB5702" s="102"/>
      <c r="XC5702" s="102"/>
      <c r="XD5702" s="102"/>
      <c r="XE5702" s="102"/>
      <c r="XF5702" s="102"/>
      <c r="XG5702" s="102"/>
      <c r="XH5702" s="102"/>
      <c r="XI5702" s="102"/>
      <c r="XJ5702" s="102"/>
      <c r="XK5702" s="102"/>
      <c r="XL5702" s="102"/>
      <c r="XM5702" s="102"/>
      <c r="XN5702" s="102"/>
      <c r="XO5702" s="102"/>
      <c r="XP5702" s="102"/>
      <c r="XQ5702" s="102"/>
      <c r="XR5702" s="102"/>
      <c r="XS5702" s="102"/>
      <c r="XT5702" s="102"/>
      <c r="XU5702" s="102"/>
      <c r="XV5702" s="102"/>
      <c r="XW5702" s="102"/>
      <c r="XX5702" s="102"/>
      <c r="XY5702" s="102"/>
      <c r="XZ5702" s="102"/>
      <c r="YA5702" s="102"/>
      <c r="YB5702" s="102"/>
      <c r="YC5702" s="102"/>
      <c r="YD5702" s="102"/>
      <c r="YE5702" s="102"/>
      <c r="YF5702" s="102"/>
      <c r="YG5702" s="102"/>
      <c r="YH5702" s="102"/>
      <c r="YI5702" s="102"/>
      <c r="YJ5702" s="102"/>
      <c r="YK5702" s="102"/>
      <c r="YL5702" s="102"/>
      <c r="YM5702" s="102"/>
      <c r="YN5702" s="102"/>
      <c r="YO5702" s="102"/>
      <c r="YP5702" s="102"/>
      <c r="YQ5702" s="102"/>
      <c r="YR5702" s="102"/>
      <c r="YS5702" s="102"/>
      <c r="YT5702" s="102"/>
      <c r="YU5702" s="102"/>
      <c r="YV5702" s="102"/>
      <c r="YW5702" s="102"/>
      <c r="YX5702" s="102"/>
      <c r="YY5702" s="102"/>
      <c r="YZ5702" s="102"/>
      <c r="ZA5702" s="102"/>
      <c r="ZB5702" s="102"/>
      <c r="ZC5702" s="102"/>
      <c r="ZD5702" s="102"/>
      <c r="ZE5702" s="102"/>
      <c r="ZF5702" s="102"/>
      <c r="ZG5702" s="102"/>
      <c r="ZH5702" s="102"/>
      <c r="ZI5702" s="102"/>
      <c r="ZJ5702" s="102"/>
      <c r="ZK5702" s="102"/>
      <c r="ZL5702" s="102"/>
      <c r="ZM5702" s="102"/>
      <c r="ZN5702" s="102"/>
      <c r="ZO5702" s="102"/>
      <c r="ZP5702" s="102"/>
      <c r="ZQ5702" s="102"/>
      <c r="ZR5702" s="102"/>
      <c r="ZS5702" s="102"/>
      <c r="ZT5702" s="102"/>
      <c r="ZU5702" s="102"/>
      <c r="ZV5702" s="102"/>
      <c r="ZW5702" s="102"/>
      <c r="ZX5702" s="102"/>
      <c r="ZY5702" s="102"/>
      <c r="ZZ5702" s="102"/>
      <c r="AAA5702" s="102"/>
      <c r="AAB5702" s="102"/>
      <c r="AAC5702" s="102"/>
      <c r="AAD5702" s="102"/>
      <c r="AAE5702" s="102"/>
      <c r="AAF5702" s="102"/>
      <c r="AAG5702" s="102"/>
      <c r="AAH5702" s="102"/>
      <c r="AAI5702" s="102"/>
      <c r="AAJ5702" s="102"/>
      <c r="AAK5702" s="102"/>
      <c r="AAL5702" s="102"/>
      <c r="AAM5702" s="102"/>
      <c r="AAN5702" s="102"/>
      <c r="AAO5702" s="102"/>
      <c r="AAP5702" s="102"/>
      <c r="AAQ5702" s="102"/>
      <c r="AAR5702" s="102"/>
      <c r="AAS5702" s="102"/>
      <c r="AAT5702" s="102"/>
      <c r="AAU5702" s="102"/>
      <c r="AAV5702" s="102"/>
      <c r="AAW5702" s="102"/>
      <c r="AAX5702" s="102"/>
      <c r="AAY5702" s="102"/>
      <c r="AAZ5702" s="102"/>
      <c r="ABA5702" s="102"/>
      <c r="ABB5702" s="102"/>
      <c r="ABC5702" s="102"/>
      <c r="ABD5702" s="102"/>
      <c r="ABE5702" s="102"/>
      <c r="ABF5702" s="102"/>
      <c r="ABG5702" s="102"/>
      <c r="ABH5702" s="102"/>
      <c r="ABI5702" s="102"/>
      <c r="ABJ5702" s="102"/>
      <c r="ABK5702" s="102"/>
      <c r="ABL5702" s="102"/>
      <c r="ABM5702" s="102"/>
      <c r="ABN5702" s="102"/>
      <c r="ABO5702" s="102"/>
      <c r="ABP5702" s="102"/>
      <c r="ABQ5702" s="102"/>
      <c r="ABR5702" s="102"/>
      <c r="ABS5702" s="102"/>
      <c r="ABT5702" s="102"/>
      <c r="ABU5702" s="102"/>
      <c r="ABV5702" s="102"/>
      <c r="ABW5702" s="102"/>
      <c r="ABX5702" s="102"/>
      <c r="ABY5702" s="102"/>
      <c r="ABZ5702" s="102"/>
      <c r="ACA5702" s="102"/>
      <c r="ACB5702" s="102"/>
      <c r="ACC5702" s="102"/>
      <c r="ACD5702" s="102"/>
      <c r="ACE5702" s="102"/>
      <c r="ACF5702" s="102"/>
      <c r="ACH5702" s="102"/>
      <c r="ACI5702" s="102"/>
      <c r="ACJ5702" s="102"/>
      <c r="ACL5702" s="102"/>
      <c r="ACN5702" s="102"/>
      <c r="ACP5702" s="102"/>
      <c r="ACQ5702" s="102"/>
      <c r="ACR5702" s="102"/>
      <c r="ACS5702" s="102"/>
      <c r="ACT5702" s="102"/>
      <c r="ACV5702" s="102"/>
      <c r="ACW5702" s="102"/>
      <c r="ACX5702" s="102"/>
      <c r="ACY5702" s="102"/>
      <c r="ACZ5702" s="102"/>
      <c r="ADA5702" s="102"/>
      <c r="ADB5702" s="102"/>
      <c r="ADC5702" s="102"/>
      <c r="ADD5702" s="102"/>
      <c r="ADE5702" s="102"/>
      <c r="ADF5702" s="102"/>
      <c r="ADG5702" s="102"/>
      <c r="ADH5702" s="102"/>
      <c r="ADI5702" s="102"/>
      <c r="ADJ5702" s="102"/>
      <c r="ADK5702" s="102"/>
      <c r="ADL5702" s="102"/>
      <c r="ADM5702" s="102"/>
      <c r="ADN5702" s="102"/>
      <c r="ADO5702" s="102"/>
      <c r="ADP5702" s="102"/>
      <c r="ADQ5702" s="102"/>
      <c r="ADR5702" s="102"/>
      <c r="ADS5702" s="102"/>
      <c r="ADT5702" s="102"/>
      <c r="ADU5702" s="102"/>
      <c r="ADV5702" s="102"/>
      <c r="ADW5702" s="102"/>
      <c r="ADX5702" s="102"/>
      <c r="ADY5702" s="102"/>
      <c r="ADZ5702" s="102"/>
      <c r="AEA5702" s="102"/>
      <c r="AEB5702" s="102"/>
      <c r="AEC5702" s="102"/>
      <c r="AED5702" s="102"/>
      <c r="AEE5702" s="102"/>
      <c r="AEF5702" s="102"/>
      <c r="AEG5702" s="102"/>
      <c r="AEH5702" s="102"/>
      <c r="AEI5702" s="102"/>
      <c r="AEJ5702" s="102"/>
      <c r="AEK5702" s="102"/>
      <c r="AEL5702" s="102"/>
      <c r="AEM5702" s="102"/>
      <c r="AEN5702" s="102"/>
      <c r="AEO5702" s="102"/>
      <c r="AEP5702" s="102"/>
      <c r="AEQ5702" s="102"/>
      <c r="AER5702" s="102"/>
      <c r="AES5702" s="102"/>
      <c r="AET5702" s="102"/>
      <c r="AEU5702" s="102"/>
      <c r="AEV5702" s="102"/>
      <c r="AEW5702" s="102"/>
      <c r="AEX5702" s="102"/>
      <c r="AEY5702" s="102"/>
      <c r="AEZ5702" s="102"/>
      <c r="AFA5702" s="102"/>
      <c r="AFB5702" s="102"/>
      <c r="AFC5702" s="102"/>
      <c r="AFD5702" s="102"/>
      <c r="AFE5702" s="102"/>
      <c r="AFF5702" s="102"/>
      <c r="AFG5702" s="102"/>
      <c r="AFH5702" s="102"/>
      <c r="AFI5702" s="102"/>
      <c r="AFJ5702" s="102"/>
      <c r="AFK5702" s="102"/>
      <c r="AFL5702" s="102"/>
      <c r="AFM5702" s="102"/>
      <c r="AFN5702" s="102"/>
      <c r="AFO5702" s="102"/>
      <c r="AFP5702" s="102"/>
      <c r="AFQ5702" s="102"/>
      <c r="AFR5702" s="102"/>
      <c r="AFS5702" s="102"/>
      <c r="AFT5702" s="102"/>
      <c r="AFU5702" s="102"/>
      <c r="AFV5702" s="102"/>
      <c r="AFW5702" s="102"/>
      <c r="AFX5702" s="102"/>
      <c r="AFY5702" s="102"/>
      <c r="AFZ5702" s="102"/>
      <c r="AGA5702" s="102"/>
      <c r="AGB5702" s="102"/>
      <c r="AGC5702" s="102"/>
      <c r="AGD5702" s="102"/>
      <c r="AGE5702" s="102"/>
      <c r="AGF5702" s="102"/>
      <c r="AGG5702" s="102"/>
      <c r="AGH5702" s="102"/>
      <c r="AGI5702" s="102"/>
      <c r="AGJ5702" s="102"/>
      <c r="AGK5702" s="102"/>
      <c r="AGL5702" s="102"/>
      <c r="AGM5702" s="102"/>
      <c r="AGN5702" s="102"/>
      <c r="AGO5702" s="102"/>
      <c r="AGP5702" s="102"/>
      <c r="AGQ5702" s="102"/>
      <c r="AGR5702" s="102"/>
      <c r="AGS5702" s="102"/>
      <c r="AGT5702" s="102"/>
      <c r="AGU5702" s="102"/>
      <c r="AGV5702" s="102"/>
      <c r="AGW5702" s="102"/>
      <c r="AGX5702" s="102"/>
      <c r="AGY5702" s="102"/>
      <c r="AGZ5702" s="102"/>
      <c r="AHA5702" s="102"/>
      <c r="AHB5702" s="102"/>
      <c r="AHC5702" s="102"/>
      <c r="AHD5702" s="102"/>
      <c r="AHE5702" s="102"/>
      <c r="AHF5702" s="102"/>
      <c r="AHG5702" s="102"/>
      <c r="AHH5702" s="102"/>
      <c r="AHI5702" s="102"/>
      <c r="AHJ5702" s="102"/>
      <c r="AHK5702" s="102"/>
      <c r="AHL5702" s="102"/>
      <c r="AHM5702" s="102"/>
      <c r="AHN5702" s="102"/>
      <c r="AHO5702" s="102"/>
      <c r="AHP5702" s="102"/>
      <c r="AHQ5702" s="102"/>
      <c r="AHR5702" s="102"/>
      <c r="AHS5702" s="102"/>
      <c r="AHT5702" s="102"/>
      <c r="AHU5702" s="102"/>
      <c r="AHV5702" s="102"/>
      <c r="AHW5702" s="102"/>
      <c r="AHX5702" s="102"/>
      <c r="AHY5702" s="102"/>
      <c r="AHZ5702" s="102"/>
      <c r="AIA5702" s="102"/>
      <c r="AIB5702" s="102"/>
      <c r="AIC5702" s="102"/>
      <c r="AID5702" s="102"/>
      <c r="AIE5702" s="102"/>
      <c r="AIF5702" s="102"/>
      <c r="AIG5702" s="102"/>
      <c r="AIH5702" s="102"/>
      <c r="AII5702" s="102"/>
      <c r="AIJ5702" s="102"/>
      <c r="AIK5702" s="102"/>
      <c r="AIL5702" s="102"/>
      <c r="AIM5702" s="102"/>
      <c r="AIN5702" s="102"/>
      <c r="AIO5702" s="102"/>
      <c r="AIP5702" s="102"/>
      <c r="AIQ5702" s="102"/>
      <c r="AIR5702" s="102"/>
      <c r="AIS5702" s="102"/>
      <c r="AIT5702" s="102"/>
      <c r="AIU5702" s="102"/>
      <c r="AIV5702" s="102"/>
      <c r="AIW5702" s="102"/>
      <c r="AIX5702" s="102"/>
      <c r="AIY5702" s="102"/>
      <c r="AIZ5702" s="102"/>
      <c r="AJA5702" s="102"/>
      <c r="AJB5702" s="102"/>
      <c r="AJC5702" s="102"/>
      <c r="AJD5702" s="102"/>
      <c r="AJE5702" s="102"/>
      <c r="AJF5702" s="102"/>
      <c r="AJG5702" s="102"/>
      <c r="AJH5702" s="102"/>
      <c r="AJI5702" s="102"/>
      <c r="AJJ5702" s="102"/>
      <c r="AJK5702" s="102"/>
      <c r="AJL5702" s="102"/>
      <c r="AJM5702" s="102"/>
      <c r="AJN5702" s="102"/>
      <c r="AJO5702" s="102"/>
      <c r="AJP5702" s="102"/>
      <c r="AJQ5702" s="102"/>
      <c r="AJR5702" s="102"/>
      <c r="AJS5702" s="102"/>
      <c r="AJT5702" s="102"/>
      <c r="AJU5702" s="102"/>
      <c r="AJV5702" s="102"/>
      <c r="AJW5702" s="102"/>
      <c r="AJX5702" s="102"/>
      <c r="AJY5702" s="102"/>
      <c r="AJZ5702" s="102"/>
      <c r="AKA5702" s="102"/>
      <c r="AKB5702" s="102"/>
      <c r="AKC5702" s="102"/>
      <c r="AKD5702" s="102"/>
      <c r="AKE5702" s="102"/>
      <c r="AKF5702" s="102"/>
      <c r="AKG5702" s="102"/>
      <c r="AKH5702" s="102"/>
      <c r="AKI5702" s="102"/>
      <c r="AKJ5702" s="102"/>
      <c r="AKK5702" s="102"/>
      <c r="AKL5702" s="102"/>
      <c r="AKM5702" s="102"/>
      <c r="AKN5702" s="102"/>
      <c r="AKO5702" s="102"/>
      <c r="AKP5702" s="102"/>
      <c r="AKQ5702" s="102"/>
      <c r="AKR5702" s="102"/>
      <c r="AKS5702" s="102"/>
      <c r="AKT5702" s="102"/>
      <c r="AKU5702" s="102"/>
      <c r="AKV5702" s="102"/>
      <c r="AKW5702" s="102"/>
      <c r="AKX5702" s="102"/>
      <c r="AKY5702" s="102"/>
      <c r="AKZ5702" s="102"/>
      <c r="ALA5702" s="102"/>
      <c r="ALB5702" s="102"/>
      <c r="ALC5702" s="102"/>
      <c r="ALD5702" s="102"/>
      <c r="ALE5702" s="102"/>
      <c r="ALF5702" s="102"/>
      <c r="ALG5702" s="102"/>
      <c r="ALH5702" s="102"/>
      <c r="ALI5702" s="102"/>
      <c r="ALJ5702" s="102"/>
      <c r="ALK5702" s="102"/>
      <c r="ALL5702" s="102"/>
      <c r="ALM5702" s="102"/>
      <c r="ALN5702" s="102"/>
      <c r="ALO5702" s="102"/>
      <c r="ALP5702" s="102"/>
      <c r="ALQ5702" s="102"/>
      <c r="ALR5702" s="102"/>
      <c r="ALS5702" s="102"/>
      <c r="ALT5702" s="102"/>
      <c r="ALU5702" s="102"/>
      <c r="ALV5702" s="102"/>
      <c r="ALW5702" s="102"/>
      <c r="ALX5702" s="102"/>
      <c r="ALY5702" s="102"/>
      <c r="ALZ5702" s="102"/>
      <c r="AMA5702" s="102"/>
      <c r="AMB5702" s="102"/>
      <c r="AMD5702" s="102"/>
      <c r="AME5702" s="102"/>
      <c r="AMF5702" s="102"/>
      <c r="AMH5702" s="102"/>
      <c r="AMJ5702" s="102"/>
      <c r="AML5702" s="102"/>
      <c r="AMM5702" s="102"/>
      <c r="AMN5702" s="102"/>
      <c r="AMO5702" s="102"/>
      <c r="AMP5702" s="102"/>
      <c r="AMR5702" s="102"/>
      <c r="AMS5702" s="102"/>
      <c r="AMT5702" s="102"/>
      <c r="AMU5702" s="102"/>
      <c r="AMV5702" s="102"/>
      <c r="AMW5702" s="102"/>
      <c r="AMX5702" s="102"/>
      <c r="AMY5702" s="102"/>
      <c r="AMZ5702" s="102"/>
      <c r="ANA5702" s="102"/>
      <c r="ANB5702" s="102"/>
      <c r="ANC5702" s="102"/>
      <c r="AND5702" s="102"/>
      <c r="ANE5702" s="102"/>
      <c r="ANF5702" s="102"/>
      <c r="ANG5702" s="102"/>
      <c r="ANH5702" s="102"/>
      <c r="ANI5702" s="102"/>
      <c r="ANJ5702" s="102"/>
      <c r="ANK5702" s="102"/>
      <c r="ANL5702" s="102"/>
      <c r="ANM5702" s="102"/>
      <c r="ANN5702" s="102"/>
      <c r="ANO5702" s="102"/>
      <c r="ANP5702" s="102"/>
      <c r="ANQ5702" s="102"/>
      <c r="ANR5702" s="102"/>
      <c r="ANS5702" s="102"/>
      <c r="ANT5702" s="102"/>
      <c r="ANU5702" s="102"/>
      <c r="ANV5702" s="102"/>
      <c r="ANW5702" s="102"/>
      <c r="ANX5702" s="102"/>
      <c r="ANY5702" s="102"/>
      <c r="ANZ5702" s="102"/>
      <c r="AOA5702" s="102"/>
      <c r="AOB5702" s="102"/>
      <c r="AOC5702" s="102"/>
      <c r="AOD5702" s="102"/>
      <c r="AOE5702" s="102"/>
      <c r="AOF5702" s="102"/>
      <c r="AOG5702" s="102"/>
      <c r="AOH5702" s="102"/>
      <c r="AOI5702" s="102"/>
      <c r="AOJ5702" s="102"/>
      <c r="AOK5702" s="102"/>
      <c r="AOL5702" s="102"/>
      <c r="AOM5702" s="102"/>
      <c r="AON5702" s="102"/>
      <c r="AOO5702" s="102"/>
      <c r="AOP5702" s="102"/>
      <c r="AOQ5702" s="102"/>
      <c r="AOR5702" s="102"/>
      <c r="AOS5702" s="102"/>
      <c r="AOT5702" s="102"/>
      <c r="AOU5702" s="102"/>
      <c r="AOV5702" s="102"/>
      <c r="AOW5702" s="102"/>
      <c r="AOX5702" s="102"/>
      <c r="AOY5702" s="102"/>
      <c r="AOZ5702" s="102"/>
      <c r="APA5702" s="102"/>
      <c r="APB5702" s="102"/>
      <c r="APC5702" s="102"/>
      <c r="APD5702" s="102"/>
      <c r="APE5702" s="102"/>
      <c r="APF5702" s="102"/>
      <c r="APG5702" s="102"/>
      <c r="APH5702" s="102"/>
      <c r="API5702" s="102"/>
      <c r="APJ5702" s="102"/>
      <c r="APK5702" s="102"/>
      <c r="APL5702" s="102"/>
      <c r="APM5702" s="102"/>
      <c r="APN5702" s="102"/>
      <c r="APO5702" s="102"/>
      <c r="APP5702" s="102"/>
      <c r="APQ5702" s="102"/>
      <c r="APR5702" s="102"/>
      <c r="APS5702" s="102"/>
      <c r="APT5702" s="102"/>
      <c r="APU5702" s="102"/>
      <c r="APV5702" s="102"/>
      <c r="APW5702" s="102"/>
      <c r="APX5702" s="102"/>
      <c r="APY5702" s="102"/>
      <c r="APZ5702" s="102"/>
      <c r="AQA5702" s="102"/>
      <c r="AQB5702" s="102"/>
      <c r="AQC5702" s="102"/>
      <c r="AQD5702" s="102"/>
      <c r="AQE5702" s="102"/>
      <c r="AQF5702" s="102"/>
      <c r="AQG5702" s="102"/>
      <c r="AQH5702" s="102"/>
      <c r="AQI5702" s="102"/>
      <c r="AQJ5702" s="102"/>
      <c r="AQK5702" s="102"/>
      <c r="AQL5702" s="102"/>
      <c r="AQM5702" s="102"/>
      <c r="AQN5702" s="102"/>
      <c r="AQO5702" s="102"/>
      <c r="AQP5702" s="102"/>
      <c r="AQQ5702" s="102"/>
      <c r="AQR5702" s="102"/>
      <c r="AQS5702" s="102"/>
      <c r="AQT5702" s="102"/>
      <c r="AQU5702" s="102"/>
      <c r="AQV5702" s="102"/>
      <c r="AQW5702" s="102"/>
      <c r="AQX5702" s="102"/>
      <c r="AQY5702" s="102"/>
      <c r="AQZ5702" s="102"/>
      <c r="ARA5702" s="102"/>
      <c r="ARB5702" s="102"/>
      <c r="ARC5702" s="102"/>
      <c r="ARD5702" s="102"/>
      <c r="ARE5702" s="102"/>
      <c r="ARF5702" s="102"/>
      <c r="ARG5702" s="102"/>
      <c r="ARH5702" s="102"/>
      <c r="ARI5702" s="102"/>
      <c r="ARJ5702" s="102"/>
      <c r="ARK5702" s="102"/>
      <c r="ARL5702" s="102"/>
      <c r="ARM5702" s="102"/>
      <c r="ARN5702" s="102"/>
      <c r="ARO5702" s="102"/>
      <c r="ARP5702" s="102"/>
      <c r="ARQ5702" s="102"/>
      <c r="ARR5702" s="102"/>
      <c r="ARS5702" s="102"/>
      <c r="ART5702" s="102"/>
      <c r="ARU5702" s="102"/>
      <c r="ARV5702" s="102"/>
      <c r="ARW5702" s="102"/>
      <c r="ARX5702" s="102"/>
      <c r="ARY5702" s="102"/>
      <c r="ARZ5702" s="102"/>
      <c r="ASA5702" s="102"/>
      <c r="ASB5702" s="102"/>
      <c r="ASC5702" s="102"/>
      <c r="ASD5702" s="102"/>
      <c r="ASE5702" s="102"/>
      <c r="ASF5702" s="102"/>
      <c r="ASG5702" s="102"/>
      <c r="ASH5702" s="102"/>
      <c r="ASI5702" s="102"/>
      <c r="ASJ5702" s="102"/>
      <c r="ASK5702" s="102"/>
      <c r="ASL5702" s="102"/>
      <c r="ASM5702" s="102"/>
      <c r="ASN5702" s="102"/>
      <c r="ASO5702" s="102"/>
      <c r="ASP5702" s="102"/>
      <c r="ASQ5702" s="102"/>
      <c r="ASR5702" s="102"/>
      <c r="ASS5702" s="102"/>
      <c r="AST5702" s="102"/>
      <c r="ASU5702" s="102"/>
      <c r="ASV5702" s="102"/>
      <c r="ASW5702" s="102"/>
      <c r="ASX5702" s="102"/>
      <c r="ASY5702" s="102"/>
      <c r="ASZ5702" s="102"/>
      <c r="ATA5702" s="102"/>
      <c r="ATB5702" s="102"/>
      <c r="ATC5702" s="102"/>
      <c r="ATD5702" s="102"/>
      <c r="ATE5702" s="102"/>
      <c r="ATF5702" s="102"/>
      <c r="ATG5702" s="102"/>
      <c r="ATH5702" s="102"/>
      <c r="ATI5702" s="102"/>
      <c r="ATJ5702" s="102"/>
      <c r="ATK5702" s="102"/>
      <c r="ATL5702" s="102"/>
      <c r="ATM5702" s="102"/>
      <c r="ATN5702" s="102"/>
      <c r="ATO5702" s="102"/>
      <c r="ATP5702" s="102"/>
      <c r="ATQ5702" s="102"/>
      <c r="ATR5702" s="102"/>
      <c r="ATS5702" s="102"/>
      <c r="ATT5702" s="102"/>
      <c r="ATU5702" s="102"/>
      <c r="ATV5702" s="102"/>
      <c r="ATW5702" s="102"/>
      <c r="ATX5702" s="102"/>
      <c r="ATY5702" s="102"/>
      <c r="ATZ5702" s="102"/>
      <c r="AUA5702" s="102"/>
      <c r="AUB5702" s="102"/>
      <c r="AUC5702" s="102"/>
      <c r="AUD5702" s="102"/>
      <c r="AUE5702" s="102"/>
      <c r="AUF5702" s="102"/>
      <c r="AUG5702" s="102"/>
      <c r="AUH5702" s="102"/>
      <c r="AUI5702" s="102"/>
      <c r="AUJ5702" s="102"/>
      <c r="AUK5702" s="102"/>
      <c r="AUL5702" s="102"/>
      <c r="AUM5702" s="102"/>
      <c r="AUN5702" s="102"/>
      <c r="AUO5702" s="102"/>
      <c r="AUP5702" s="102"/>
      <c r="AUQ5702" s="102"/>
      <c r="AUR5702" s="102"/>
      <c r="AUS5702" s="102"/>
      <c r="AUT5702" s="102"/>
      <c r="AUU5702" s="102"/>
      <c r="AUV5702" s="102"/>
      <c r="AUW5702" s="102"/>
      <c r="AUX5702" s="102"/>
      <c r="AUY5702" s="102"/>
      <c r="AUZ5702" s="102"/>
      <c r="AVA5702" s="102"/>
      <c r="AVB5702" s="102"/>
      <c r="AVC5702" s="102"/>
      <c r="AVD5702" s="102"/>
      <c r="AVE5702" s="102"/>
      <c r="AVF5702" s="102"/>
      <c r="AVG5702" s="102"/>
      <c r="AVH5702" s="102"/>
      <c r="AVI5702" s="102"/>
      <c r="AVJ5702" s="102"/>
      <c r="AVK5702" s="102"/>
      <c r="AVL5702" s="102"/>
      <c r="AVM5702" s="102"/>
      <c r="AVN5702" s="102"/>
      <c r="AVO5702" s="102"/>
      <c r="AVP5702" s="102"/>
      <c r="AVQ5702" s="102"/>
      <c r="AVR5702" s="102"/>
      <c r="AVS5702" s="102"/>
      <c r="AVT5702" s="102"/>
      <c r="AVU5702" s="102"/>
      <c r="AVV5702" s="102"/>
      <c r="AVW5702" s="102"/>
      <c r="AVX5702" s="102"/>
      <c r="AVZ5702" s="102"/>
      <c r="AWA5702" s="102"/>
      <c r="AWB5702" s="102"/>
      <c r="AWD5702" s="102"/>
      <c r="AWF5702" s="102"/>
      <c r="AWH5702" s="102"/>
      <c r="AWI5702" s="102"/>
      <c r="AWJ5702" s="102"/>
      <c r="AWK5702" s="102"/>
      <c r="AWL5702" s="102"/>
      <c r="AWN5702" s="102"/>
      <c r="AWO5702" s="102"/>
      <c r="AWP5702" s="102"/>
      <c r="AWQ5702" s="102"/>
      <c r="AWR5702" s="102"/>
      <c r="AWS5702" s="102"/>
      <c r="AWT5702" s="102"/>
      <c r="AWU5702" s="102"/>
      <c r="AWV5702" s="102"/>
      <c r="AWW5702" s="102"/>
      <c r="AWX5702" s="102"/>
      <c r="AWY5702" s="102"/>
      <c r="AWZ5702" s="102"/>
      <c r="AXA5702" s="102"/>
      <c r="AXB5702" s="102"/>
      <c r="AXC5702" s="102"/>
      <c r="AXD5702" s="102"/>
      <c r="AXE5702" s="102"/>
      <c r="AXF5702" s="102"/>
      <c r="AXG5702" s="102"/>
      <c r="AXH5702" s="102"/>
      <c r="AXI5702" s="102"/>
      <c r="AXJ5702" s="102"/>
      <c r="AXK5702" s="102"/>
      <c r="AXL5702" s="102"/>
      <c r="AXM5702" s="102"/>
      <c r="AXN5702" s="102"/>
      <c r="AXO5702" s="102"/>
      <c r="AXP5702" s="102"/>
      <c r="AXQ5702" s="102"/>
      <c r="AXR5702" s="102"/>
      <c r="AXS5702" s="102"/>
      <c r="AXT5702" s="102"/>
      <c r="AXU5702" s="102"/>
      <c r="AXV5702" s="102"/>
      <c r="AXW5702" s="102"/>
      <c r="AXX5702" s="102"/>
      <c r="AXY5702" s="102"/>
      <c r="AXZ5702" s="102"/>
      <c r="AYA5702" s="102"/>
      <c r="AYB5702" s="102"/>
      <c r="AYC5702" s="102"/>
      <c r="AYD5702" s="102"/>
      <c r="AYE5702" s="102"/>
      <c r="AYF5702" s="102"/>
      <c r="AYG5702" s="102"/>
      <c r="AYH5702" s="102"/>
      <c r="AYI5702" s="102"/>
      <c r="AYJ5702" s="102"/>
      <c r="AYK5702" s="102"/>
      <c r="AYL5702" s="102"/>
      <c r="AYM5702" s="102"/>
      <c r="AYN5702" s="102"/>
      <c r="AYO5702" s="102"/>
      <c r="AYP5702" s="102"/>
      <c r="AYQ5702" s="102"/>
      <c r="AYR5702" s="102"/>
      <c r="AYS5702" s="102"/>
      <c r="AYT5702" s="102"/>
      <c r="AYU5702" s="102"/>
      <c r="AYV5702" s="102"/>
      <c r="AYW5702" s="102"/>
      <c r="AYX5702" s="102"/>
      <c r="AYY5702" s="102"/>
      <c r="AYZ5702" s="102"/>
      <c r="AZA5702" s="102"/>
      <c r="AZB5702" s="102"/>
      <c r="AZC5702" s="102"/>
      <c r="AZD5702" s="102"/>
      <c r="AZE5702" s="102"/>
      <c r="AZF5702" s="102"/>
      <c r="AZG5702" s="102"/>
      <c r="AZH5702" s="102"/>
      <c r="AZI5702" s="102"/>
      <c r="AZJ5702" s="102"/>
      <c r="AZK5702" s="102"/>
      <c r="AZL5702" s="102"/>
      <c r="AZM5702" s="102"/>
      <c r="AZN5702" s="102"/>
      <c r="AZO5702" s="102"/>
      <c r="AZP5702" s="102"/>
      <c r="AZQ5702" s="102"/>
      <c r="AZR5702" s="102"/>
      <c r="AZS5702" s="102"/>
      <c r="AZT5702" s="102"/>
      <c r="AZU5702" s="102"/>
      <c r="AZV5702" s="102"/>
      <c r="AZW5702" s="102"/>
      <c r="AZX5702" s="102"/>
      <c r="AZY5702" s="102"/>
      <c r="AZZ5702" s="102"/>
      <c r="BAA5702" s="102"/>
      <c r="BAB5702" s="102"/>
      <c r="BAC5702" s="102"/>
      <c r="BAD5702" s="102"/>
      <c r="BAE5702" s="102"/>
      <c r="BAF5702" s="102"/>
      <c r="BAG5702" s="102"/>
      <c r="BAH5702" s="102"/>
      <c r="BAI5702" s="102"/>
      <c r="BAJ5702" s="102"/>
      <c r="BAK5702" s="102"/>
      <c r="BAL5702" s="102"/>
      <c r="BAM5702" s="102"/>
      <c r="BAN5702" s="102"/>
      <c r="BAO5702" s="102"/>
      <c r="BAP5702" s="102"/>
      <c r="BAQ5702" s="102"/>
      <c r="BAR5702" s="102"/>
      <c r="BAS5702" s="102"/>
      <c r="BAT5702" s="102"/>
      <c r="BAU5702" s="102"/>
      <c r="BAV5702" s="102"/>
      <c r="BAW5702" s="102"/>
      <c r="BAX5702" s="102"/>
      <c r="BAY5702" s="102"/>
      <c r="BAZ5702" s="102"/>
      <c r="BBA5702" s="102"/>
      <c r="BBB5702" s="102"/>
      <c r="BBC5702" s="102"/>
      <c r="BBD5702" s="102"/>
      <c r="BBE5702" s="102"/>
      <c r="BBF5702" s="102"/>
      <c r="BBG5702" s="102"/>
      <c r="BBH5702" s="102"/>
      <c r="BBI5702" s="102"/>
      <c r="BBJ5702" s="102"/>
      <c r="BBK5702" s="102"/>
      <c r="BBL5702" s="102"/>
      <c r="BBM5702" s="102"/>
      <c r="BBN5702" s="102"/>
      <c r="BBO5702" s="102"/>
      <c r="BBP5702" s="102"/>
      <c r="BBQ5702" s="102"/>
      <c r="BBR5702" s="102"/>
      <c r="BBS5702" s="102"/>
      <c r="BBT5702" s="102"/>
      <c r="BBU5702" s="102"/>
      <c r="BBV5702" s="102"/>
      <c r="BBW5702" s="102"/>
      <c r="BBX5702" s="102"/>
      <c r="BBY5702" s="102"/>
      <c r="BBZ5702" s="102"/>
      <c r="BCA5702" s="102"/>
      <c r="BCB5702" s="102"/>
      <c r="BCC5702" s="102"/>
      <c r="BCD5702" s="102"/>
      <c r="BCE5702" s="102"/>
      <c r="BCF5702" s="102"/>
      <c r="BCG5702" s="102"/>
      <c r="BCH5702" s="102"/>
      <c r="BCI5702" s="102"/>
      <c r="BCJ5702" s="102"/>
      <c r="BCK5702" s="102"/>
      <c r="BCL5702" s="102"/>
      <c r="BCM5702" s="102"/>
      <c r="BCN5702" s="102"/>
      <c r="BCO5702" s="102"/>
      <c r="BCP5702" s="102"/>
      <c r="BCQ5702" s="102"/>
      <c r="BCR5702" s="102"/>
      <c r="BCS5702" s="102"/>
      <c r="BCT5702" s="102"/>
      <c r="BCU5702" s="102"/>
      <c r="BCV5702" s="102"/>
      <c r="BCW5702" s="102"/>
      <c r="BCX5702" s="102"/>
      <c r="BCY5702" s="102"/>
      <c r="BCZ5702" s="102"/>
      <c r="BDA5702" s="102"/>
      <c r="BDB5702" s="102"/>
      <c r="BDC5702" s="102"/>
      <c r="BDD5702" s="102"/>
      <c r="BDE5702" s="102"/>
      <c r="BDF5702" s="102"/>
      <c r="BDG5702" s="102"/>
      <c r="BDH5702" s="102"/>
      <c r="BDI5702" s="102"/>
      <c r="BDJ5702" s="102"/>
      <c r="BDK5702" s="102"/>
      <c r="BDL5702" s="102"/>
      <c r="BDM5702" s="102"/>
      <c r="BDN5702" s="102"/>
      <c r="BDO5702" s="102"/>
      <c r="BDP5702" s="102"/>
      <c r="BDQ5702" s="102"/>
      <c r="BDR5702" s="102"/>
      <c r="BDS5702" s="102"/>
      <c r="BDT5702" s="102"/>
      <c r="BDU5702" s="102"/>
      <c r="BDV5702" s="102"/>
      <c r="BDW5702" s="102"/>
      <c r="BDX5702" s="102"/>
      <c r="BDY5702" s="102"/>
      <c r="BDZ5702" s="102"/>
      <c r="BEA5702" s="102"/>
      <c r="BEB5702" s="102"/>
      <c r="BEC5702" s="102"/>
      <c r="BED5702" s="102"/>
      <c r="BEE5702" s="102"/>
      <c r="BEF5702" s="102"/>
      <c r="BEG5702" s="102"/>
      <c r="BEH5702" s="102"/>
      <c r="BEI5702" s="102"/>
      <c r="BEJ5702" s="102"/>
      <c r="BEK5702" s="102"/>
      <c r="BEL5702" s="102"/>
      <c r="BEM5702" s="102"/>
      <c r="BEN5702" s="102"/>
      <c r="BEO5702" s="102"/>
      <c r="BEP5702" s="102"/>
      <c r="BEQ5702" s="102"/>
      <c r="BER5702" s="102"/>
      <c r="BES5702" s="102"/>
      <c r="BET5702" s="102"/>
      <c r="BEU5702" s="102"/>
      <c r="BEV5702" s="102"/>
      <c r="BEW5702" s="102"/>
      <c r="BEX5702" s="102"/>
      <c r="BEY5702" s="102"/>
      <c r="BEZ5702" s="102"/>
      <c r="BFA5702" s="102"/>
      <c r="BFB5702" s="102"/>
      <c r="BFC5702" s="102"/>
      <c r="BFD5702" s="102"/>
      <c r="BFE5702" s="102"/>
      <c r="BFF5702" s="102"/>
      <c r="BFG5702" s="102"/>
      <c r="BFH5702" s="102"/>
      <c r="BFI5702" s="102"/>
      <c r="BFJ5702" s="102"/>
      <c r="BFK5702" s="102"/>
      <c r="BFL5702" s="102"/>
      <c r="BFM5702" s="102"/>
      <c r="BFN5702" s="102"/>
      <c r="BFO5702" s="102"/>
      <c r="BFP5702" s="102"/>
      <c r="BFQ5702" s="102"/>
      <c r="BFR5702" s="102"/>
      <c r="BFS5702" s="102"/>
      <c r="BFT5702" s="102"/>
      <c r="BFV5702" s="102"/>
      <c r="BFW5702" s="102"/>
      <c r="BFX5702" s="102"/>
      <c r="BFZ5702" s="102"/>
      <c r="BGB5702" s="102"/>
      <c r="BGD5702" s="102"/>
      <c r="BGE5702" s="102"/>
      <c r="BGF5702" s="102"/>
      <c r="BGG5702" s="102"/>
      <c r="BGH5702" s="102"/>
      <c r="BGJ5702" s="102"/>
      <c r="BGK5702" s="102"/>
      <c r="BGL5702" s="102"/>
      <c r="BGM5702" s="102"/>
      <c r="BGN5702" s="102"/>
      <c r="BGO5702" s="102"/>
      <c r="BGP5702" s="102"/>
      <c r="BGQ5702" s="102"/>
      <c r="BGR5702" s="102"/>
      <c r="BGS5702" s="102"/>
      <c r="BGT5702" s="102"/>
      <c r="BGU5702" s="102"/>
      <c r="BGV5702" s="102"/>
      <c r="BGW5702" s="102"/>
      <c r="BGX5702" s="102"/>
      <c r="BGY5702" s="102"/>
      <c r="BGZ5702" s="102"/>
      <c r="BHA5702" s="102"/>
      <c r="BHB5702" s="102"/>
      <c r="BHC5702" s="102"/>
      <c r="BHD5702" s="102"/>
      <c r="BHE5702" s="102"/>
      <c r="BHF5702" s="102"/>
      <c r="BHG5702" s="102"/>
      <c r="BHH5702" s="102"/>
      <c r="BHI5702" s="102"/>
      <c r="BHJ5702" s="102"/>
      <c r="BHK5702" s="102"/>
      <c r="BHL5702" s="102"/>
      <c r="BHM5702" s="102"/>
      <c r="BHN5702" s="102"/>
      <c r="BHO5702" s="102"/>
      <c r="BHP5702" s="102"/>
      <c r="BHQ5702" s="102"/>
      <c r="BHR5702" s="102"/>
      <c r="BHS5702" s="102"/>
      <c r="BHT5702" s="102"/>
      <c r="BHU5702" s="102"/>
      <c r="BHV5702" s="102"/>
      <c r="BHW5702" s="102"/>
      <c r="BHX5702" s="102"/>
      <c r="BHY5702" s="102"/>
      <c r="BHZ5702" s="102"/>
      <c r="BIA5702" s="102"/>
      <c r="BIB5702" s="102"/>
      <c r="BIC5702" s="102"/>
      <c r="BID5702" s="102"/>
      <c r="BIE5702" s="102"/>
      <c r="BIF5702" s="102"/>
      <c r="BIG5702" s="102"/>
      <c r="BIH5702" s="102"/>
      <c r="BII5702" s="102"/>
      <c r="BIJ5702" s="102"/>
      <c r="BIK5702" s="102"/>
      <c r="BIL5702" s="102"/>
      <c r="BIM5702" s="102"/>
      <c r="BIN5702" s="102"/>
      <c r="BIO5702" s="102"/>
      <c r="BIP5702" s="102"/>
      <c r="BIQ5702" s="102"/>
      <c r="BIR5702" s="102"/>
      <c r="BIS5702" s="102"/>
      <c r="BIT5702" s="102"/>
      <c r="BIU5702" s="102"/>
      <c r="BIV5702" s="102"/>
      <c r="BIW5702" s="102"/>
      <c r="BIX5702" s="102"/>
      <c r="BIY5702" s="102"/>
      <c r="BIZ5702" s="102"/>
      <c r="BJA5702" s="102"/>
      <c r="BJB5702" s="102"/>
      <c r="BJC5702" s="102"/>
      <c r="BJD5702" s="102"/>
      <c r="BJE5702" s="102"/>
      <c r="BJF5702" s="102"/>
      <c r="BJG5702" s="102"/>
      <c r="BJH5702" s="102"/>
      <c r="BJI5702" s="102"/>
      <c r="BJJ5702" s="102"/>
      <c r="BJK5702" s="102"/>
      <c r="BJL5702" s="102"/>
      <c r="BJM5702" s="102"/>
      <c r="BJN5702" s="102"/>
      <c r="BJO5702" s="102"/>
      <c r="BJP5702" s="102"/>
      <c r="BJQ5702" s="102"/>
      <c r="BJR5702" s="102"/>
      <c r="BJS5702" s="102"/>
      <c r="BJT5702" s="102"/>
      <c r="BJU5702" s="102"/>
      <c r="BJV5702" s="102"/>
      <c r="BJW5702" s="102"/>
      <c r="BJX5702" s="102"/>
      <c r="BJY5702" s="102"/>
      <c r="BJZ5702" s="102"/>
      <c r="BKA5702" s="102"/>
      <c r="BKB5702" s="102"/>
      <c r="BKC5702" s="102"/>
      <c r="BKD5702" s="102"/>
      <c r="BKE5702" s="102"/>
      <c r="BKF5702" s="102"/>
      <c r="BKG5702" s="102"/>
      <c r="BKH5702" s="102"/>
      <c r="BKI5702" s="102"/>
      <c r="BKJ5702" s="102"/>
      <c r="BKK5702" s="102"/>
      <c r="BKL5702" s="102"/>
      <c r="BKM5702" s="102"/>
      <c r="BKN5702" s="102"/>
      <c r="BKO5702" s="102"/>
      <c r="BKP5702" s="102"/>
      <c r="BKQ5702" s="102"/>
      <c r="BKR5702" s="102"/>
      <c r="BKS5702" s="102"/>
      <c r="BKT5702" s="102"/>
      <c r="BKU5702" s="102"/>
      <c r="BKV5702" s="102"/>
      <c r="BKW5702" s="102"/>
      <c r="BKX5702" s="102"/>
      <c r="BKY5702" s="102"/>
      <c r="BKZ5702" s="102"/>
      <c r="BLA5702" s="102"/>
      <c r="BLB5702" s="102"/>
      <c r="BLC5702" s="102"/>
      <c r="BLD5702" s="102"/>
      <c r="BLE5702" s="102"/>
      <c r="BLF5702" s="102"/>
      <c r="BLG5702" s="102"/>
      <c r="BLH5702" s="102"/>
      <c r="BLI5702" s="102"/>
      <c r="BLJ5702" s="102"/>
      <c r="BLK5702" s="102"/>
      <c r="BLL5702" s="102"/>
      <c r="BLM5702" s="102"/>
      <c r="BLN5702" s="102"/>
      <c r="BLO5702" s="102"/>
      <c r="BLP5702" s="102"/>
      <c r="BLQ5702" s="102"/>
      <c r="BLR5702" s="102"/>
      <c r="BLS5702" s="102"/>
      <c r="BLT5702" s="102"/>
      <c r="BLU5702" s="102"/>
      <c r="BLV5702" s="102"/>
      <c r="BLW5702" s="102"/>
      <c r="BLX5702" s="102"/>
      <c r="BLY5702" s="102"/>
      <c r="BLZ5702" s="102"/>
      <c r="BMA5702" s="102"/>
      <c r="BMB5702" s="102"/>
      <c r="BMC5702" s="102"/>
      <c r="BMD5702" s="102"/>
      <c r="BME5702" s="102"/>
      <c r="BMF5702" s="102"/>
      <c r="BMG5702" s="102"/>
      <c r="BMH5702" s="102"/>
      <c r="BMI5702" s="102"/>
      <c r="BMJ5702" s="102"/>
      <c r="BMK5702" s="102"/>
      <c r="BML5702" s="102"/>
      <c r="BMM5702" s="102"/>
      <c r="BMN5702" s="102"/>
      <c r="BMO5702" s="102"/>
      <c r="BMP5702" s="102"/>
      <c r="BMQ5702" s="102"/>
      <c r="BMR5702" s="102"/>
      <c r="BMS5702" s="102"/>
      <c r="BMT5702" s="102"/>
      <c r="BMU5702" s="102"/>
      <c r="BMV5702" s="102"/>
      <c r="BMW5702" s="102"/>
      <c r="BMX5702" s="102"/>
      <c r="BMY5702" s="102"/>
      <c r="BMZ5702" s="102"/>
      <c r="BNA5702" s="102"/>
      <c r="BNB5702" s="102"/>
      <c r="BNC5702" s="102"/>
      <c r="BND5702" s="102"/>
      <c r="BNE5702" s="102"/>
      <c r="BNF5702" s="102"/>
      <c r="BNG5702" s="102"/>
      <c r="BNH5702" s="102"/>
      <c r="BNI5702" s="102"/>
      <c r="BNJ5702" s="102"/>
      <c r="BNK5702" s="102"/>
      <c r="BNL5702" s="102"/>
      <c r="BNM5702" s="102"/>
      <c r="BNN5702" s="102"/>
      <c r="BNO5702" s="102"/>
      <c r="BNP5702" s="102"/>
      <c r="BNQ5702" s="102"/>
      <c r="BNR5702" s="102"/>
      <c r="BNS5702" s="102"/>
      <c r="BNT5702" s="102"/>
      <c r="BNU5702" s="102"/>
      <c r="BNV5702" s="102"/>
      <c r="BNW5702" s="102"/>
      <c r="BNX5702" s="102"/>
      <c r="BNY5702" s="102"/>
      <c r="BNZ5702" s="102"/>
      <c r="BOA5702" s="102"/>
      <c r="BOB5702" s="102"/>
      <c r="BOC5702" s="102"/>
      <c r="BOD5702" s="102"/>
      <c r="BOE5702" s="102"/>
      <c r="BOF5702" s="102"/>
      <c r="BOG5702" s="102"/>
      <c r="BOH5702" s="102"/>
      <c r="BOI5702" s="102"/>
      <c r="BOJ5702" s="102"/>
      <c r="BOK5702" s="102"/>
      <c r="BOL5702" s="102"/>
      <c r="BOM5702" s="102"/>
      <c r="BON5702" s="102"/>
      <c r="BOO5702" s="102"/>
      <c r="BOP5702" s="102"/>
      <c r="BOQ5702" s="102"/>
      <c r="BOR5702" s="102"/>
      <c r="BOS5702" s="102"/>
      <c r="BOT5702" s="102"/>
      <c r="BOU5702" s="102"/>
      <c r="BOV5702" s="102"/>
      <c r="BOW5702" s="102"/>
      <c r="BOX5702" s="102"/>
      <c r="BOY5702" s="102"/>
      <c r="BOZ5702" s="102"/>
      <c r="BPA5702" s="102"/>
      <c r="BPB5702" s="102"/>
      <c r="BPC5702" s="102"/>
      <c r="BPD5702" s="102"/>
      <c r="BPE5702" s="102"/>
      <c r="BPF5702" s="102"/>
      <c r="BPG5702" s="102"/>
      <c r="BPH5702" s="102"/>
      <c r="BPI5702" s="102"/>
      <c r="BPJ5702" s="102"/>
      <c r="BPK5702" s="102"/>
      <c r="BPL5702" s="102"/>
      <c r="BPM5702" s="102"/>
      <c r="BPN5702" s="102"/>
      <c r="BPO5702" s="102"/>
      <c r="BPP5702" s="102"/>
      <c r="BPR5702" s="102"/>
      <c r="BPS5702" s="102"/>
      <c r="BPT5702" s="102"/>
      <c r="BPV5702" s="102"/>
      <c r="BPX5702" s="102"/>
      <c r="BPZ5702" s="102"/>
      <c r="BQA5702" s="102"/>
      <c r="BQB5702" s="102"/>
      <c r="BQC5702" s="102"/>
      <c r="BQD5702" s="102"/>
      <c r="BQF5702" s="102"/>
      <c r="BQG5702" s="102"/>
      <c r="BQH5702" s="102"/>
      <c r="BQI5702" s="102"/>
      <c r="BQJ5702" s="102"/>
      <c r="BQK5702" s="102"/>
      <c r="BQL5702" s="102"/>
      <c r="BQM5702" s="102"/>
      <c r="BQN5702" s="102"/>
      <c r="BQO5702" s="102"/>
      <c r="BQP5702" s="102"/>
      <c r="BQQ5702" s="102"/>
      <c r="BQR5702" s="102"/>
      <c r="BQS5702" s="102"/>
      <c r="BQT5702" s="102"/>
      <c r="BQU5702" s="102"/>
      <c r="BQV5702" s="102"/>
      <c r="BQW5702" s="102"/>
      <c r="BQX5702" s="102"/>
      <c r="BQY5702" s="102"/>
      <c r="BQZ5702" s="102"/>
      <c r="BRA5702" s="102"/>
      <c r="BRB5702" s="102"/>
      <c r="BRC5702" s="102"/>
      <c r="BRD5702" s="102"/>
      <c r="BRE5702" s="102"/>
      <c r="BRF5702" s="102"/>
      <c r="BRG5702" s="102"/>
      <c r="BRH5702" s="102"/>
      <c r="BRI5702" s="102"/>
      <c r="BRJ5702" s="102"/>
      <c r="BRK5702" s="102"/>
      <c r="BRL5702" s="102"/>
      <c r="BRM5702" s="102"/>
      <c r="BRN5702" s="102"/>
      <c r="BRO5702" s="102"/>
      <c r="BRP5702" s="102"/>
      <c r="BRQ5702" s="102"/>
      <c r="BRR5702" s="102"/>
      <c r="BRS5702" s="102"/>
      <c r="BRT5702" s="102"/>
      <c r="BRU5702" s="102"/>
      <c r="BRV5702" s="102"/>
      <c r="BRW5702" s="102"/>
      <c r="BRX5702" s="102"/>
      <c r="BRY5702" s="102"/>
      <c r="BRZ5702" s="102"/>
      <c r="BSA5702" s="102"/>
      <c r="BSB5702" s="102"/>
      <c r="BSC5702" s="102"/>
      <c r="BSD5702" s="102"/>
      <c r="BSE5702" s="102"/>
      <c r="BSF5702" s="102"/>
      <c r="BSG5702" s="102"/>
      <c r="BSH5702" s="102"/>
      <c r="BSI5702" s="102"/>
      <c r="BSJ5702" s="102"/>
      <c r="BSK5702" s="102"/>
      <c r="BSL5702" s="102"/>
      <c r="BSM5702" s="102"/>
      <c r="BSN5702" s="102"/>
      <c r="BSO5702" s="102"/>
      <c r="BSP5702" s="102"/>
      <c r="BSQ5702" s="102"/>
      <c r="BSR5702" s="102"/>
      <c r="BSS5702" s="102"/>
      <c r="BST5702" s="102"/>
      <c r="BSU5702" s="102"/>
      <c r="BSV5702" s="102"/>
      <c r="BSW5702" s="102"/>
      <c r="BSX5702" s="102"/>
      <c r="BSY5702" s="102"/>
      <c r="BSZ5702" s="102"/>
      <c r="BTA5702" s="102"/>
      <c r="BTB5702" s="102"/>
      <c r="BTC5702" s="102"/>
      <c r="BTD5702" s="102"/>
      <c r="BTE5702" s="102"/>
      <c r="BTF5702" s="102"/>
      <c r="BTG5702" s="102"/>
      <c r="BTH5702" s="102"/>
      <c r="BTI5702" s="102"/>
      <c r="BTJ5702" s="102"/>
      <c r="BTK5702" s="102"/>
      <c r="BTL5702" s="102"/>
      <c r="BTM5702" s="102"/>
      <c r="BTN5702" s="102"/>
      <c r="BTO5702" s="102"/>
      <c r="BTP5702" s="102"/>
      <c r="BTQ5702" s="102"/>
      <c r="BTR5702" s="102"/>
      <c r="BTS5702" s="102"/>
      <c r="BTT5702" s="102"/>
      <c r="BTU5702" s="102"/>
      <c r="BTV5702" s="102"/>
      <c r="BTW5702" s="102"/>
      <c r="BTX5702" s="102"/>
      <c r="BTY5702" s="102"/>
      <c r="BTZ5702" s="102"/>
      <c r="BUA5702" s="102"/>
      <c r="BUB5702" s="102"/>
      <c r="BUC5702" s="102"/>
      <c r="BUD5702" s="102"/>
      <c r="BUE5702" s="102"/>
      <c r="BUF5702" s="102"/>
      <c r="BUG5702" s="102"/>
      <c r="BUH5702" s="102"/>
      <c r="BUI5702" s="102"/>
      <c r="BUJ5702" s="102"/>
      <c r="BUK5702" s="102"/>
      <c r="BUL5702" s="102"/>
      <c r="BUM5702" s="102"/>
      <c r="BUN5702" s="102"/>
      <c r="BUO5702" s="102"/>
      <c r="BUP5702" s="102"/>
      <c r="BUQ5702" s="102"/>
      <c r="BUR5702" s="102"/>
      <c r="BUS5702" s="102"/>
      <c r="BUT5702" s="102"/>
      <c r="BUU5702" s="102"/>
      <c r="BUV5702" s="102"/>
      <c r="BUW5702" s="102"/>
      <c r="BUX5702" s="102"/>
      <c r="BUY5702" s="102"/>
      <c r="BUZ5702" s="102"/>
      <c r="BVA5702" s="102"/>
      <c r="BVB5702" s="102"/>
      <c r="BVC5702" s="102"/>
      <c r="BVD5702" s="102"/>
      <c r="BVE5702" s="102"/>
      <c r="BVF5702" s="102"/>
      <c r="BVG5702" s="102"/>
      <c r="BVH5702" s="102"/>
      <c r="BVI5702" s="102"/>
      <c r="BVJ5702" s="102"/>
      <c r="BVK5702" s="102"/>
      <c r="BVL5702" s="102"/>
      <c r="BVM5702" s="102"/>
      <c r="BVN5702" s="102"/>
      <c r="BVO5702" s="102"/>
      <c r="BVP5702" s="102"/>
      <c r="BVQ5702" s="102"/>
      <c r="BVR5702" s="102"/>
      <c r="BVS5702" s="102"/>
      <c r="BVT5702" s="102"/>
      <c r="BVU5702" s="102"/>
      <c r="BVV5702" s="102"/>
      <c r="BVW5702" s="102"/>
      <c r="BVX5702" s="102"/>
      <c r="BVY5702" s="102"/>
      <c r="BVZ5702" s="102"/>
      <c r="BWA5702" s="102"/>
      <c r="BWB5702" s="102"/>
      <c r="BWC5702" s="102"/>
      <c r="BWD5702" s="102"/>
      <c r="BWE5702" s="102"/>
      <c r="BWF5702" s="102"/>
      <c r="BWG5702" s="102"/>
      <c r="BWH5702" s="102"/>
      <c r="BWI5702" s="102"/>
      <c r="BWJ5702" s="102"/>
      <c r="BWK5702" s="102"/>
      <c r="BWL5702" s="102"/>
      <c r="BWM5702" s="102"/>
      <c r="BWN5702" s="102"/>
      <c r="BWO5702" s="102"/>
      <c r="BWP5702" s="102"/>
      <c r="BWQ5702" s="102"/>
      <c r="BWR5702" s="102"/>
      <c r="BWS5702" s="102"/>
      <c r="BWT5702" s="102"/>
      <c r="BWU5702" s="102"/>
      <c r="BWV5702" s="102"/>
      <c r="BWW5702" s="102"/>
      <c r="BWX5702" s="102"/>
      <c r="BWY5702" s="102"/>
      <c r="BWZ5702" s="102"/>
      <c r="BXA5702" s="102"/>
      <c r="BXB5702" s="102"/>
      <c r="BXC5702" s="102"/>
      <c r="BXD5702" s="102"/>
      <c r="BXE5702" s="102"/>
      <c r="BXF5702" s="102"/>
      <c r="BXG5702" s="102"/>
      <c r="BXH5702" s="102"/>
      <c r="BXI5702" s="102"/>
      <c r="BXJ5702" s="102"/>
      <c r="BXK5702" s="102"/>
      <c r="BXL5702" s="102"/>
      <c r="BXM5702" s="102"/>
      <c r="BXN5702" s="102"/>
      <c r="BXO5702" s="102"/>
      <c r="BXP5702" s="102"/>
      <c r="BXQ5702" s="102"/>
      <c r="BXR5702" s="102"/>
      <c r="BXS5702" s="102"/>
      <c r="BXT5702" s="102"/>
      <c r="BXU5702" s="102"/>
      <c r="BXV5702" s="102"/>
      <c r="BXW5702" s="102"/>
      <c r="BXX5702" s="102"/>
      <c r="BXY5702" s="102"/>
      <c r="BXZ5702" s="102"/>
      <c r="BYA5702" s="102"/>
      <c r="BYB5702" s="102"/>
      <c r="BYC5702" s="102"/>
      <c r="BYD5702" s="102"/>
      <c r="BYE5702" s="102"/>
      <c r="BYF5702" s="102"/>
      <c r="BYG5702" s="102"/>
      <c r="BYH5702" s="102"/>
      <c r="BYI5702" s="102"/>
      <c r="BYJ5702" s="102"/>
      <c r="BYK5702" s="102"/>
      <c r="BYL5702" s="102"/>
      <c r="BYM5702" s="102"/>
      <c r="BYN5702" s="102"/>
      <c r="BYO5702" s="102"/>
      <c r="BYP5702" s="102"/>
      <c r="BYQ5702" s="102"/>
      <c r="BYR5702" s="102"/>
      <c r="BYS5702" s="102"/>
      <c r="BYT5702" s="102"/>
      <c r="BYU5702" s="102"/>
      <c r="BYV5702" s="102"/>
      <c r="BYW5702" s="102"/>
      <c r="BYX5702" s="102"/>
      <c r="BYY5702" s="102"/>
      <c r="BYZ5702" s="102"/>
      <c r="BZA5702" s="102"/>
      <c r="BZB5702" s="102"/>
      <c r="BZC5702" s="102"/>
      <c r="BZD5702" s="102"/>
      <c r="BZE5702" s="102"/>
      <c r="BZF5702" s="102"/>
      <c r="BZG5702" s="102"/>
      <c r="BZH5702" s="102"/>
      <c r="BZI5702" s="102"/>
      <c r="BZJ5702" s="102"/>
      <c r="BZK5702" s="102"/>
      <c r="BZL5702" s="102"/>
      <c r="BZN5702" s="102"/>
      <c r="BZO5702" s="102"/>
      <c r="BZP5702" s="102"/>
      <c r="BZR5702" s="102"/>
      <c r="BZT5702" s="102"/>
      <c r="BZV5702" s="102"/>
      <c r="BZW5702" s="102"/>
      <c r="BZX5702" s="102"/>
      <c r="BZY5702" s="102"/>
      <c r="BZZ5702" s="102"/>
      <c r="CAB5702" s="102"/>
      <c r="CAC5702" s="102"/>
      <c r="CAD5702" s="102"/>
      <c r="CAE5702" s="102"/>
      <c r="CAF5702" s="102"/>
      <c r="CAG5702" s="102"/>
      <c r="CAH5702" s="102"/>
      <c r="CAI5702" s="102"/>
      <c r="CAJ5702" s="102"/>
      <c r="CAK5702" s="102"/>
      <c r="CAL5702" s="102"/>
      <c r="CAM5702" s="102"/>
      <c r="CAN5702" s="102"/>
      <c r="CAO5702" s="102"/>
      <c r="CAP5702" s="102"/>
      <c r="CAQ5702" s="102"/>
      <c r="CAR5702" s="102"/>
      <c r="CAS5702" s="102"/>
      <c r="CAT5702" s="102"/>
      <c r="CAU5702" s="102"/>
      <c r="CAV5702" s="102"/>
      <c r="CAW5702" s="102"/>
      <c r="CAX5702" s="102"/>
      <c r="CAY5702" s="102"/>
      <c r="CAZ5702" s="102"/>
      <c r="CBA5702" s="102"/>
      <c r="CBB5702" s="102"/>
      <c r="CBC5702" s="102"/>
      <c r="CBD5702" s="102"/>
      <c r="CBE5702" s="102"/>
      <c r="CBF5702" s="102"/>
      <c r="CBG5702" s="102"/>
      <c r="CBH5702" s="102"/>
      <c r="CBI5702" s="102"/>
      <c r="CBJ5702" s="102"/>
      <c r="CBK5702" s="102"/>
      <c r="CBL5702" s="102"/>
      <c r="CBM5702" s="102"/>
      <c r="CBN5702" s="102"/>
      <c r="CBO5702" s="102"/>
      <c r="CBP5702" s="102"/>
      <c r="CBQ5702" s="102"/>
      <c r="CBR5702" s="102"/>
      <c r="CBS5702" s="102"/>
      <c r="CBT5702" s="102"/>
      <c r="CBU5702" s="102"/>
      <c r="CBV5702" s="102"/>
      <c r="CBW5702" s="102"/>
      <c r="CBX5702" s="102"/>
      <c r="CBY5702" s="102"/>
      <c r="CBZ5702" s="102"/>
      <c r="CCA5702" s="102"/>
      <c r="CCB5702" s="102"/>
      <c r="CCC5702" s="102"/>
      <c r="CCD5702" s="102"/>
      <c r="CCE5702" s="102"/>
      <c r="CCF5702" s="102"/>
      <c r="CCG5702" s="102"/>
      <c r="CCH5702" s="102"/>
      <c r="CCI5702" s="102"/>
      <c r="CCJ5702" s="102"/>
      <c r="CCK5702" s="102"/>
      <c r="CCL5702" s="102"/>
      <c r="CCM5702" s="102"/>
      <c r="CCN5702" s="102"/>
      <c r="CCO5702" s="102"/>
      <c r="CCP5702" s="102"/>
      <c r="CCQ5702" s="102"/>
      <c r="CCR5702" s="102"/>
      <c r="CCS5702" s="102"/>
      <c r="CCT5702" s="102"/>
      <c r="CCU5702" s="102"/>
      <c r="CCV5702" s="102"/>
      <c r="CCW5702" s="102"/>
      <c r="CCX5702" s="102"/>
      <c r="CCY5702" s="102"/>
      <c r="CCZ5702" s="102"/>
      <c r="CDA5702" s="102"/>
      <c r="CDB5702" s="102"/>
      <c r="CDC5702" s="102"/>
      <c r="CDD5702" s="102"/>
      <c r="CDE5702" s="102"/>
      <c r="CDF5702" s="102"/>
      <c r="CDG5702" s="102"/>
      <c r="CDH5702" s="102"/>
      <c r="CDI5702" s="102"/>
      <c r="CDJ5702" s="102"/>
      <c r="CDK5702" s="102"/>
      <c r="CDL5702" s="102"/>
      <c r="CDM5702" s="102"/>
      <c r="CDN5702" s="102"/>
      <c r="CDO5702" s="102"/>
      <c r="CDP5702" s="102"/>
      <c r="CDQ5702" s="102"/>
      <c r="CDR5702" s="102"/>
      <c r="CDS5702" s="102"/>
      <c r="CDT5702" s="102"/>
      <c r="CDU5702" s="102"/>
      <c r="CDV5702" s="102"/>
      <c r="CDW5702" s="102"/>
      <c r="CDX5702" s="102"/>
      <c r="CDY5702" s="102"/>
      <c r="CDZ5702" s="102"/>
      <c r="CEA5702" s="102"/>
      <c r="CEB5702" s="102"/>
      <c r="CEC5702" s="102"/>
      <c r="CED5702" s="102"/>
      <c r="CEE5702" s="102"/>
      <c r="CEF5702" s="102"/>
      <c r="CEG5702" s="102"/>
      <c r="CEH5702" s="102"/>
      <c r="CEI5702" s="102"/>
      <c r="CEJ5702" s="102"/>
      <c r="CEK5702" s="102"/>
      <c r="CEL5702" s="102"/>
      <c r="CEM5702" s="102"/>
      <c r="CEN5702" s="102"/>
      <c r="CEO5702" s="102"/>
      <c r="CEP5702" s="102"/>
      <c r="CEQ5702" s="102"/>
      <c r="CER5702" s="102"/>
      <c r="CES5702" s="102"/>
      <c r="CET5702" s="102"/>
      <c r="CEU5702" s="102"/>
      <c r="CEV5702" s="102"/>
      <c r="CEW5702" s="102"/>
      <c r="CEX5702" s="102"/>
      <c r="CEY5702" s="102"/>
      <c r="CEZ5702" s="102"/>
      <c r="CFA5702" s="102"/>
      <c r="CFB5702" s="102"/>
      <c r="CFC5702" s="102"/>
      <c r="CFD5702" s="102"/>
      <c r="CFE5702" s="102"/>
      <c r="CFF5702" s="102"/>
      <c r="CFG5702" s="102"/>
      <c r="CFH5702" s="102"/>
      <c r="CFI5702" s="102"/>
      <c r="CFJ5702" s="102"/>
      <c r="CFK5702" s="102"/>
      <c r="CFL5702" s="102"/>
      <c r="CFM5702" s="102"/>
      <c r="CFN5702" s="102"/>
      <c r="CFO5702" s="102"/>
      <c r="CFP5702" s="102"/>
      <c r="CFQ5702" s="102"/>
      <c r="CFR5702" s="102"/>
      <c r="CFS5702" s="102"/>
      <c r="CFT5702" s="102"/>
      <c r="CFU5702" s="102"/>
      <c r="CFV5702" s="102"/>
      <c r="CFW5702" s="102"/>
      <c r="CFX5702" s="102"/>
      <c r="CFY5702" s="102"/>
      <c r="CFZ5702" s="102"/>
      <c r="CGA5702" s="102"/>
      <c r="CGB5702" s="102"/>
      <c r="CGC5702" s="102"/>
      <c r="CGD5702" s="102"/>
      <c r="CGE5702" s="102"/>
      <c r="CGF5702" s="102"/>
      <c r="CGG5702" s="102"/>
      <c r="CGH5702" s="102"/>
      <c r="CGI5702" s="102"/>
      <c r="CGJ5702" s="102"/>
      <c r="CGK5702" s="102"/>
      <c r="CGL5702" s="102"/>
      <c r="CGM5702" s="102"/>
      <c r="CGN5702" s="102"/>
      <c r="CGO5702" s="102"/>
      <c r="CGP5702" s="102"/>
      <c r="CGQ5702" s="102"/>
      <c r="CGR5702" s="102"/>
      <c r="CGS5702" s="102"/>
      <c r="CGT5702" s="102"/>
      <c r="CGU5702" s="102"/>
      <c r="CGV5702" s="102"/>
      <c r="CGW5702" s="102"/>
      <c r="CGX5702" s="102"/>
      <c r="CGY5702" s="102"/>
      <c r="CGZ5702" s="102"/>
      <c r="CHA5702" s="102"/>
      <c r="CHB5702" s="102"/>
      <c r="CHC5702" s="102"/>
      <c r="CHD5702" s="102"/>
      <c r="CHE5702" s="102"/>
      <c r="CHF5702" s="102"/>
      <c r="CHG5702" s="102"/>
      <c r="CHH5702" s="102"/>
      <c r="CHI5702" s="102"/>
      <c r="CHJ5702" s="102"/>
      <c r="CHK5702" s="102"/>
      <c r="CHL5702" s="102"/>
      <c r="CHM5702" s="102"/>
      <c r="CHN5702" s="102"/>
      <c r="CHO5702" s="102"/>
      <c r="CHP5702" s="102"/>
      <c r="CHQ5702" s="102"/>
      <c r="CHR5702" s="102"/>
      <c r="CHS5702" s="102"/>
      <c r="CHT5702" s="102"/>
      <c r="CHU5702" s="102"/>
      <c r="CHV5702" s="102"/>
      <c r="CHW5702" s="102"/>
      <c r="CHX5702" s="102"/>
      <c r="CHY5702" s="102"/>
      <c r="CHZ5702" s="102"/>
      <c r="CIA5702" s="102"/>
      <c r="CIB5702" s="102"/>
      <c r="CIC5702" s="102"/>
      <c r="CID5702" s="102"/>
      <c r="CIE5702" s="102"/>
      <c r="CIF5702" s="102"/>
      <c r="CIG5702" s="102"/>
      <c r="CIH5702" s="102"/>
      <c r="CII5702" s="102"/>
      <c r="CIJ5702" s="102"/>
      <c r="CIK5702" s="102"/>
      <c r="CIL5702" s="102"/>
      <c r="CIM5702" s="102"/>
      <c r="CIN5702" s="102"/>
      <c r="CIO5702" s="102"/>
      <c r="CIP5702" s="102"/>
      <c r="CIQ5702" s="102"/>
      <c r="CIR5702" s="102"/>
      <c r="CIS5702" s="102"/>
      <c r="CIT5702" s="102"/>
      <c r="CIU5702" s="102"/>
      <c r="CIV5702" s="102"/>
      <c r="CIW5702" s="102"/>
      <c r="CIX5702" s="102"/>
      <c r="CIY5702" s="102"/>
      <c r="CIZ5702" s="102"/>
      <c r="CJA5702" s="102"/>
      <c r="CJB5702" s="102"/>
      <c r="CJC5702" s="102"/>
      <c r="CJD5702" s="102"/>
      <c r="CJE5702" s="102"/>
      <c r="CJF5702" s="102"/>
      <c r="CJG5702" s="102"/>
      <c r="CJH5702" s="102"/>
      <c r="CJJ5702" s="102"/>
      <c r="CJK5702" s="102"/>
      <c r="CJL5702" s="102"/>
      <c r="CJN5702" s="102"/>
      <c r="CJP5702" s="102"/>
      <c r="CJR5702" s="102"/>
      <c r="CJS5702" s="102"/>
      <c r="CJT5702" s="102"/>
      <c r="CJU5702" s="102"/>
      <c r="CJV5702" s="102"/>
      <c r="CJX5702" s="102"/>
      <c r="CJY5702" s="102"/>
      <c r="CJZ5702" s="102"/>
      <c r="CKA5702" s="102"/>
      <c r="CKB5702" s="102"/>
      <c r="CKC5702" s="102"/>
      <c r="CKD5702" s="102"/>
      <c r="CKE5702" s="102"/>
      <c r="CKF5702" s="102"/>
      <c r="CKG5702" s="102"/>
      <c r="CKH5702" s="102"/>
      <c r="CKI5702" s="102"/>
      <c r="CKJ5702" s="102"/>
      <c r="CKK5702" s="102"/>
      <c r="CKL5702" s="102"/>
      <c r="CKM5702" s="102"/>
      <c r="CKN5702" s="102"/>
      <c r="CKO5702" s="102"/>
      <c r="CKP5702" s="102"/>
      <c r="CKQ5702" s="102"/>
      <c r="CKR5702" s="102"/>
      <c r="CKS5702" s="102"/>
      <c r="CKT5702" s="102"/>
      <c r="CKU5702" s="102"/>
      <c r="CKV5702" s="102"/>
      <c r="CKW5702" s="102"/>
      <c r="CKX5702" s="102"/>
      <c r="CKY5702" s="102"/>
      <c r="CKZ5702" s="102"/>
      <c r="CLA5702" s="102"/>
      <c r="CLB5702" s="102"/>
      <c r="CLC5702" s="102"/>
      <c r="CLD5702" s="102"/>
      <c r="CLE5702" s="102"/>
      <c r="CLF5702" s="102"/>
      <c r="CLG5702" s="102"/>
      <c r="CLH5702" s="102"/>
      <c r="CLI5702" s="102"/>
      <c r="CLJ5702" s="102"/>
      <c r="CLK5702" s="102"/>
      <c r="CLL5702" s="102"/>
      <c r="CLM5702" s="102"/>
      <c r="CLN5702" s="102"/>
      <c r="CLO5702" s="102"/>
      <c r="CLP5702" s="102"/>
      <c r="CLQ5702" s="102"/>
      <c r="CLR5702" s="102"/>
      <c r="CLS5702" s="102"/>
      <c r="CLT5702" s="102"/>
      <c r="CLU5702" s="102"/>
      <c r="CLV5702" s="102"/>
      <c r="CLW5702" s="102"/>
      <c r="CLX5702" s="102"/>
      <c r="CLY5702" s="102"/>
      <c r="CLZ5702" s="102"/>
      <c r="CMA5702" s="102"/>
      <c r="CMB5702" s="102"/>
      <c r="CMC5702" s="102"/>
      <c r="CMD5702" s="102"/>
      <c r="CME5702" s="102"/>
      <c r="CMF5702" s="102"/>
      <c r="CMG5702" s="102"/>
      <c r="CMH5702" s="102"/>
      <c r="CMI5702" s="102"/>
      <c r="CMJ5702" s="102"/>
      <c r="CMK5702" s="102"/>
      <c r="CML5702" s="102"/>
      <c r="CMM5702" s="102"/>
      <c r="CMN5702" s="102"/>
      <c r="CMO5702" s="102"/>
      <c r="CMP5702" s="102"/>
      <c r="CMQ5702" s="102"/>
      <c r="CMR5702" s="102"/>
      <c r="CMS5702" s="102"/>
      <c r="CMT5702" s="102"/>
      <c r="CMU5702" s="102"/>
      <c r="CMV5702" s="102"/>
      <c r="CMW5702" s="102"/>
      <c r="CMX5702" s="102"/>
      <c r="CMY5702" s="102"/>
      <c r="CMZ5702" s="102"/>
      <c r="CNA5702" s="102"/>
      <c r="CNB5702" s="102"/>
      <c r="CNC5702" s="102"/>
      <c r="CND5702" s="102"/>
      <c r="CNE5702" s="102"/>
      <c r="CNF5702" s="102"/>
      <c r="CNG5702" s="102"/>
      <c r="CNH5702" s="102"/>
      <c r="CNI5702" s="102"/>
      <c r="CNJ5702" s="102"/>
      <c r="CNK5702" s="102"/>
      <c r="CNL5702" s="102"/>
      <c r="CNM5702" s="102"/>
      <c r="CNN5702" s="102"/>
      <c r="CNO5702" s="102"/>
      <c r="CNP5702" s="102"/>
      <c r="CNQ5702" s="102"/>
      <c r="CNR5702" s="102"/>
      <c r="CNS5702" s="102"/>
      <c r="CNT5702" s="102"/>
      <c r="CNU5702" s="102"/>
      <c r="CNV5702" s="102"/>
      <c r="CNW5702" s="102"/>
      <c r="CNX5702" s="102"/>
      <c r="CNY5702" s="102"/>
      <c r="CNZ5702" s="102"/>
      <c r="COA5702" s="102"/>
      <c r="COB5702" s="102"/>
      <c r="COC5702" s="102"/>
      <c r="COD5702" s="102"/>
      <c r="COE5702" s="102"/>
      <c r="COF5702" s="102"/>
      <c r="COG5702" s="102"/>
      <c r="COH5702" s="102"/>
      <c r="COI5702" s="102"/>
      <c r="COJ5702" s="102"/>
      <c r="COK5702" s="102"/>
      <c r="COL5702" s="102"/>
      <c r="COM5702" s="102"/>
      <c r="CON5702" s="102"/>
      <c r="COO5702" s="102"/>
      <c r="COP5702" s="102"/>
      <c r="COQ5702" s="102"/>
      <c r="COR5702" s="102"/>
      <c r="COS5702" s="102"/>
      <c r="COT5702" s="102"/>
      <c r="COU5702" s="102"/>
      <c r="COV5702" s="102"/>
      <c r="COW5702" s="102"/>
      <c r="COX5702" s="102"/>
      <c r="COY5702" s="102"/>
      <c r="COZ5702" s="102"/>
      <c r="CPA5702" s="102"/>
      <c r="CPB5702" s="102"/>
      <c r="CPC5702" s="102"/>
      <c r="CPD5702" s="102"/>
      <c r="CPE5702" s="102"/>
      <c r="CPF5702" s="102"/>
      <c r="CPG5702" s="102"/>
      <c r="CPH5702" s="102"/>
      <c r="CPI5702" s="102"/>
      <c r="CPJ5702" s="102"/>
      <c r="CPK5702" s="102"/>
      <c r="CPL5702" s="102"/>
      <c r="CPM5702" s="102"/>
      <c r="CPN5702" s="102"/>
      <c r="CPO5702" s="102"/>
      <c r="CPP5702" s="102"/>
      <c r="CPQ5702" s="102"/>
      <c r="CPR5702" s="102"/>
      <c r="CPS5702" s="102"/>
      <c r="CPT5702" s="102"/>
      <c r="CPU5702" s="102"/>
      <c r="CPV5702" s="102"/>
      <c r="CPW5702" s="102"/>
      <c r="CPX5702" s="102"/>
      <c r="CPY5702" s="102"/>
      <c r="CPZ5702" s="102"/>
      <c r="CQA5702" s="102"/>
      <c r="CQB5702" s="102"/>
      <c r="CQC5702" s="102"/>
      <c r="CQD5702" s="102"/>
      <c r="CQE5702" s="102"/>
      <c r="CQF5702" s="102"/>
      <c r="CQG5702" s="102"/>
      <c r="CQH5702" s="102"/>
      <c r="CQI5702" s="102"/>
      <c r="CQJ5702" s="102"/>
      <c r="CQK5702" s="102"/>
      <c r="CQL5702" s="102"/>
      <c r="CQM5702" s="102"/>
      <c r="CQN5702" s="102"/>
      <c r="CQO5702" s="102"/>
      <c r="CQP5702" s="102"/>
      <c r="CQQ5702" s="102"/>
      <c r="CQR5702" s="102"/>
      <c r="CQS5702" s="102"/>
      <c r="CQT5702" s="102"/>
      <c r="CQU5702" s="102"/>
      <c r="CQV5702" s="102"/>
      <c r="CQW5702" s="102"/>
      <c r="CQX5702" s="102"/>
      <c r="CQY5702" s="102"/>
      <c r="CQZ5702" s="102"/>
      <c r="CRA5702" s="102"/>
      <c r="CRB5702" s="102"/>
      <c r="CRC5702" s="102"/>
      <c r="CRD5702" s="102"/>
      <c r="CRE5702" s="102"/>
      <c r="CRF5702" s="102"/>
      <c r="CRG5702" s="102"/>
      <c r="CRH5702" s="102"/>
      <c r="CRI5702" s="102"/>
      <c r="CRJ5702" s="102"/>
      <c r="CRK5702" s="102"/>
      <c r="CRL5702" s="102"/>
      <c r="CRM5702" s="102"/>
      <c r="CRN5702" s="102"/>
      <c r="CRO5702" s="102"/>
      <c r="CRP5702" s="102"/>
      <c r="CRQ5702" s="102"/>
      <c r="CRR5702" s="102"/>
      <c r="CRS5702" s="102"/>
      <c r="CRT5702" s="102"/>
      <c r="CRU5702" s="102"/>
      <c r="CRV5702" s="102"/>
      <c r="CRW5702" s="102"/>
      <c r="CRX5702" s="102"/>
      <c r="CRY5702" s="102"/>
      <c r="CRZ5702" s="102"/>
      <c r="CSA5702" s="102"/>
      <c r="CSB5702" s="102"/>
      <c r="CSC5702" s="102"/>
      <c r="CSD5702" s="102"/>
      <c r="CSE5702" s="102"/>
      <c r="CSF5702" s="102"/>
      <c r="CSG5702" s="102"/>
      <c r="CSH5702" s="102"/>
      <c r="CSI5702" s="102"/>
      <c r="CSJ5702" s="102"/>
      <c r="CSK5702" s="102"/>
      <c r="CSL5702" s="102"/>
      <c r="CSM5702" s="102"/>
      <c r="CSN5702" s="102"/>
      <c r="CSO5702" s="102"/>
      <c r="CSP5702" s="102"/>
      <c r="CSQ5702" s="102"/>
      <c r="CSR5702" s="102"/>
      <c r="CSS5702" s="102"/>
      <c r="CST5702" s="102"/>
      <c r="CSU5702" s="102"/>
      <c r="CSV5702" s="102"/>
      <c r="CSW5702" s="102"/>
      <c r="CSX5702" s="102"/>
      <c r="CSY5702" s="102"/>
      <c r="CSZ5702" s="102"/>
      <c r="CTA5702" s="102"/>
      <c r="CTB5702" s="102"/>
      <c r="CTC5702" s="102"/>
      <c r="CTD5702" s="102"/>
      <c r="CTF5702" s="102"/>
      <c r="CTG5702" s="102"/>
      <c r="CTH5702" s="102"/>
      <c r="CTJ5702" s="102"/>
      <c r="CTL5702" s="102"/>
      <c r="CTN5702" s="102"/>
      <c r="CTO5702" s="102"/>
      <c r="CTP5702" s="102"/>
      <c r="CTQ5702" s="102"/>
      <c r="CTR5702" s="102"/>
      <c r="CTT5702" s="102"/>
      <c r="CTU5702" s="102"/>
      <c r="CTV5702" s="102"/>
      <c r="CTW5702" s="102"/>
      <c r="CTX5702" s="102"/>
      <c r="CTY5702" s="102"/>
      <c r="CTZ5702" s="102"/>
      <c r="CUA5702" s="102"/>
      <c r="CUB5702" s="102"/>
      <c r="CUC5702" s="102"/>
      <c r="CUD5702" s="102"/>
      <c r="CUE5702" s="102"/>
      <c r="CUF5702" s="102"/>
      <c r="CUG5702" s="102"/>
      <c r="CUH5702" s="102"/>
      <c r="CUI5702" s="102"/>
      <c r="CUJ5702" s="102"/>
      <c r="CUK5702" s="102"/>
      <c r="CUL5702" s="102"/>
      <c r="CUM5702" s="102"/>
      <c r="CUN5702" s="102"/>
      <c r="CUO5702" s="102"/>
      <c r="CUP5702" s="102"/>
      <c r="CUQ5702" s="102"/>
      <c r="CUR5702" s="102"/>
      <c r="CUS5702" s="102"/>
      <c r="CUT5702" s="102"/>
      <c r="CUU5702" s="102"/>
      <c r="CUV5702" s="102"/>
      <c r="CUW5702" s="102"/>
      <c r="CUX5702" s="102"/>
      <c r="CUY5702" s="102"/>
      <c r="CUZ5702" s="102"/>
      <c r="CVA5702" s="102"/>
      <c r="CVB5702" s="102"/>
      <c r="CVC5702" s="102"/>
      <c r="CVD5702" s="102"/>
      <c r="CVE5702" s="102"/>
      <c r="CVF5702" s="102"/>
      <c r="CVG5702" s="102"/>
      <c r="CVH5702" s="102"/>
      <c r="CVI5702" s="102"/>
      <c r="CVJ5702" s="102"/>
      <c r="CVK5702" s="102"/>
      <c r="CVL5702" s="102"/>
      <c r="CVM5702" s="102"/>
      <c r="CVN5702" s="102"/>
      <c r="CVO5702" s="102"/>
      <c r="CVP5702" s="102"/>
      <c r="CVQ5702" s="102"/>
      <c r="CVR5702" s="102"/>
      <c r="CVS5702" s="102"/>
      <c r="CVT5702" s="102"/>
      <c r="CVU5702" s="102"/>
      <c r="CVV5702" s="102"/>
      <c r="CVW5702" s="102"/>
      <c r="CVX5702" s="102"/>
      <c r="CVY5702" s="102"/>
      <c r="CVZ5702" s="102"/>
      <c r="CWA5702" s="102"/>
      <c r="CWB5702" s="102"/>
      <c r="CWC5702" s="102"/>
      <c r="CWD5702" s="102"/>
      <c r="CWE5702" s="102"/>
      <c r="CWF5702" s="102"/>
      <c r="CWG5702" s="102"/>
      <c r="CWH5702" s="102"/>
      <c r="CWI5702" s="102"/>
      <c r="CWJ5702" s="102"/>
      <c r="CWK5702" s="102"/>
      <c r="CWL5702" s="102"/>
      <c r="CWM5702" s="102"/>
      <c r="CWN5702" s="102"/>
      <c r="CWO5702" s="102"/>
      <c r="CWP5702" s="102"/>
      <c r="CWQ5702" s="102"/>
      <c r="CWR5702" s="102"/>
      <c r="CWS5702" s="102"/>
      <c r="CWT5702" s="102"/>
      <c r="CWU5702" s="102"/>
      <c r="CWV5702" s="102"/>
      <c r="CWW5702" s="102"/>
      <c r="CWX5702" s="102"/>
      <c r="CWY5702" s="102"/>
      <c r="CWZ5702" s="102"/>
      <c r="CXA5702" s="102"/>
      <c r="CXB5702" s="102"/>
      <c r="CXC5702" s="102"/>
      <c r="CXD5702" s="102"/>
      <c r="CXE5702" s="102"/>
      <c r="CXF5702" s="102"/>
      <c r="CXG5702" s="102"/>
      <c r="CXH5702" s="102"/>
      <c r="CXI5702" s="102"/>
      <c r="CXJ5702" s="102"/>
      <c r="CXK5702" s="102"/>
      <c r="CXL5702" s="102"/>
      <c r="CXM5702" s="102"/>
      <c r="CXN5702" s="102"/>
      <c r="CXO5702" s="102"/>
      <c r="CXP5702" s="102"/>
      <c r="CXQ5702" s="102"/>
      <c r="CXR5702" s="102"/>
      <c r="CXS5702" s="102"/>
      <c r="CXT5702" s="102"/>
      <c r="CXU5702" s="102"/>
      <c r="CXV5702" s="102"/>
      <c r="CXW5702" s="102"/>
      <c r="CXX5702" s="102"/>
      <c r="CXY5702" s="102"/>
      <c r="CXZ5702" s="102"/>
      <c r="CYA5702" s="102"/>
      <c r="CYB5702" s="102"/>
      <c r="CYC5702" s="102"/>
      <c r="CYD5702" s="102"/>
      <c r="CYE5702" s="102"/>
      <c r="CYF5702" s="102"/>
      <c r="CYG5702" s="102"/>
      <c r="CYH5702" s="102"/>
      <c r="CYI5702" s="102"/>
      <c r="CYJ5702" s="102"/>
      <c r="CYK5702" s="102"/>
      <c r="CYL5702" s="102"/>
      <c r="CYM5702" s="102"/>
      <c r="CYN5702" s="102"/>
      <c r="CYO5702" s="102"/>
      <c r="CYP5702" s="102"/>
      <c r="CYQ5702" s="102"/>
      <c r="CYR5702" s="102"/>
      <c r="CYS5702" s="102"/>
      <c r="CYT5702" s="102"/>
      <c r="CYU5702" s="102"/>
      <c r="CYV5702" s="102"/>
      <c r="CYW5702" s="102"/>
      <c r="CYX5702" s="102"/>
      <c r="CYY5702" s="102"/>
      <c r="CYZ5702" s="102"/>
      <c r="CZA5702" s="102"/>
      <c r="CZB5702" s="102"/>
      <c r="CZC5702" s="102"/>
      <c r="CZD5702" s="102"/>
      <c r="CZE5702" s="102"/>
      <c r="CZF5702" s="102"/>
      <c r="CZG5702" s="102"/>
      <c r="CZH5702" s="102"/>
      <c r="CZI5702" s="102"/>
      <c r="CZJ5702" s="102"/>
      <c r="CZK5702" s="102"/>
      <c r="CZL5702" s="102"/>
      <c r="CZM5702" s="102"/>
      <c r="CZN5702" s="102"/>
      <c r="CZO5702" s="102"/>
      <c r="CZP5702" s="102"/>
      <c r="CZQ5702" s="102"/>
      <c r="CZR5702" s="102"/>
      <c r="CZS5702" s="102"/>
      <c r="CZT5702" s="102"/>
      <c r="CZU5702" s="102"/>
      <c r="CZV5702" s="102"/>
      <c r="CZW5702" s="102"/>
      <c r="CZX5702" s="102"/>
      <c r="CZY5702" s="102"/>
      <c r="CZZ5702" s="102"/>
      <c r="DAA5702" s="102"/>
      <c r="DAB5702" s="102"/>
      <c r="DAC5702" s="102"/>
      <c r="DAD5702" s="102"/>
      <c r="DAE5702" s="102"/>
      <c r="DAF5702" s="102"/>
      <c r="DAG5702" s="102"/>
      <c r="DAH5702" s="102"/>
      <c r="DAI5702" s="102"/>
      <c r="DAJ5702" s="102"/>
      <c r="DAK5702" s="102"/>
      <c r="DAL5702" s="102"/>
      <c r="DAM5702" s="102"/>
      <c r="DAN5702" s="102"/>
      <c r="DAO5702" s="102"/>
      <c r="DAP5702" s="102"/>
      <c r="DAQ5702" s="102"/>
      <c r="DAR5702" s="102"/>
      <c r="DAS5702" s="102"/>
      <c r="DAT5702" s="102"/>
      <c r="DAU5702" s="102"/>
      <c r="DAV5702" s="102"/>
      <c r="DAW5702" s="102"/>
      <c r="DAX5702" s="102"/>
      <c r="DAY5702" s="102"/>
      <c r="DAZ5702" s="102"/>
      <c r="DBA5702" s="102"/>
      <c r="DBB5702" s="102"/>
      <c r="DBC5702" s="102"/>
      <c r="DBD5702" s="102"/>
      <c r="DBE5702" s="102"/>
      <c r="DBF5702" s="102"/>
      <c r="DBG5702" s="102"/>
      <c r="DBH5702" s="102"/>
      <c r="DBI5702" s="102"/>
      <c r="DBJ5702" s="102"/>
      <c r="DBK5702" s="102"/>
      <c r="DBL5702" s="102"/>
      <c r="DBM5702" s="102"/>
      <c r="DBN5702" s="102"/>
      <c r="DBO5702" s="102"/>
      <c r="DBP5702" s="102"/>
      <c r="DBQ5702" s="102"/>
      <c r="DBR5702" s="102"/>
      <c r="DBS5702" s="102"/>
      <c r="DBT5702" s="102"/>
      <c r="DBU5702" s="102"/>
      <c r="DBV5702" s="102"/>
      <c r="DBW5702" s="102"/>
      <c r="DBX5702" s="102"/>
      <c r="DBY5702" s="102"/>
      <c r="DBZ5702" s="102"/>
      <c r="DCA5702" s="102"/>
      <c r="DCB5702" s="102"/>
      <c r="DCC5702" s="102"/>
      <c r="DCD5702" s="102"/>
      <c r="DCE5702" s="102"/>
      <c r="DCF5702" s="102"/>
      <c r="DCG5702" s="102"/>
      <c r="DCH5702" s="102"/>
      <c r="DCI5702" s="102"/>
      <c r="DCJ5702" s="102"/>
      <c r="DCK5702" s="102"/>
      <c r="DCL5702" s="102"/>
      <c r="DCM5702" s="102"/>
      <c r="DCN5702" s="102"/>
      <c r="DCO5702" s="102"/>
      <c r="DCP5702" s="102"/>
      <c r="DCQ5702" s="102"/>
      <c r="DCR5702" s="102"/>
      <c r="DCS5702" s="102"/>
      <c r="DCT5702" s="102"/>
      <c r="DCU5702" s="102"/>
      <c r="DCV5702" s="102"/>
      <c r="DCW5702" s="102"/>
      <c r="DCX5702" s="102"/>
      <c r="DCY5702" s="102"/>
      <c r="DCZ5702" s="102"/>
      <c r="DDB5702" s="102"/>
      <c r="DDC5702" s="102"/>
      <c r="DDD5702" s="102"/>
      <c r="DDF5702" s="102"/>
      <c r="DDH5702" s="102"/>
      <c r="DDJ5702" s="102"/>
      <c r="DDK5702" s="102"/>
      <c r="DDL5702" s="102"/>
      <c r="DDM5702" s="102"/>
      <c r="DDN5702" s="102"/>
      <c r="DDP5702" s="102"/>
      <c r="DDQ5702" s="102"/>
      <c r="DDR5702" s="102"/>
      <c r="DDS5702" s="102"/>
      <c r="DDT5702" s="102"/>
      <c r="DDU5702" s="102"/>
      <c r="DDV5702" s="102"/>
      <c r="DDW5702" s="102"/>
      <c r="DDX5702" s="102"/>
      <c r="DDY5702" s="102"/>
      <c r="DDZ5702" s="102"/>
      <c r="DEA5702" s="102"/>
      <c r="DEB5702" s="102"/>
      <c r="DEC5702" s="102"/>
      <c r="DED5702" s="102"/>
      <c r="DEE5702" s="102"/>
      <c r="DEF5702" s="102"/>
      <c r="DEG5702" s="102"/>
      <c r="DEH5702" s="102"/>
      <c r="DEI5702" s="102"/>
      <c r="DEJ5702" s="102"/>
      <c r="DEK5702" s="102"/>
      <c r="DEL5702" s="102"/>
      <c r="DEM5702" s="102"/>
      <c r="DEN5702" s="102"/>
      <c r="DEO5702" s="102"/>
      <c r="DEP5702" s="102"/>
      <c r="DEQ5702" s="102"/>
      <c r="DER5702" s="102"/>
      <c r="DES5702" s="102"/>
      <c r="DET5702" s="102"/>
      <c r="DEU5702" s="102"/>
      <c r="DEV5702" s="102"/>
      <c r="DEW5702" s="102"/>
      <c r="DEX5702" s="102"/>
      <c r="DEY5702" s="102"/>
      <c r="DEZ5702" s="102"/>
      <c r="DFA5702" s="102"/>
      <c r="DFB5702" s="102"/>
      <c r="DFC5702" s="102"/>
      <c r="DFD5702" s="102"/>
      <c r="DFE5702" s="102"/>
      <c r="DFF5702" s="102"/>
      <c r="DFG5702" s="102"/>
      <c r="DFH5702" s="102"/>
      <c r="DFI5702" s="102"/>
      <c r="DFJ5702" s="102"/>
      <c r="DFK5702" s="102"/>
      <c r="DFL5702" s="102"/>
      <c r="DFM5702" s="102"/>
      <c r="DFN5702" s="102"/>
      <c r="DFO5702" s="102"/>
      <c r="DFP5702" s="102"/>
      <c r="DFQ5702" s="102"/>
      <c r="DFR5702" s="102"/>
      <c r="DFS5702" s="102"/>
      <c r="DFT5702" s="102"/>
      <c r="DFU5702" s="102"/>
      <c r="DFV5702" s="102"/>
      <c r="DFW5702" s="102"/>
      <c r="DFX5702" s="102"/>
      <c r="DFY5702" s="102"/>
      <c r="DFZ5702" s="102"/>
      <c r="DGA5702" s="102"/>
      <c r="DGB5702" s="102"/>
      <c r="DGC5702" s="102"/>
      <c r="DGD5702" s="102"/>
      <c r="DGE5702" s="102"/>
      <c r="DGF5702" s="102"/>
      <c r="DGG5702" s="102"/>
      <c r="DGH5702" s="102"/>
      <c r="DGI5702" s="102"/>
      <c r="DGJ5702" s="102"/>
      <c r="DGK5702" s="102"/>
      <c r="DGL5702" s="102"/>
      <c r="DGM5702" s="102"/>
      <c r="DGN5702" s="102"/>
      <c r="DGO5702" s="102"/>
      <c r="DGP5702" s="102"/>
      <c r="DGQ5702" s="102"/>
      <c r="DGR5702" s="102"/>
      <c r="DGS5702" s="102"/>
      <c r="DGT5702" s="102"/>
      <c r="DGU5702" s="102"/>
      <c r="DGV5702" s="102"/>
      <c r="DGW5702" s="102"/>
      <c r="DGX5702" s="102"/>
      <c r="DGY5702" s="102"/>
      <c r="DGZ5702" s="102"/>
      <c r="DHA5702" s="102"/>
      <c r="DHB5702" s="102"/>
      <c r="DHC5702" s="102"/>
      <c r="DHD5702" s="102"/>
      <c r="DHE5702" s="102"/>
      <c r="DHF5702" s="102"/>
      <c r="DHG5702" s="102"/>
      <c r="DHH5702" s="102"/>
      <c r="DHI5702" s="102"/>
      <c r="DHJ5702" s="102"/>
      <c r="DHK5702" s="102"/>
      <c r="DHL5702" s="102"/>
      <c r="DHM5702" s="102"/>
      <c r="DHN5702" s="102"/>
      <c r="DHO5702" s="102"/>
      <c r="DHP5702" s="102"/>
      <c r="DHQ5702" s="102"/>
      <c r="DHR5702" s="102"/>
      <c r="DHS5702" s="102"/>
      <c r="DHT5702" s="102"/>
      <c r="DHU5702" s="102"/>
      <c r="DHV5702" s="102"/>
      <c r="DHW5702" s="102"/>
      <c r="DHX5702" s="102"/>
      <c r="DHY5702" s="102"/>
      <c r="DHZ5702" s="102"/>
      <c r="DIA5702" s="102"/>
      <c r="DIB5702" s="102"/>
      <c r="DIC5702" s="102"/>
      <c r="DID5702" s="102"/>
      <c r="DIE5702" s="102"/>
      <c r="DIF5702" s="102"/>
      <c r="DIG5702" s="102"/>
      <c r="DIH5702" s="102"/>
      <c r="DII5702" s="102"/>
      <c r="DIJ5702" s="102"/>
      <c r="DIK5702" s="102"/>
      <c r="DIL5702" s="102"/>
      <c r="DIM5702" s="102"/>
      <c r="DIN5702" s="102"/>
      <c r="DIO5702" s="102"/>
      <c r="DIP5702" s="102"/>
      <c r="DIQ5702" s="102"/>
      <c r="DIR5702" s="102"/>
      <c r="DIS5702" s="102"/>
      <c r="DIT5702" s="102"/>
      <c r="DIU5702" s="102"/>
      <c r="DIV5702" s="102"/>
      <c r="DIW5702" s="102"/>
      <c r="DIX5702" s="102"/>
      <c r="DIY5702" s="102"/>
      <c r="DIZ5702" s="102"/>
      <c r="DJA5702" s="102"/>
      <c r="DJB5702" s="102"/>
      <c r="DJC5702" s="102"/>
      <c r="DJD5702" s="102"/>
      <c r="DJE5702" s="102"/>
      <c r="DJF5702" s="102"/>
      <c r="DJG5702" s="102"/>
      <c r="DJH5702" s="102"/>
      <c r="DJI5702" s="102"/>
      <c r="DJJ5702" s="102"/>
      <c r="DJK5702" s="102"/>
      <c r="DJL5702" s="102"/>
      <c r="DJM5702" s="102"/>
      <c r="DJN5702" s="102"/>
      <c r="DJO5702" s="102"/>
      <c r="DJP5702" s="102"/>
      <c r="DJQ5702" s="102"/>
      <c r="DJR5702" s="102"/>
      <c r="DJS5702" s="102"/>
      <c r="DJT5702" s="102"/>
      <c r="DJU5702" s="102"/>
      <c r="DJV5702" s="102"/>
      <c r="DJW5702" s="102"/>
      <c r="DJX5702" s="102"/>
      <c r="DJY5702" s="102"/>
      <c r="DJZ5702" s="102"/>
      <c r="DKA5702" s="102"/>
      <c r="DKB5702" s="102"/>
      <c r="DKC5702" s="102"/>
      <c r="DKD5702" s="102"/>
      <c r="DKE5702" s="102"/>
      <c r="DKF5702" s="102"/>
      <c r="DKG5702" s="102"/>
      <c r="DKH5702" s="102"/>
      <c r="DKI5702" s="102"/>
      <c r="DKJ5702" s="102"/>
      <c r="DKK5702" s="102"/>
      <c r="DKL5702" s="102"/>
      <c r="DKM5702" s="102"/>
      <c r="DKN5702" s="102"/>
      <c r="DKO5702" s="102"/>
      <c r="DKP5702" s="102"/>
      <c r="DKQ5702" s="102"/>
      <c r="DKR5702" s="102"/>
      <c r="DKS5702" s="102"/>
      <c r="DKT5702" s="102"/>
      <c r="DKU5702" s="102"/>
      <c r="DKV5702" s="102"/>
      <c r="DKW5702" s="102"/>
      <c r="DKX5702" s="102"/>
      <c r="DKY5702" s="102"/>
      <c r="DKZ5702" s="102"/>
      <c r="DLA5702" s="102"/>
      <c r="DLB5702" s="102"/>
      <c r="DLC5702" s="102"/>
      <c r="DLD5702" s="102"/>
      <c r="DLE5702" s="102"/>
      <c r="DLF5702" s="102"/>
      <c r="DLG5702" s="102"/>
      <c r="DLH5702" s="102"/>
      <c r="DLI5702" s="102"/>
      <c r="DLJ5702" s="102"/>
      <c r="DLK5702" s="102"/>
      <c r="DLL5702" s="102"/>
      <c r="DLM5702" s="102"/>
      <c r="DLN5702" s="102"/>
      <c r="DLO5702" s="102"/>
      <c r="DLP5702" s="102"/>
      <c r="DLQ5702" s="102"/>
      <c r="DLR5702" s="102"/>
      <c r="DLS5702" s="102"/>
      <c r="DLT5702" s="102"/>
      <c r="DLU5702" s="102"/>
      <c r="DLV5702" s="102"/>
      <c r="DLW5702" s="102"/>
      <c r="DLX5702" s="102"/>
      <c r="DLY5702" s="102"/>
      <c r="DLZ5702" s="102"/>
      <c r="DMA5702" s="102"/>
      <c r="DMB5702" s="102"/>
      <c r="DMC5702" s="102"/>
      <c r="DMD5702" s="102"/>
      <c r="DME5702" s="102"/>
      <c r="DMF5702" s="102"/>
      <c r="DMG5702" s="102"/>
      <c r="DMH5702" s="102"/>
      <c r="DMI5702" s="102"/>
      <c r="DMJ5702" s="102"/>
      <c r="DMK5702" s="102"/>
      <c r="DML5702" s="102"/>
      <c r="DMM5702" s="102"/>
      <c r="DMN5702" s="102"/>
      <c r="DMO5702" s="102"/>
      <c r="DMP5702" s="102"/>
      <c r="DMQ5702" s="102"/>
      <c r="DMR5702" s="102"/>
      <c r="DMS5702" s="102"/>
      <c r="DMT5702" s="102"/>
      <c r="DMU5702" s="102"/>
      <c r="DMV5702" s="102"/>
      <c r="DMX5702" s="102"/>
      <c r="DMY5702" s="102"/>
      <c r="DMZ5702" s="102"/>
      <c r="DNB5702" s="102"/>
      <c r="DND5702" s="102"/>
      <c r="DNF5702" s="102"/>
      <c r="DNG5702" s="102"/>
      <c r="DNH5702" s="102"/>
      <c r="DNI5702" s="102"/>
      <c r="DNJ5702" s="102"/>
      <c r="DNL5702" s="102"/>
      <c r="DNM5702" s="102"/>
      <c r="DNN5702" s="102"/>
      <c r="DNO5702" s="102"/>
      <c r="DNP5702" s="102"/>
      <c r="DNQ5702" s="102"/>
      <c r="DNR5702" s="102"/>
      <c r="DNS5702" s="102"/>
      <c r="DNT5702" s="102"/>
      <c r="DNU5702" s="102"/>
      <c r="DNV5702" s="102"/>
      <c r="DNW5702" s="102"/>
      <c r="DNX5702" s="102"/>
      <c r="DNY5702" s="102"/>
      <c r="DNZ5702" s="102"/>
      <c r="DOA5702" s="102"/>
      <c r="DOB5702" s="102"/>
      <c r="DOC5702" s="102"/>
      <c r="DOD5702" s="102"/>
      <c r="DOE5702" s="102"/>
      <c r="DOF5702" s="102"/>
      <c r="DOG5702" s="102"/>
      <c r="DOH5702" s="102"/>
      <c r="DOI5702" s="102"/>
      <c r="DOJ5702" s="102"/>
      <c r="DOK5702" s="102"/>
      <c r="DOL5702" s="102"/>
      <c r="DOM5702" s="102"/>
      <c r="DON5702" s="102"/>
      <c r="DOO5702" s="102"/>
      <c r="DOP5702" s="102"/>
      <c r="DOQ5702" s="102"/>
      <c r="DOR5702" s="102"/>
      <c r="DOS5702" s="102"/>
      <c r="DOT5702" s="102"/>
      <c r="DOU5702" s="102"/>
      <c r="DOV5702" s="102"/>
      <c r="DOW5702" s="102"/>
      <c r="DOX5702" s="102"/>
      <c r="DOY5702" s="102"/>
      <c r="DOZ5702" s="102"/>
      <c r="DPA5702" s="102"/>
      <c r="DPB5702" s="102"/>
      <c r="DPC5702" s="102"/>
      <c r="DPD5702" s="102"/>
      <c r="DPE5702" s="102"/>
      <c r="DPF5702" s="102"/>
      <c r="DPG5702" s="102"/>
      <c r="DPH5702" s="102"/>
      <c r="DPI5702" s="102"/>
      <c r="DPJ5702" s="102"/>
      <c r="DPK5702" s="102"/>
      <c r="DPL5702" s="102"/>
      <c r="DPM5702" s="102"/>
      <c r="DPN5702" s="102"/>
      <c r="DPO5702" s="102"/>
      <c r="DPP5702" s="102"/>
      <c r="DPQ5702" s="102"/>
      <c r="DPR5702" s="102"/>
      <c r="DPS5702" s="102"/>
      <c r="DPT5702" s="102"/>
      <c r="DPU5702" s="102"/>
      <c r="DPV5702" s="102"/>
      <c r="DPW5702" s="102"/>
      <c r="DPX5702" s="102"/>
      <c r="DPY5702" s="102"/>
      <c r="DPZ5702" s="102"/>
      <c r="DQA5702" s="102"/>
      <c r="DQB5702" s="102"/>
      <c r="DQC5702" s="102"/>
      <c r="DQD5702" s="102"/>
      <c r="DQE5702" s="102"/>
      <c r="DQF5702" s="102"/>
      <c r="DQG5702" s="102"/>
      <c r="DQH5702" s="102"/>
      <c r="DQI5702" s="102"/>
      <c r="DQJ5702" s="102"/>
      <c r="DQK5702" s="102"/>
      <c r="DQL5702" s="102"/>
      <c r="DQM5702" s="102"/>
      <c r="DQN5702" s="102"/>
      <c r="DQO5702" s="102"/>
      <c r="DQP5702" s="102"/>
      <c r="DQQ5702" s="102"/>
      <c r="DQR5702" s="102"/>
      <c r="DQS5702" s="102"/>
      <c r="DQT5702" s="102"/>
      <c r="DQU5702" s="102"/>
      <c r="DQV5702" s="102"/>
      <c r="DQW5702" s="102"/>
      <c r="DQX5702" s="102"/>
      <c r="DQY5702" s="102"/>
      <c r="DQZ5702" s="102"/>
      <c r="DRA5702" s="102"/>
      <c r="DRB5702" s="102"/>
      <c r="DRC5702" s="102"/>
      <c r="DRD5702" s="102"/>
      <c r="DRE5702" s="102"/>
      <c r="DRF5702" s="102"/>
      <c r="DRG5702" s="102"/>
      <c r="DRH5702" s="102"/>
      <c r="DRI5702" s="102"/>
      <c r="DRJ5702" s="102"/>
      <c r="DRK5702" s="102"/>
      <c r="DRL5702" s="102"/>
      <c r="DRM5702" s="102"/>
      <c r="DRN5702" s="102"/>
      <c r="DRO5702" s="102"/>
      <c r="DRP5702" s="102"/>
      <c r="DRQ5702" s="102"/>
      <c r="DRR5702" s="102"/>
      <c r="DRS5702" s="102"/>
      <c r="DRT5702" s="102"/>
      <c r="DRU5702" s="102"/>
      <c r="DRV5702" s="102"/>
      <c r="DRW5702" s="102"/>
      <c r="DRX5702" s="102"/>
      <c r="DRY5702" s="102"/>
      <c r="DRZ5702" s="102"/>
      <c r="DSA5702" s="102"/>
      <c r="DSB5702" s="102"/>
      <c r="DSC5702" s="102"/>
      <c r="DSD5702" s="102"/>
      <c r="DSE5702" s="102"/>
      <c r="DSF5702" s="102"/>
      <c r="DSG5702" s="102"/>
      <c r="DSH5702" s="102"/>
      <c r="DSI5702" s="102"/>
      <c r="DSJ5702" s="102"/>
      <c r="DSK5702" s="102"/>
      <c r="DSL5702" s="102"/>
      <c r="DSM5702" s="102"/>
      <c r="DSN5702" s="102"/>
      <c r="DSO5702" s="102"/>
      <c r="DSP5702" s="102"/>
      <c r="DSQ5702" s="102"/>
      <c r="DSR5702" s="102"/>
      <c r="DSS5702" s="102"/>
      <c r="DST5702" s="102"/>
      <c r="DSU5702" s="102"/>
      <c r="DSV5702" s="102"/>
      <c r="DSW5702" s="102"/>
      <c r="DSX5702" s="102"/>
      <c r="DSY5702" s="102"/>
      <c r="DSZ5702" s="102"/>
      <c r="DTA5702" s="102"/>
      <c r="DTB5702" s="102"/>
      <c r="DTC5702" s="102"/>
      <c r="DTD5702" s="102"/>
      <c r="DTE5702" s="102"/>
      <c r="DTF5702" s="102"/>
      <c r="DTG5702" s="102"/>
      <c r="DTH5702" s="102"/>
      <c r="DTI5702" s="102"/>
      <c r="DTJ5702" s="102"/>
      <c r="DTK5702" s="102"/>
      <c r="DTL5702" s="102"/>
      <c r="DTM5702" s="102"/>
      <c r="DTN5702" s="102"/>
      <c r="DTO5702" s="102"/>
      <c r="DTP5702" s="102"/>
      <c r="DTQ5702" s="102"/>
      <c r="DTR5702" s="102"/>
      <c r="DTS5702" s="102"/>
      <c r="DTT5702" s="102"/>
      <c r="DTU5702" s="102"/>
      <c r="DTV5702" s="102"/>
      <c r="DTW5702" s="102"/>
      <c r="DTX5702" s="102"/>
      <c r="DTY5702" s="102"/>
      <c r="DTZ5702" s="102"/>
      <c r="DUA5702" s="102"/>
      <c r="DUB5702" s="102"/>
      <c r="DUC5702" s="102"/>
      <c r="DUD5702" s="102"/>
      <c r="DUE5702" s="102"/>
      <c r="DUF5702" s="102"/>
      <c r="DUG5702" s="102"/>
      <c r="DUH5702" s="102"/>
      <c r="DUI5702" s="102"/>
      <c r="DUJ5702" s="102"/>
      <c r="DUK5702" s="102"/>
      <c r="DUL5702" s="102"/>
      <c r="DUM5702" s="102"/>
      <c r="DUN5702" s="102"/>
      <c r="DUO5702" s="102"/>
      <c r="DUP5702" s="102"/>
      <c r="DUQ5702" s="102"/>
      <c r="DUR5702" s="102"/>
      <c r="DUS5702" s="102"/>
      <c r="DUT5702" s="102"/>
      <c r="DUU5702" s="102"/>
      <c r="DUV5702" s="102"/>
      <c r="DUW5702" s="102"/>
      <c r="DUX5702" s="102"/>
      <c r="DUY5702" s="102"/>
      <c r="DUZ5702" s="102"/>
      <c r="DVA5702" s="102"/>
      <c r="DVB5702" s="102"/>
      <c r="DVC5702" s="102"/>
      <c r="DVD5702" s="102"/>
      <c r="DVE5702" s="102"/>
      <c r="DVF5702" s="102"/>
      <c r="DVG5702" s="102"/>
      <c r="DVH5702" s="102"/>
      <c r="DVI5702" s="102"/>
      <c r="DVJ5702" s="102"/>
      <c r="DVK5702" s="102"/>
      <c r="DVL5702" s="102"/>
      <c r="DVM5702" s="102"/>
      <c r="DVN5702" s="102"/>
      <c r="DVO5702" s="102"/>
      <c r="DVP5702" s="102"/>
      <c r="DVQ5702" s="102"/>
      <c r="DVR5702" s="102"/>
      <c r="DVS5702" s="102"/>
      <c r="DVT5702" s="102"/>
      <c r="DVU5702" s="102"/>
      <c r="DVV5702" s="102"/>
      <c r="DVW5702" s="102"/>
      <c r="DVX5702" s="102"/>
      <c r="DVY5702" s="102"/>
      <c r="DVZ5702" s="102"/>
      <c r="DWA5702" s="102"/>
      <c r="DWB5702" s="102"/>
      <c r="DWC5702" s="102"/>
      <c r="DWD5702" s="102"/>
      <c r="DWE5702" s="102"/>
      <c r="DWF5702" s="102"/>
      <c r="DWG5702" s="102"/>
      <c r="DWH5702" s="102"/>
      <c r="DWI5702" s="102"/>
      <c r="DWJ5702" s="102"/>
      <c r="DWK5702" s="102"/>
      <c r="DWL5702" s="102"/>
      <c r="DWM5702" s="102"/>
      <c r="DWN5702" s="102"/>
      <c r="DWO5702" s="102"/>
      <c r="DWP5702" s="102"/>
      <c r="DWQ5702" s="102"/>
      <c r="DWR5702" s="102"/>
      <c r="DWT5702" s="102"/>
      <c r="DWU5702" s="102"/>
      <c r="DWV5702" s="102"/>
      <c r="DWX5702" s="102"/>
      <c r="DWZ5702" s="102"/>
      <c r="DXB5702" s="102"/>
      <c r="DXC5702" s="102"/>
      <c r="DXD5702" s="102"/>
      <c r="DXE5702" s="102"/>
      <c r="DXF5702" s="102"/>
      <c r="DXH5702" s="102"/>
      <c r="DXI5702" s="102"/>
      <c r="DXJ5702" s="102"/>
      <c r="DXK5702" s="102"/>
      <c r="DXL5702" s="102"/>
      <c r="DXM5702" s="102"/>
      <c r="DXN5702" s="102"/>
      <c r="DXO5702" s="102"/>
      <c r="DXP5702" s="102"/>
      <c r="DXQ5702" s="102"/>
      <c r="DXR5702" s="102"/>
      <c r="DXS5702" s="102"/>
      <c r="DXT5702" s="102"/>
      <c r="DXU5702" s="102"/>
      <c r="DXV5702" s="102"/>
      <c r="DXW5702" s="102"/>
      <c r="DXX5702" s="102"/>
      <c r="DXY5702" s="102"/>
      <c r="DXZ5702" s="102"/>
      <c r="DYA5702" s="102"/>
      <c r="DYB5702" s="102"/>
      <c r="DYC5702" s="102"/>
      <c r="DYD5702" s="102"/>
      <c r="DYE5702" s="102"/>
      <c r="DYF5702" s="102"/>
      <c r="DYG5702" s="102"/>
      <c r="DYH5702" s="102"/>
      <c r="DYI5702" s="102"/>
      <c r="DYJ5702" s="102"/>
      <c r="DYK5702" s="102"/>
      <c r="DYL5702" s="102"/>
      <c r="DYM5702" s="102"/>
      <c r="DYN5702" s="102"/>
      <c r="DYO5702" s="102"/>
      <c r="DYP5702" s="102"/>
      <c r="DYQ5702" s="102"/>
      <c r="DYR5702" s="102"/>
      <c r="DYS5702" s="102"/>
      <c r="DYT5702" s="102"/>
      <c r="DYU5702" s="102"/>
      <c r="DYV5702" s="102"/>
      <c r="DYW5702" s="102"/>
      <c r="DYX5702" s="102"/>
      <c r="DYY5702" s="102"/>
      <c r="DYZ5702" s="102"/>
      <c r="DZA5702" s="102"/>
      <c r="DZB5702" s="102"/>
      <c r="DZC5702" s="102"/>
      <c r="DZD5702" s="102"/>
      <c r="DZE5702" s="102"/>
      <c r="DZF5702" s="102"/>
      <c r="DZG5702" s="102"/>
      <c r="DZH5702" s="102"/>
      <c r="DZI5702" s="102"/>
      <c r="DZJ5702" s="102"/>
      <c r="DZK5702" s="102"/>
      <c r="DZL5702" s="102"/>
      <c r="DZM5702" s="102"/>
      <c r="DZN5702" s="102"/>
      <c r="DZO5702" s="102"/>
      <c r="DZP5702" s="102"/>
      <c r="DZQ5702" s="102"/>
      <c r="DZR5702" s="102"/>
      <c r="DZS5702" s="102"/>
      <c r="DZT5702" s="102"/>
      <c r="DZU5702" s="102"/>
      <c r="DZV5702" s="102"/>
      <c r="DZW5702" s="102"/>
      <c r="DZX5702" s="102"/>
      <c r="DZY5702" s="102"/>
      <c r="DZZ5702" s="102"/>
      <c r="EAA5702" s="102"/>
      <c r="EAB5702" s="102"/>
      <c r="EAC5702" s="102"/>
      <c r="EAD5702" s="102"/>
      <c r="EAE5702" s="102"/>
      <c r="EAF5702" s="102"/>
      <c r="EAG5702" s="102"/>
      <c r="EAH5702" s="102"/>
      <c r="EAI5702" s="102"/>
      <c r="EAJ5702" s="102"/>
      <c r="EAK5702" s="102"/>
      <c r="EAL5702" s="102"/>
      <c r="EAM5702" s="102"/>
      <c r="EAN5702" s="102"/>
      <c r="EAO5702" s="102"/>
      <c r="EAP5702" s="102"/>
      <c r="EAQ5702" s="102"/>
      <c r="EAR5702" s="102"/>
      <c r="EAS5702" s="102"/>
      <c r="EAT5702" s="102"/>
      <c r="EAU5702" s="102"/>
      <c r="EAV5702" s="102"/>
      <c r="EAW5702" s="102"/>
      <c r="EAX5702" s="102"/>
      <c r="EAY5702" s="102"/>
      <c r="EAZ5702" s="102"/>
      <c r="EBA5702" s="102"/>
      <c r="EBB5702" s="102"/>
      <c r="EBC5702" s="102"/>
      <c r="EBD5702" s="102"/>
      <c r="EBE5702" s="102"/>
      <c r="EBF5702" s="102"/>
      <c r="EBG5702" s="102"/>
      <c r="EBH5702" s="102"/>
      <c r="EBI5702" s="102"/>
      <c r="EBJ5702" s="102"/>
      <c r="EBK5702" s="102"/>
      <c r="EBL5702" s="102"/>
      <c r="EBM5702" s="102"/>
      <c r="EBN5702" s="102"/>
      <c r="EBO5702" s="102"/>
      <c r="EBP5702" s="102"/>
      <c r="EBQ5702" s="102"/>
      <c r="EBR5702" s="102"/>
      <c r="EBS5702" s="102"/>
      <c r="EBT5702" s="102"/>
      <c r="EBU5702" s="102"/>
      <c r="EBV5702" s="102"/>
      <c r="EBW5702" s="102"/>
      <c r="EBX5702" s="102"/>
      <c r="EBY5702" s="102"/>
      <c r="EBZ5702" s="102"/>
      <c r="ECA5702" s="102"/>
      <c r="ECB5702" s="102"/>
      <c r="ECC5702" s="102"/>
      <c r="ECD5702" s="102"/>
      <c r="ECE5702" s="102"/>
      <c r="ECF5702" s="102"/>
      <c r="ECG5702" s="102"/>
      <c r="ECH5702" s="102"/>
      <c r="ECI5702" s="102"/>
      <c r="ECJ5702" s="102"/>
      <c r="ECK5702" s="102"/>
      <c r="ECL5702" s="102"/>
      <c r="ECM5702" s="102"/>
      <c r="ECN5702" s="102"/>
      <c r="ECO5702" s="102"/>
      <c r="ECP5702" s="102"/>
      <c r="ECQ5702" s="102"/>
      <c r="ECR5702" s="102"/>
      <c r="ECS5702" s="102"/>
      <c r="ECT5702" s="102"/>
      <c r="ECU5702" s="102"/>
      <c r="ECV5702" s="102"/>
      <c r="ECW5702" s="102"/>
      <c r="ECX5702" s="102"/>
      <c r="ECY5702" s="102"/>
      <c r="ECZ5702" s="102"/>
      <c r="EDA5702" s="102"/>
      <c r="EDB5702" s="102"/>
      <c r="EDC5702" s="102"/>
      <c r="EDD5702" s="102"/>
      <c r="EDE5702" s="102"/>
      <c r="EDF5702" s="102"/>
      <c r="EDG5702" s="102"/>
      <c r="EDH5702" s="102"/>
      <c r="EDI5702" s="102"/>
      <c r="EDJ5702" s="102"/>
      <c r="EDK5702" s="102"/>
      <c r="EDL5702" s="102"/>
      <c r="EDM5702" s="102"/>
      <c r="EDN5702" s="102"/>
      <c r="EDO5702" s="102"/>
      <c r="EDP5702" s="102"/>
      <c r="EDQ5702" s="102"/>
      <c r="EDR5702" s="102"/>
      <c r="EDS5702" s="102"/>
      <c r="EDT5702" s="102"/>
      <c r="EDU5702" s="102"/>
      <c r="EDV5702" s="102"/>
      <c r="EDW5702" s="102"/>
      <c r="EDX5702" s="102"/>
      <c r="EDY5702" s="102"/>
      <c r="EDZ5702" s="102"/>
      <c r="EEA5702" s="102"/>
      <c r="EEB5702" s="102"/>
      <c r="EEC5702" s="102"/>
      <c r="EED5702" s="102"/>
      <c r="EEE5702" s="102"/>
      <c r="EEF5702" s="102"/>
      <c r="EEG5702" s="102"/>
      <c r="EEH5702" s="102"/>
      <c r="EEI5702" s="102"/>
      <c r="EEJ5702" s="102"/>
      <c r="EEK5702" s="102"/>
      <c r="EEL5702" s="102"/>
      <c r="EEM5702" s="102"/>
      <c r="EEN5702" s="102"/>
      <c r="EEO5702" s="102"/>
      <c r="EEP5702" s="102"/>
      <c r="EEQ5702" s="102"/>
      <c r="EER5702" s="102"/>
      <c r="EES5702" s="102"/>
      <c r="EET5702" s="102"/>
      <c r="EEU5702" s="102"/>
      <c r="EEV5702" s="102"/>
      <c r="EEW5702" s="102"/>
      <c r="EEX5702" s="102"/>
      <c r="EEY5702" s="102"/>
      <c r="EEZ5702" s="102"/>
      <c r="EFA5702" s="102"/>
      <c r="EFB5702" s="102"/>
      <c r="EFC5702" s="102"/>
      <c r="EFD5702" s="102"/>
      <c r="EFE5702" s="102"/>
      <c r="EFF5702" s="102"/>
      <c r="EFG5702" s="102"/>
      <c r="EFH5702" s="102"/>
      <c r="EFI5702" s="102"/>
      <c r="EFJ5702" s="102"/>
      <c r="EFK5702" s="102"/>
      <c r="EFL5702" s="102"/>
      <c r="EFM5702" s="102"/>
      <c r="EFN5702" s="102"/>
      <c r="EFO5702" s="102"/>
      <c r="EFP5702" s="102"/>
      <c r="EFQ5702" s="102"/>
      <c r="EFR5702" s="102"/>
      <c r="EFS5702" s="102"/>
      <c r="EFT5702" s="102"/>
      <c r="EFU5702" s="102"/>
      <c r="EFV5702" s="102"/>
      <c r="EFW5702" s="102"/>
      <c r="EFX5702" s="102"/>
      <c r="EFY5702" s="102"/>
      <c r="EFZ5702" s="102"/>
      <c r="EGA5702" s="102"/>
      <c r="EGB5702" s="102"/>
      <c r="EGC5702" s="102"/>
      <c r="EGD5702" s="102"/>
      <c r="EGE5702" s="102"/>
      <c r="EGF5702" s="102"/>
      <c r="EGG5702" s="102"/>
      <c r="EGH5702" s="102"/>
      <c r="EGI5702" s="102"/>
      <c r="EGJ5702" s="102"/>
      <c r="EGK5702" s="102"/>
      <c r="EGL5702" s="102"/>
      <c r="EGM5702" s="102"/>
      <c r="EGN5702" s="102"/>
      <c r="EGP5702" s="102"/>
      <c r="EGQ5702" s="102"/>
      <c r="EGR5702" s="102"/>
      <c r="EGT5702" s="102"/>
      <c r="EGV5702" s="102"/>
      <c r="EGX5702" s="102"/>
      <c r="EGY5702" s="102"/>
      <c r="EGZ5702" s="102"/>
      <c r="EHA5702" s="102"/>
      <c r="EHB5702" s="102"/>
      <c r="EHD5702" s="102"/>
      <c r="EHE5702" s="102"/>
      <c r="EHF5702" s="102"/>
      <c r="EHG5702" s="102"/>
      <c r="EHH5702" s="102"/>
      <c r="EHI5702" s="102"/>
      <c r="EHJ5702" s="102"/>
      <c r="EHK5702" s="102"/>
      <c r="EHL5702" s="102"/>
      <c r="EHM5702" s="102"/>
      <c r="EHN5702" s="102"/>
      <c r="EHO5702" s="102"/>
      <c r="EHP5702" s="102"/>
      <c r="EHQ5702" s="102"/>
      <c r="EHR5702" s="102"/>
      <c r="EHS5702" s="102"/>
      <c r="EHT5702" s="102"/>
      <c r="EHU5702" s="102"/>
      <c r="EHV5702" s="102"/>
      <c r="EHW5702" s="102"/>
      <c r="EHX5702" s="102"/>
      <c r="EHY5702" s="102"/>
      <c r="EHZ5702" s="102"/>
      <c r="EIA5702" s="102"/>
      <c r="EIB5702" s="102"/>
      <c r="EIC5702" s="102"/>
      <c r="EID5702" s="102"/>
      <c r="EIE5702" s="102"/>
      <c r="EIF5702" s="102"/>
      <c r="EIG5702" s="102"/>
      <c r="EIH5702" s="102"/>
      <c r="EII5702" s="102"/>
      <c r="EIJ5702" s="102"/>
      <c r="EIK5702" s="102"/>
      <c r="EIL5702" s="102"/>
      <c r="EIM5702" s="102"/>
      <c r="EIN5702" s="102"/>
      <c r="EIO5702" s="102"/>
      <c r="EIP5702" s="102"/>
      <c r="EIQ5702" s="102"/>
      <c r="EIR5702" s="102"/>
      <c r="EIS5702" s="102"/>
      <c r="EIT5702" s="102"/>
      <c r="EIU5702" s="102"/>
      <c r="EIV5702" s="102"/>
      <c r="EIW5702" s="102"/>
      <c r="EIX5702" s="102"/>
      <c r="EIY5702" s="102"/>
      <c r="EIZ5702" s="102"/>
      <c r="EJA5702" s="102"/>
      <c r="EJB5702" s="102"/>
      <c r="EJC5702" s="102"/>
      <c r="EJD5702" s="102"/>
      <c r="EJE5702" s="102"/>
      <c r="EJF5702" s="102"/>
      <c r="EJG5702" s="102"/>
      <c r="EJH5702" s="102"/>
      <c r="EJI5702" s="102"/>
      <c r="EJJ5702" s="102"/>
      <c r="EJK5702" s="102"/>
      <c r="EJL5702" s="102"/>
      <c r="EJM5702" s="102"/>
      <c r="EJN5702" s="102"/>
      <c r="EJO5702" s="102"/>
      <c r="EJP5702" s="102"/>
      <c r="EJQ5702" s="102"/>
      <c r="EJR5702" s="102"/>
      <c r="EJS5702" s="102"/>
      <c r="EJT5702" s="102"/>
      <c r="EJU5702" s="102"/>
      <c r="EJV5702" s="102"/>
      <c r="EJW5702" s="102"/>
      <c r="EJX5702" s="102"/>
      <c r="EJY5702" s="102"/>
      <c r="EJZ5702" s="102"/>
      <c r="EKA5702" s="102"/>
      <c r="EKB5702" s="102"/>
      <c r="EKC5702" s="102"/>
      <c r="EKD5702" s="102"/>
      <c r="EKE5702" s="102"/>
      <c r="EKF5702" s="102"/>
      <c r="EKG5702" s="102"/>
      <c r="EKH5702" s="102"/>
      <c r="EKI5702" s="102"/>
      <c r="EKJ5702" s="102"/>
      <c r="EKK5702" s="102"/>
      <c r="EKL5702" s="102"/>
      <c r="EKM5702" s="102"/>
      <c r="EKN5702" s="102"/>
      <c r="EKO5702" s="102"/>
      <c r="EKP5702" s="102"/>
      <c r="EKQ5702" s="102"/>
      <c r="EKR5702" s="102"/>
      <c r="EKS5702" s="102"/>
      <c r="EKT5702" s="102"/>
      <c r="EKU5702" s="102"/>
      <c r="EKV5702" s="102"/>
      <c r="EKW5702" s="102"/>
      <c r="EKX5702" s="102"/>
      <c r="EKY5702" s="102"/>
      <c r="EKZ5702" s="102"/>
      <c r="ELA5702" s="102"/>
      <c r="ELB5702" s="102"/>
      <c r="ELC5702" s="102"/>
      <c r="ELD5702" s="102"/>
      <c r="ELE5702" s="102"/>
      <c r="ELF5702" s="102"/>
      <c r="ELG5702" s="102"/>
      <c r="ELH5702" s="102"/>
      <c r="ELI5702" s="102"/>
      <c r="ELJ5702" s="102"/>
      <c r="ELK5702" s="102"/>
      <c r="ELL5702" s="102"/>
      <c r="ELM5702" s="102"/>
      <c r="ELN5702" s="102"/>
      <c r="ELO5702" s="102"/>
      <c r="ELP5702" s="102"/>
      <c r="ELQ5702" s="102"/>
      <c r="ELR5702" s="102"/>
      <c r="ELS5702" s="102"/>
      <c r="ELT5702" s="102"/>
      <c r="ELU5702" s="102"/>
      <c r="ELV5702" s="102"/>
      <c r="ELW5702" s="102"/>
      <c r="ELX5702" s="102"/>
      <c r="ELY5702" s="102"/>
      <c r="ELZ5702" s="102"/>
      <c r="EMA5702" s="102"/>
      <c r="EMB5702" s="102"/>
      <c r="EMC5702" s="102"/>
      <c r="EMD5702" s="102"/>
      <c r="EME5702" s="102"/>
      <c r="EMF5702" s="102"/>
      <c r="EMG5702" s="102"/>
      <c r="EMH5702" s="102"/>
      <c r="EMI5702" s="102"/>
      <c r="EMJ5702" s="102"/>
      <c r="EMK5702" s="102"/>
      <c r="EML5702" s="102"/>
      <c r="EMM5702" s="102"/>
      <c r="EMN5702" s="102"/>
      <c r="EMO5702" s="102"/>
      <c r="EMP5702" s="102"/>
      <c r="EMQ5702" s="102"/>
      <c r="EMR5702" s="102"/>
      <c r="EMS5702" s="102"/>
      <c r="EMT5702" s="102"/>
      <c r="EMU5702" s="102"/>
      <c r="EMV5702" s="102"/>
      <c r="EMW5702" s="102"/>
      <c r="EMX5702" s="102"/>
      <c r="EMY5702" s="102"/>
      <c r="EMZ5702" s="102"/>
      <c r="ENA5702" s="102"/>
      <c r="ENB5702" s="102"/>
      <c r="ENC5702" s="102"/>
      <c r="END5702" s="102"/>
      <c r="ENE5702" s="102"/>
      <c r="ENF5702" s="102"/>
      <c r="ENG5702" s="102"/>
      <c r="ENH5702" s="102"/>
      <c r="ENI5702" s="102"/>
      <c r="ENJ5702" s="102"/>
      <c r="ENK5702" s="102"/>
      <c r="ENL5702" s="102"/>
      <c r="ENM5702" s="102"/>
      <c r="ENN5702" s="102"/>
      <c r="ENO5702" s="102"/>
      <c r="ENP5702" s="102"/>
      <c r="ENQ5702" s="102"/>
      <c r="ENR5702" s="102"/>
      <c r="ENS5702" s="102"/>
      <c r="ENT5702" s="102"/>
      <c r="ENU5702" s="102"/>
      <c r="ENV5702" s="102"/>
      <c r="ENW5702" s="102"/>
      <c r="ENX5702" s="102"/>
      <c r="ENY5702" s="102"/>
      <c r="ENZ5702" s="102"/>
      <c r="EOA5702" s="102"/>
      <c r="EOB5702" s="102"/>
      <c r="EOC5702" s="102"/>
      <c r="EOD5702" s="102"/>
      <c r="EOE5702" s="102"/>
      <c r="EOF5702" s="102"/>
      <c r="EOG5702" s="102"/>
      <c r="EOH5702" s="102"/>
      <c r="EOI5702" s="102"/>
      <c r="EOJ5702" s="102"/>
      <c r="EOK5702" s="102"/>
      <c r="EOL5702" s="102"/>
      <c r="EOM5702" s="102"/>
      <c r="EON5702" s="102"/>
      <c r="EOO5702" s="102"/>
      <c r="EOP5702" s="102"/>
      <c r="EOQ5702" s="102"/>
      <c r="EOR5702" s="102"/>
      <c r="EOS5702" s="102"/>
      <c r="EOT5702" s="102"/>
      <c r="EOU5702" s="102"/>
      <c r="EOV5702" s="102"/>
      <c r="EOW5702" s="102"/>
      <c r="EOX5702" s="102"/>
      <c r="EOY5702" s="102"/>
      <c r="EOZ5702" s="102"/>
      <c r="EPA5702" s="102"/>
      <c r="EPB5702" s="102"/>
      <c r="EPC5702" s="102"/>
      <c r="EPD5702" s="102"/>
      <c r="EPE5702" s="102"/>
      <c r="EPF5702" s="102"/>
      <c r="EPG5702" s="102"/>
      <c r="EPH5702" s="102"/>
      <c r="EPI5702" s="102"/>
      <c r="EPJ5702" s="102"/>
      <c r="EPK5702" s="102"/>
      <c r="EPL5702" s="102"/>
      <c r="EPM5702" s="102"/>
      <c r="EPN5702" s="102"/>
      <c r="EPO5702" s="102"/>
      <c r="EPP5702" s="102"/>
      <c r="EPQ5702" s="102"/>
      <c r="EPR5702" s="102"/>
      <c r="EPS5702" s="102"/>
      <c r="EPT5702" s="102"/>
      <c r="EPU5702" s="102"/>
      <c r="EPV5702" s="102"/>
      <c r="EPW5702" s="102"/>
      <c r="EPX5702" s="102"/>
      <c r="EPY5702" s="102"/>
      <c r="EPZ5702" s="102"/>
      <c r="EQA5702" s="102"/>
      <c r="EQB5702" s="102"/>
      <c r="EQC5702" s="102"/>
      <c r="EQD5702" s="102"/>
      <c r="EQE5702" s="102"/>
      <c r="EQF5702" s="102"/>
      <c r="EQG5702" s="102"/>
      <c r="EQH5702" s="102"/>
      <c r="EQI5702" s="102"/>
      <c r="EQJ5702" s="102"/>
      <c r="EQL5702" s="102"/>
      <c r="EQM5702" s="102"/>
      <c r="EQN5702" s="102"/>
      <c r="EQP5702" s="102"/>
      <c r="EQR5702" s="102"/>
      <c r="EQT5702" s="102"/>
      <c r="EQU5702" s="102"/>
      <c r="EQV5702" s="102"/>
      <c r="EQW5702" s="102"/>
      <c r="EQX5702" s="102"/>
      <c r="EQZ5702" s="102"/>
      <c r="ERA5702" s="102"/>
      <c r="ERB5702" s="102"/>
      <c r="ERC5702" s="102"/>
      <c r="ERD5702" s="102"/>
      <c r="ERE5702" s="102"/>
      <c r="ERF5702" s="102"/>
      <c r="ERG5702" s="102"/>
      <c r="ERH5702" s="102"/>
      <c r="ERI5702" s="102"/>
      <c r="ERJ5702" s="102"/>
      <c r="ERK5702" s="102"/>
      <c r="ERL5702" s="102"/>
      <c r="ERM5702" s="102"/>
      <c r="ERN5702" s="102"/>
      <c r="ERO5702" s="102"/>
      <c r="ERP5702" s="102"/>
      <c r="ERQ5702" s="102"/>
      <c r="ERR5702" s="102"/>
      <c r="ERS5702" s="102"/>
      <c r="ERT5702" s="102"/>
      <c r="ERU5702" s="102"/>
      <c r="ERV5702" s="102"/>
      <c r="ERW5702" s="102"/>
      <c r="ERX5702" s="102"/>
      <c r="ERY5702" s="102"/>
      <c r="ERZ5702" s="102"/>
      <c r="ESA5702" s="102"/>
      <c r="ESB5702" s="102"/>
      <c r="ESC5702" s="102"/>
      <c r="ESD5702" s="102"/>
      <c r="ESE5702" s="102"/>
      <c r="ESF5702" s="102"/>
      <c r="ESG5702" s="102"/>
      <c r="ESH5702" s="102"/>
      <c r="ESI5702" s="102"/>
      <c r="ESJ5702" s="102"/>
      <c r="ESK5702" s="102"/>
      <c r="ESL5702" s="102"/>
      <c r="ESM5702" s="102"/>
      <c r="ESN5702" s="102"/>
      <c r="ESO5702" s="102"/>
      <c r="ESP5702" s="102"/>
      <c r="ESQ5702" s="102"/>
      <c r="ESR5702" s="102"/>
      <c r="ESS5702" s="102"/>
      <c r="EST5702" s="102"/>
      <c r="ESU5702" s="102"/>
      <c r="ESV5702" s="102"/>
      <c r="ESW5702" s="102"/>
      <c r="ESX5702" s="102"/>
      <c r="ESY5702" s="102"/>
      <c r="ESZ5702" s="102"/>
      <c r="ETA5702" s="102"/>
      <c r="ETB5702" s="102"/>
      <c r="ETC5702" s="102"/>
      <c r="ETD5702" s="102"/>
      <c r="ETE5702" s="102"/>
      <c r="ETF5702" s="102"/>
      <c r="ETG5702" s="102"/>
      <c r="ETH5702" s="102"/>
      <c r="ETI5702" s="102"/>
      <c r="ETJ5702" s="102"/>
      <c r="ETK5702" s="102"/>
      <c r="ETL5702" s="102"/>
      <c r="ETM5702" s="102"/>
      <c r="ETN5702" s="102"/>
      <c r="ETO5702" s="102"/>
      <c r="ETP5702" s="102"/>
      <c r="ETQ5702" s="102"/>
      <c r="ETR5702" s="102"/>
      <c r="ETS5702" s="102"/>
      <c r="ETT5702" s="102"/>
      <c r="ETU5702" s="102"/>
      <c r="ETV5702" s="102"/>
      <c r="ETW5702" s="102"/>
      <c r="ETX5702" s="102"/>
      <c r="ETY5702" s="102"/>
      <c r="ETZ5702" s="102"/>
      <c r="EUA5702" s="102"/>
      <c r="EUB5702" s="102"/>
      <c r="EUC5702" s="102"/>
      <c r="EUD5702" s="102"/>
      <c r="EUE5702" s="102"/>
      <c r="EUF5702" s="102"/>
      <c r="EUG5702" s="102"/>
      <c r="EUH5702" s="102"/>
      <c r="EUI5702" s="102"/>
      <c r="EUJ5702" s="102"/>
      <c r="EUK5702" s="102"/>
      <c r="EUL5702" s="102"/>
      <c r="EUM5702" s="102"/>
      <c r="EUN5702" s="102"/>
      <c r="EUO5702" s="102"/>
      <c r="EUP5702" s="102"/>
      <c r="EUQ5702" s="102"/>
      <c r="EUR5702" s="102"/>
      <c r="EUS5702" s="102"/>
      <c r="EUT5702" s="102"/>
      <c r="EUU5702" s="102"/>
      <c r="EUV5702" s="102"/>
      <c r="EUW5702" s="102"/>
      <c r="EUX5702" s="102"/>
      <c r="EUY5702" s="102"/>
      <c r="EUZ5702" s="102"/>
      <c r="EVA5702" s="102"/>
      <c r="EVB5702" s="102"/>
      <c r="EVC5702" s="102"/>
      <c r="EVD5702" s="102"/>
      <c r="EVE5702" s="102"/>
      <c r="EVF5702" s="102"/>
      <c r="EVG5702" s="102"/>
      <c r="EVH5702" s="102"/>
      <c r="EVI5702" s="102"/>
      <c r="EVJ5702" s="102"/>
      <c r="EVK5702" s="102"/>
      <c r="EVL5702" s="102"/>
      <c r="EVM5702" s="102"/>
      <c r="EVN5702" s="102"/>
      <c r="EVO5702" s="102"/>
      <c r="EVP5702" s="102"/>
      <c r="EVQ5702" s="102"/>
      <c r="EVR5702" s="102"/>
      <c r="EVS5702" s="102"/>
      <c r="EVT5702" s="102"/>
      <c r="EVU5702" s="102"/>
      <c r="EVV5702" s="102"/>
      <c r="EVW5702" s="102"/>
      <c r="EVX5702" s="102"/>
      <c r="EVY5702" s="102"/>
      <c r="EVZ5702" s="102"/>
      <c r="EWA5702" s="102"/>
      <c r="EWB5702" s="102"/>
      <c r="EWC5702" s="102"/>
      <c r="EWD5702" s="102"/>
      <c r="EWE5702" s="102"/>
      <c r="EWF5702" s="102"/>
      <c r="EWG5702" s="102"/>
      <c r="EWH5702" s="102"/>
      <c r="EWI5702" s="102"/>
      <c r="EWJ5702" s="102"/>
      <c r="EWK5702" s="102"/>
      <c r="EWL5702" s="102"/>
      <c r="EWM5702" s="102"/>
      <c r="EWN5702" s="102"/>
      <c r="EWO5702" s="102"/>
      <c r="EWP5702" s="102"/>
      <c r="EWQ5702" s="102"/>
      <c r="EWR5702" s="102"/>
      <c r="EWS5702" s="102"/>
      <c r="EWT5702" s="102"/>
      <c r="EWU5702" s="102"/>
      <c r="EWV5702" s="102"/>
      <c r="EWW5702" s="102"/>
      <c r="EWX5702" s="102"/>
      <c r="EWY5702" s="102"/>
      <c r="EWZ5702" s="102"/>
      <c r="EXA5702" s="102"/>
      <c r="EXB5702" s="102"/>
      <c r="EXC5702" s="102"/>
      <c r="EXD5702" s="102"/>
      <c r="EXE5702" s="102"/>
      <c r="EXF5702" s="102"/>
      <c r="EXG5702" s="102"/>
      <c r="EXH5702" s="102"/>
      <c r="EXI5702" s="102"/>
      <c r="EXJ5702" s="102"/>
      <c r="EXK5702" s="102"/>
      <c r="EXL5702" s="102"/>
      <c r="EXM5702" s="102"/>
      <c r="EXN5702" s="102"/>
      <c r="EXO5702" s="102"/>
      <c r="EXP5702" s="102"/>
      <c r="EXQ5702" s="102"/>
      <c r="EXR5702" s="102"/>
      <c r="EXS5702" s="102"/>
      <c r="EXT5702" s="102"/>
      <c r="EXU5702" s="102"/>
      <c r="EXV5702" s="102"/>
      <c r="EXW5702" s="102"/>
      <c r="EXX5702" s="102"/>
      <c r="EXY5702" s="102"/>
      <c r="EXZ5702" s="102"/>
      <c r="EYA5702" s="102"/>
      <c r="EYB5702" s="102"/>
      <c r="EYC5702" s="102"/>
      <c r="EYD5702" s="102"/>
      <c r="EYE5702" s="102"/>
      <c r="EYF5702" s="102"/>
      <c r="EYG5702" s="102"/>
      <c r="EYH5702" s="102"/>
      <c r="EYI5702" s="102"/>
      <c r="EYJ5702" s="102"/>
      <c r="EYK5702" s="102"/>
      <c r="EYL5702" s="102"/>
      <c r="EYM5702" s="102"/>
      <c r="EYN5702" s="102"/>
      <c r="EYO5702" s="102"/>
      <c r="EYP5702" s="102"/>
      <c r="EYQ5702" s="102"/>
      <c r="EYR5702" s="102"/>
      <c r="EYS5702" s="102"/>
      <c r="EYT5702" s="102"/>
      <c r="EYU5702" s="102"/>
      <c r="EYV5702" s="102"/>
      <c r="EYW5702" s="102"/>
      <c r="EYX5702" s="102"/>
      <c r="EYY5702" s="102"/>
      <c r="EYZ5702" s="102"/>
      <c r="EZA5702" s="102"/>
      <c r="EZB5702" s="102"/>
      <c r="EZC5702" s="102"/>
      <c r="EZD5702" s="102"/>
      <c r="EZE5702" s="102"/>
      <c r="EZF5702" s="102"/>
      <c r="EZG5702" s="102"/>
      <c r="EZH5702" s="102"/>
      <c r="EZI5702" s="102"/>
      <c r="EZJ5702" s="102"/>
      <c r="EZK5702" s="102"/>
      <c r="EZL5702" s="102"/>
      <c r="EZM5702" s="102"/>
      <c r="EZN5702" s="102"/>
      <c r="EZO5702" s="102"/>
      <c r="EZP5702" s="102"/>
      <c r="EZQ5702" s="102"/>
      <c r="EZR5702" s="102"/>
      <c r="EZS5702" s="102"/>
      <c r="EZT5702" s="102"/>
      <c r="EZU5702" s="102"/>
      <c r="EZV5702" s="102"/>
      <c r="EZW5702" s="102"/>
      <c r="EZX5702" s="102"/>
      <c r="EZY5702" s="102"/>
      <c r="EZZ5702" s="102"/>
      <c r="FAA5702" s="102"/>
      <c r="FAB5702" s="102"/>
      <c r="FAC5702" s="102"/>
      <c r="FAD5702" s="102"/>
      <c r="FAE5702" s="102"/>
      <c r="FAF5702" s="102"/>
      <c r="FAH5702" s="102"/>
      <c r="FAI5702" s="102"/>
      <c r="FAJ5702" s="102"/>
      <c r="FAL5702" s="102"/>
      <c r="FAN5702" s="102"/>
      <c r="FAP5702" s="102"/>
      <c r="FAQ5702" s="102"/>
      <c r="FAR5702" s="102"/>
      <c r="FAS5702" s="102"/>
      <c r="FAT5702" s="102"/>
      <c r="FAV5702" s="102"/>
      <c r="FAW5702" s="102"/>
      <c r="FAX5702" s="102"/>
      <c r="FAY5702" s="102"/>
      <c r="FAZ5702" s="102"/>
      <c r="FBA5702" s="102"/>
      <c r="FBB5702" s="102"/>
      <c r="FBC5702" s="102"/>
      <c r="FBD5702" s="102"/>
      <c r="FBE5702" s="102"/>
      <c r="FBF5702" s="102"/>
      <c r="FBG5702" s="102"/>
      <c r="FBH5702" s="102"/>
      <c r="FBI5702" s="102"/>
      <c r="FBJ5702" s="102"/>
      <c r="FBK5702" s="102"/>
      <c r="FBL5702" s="102"/>
      <c r="FBM5702" s="102"/>
      <c r="FBN5702" s="102"/>
      <c r="FBO5702" s="102"/>
      <c r="FBP5702" s="102"/>
      <c r="FBQ5702" s="102"/>
      <c r="FBR5702" s="102"/>
      <c r="FBS5702" s="102"/>
      <c r="FBT5702" s="102"/>
      <c r="FBU5702" s="102"/>
      <c r="FBV5702" s="102"/>
      <c r="FBW5702" s="102"/>
      <c r="FBX5702" s="102"/>
      <c r="FBY5702" s="102"/>
      <c r="FBZ5702" s="102"/>
      <c r="FCA5702" s="102"/>
      <c r="FCB5702" s="102"/>
      <c r="FCC5702" s="102"/>
      <c r="FCD5702" s="102"/>
      <c r="FCE5702" s="102"/>
      <c r="FCF5702" s="102"/>
      <c r="FCG5702" s="102"/>
      <c r="FCH5702" s="102"/>
      <c r="FCI5702" s="102"/>
      <c r="FCJ5702" s="102"/>
      <c r="FCK5702" s="102"/>
      <c r="FCL5702" s="102"/>
      <c r="FCM5702" s="102"/>
      <c r="FCN5702" s="102"/>
      <c r="FCO5702" s="102"/>
      <c r="FCP5702" s="102"/>
      <c r="FCQ5702" s="102"/>
      <c r="FCR5702" s="102"/>
      <c r="FCS5702" s="102"/>
      <c r="FCT5702" s="102"/>
      <c r="FCU5702" s="102"/>
      <c r="FCV5702" s="102"/>
      <c r="FCW5702" s="102"/>
      <c r="FCX5702" s="102"/>
      <c r="FCY5702" s="102"/>
      <c r="FCZ5702" s="102"/>
      <c r="FDA5702" s="102"/>
      <c r="FDB5702" s="102"/>
      <c r="FDC5702" s="102"/>
      <c r="FDD5702" s="102"/>
      <c r="FDE5702" s="102"/>
      <c r="FDF5702" s="102"/>
      <c r="FDG5702" s="102"/>
      <c r="FDH5702" s="102"/>
      <c r="FDI5702" s="102"/>
      <c r="FDJ5702" s="102"/>
      <c r="FDK5702" s="102"/>
      <c r="FDL5702" s="102"/>
      <c r="FDM5702" s="102"/>
      <c r="FDN5702" s="102"/>
      <c r="FDO5702" s="102"/>
      <c r="FDP5702" s="102"/>
      <c r="FDQ5702" s="102"/>
      <c r="FDR5702" s="102"/>
      <c r="FDS5702" s="102"/>
      <c r="FDT5702" s="102"/>
      <c r="FDU5702" s="102"/>
      <c r="FDV5702" s="102"/>
      <c r="FDW5702" s="102"/>
      <c r="FDX5702" s="102"/>
      <c r="FDY5702" s="102"/>
      <c r="FDZ5702" s="102"/>
      <c r="FEA5702" s="102"/>
      <c r="FEB5702" s="102"/>
      <c r="FEC5702" s="102"/>
      <c r="FED5702" s="102"/>
      <c r="FEE5702" s="102"/>
      <c r="FEF5702" s="102"/>
      <c r="FEG5702" s="102"/>
      <c r="FEH5702" s="102"/>
      <c r="FEI5702" s="102"/>
      <c r="FEJ5702" s="102"/>
      <c r="FEK5702" s="102"/>
      <c r="FEL5702" s="102"/>
      <c r="FEM5702" s="102"/>
      <c r="FEN5702" s="102"/>
      <c r="FEO5702" s="102"/>
      <c r="FEP5702" s="102"/>
      <c r="FEQ5702" s="102"/>
      <c r="FER5702" s="102"/>
      <c r="FES5702" s="102"/>
      <c r="FET5702" s="102"/>
      <c r="FEU5702" s="102"/>
      <c r="FEV5702" s="102"/>
      <c r="FEW5702" s="102"/>
      <c r="FEX5702" s="102"/>
      <c r="FEY5702" s="102"/>
      <c r="FEZ5702" s="102"/>
      <c r="FFA5702" s="102"/>
      <c r="FFB5702" s="102"/>
      <c r="FFC5702" s="102"/>
      <c r="FFD5702" s="102"/>
      <c r="FFE5702" s="102"/>
      <c r="FFF5702" s="102"/>
      <c r="FFG5702" s="102"/>
      <c r="FFH5702" s="102"/>
      <c r="FFI5702" s="102"/>
      <c r="FFJ5702" s="102"/>
      <c r="FFK5702" s="102"/>
      <c r="FFL5702" s="102"/>
      <c r="FFM5702" s="102"/>
      <c r="FFN5702" s="102"/>
      <c r="FFO5702" s="102"/>
      <c r="FFP5702" s="102"/>
      <c r="FFQ5702" s="102"/>
      <c r="FFR5702" s="102"/>
      <c r="FFS5702" s="102"/>
      <c r="FFT5702" s="102"/>
      <c r="FFU5702" s="102"/>
      <c r="FFV5702" s="102"/>
      <c r="FFW5702" s="102"/>
      <c r="FFX5702" s="102"/>
      <c r="FFY5702" s="102"/>
      <c r="FFZ5702" s="102"/>
      <c r="FGA5702" s="102"/>
      <c r="FGB5702" s="102"/>
      <c r="FGC5702" s="102"/>
      <c r="FGD5702" s="102"/>
      <c r="FGE5702" s="102"/>
      <c r="FGF5702" s="102"/>
      <c r="FGG5702" s="102"/>
      <c r="FGH5702" s="102"/>
      <c r="FGI5702" s="102"/>
      <c r="FGJ5702" s="102"/>
      <c r="FGK5702" s="102"/>
      <c r="FGL5702" s="102"/>
      <c r="FGM5702" s="102"/>
      <c r="FGN5702" s="102"/>
      <c r="FGO5702" s="102"/>
      <c r="FGP5702" s="102"/>
      <c r="FGQ5702" s="102"/>
      <c r="FGR5702" s="102"/>
      <c r="FGS5702" s="102"/>
      <c r="FGT5702" s="102"/>
      <c r="FGU5702" s="102"/>
      <c r="FGV5702" s="102"/>
      <c r="FGW5702" s="102"/>
      <c r="FGX5702" s="102"/>
      <c r="FGY5702" s="102"/>
      <c r="FGZ5702" s="102"/>
      <c r="FHA5702" s="102"/>
      <c r="FHB5702" s="102"/>
      <c r="FHC5702" s="102"/>
      <c r="FHD5702" s="102"/>
      <c r="FHE5702" s="102"/>
      <c r="FHF5702" s="102"/>
      <c r="FHG5702" s="102"/>
      <c r="FHH5702" s="102"/>
      <c r="FHI5702" s="102"/>
      <c r="FHJ5702" s="102"/>
      <c r="FHK5702" s="102"/>
      <c r="FHL5702" s="102"/>
      <c r="FHM5702" s="102"/>
      <c r="FHN5702" s="102"/>
      <c r="FHO5702" s="102"/>
      <c r="FHP5702" s="102"/>
      <c r="FHQ5702" s="102"/>
      <c r="FHR5702" s="102"/>
      <c r="FHS5702" s="102"/>
      <c r="FHT5702" s="102"/>
      <c r="FHU5702" s="102"/>
      <c r="FHV5702" s="102"/>
      <c r="FHW5702" s="102"/>
      <c r="FHX5702" s="102"/>
      <c r="FHY5702" s="102"/>
      <c r="FHZ5702" s="102"/>
      <c r="FIA5702" s="102"/>
      <c r="FIB5702" s="102"/>
      <c r="FIC5702" s="102"/>
      <c r="FID5702" s="102"/>
      <c r="FIE5702" s="102"/>
      <c r="FIF5702" s="102"/>
      <c r="FIG5702" s="102"/>
      <c r="FIH5702" s="102"/>
      <c r="FII5702" s="102"/>
      <c r="FIJ5702" s="102"/>
      <c r="FIK5702" s="102"/>
      <c r="FIL5702" s="102"/>
      <c r="FIM5702" s="102"/>
      <c r="FIN5702" s="102"/>
      <c r="FIO5702" s="102"/>
      <c r="FIP5702" s="102"/>
      <c r="FIQ5702" s="102"/>
      <c r="FIR5702" s="102"/>
      <c r="FIS5702" s="102"/>
      <c r="FIT5702" s="102"/>
      <c r="FIU5702" s="102"/>
      <c r="FIV5702" s="102"/>
      <c r="FIW5702" s="102"/>
      <c r="FIX5702" s="102"/>
      <c r="FIY5702" s="102"/>
      <c r="FIZ5702" s="102"/>
      <c r="FJA5702" s="102"/>
      <c r="FJB5702" s="102"/>
      <c r="FJC5702" s="102"/>
      <c r="FJD5702" s="102"/>
      <c r="FJE5702" s="102"/>
      <c r="FJF5702" s="102"/>
      <c r="FJG5702" s="102"/>
      <c r="FJH5702" s="102"/>
      <c r="FJI5702" s="102"/>
      <c r="FJJ5702" s="102"/>
      <c r="FJK5702" s="102"/>
      <c r="FJL5702" s="102"/>
      <c r="FJM5702" s="102"/>
      <c r="FJN5702" s="102"/>
      <c r="FJO5702" s="102"/>
      <c r="FJP5702" s="102"/>
      <c r="FJQ5702" s="102"/>
      <c r="FJR5702" s="102"/>
      <c r="FJS5702" s="102"/>
      <c r="FJT5702" s="102"/>
      <c r="FJU5702" s="102"/>
      <c r="FJV5702" s="102"/>
      <c r="FJW5702" s="102"/>
      <c r="FJX5702" s="102"/>
      <c r="FJY5702" s="102"/>
      <c r="FJZ5702" s="102"/>
      <c r="FKA5702" s="102"/>
      <c r="FKB5702" s="102"/>
      <c r="FKD5702" s="102"/>
      <c r="FKE5702" s="102"/>
      <c r="FKF5702" s="102"/>
      <c r="FKH5702" s="102"/>
      <c r="FKJ5702" s="102"/>
      <c r="FKL5702" s="102"/>
      <c r="FKM5702" s="102"/>
      <c r="FKN5702" s="102"/>
      <c r="FKO5702" s="102"/>
      <c r="FKP5702" s="102"/>
      <c r="FKR5702" s="102"/>
      <c r="FKS5702" s="102"/>
      <c r="FKT5702" s="102"/>
      <c r="FKU5702" s="102"/>
      <c r="FKV5702" s="102"/>
      <c r="FKW5702" s="102"/>
      <c r="FKX5702" s="102"/>
      <c r="FKY5702" s="102"/>
      <c r="FKZ5702" s="102"/>
      <c r="FLA5702" s="102"/>
      <c r="FLB5702" s="102"/>
      <c r="FLC5702" s="102"/>
      <c r="FLD5702" s="102"/>
      <c r="FLE5702" s="102"/>
      <c r="FLF5702" s="102"/>
      <c r="FLG5702" s="102"/>
      <c r="FLH5702" s="102"/>
      <c r="FLI5702" s="102"/>
      <c r="FLJ5702" s="102"/>
      <c r="FLK5702" s="102"/>
      <c r="FLL5702" s="102"/>
      <c r="FLM5702" s="102"/>
      <c r="FLN5702" s="102"/>
      <c r="FLO5702" s="102"/>
      <c r="FLP5702" s="102"/>
      <c r="FLQ5702" s="102"/>
      <c r="FLR5702" s="102"/>
      <c r="FLS5702" s="102"/>
      <c r="FLT5702" s="102"/>
      <c r="FLU5702" s="102"/>
      <c r="FLV5702" s="102"/>
      <c r="FLW5702" s="102"/>
      <c r="FLX5702" s="102"/>
      <c r="FLY5702" s="102"/>
      <c r="FLZ5702" s="102"/>
      <c r="FMA5702" s="102"/>
      <c r="FMB5702" s="102"/>
      <c r="FMC5702" s="102"/>
      <c r="FMD5702" s="102"/>
      <c r="FME5702" s="102"/>
      <c r="FMF5702" s="102"/>
      <c r="FMG5702" s="102"/>
      <c r="FMH5702" s="102"/>
      <c r="FMI5702" s="102"/>
      <c r="FMJ5702" s="102"/>
      <c r="FMK5702" s="102"/>
      <c r="FML5702" s="102"/>
      <c r="FMM5702" s="102"/>
      <c r="FMN5702" s="102"/>
      <c r="FMO5702" s="102"/>
      <c r="FMP5702" s="102"/>
      <c r="FMQ5702" s="102"/>
      <c r="FMR5702" s="102"/>
      <c r="FMS5702" s="102"/>
      <c r="FMT5702" s="102"/>
      <c r="FMU5702" s="102"/>
      <c r="FMV5702" s="102"/>
      <c r="FMW5702" s="102"/>
      <c r="FMX5702" s="102"/>
      <c r="FMY5702" s="102"/>
      <c r="FMZ5702" s="102"/>
      <c r="FNA5702" s="102"/>
      <c r="FNB5702" s="102"/>
      <c r="FNC5702" s="102"/>
      <c r="FND5702" s="102"/>
      <c r="FNE5702" s="102"/>
      <c r="FNF5702" s="102"/>
      <c r="FNG5702" s="102"/>
      <c r="FNH5702" s="102"/>
      <c r="FNI5702" s="102"/>
      <c r="FNJ5702" s="102"/>
      <c r="FNK5702" s="102"/>
      <c r="FNL5702" s="102"/>
      <c r="FNM5702" s="102"/>
      <c r="FNN5702" s="102"/>
      <c r="FNO5702" s="102"/>
      <c r="FNP5702" s="102"/>
      <c r="FNQ5702" s="102"/>
      <c r="FNR5702" s="102"/>
      <c r="FNS5702" s="102"/>
      <c r="FNT5702" s="102"/>
      <c r="FNU5702" s="102"/>
      <c r="FNV5702" s="102"/>
      <c r="FNW5702" s="102"/>
      <c r="FNX5702" s="102"/>
      <c r="FNY5702" s="102"/>
      <c r="FNZ5702" s="102"/>
      <c r="FOA5702" s="102"/>
      <c r="FOB5702" s="102"/>
      <c r="FOC5702" s="102"/>
      <c r="FOD5702" s="102"/>
      <c r="FOE5702" s="102"/>
      <c r="FOF5702" s="102"/>
      <c r="FOG5702" s="102"/>
      <c r="FOH5702" s="102"/>
      <c r="FOI5702" s="102"/>
      <c r="FOJ5702" s="102"/>
      <c r="FOK5702" s="102"/>
      <c r="FOL5702" s="102"/>
      <c r="FOM5702" s="102"/>
      <c r="FON5702" s="102"/>
      <c r="FOO5702" s="102"/>
      <c r="FOP5702" s="102"/>
      <c r="FOQ5702" s="102"/>
      <c r="FOR5702" s="102"/>
      <c r="FOS5702" s="102"/>
      <c r="FOT5702" s="102"/>
      <c r="FOU5702" s="102"/>
      <c r="FOV5702" s="102"/>
      <c r="FOW5702" s="102"/>
      <c r="FOX5702" s="102"/>
      <c r="FOY5702" s="102"/>
      <c r="FOZ5702" s="102"/>
      <c r="FPA5702" s="102"/>
      <c r="FPB5702" s="102"/>
      <c r="FPC5702" s="102"/>
      <c r="FPD5702" s="102"/>
      <c r="FPE5702" s="102"/>
      <c r="FPF5702" s="102"/>
      <c r="FPG5702" s="102"/>
      <c r="FPH5702" s="102"/>
      <c r="FPI5702" s="102"/>
      <c r="FPJ5702" s="102"/>
      <c r="FPK5702" s="102"/>
      <c r="FPL5702" s="102"/>
      <c r="FPM5702" s="102"/>
      <c r="FPN5702" s="102"/>
      <c r="FPO5702" s="102"/>
      <c r="FPP5702" s="102"/>
      <c r="FPQ5702" s="102"/>
      <c r="FPR5702" s="102"/>
      <c r="FPS5702" s="102"/>
      <c r="FPT5702" s="102"/>
      <c r="FPU5702" s="102"/>
      <c r="FPV5702" s="102"/>
      <c r="FPW5702" s="102"/>
      <c r="FPX5702" s="102"/>
      <c r="FPY5702" s="102"/>
      <c r="FPZ5702" s="102"/>
      <c r="FQA5702" s="102"/>
      <c r="FQB5702" s="102"/>
      <c r="FQC5702" s="102"/>
      <c r="FQD5702" s="102"/>
      <c r="FQE5702" s="102"/>
      <c r="FQF5702" s="102"/>
      <c r="FQG5702" s="102"/>
      <c r="FQH5702" s="102"/>
      <c r="FQI5702" s="102"/>
      <c r="FQJ5702" s="102"/>
      <c r="FQK5702" s="102"/>
      <c r="FQL5702" s="102"/>
      <c r="FQM5702" s="102"/>
      <c r="FQN5702" s="102"/>
      <c r="FQO5702" s="102"/>
      <c r="FQP5702" s="102"/>
      <c r="FQQ5702" s="102"/>
      <c r="FQR5702" s="102"/>
      <c r="FQS5702" s="102"/>
      <c r="FQT5702" s="102"/>
      <c r="FQU5702" s="102"/>
      <c r="FQV5702" s="102"/>
      <c r="FQW5702" s="102"/>
      <c r="FQX5702" s="102"/>
      <c r="FQY5702" s="102"/>
      <c r="FQZ5702" s="102"/>
      <c r="FRA5702" s="102"/>
      <c r="FRB5702" s="102"/>
      <c r="FRC5702" s="102"/>
      <c r="FRD5702" s="102"/>
      <c r="FRE5702" s="102"/>
      <c r="FRF5702" s="102"/>
      <c r="FRG5702" s="102"/>
      <c r="FRH5702" s="102"/>
      <c r="FRI5702" s="102"/>
      <c r="FRJ5702" s="102"/>
      <c r="FRK5702" s="102"/>
      <c r="FRL5702" s="102"/>
      <c r="FRM5702" s="102"/>
      <c r="FRN5702" s="102"/>
      <c r="FRO5702" s="102"/>
      <c r="FRP5702" s="102"/>
      <c r="FRQ5702" s="102"/>
      <c r="FRR5702" s="102"/>
      <c r="FRS5702" s="102"/>
      <c r="FRT5702" s="102"/>
      <c r="FRU5702" s="102"/>
      <c r="FRV5702" s="102"/>
      <c r="FRW5702" s="102"/>
      <c r="FRX5702" s="102"/>
      <c r="FRY5702" s="102"/>
      <c r="FRZ5702" s="102"/>
      <c r="FSA5702" s="102"/>
      <c r="FSB5702" s="102"/>
      <c r="FSC5702" s="102"/>
      <c r="FSD5702" s="102"/>
      <c r="FSE5702" s="102"/>
      <c r="FSF5702" s="102"/>
      <c r="FSG5702" s="102"/>
      <c r="FSH5702" s="102"/>
      <c r="FSI5702" s="102"/>
      <c r="FSJ5702" s="102"/>
      <c r="FSK5702" s="102"/>
      <c r="FSL5702" s="102"/>
      <c r="FSM5702" s="102"/>
      <c r="FSN5702" s="102"/>
      <c r="FSO5702" s="102"/>
      <c r="FSP5702" s="102"/>
      <c r="FSQ5702" s="102"/>
      <c r="FSR5702" s="102"/>
      <c r="FSS5702" s="102"/>
      <c r="FST5702" s="102"/>
      <c r="FSU5702" s="102"/>
      <c r="FSV5702" s="102"/>
      <c r="FSW5702" s="102"/>
      <c r="FSX5702" s="102"/>
      <c r="FSY5702" s="102"/>
      <c r="FSZ5702" s="102"/>
      <c r="FTA5702" s="102"/>
      <c r="FTB5702" s="102"/>
      <c r="FTC5702" s="102"/>
      <c r="FTD5702" s="102"/>
      <c r="FTE5702" s="102"/>
      <c r="FTF5702" s="102"/>
      <c r="FTG5702" s="102"/>
      <c r="FTH5702" s="102"/>
      <c r="FTI5702" s="102"/>
      <c r="FTJ5702" s="102"/>
      <c r="FTK5702" s="102"/>
      <c r="FTL5702" s="102"/>
      <c r="FTM5702" s="102"/>
      <c r="FTN5702" s="102"/>
      <c r="FTO5702" s="102"/>
      <c r="FTP5702" s="102"/>
      <c r="FTQ5702" s="102"/>
      <c r="FTR5702" s="102"/>
      <c r="FTS5702" s="102"/>
      <c r="FTT5702" s="102"/>
      <c r="FTU5702" s="102"/>
      <c r="FTV5702" s="102"/>
      <c r="FTW5702" s="102"/>
      <c r="FTX5702" s="102"/>
      <c r="FTZ5702" s="102"/>
      <c r="FUA5702" s="102"/>
      <c r="FUB5702" s="102"/>
      <c r="FUD5702" s="102"/>
      <c r="FUF5702" s="102"/>
      <c r="FUH5702" s="102"/>
      <c r="FUI5702" s="102"/>
      <c r="FUJ5702" s="102"/>
      <c r="FUK5702" s="102"/>
      <c r="FUL5702" s="102"/>
      <c r="FUN5702" s="102"/>
      <c r="FUO5702" s="102"/>
      <c r="FUP5702" s="102"/>
      <c r="FUQ5702" s="102"/>
      <c r="FUR5702" s="102"/>
      <c r="FUS5702" s="102"/>
      <c r="FUT5702" s="102"/>
      <c r="FUU5702" s="102"/>
      <c r="FUV5702" s="102"/>
      <c r="FUW5702" s="102"/>
      <c r="FUX5702" s="102"/>
      <c r="FUY5702" s="102"/>
      <c r="FUZ5702" s="102"/>
      <c r="FVA5702" s="102"/>
      <c r="FVB5702" s="102"/>
      <c r="FVC5702" s="102"/>
      <c r="FVD5702" s="102"/>
      <c r="FVE5702" s="102"/>
      <c r="FVF5702" s="102"/>
      <c r="FVG5702" s="102"/>
      <c r="FVH5702" s="102"/>
      <c r="FVI5702" s="102"/>
      <c r="FVJ5702" s="102"/>
      <c r="FVK5702" s="102"/>
      <c r="FVL5702" s="102"/>
      <c r="FVM5702" s="102"/>
      <c r="FVN5702" s="102"/>
      <c r="FVO5702" s="102"/>
      <c r="FVP5702" s="102"/>
      <c r="FVQ5702" s="102"/>
      <c r="FVR5702" s="102"/>
      <c r="FVS5702" s="102"/>
      <c r="FVT5702" s="102"/>
      <c r="FVU5702" s="102"/>
      <c r="FVV5702" s="102"/>
      <c r="FVW5702" s="102"/>
      <c r="FVX5702" s="102"/>
      <c r="FVY5702" s="102"/>
      <c r="FVZ5702" s="102"/>
      <c r="FWA5702" s="102"/>
      <c r="FWB5702" s="102"/>
      <c r="FWC5702" s="102"/>
      <c r="FWD5702" s="102"/>
      <c r="FWE5702" s="102"/>
      <c r="FWF5702" s="102"/>
      <c r="FWG5702" s="102"/>
      <c r="FWH5702" s="102"/>
      <c r="FWI5702" s="102"/>
      <c r="FWJ5702" s="102"/>
      <c r="FWK5702" s="102"/>
      <c r="FWL5702" s="102"/>
      <c r="FWM5702" s="102"/>
      <c r="FWN5702" s="102"/>
      <c r="FWO5702" s="102"/>
      <c r="FWP5702" s="102"/>
      <c r="FWQ5702" s="102"/>
      <c r="FWR5702" s="102"/>
      <c r="FWS5702" s="102"/>
      <c r="FWT5702" s="102"/>
      <c r="FWU5702" s="102"/>
      <c r="FWV5702" s="102"/>
      <c r="FWW5702" s="102"/>
      <c r="FWX5702" s="102"/>
      <c r="FWY5702" s="102"/>
      <c r="FWZ5702" s="102"/>
      <c r="FXA5702" s="102"/>
      <c r="FXB5702" s="102"/>
      <c r="FXC5702" s="102"/>
      <c r="FXD5702" s="102"/>
      <c r="FXE5702" s="102"/>
      <c r="FXF5702" s="102"/>
      <c r="FXG5702" s="102"/>
      <c r="FXH5702" s="102"/>
      <c r="FXI5702" s="102"/>
      <c r="FXJ5702" s="102"/>
      <c r="FXK5702" s="102"/>
      <c r="FXL5702" s="102"/>
      <c r="FXM5702" s="102"/>
      <c r="FXN5702" s="102"/>
      <c r="FXO5702" s="102"/>
      <c r="FXP5702" s="102"/>
      <c r="FXQ5702" s="102"/>
      <c r="FXR5702" s="102"/>
      <c r="FXS5702" s="102"/>
      <c r="FXT5702" s="102"/>
      <c r="FXU5702" s="102"/>
      <c r="FXV5702" s="102"/>
      <c r="FXW5702" s="102"/>
      <c r="FXX5702" s="102"/>
      <c r="FXY5702" s="102"/>
      <c r="FXZ5702" s="102"/>
      <c r="FYA5702" s="102"/>
      <c r="FYB5702" s="102"/>
      <c r="FYC5702" s="102"/>
      <c r="FYD5702" s="102"/>
      <c r="FYE5702" s="102"/>
      <c r="FYF5702" s="102"/>
      <c r="FYG5702" s="102"/>
      <c r="FYH5702" s="102"/>
      <c r="FYI5702" s="102"/>
      <c r="FYJ5702" s="102"/>
      <c r="FYK5702" s="102"/>
      <c r="FYL5702" s="102"/>
      <c r="FYM5702" s="102"/>
      <c r="FYN5702" s="102"/>
      <c r="FYO5702" s="102"/>
      <c r="FYP5702" s="102"/>
      <c r="FYQ5702" s="102"/>
      <c r="FYR5702" s="102"/>
      <c r="FYS5702" s="102"/>
      <c r="FYT5702" s="102"/>
      <c r="FYU5702" s="102"/>
      <c r="FYV5702" s="102"/>
      <c r="FYW5702" s="102"/>
      <c r="FYX5702" s="102"/>
      <c r="FYY5702" s="102"/>
      <c r="FYZ5702" s="102"/>
      <c r="FZA5702" s="102"/>
      <c r="FZB5702" s="102"/>
      <c r="FZC5702" s="102"/>
      <c r="FZD5702" s="102"/>
      <c r="FZE5702" s="102"/>
      <c r="FZF5702" s="102"/>
      <c r="FZG5702" s="102"/>
      <c r="FZH5702" s="102"/>
      <c r="FZI5702" s="102"/>
      <c r="FZJ5702" s="102"/>
      <c r="FZK5702" s="102"/>
      <c r="FZL5702" s="102"/>
      <c r="FZM5702" s="102"/>
      <c r="FZN5702" s="102"/>
      <c r="FZO5702" s="102"/>
      <c r="FZP5702" s="102"/>
      <c r="FZQ5702" s="102"/>
      <c r="FZR5702" s="102"/>
      <c r="FZS5702" s="102"/>
      <c r="FZT5702" s="102"/>
      <c r="FZU5702" s="102"/>
      <c r="FZV5702" s="102"/>
      <c r="FZW5702" s="102"/>
      <c r="FZX5702" s="102"/>
      <c r="FZY5702" s="102"/>
      <c r="FZZ5702" s="102"/>
      <c r="GAA5702" s="102"/>
      <c r="GAB5702" s="102"/>
      <c r="GAC5702" s="102"/>
      <c r="GAD5702" s="102"/>
      <c r="GAE5702" s="102"/>
      <c r="GAF5702" s="102"/>
      <c r="GAG5702" s="102"/>
      <c r="GAH5702" s="102"/>
      <c r="GAI5702" s="102"/>
      <c r="GAJ5702" s="102"/>
      <c r="GAK5702" s="102"/>
      <c r="GAL5702" s="102"/>
      <c r="GAM5702" s="102"/>
      <c r="GAN5702" s="102"/>
      <c r="GAO5702" s="102"/>
      <c r="GAP5702" s="102"/>
      <c r="GAQ5702" s="102"/>
      <c r="GAR5702" s="102"/>
      <c r="GAS5702" s="102"/>
      <c r="GAT5702" s="102"/>
      <c r="GAU5702" s="102"/>
      <c r="GAV5702" s="102"/>
      <c r="GAW5702" s="102"/>
      <c r="GAX5702" s="102"/>
      <c r="GAY5702" s="102"/>
      <c r="GAZ5702" s="102"/>
      <c r="GBA5702" s="102"/>
      <c r="GBB5702" s="102"/>
      <c r="GBC5702" s="102"/>
      <c r="GBD5702" s="102"/>
      <c r="GBE5702" s="102"/>
      <c r="GBF5702" s="102"/>
      <c r="GBG5702" s="102"/>
      <c r="GBH5702" s="102"/>
      <c r="GBI5702" s="102"/>
      <c r="GBJ5702" s="102"/>
      <c r="GBK5702" s="102"/>
      <c r="GBL5702" s="102"/>
      <c r="GBM5702" s="102"/>
      <c r="GBN5702" s="102"/>
      <c r="GBO5702" s="102"/>
      <c r="GBP5702" s="102"/>
      <c r="GBQ5702" s="102"/>
      <c r="GBR5702" s="102"/>
      <c r="GBS5702" s="102"/>
      <c r="GBT5702" s="102"/>
      <c r="GBU5702" s="102"/>
      <c r="GBV5702" s="102"/>
      <c r="GBW5702" s="102"/>
      <c r="GBX5702" s="102"/>
      <c r="GBY5702" s="102"/>
      <c r="GBZ5702" s="102"/>
      <c r="GCA5702" s="102"/>
      <c r="GCB5702" s="102"/>
      <c r="GCC5702" s="102"/>
      <c r="GCD5702" s="102"/>
      <c r="GCE5702" s="102"/>
      <c r="GCF5702" s="102"/>
      <c r="GCG5702" s="102"/>
      <c r="GCH5702" s="102"/>
      <c r="GCI5702" s="102"/>
      <c r="GCJ5702" s="102"/>
      <c r="GCK5702" s="102"/>
      <c r="GCL5702" s="102"/>
      <c r="GCM5702" s="102"/>
      <c r="GCN5702" s="102"/>
      <c r="GCO5702" s="102"/>
      <c r="GCP5702" s="102"/>
      <c r="GCQ5702" s="102"/>
      <c r="GCR5702" s="102"/>
      <c r="GCS5702" s="102"/>
      <c r="GCT5702" s="102"/>
      <c r="GCU5702" s="102"/>
      <c r="GCV5702" s="102"/>
      <c r="GCW5702" s="102"/>
      <c r="GCX5702" s="102"/>
      <c r="GCY5702" s="102"/>
      <c r="GCZ5702" s="102"/>
      <c r="GDA5702" s="102"/>
      <c r="GDB5702" s="102"/>
      <c r="GDC5702" s="102"/>
      <c r="GDD5702" s="102"/>
      <c r="GDE5702" s="102"/>
      <c r="GDF5702" s="102"/>
      <c r="GDG5702" s="102"/>
      <c r="GDH5702" s="102"/>
      <c r="GDI5702" s="102"/>
      <c r="GDJ5702" s="102"/>
      <c r="GDK5702" s="102"/>
      <c r="GDL5702" s="102"/>
      <c r="GDM5702" s="102"/>
      <c r="GDN5702" s="102"/>
      <c r="GDO5702" s="102"/>
      <c r="GDP5702" s="102"/>
      <c r="GDQ5702" s="102"/>
      <c r="GDR5702" s="102"/>
      <c r="GDS5702" s="102"/>
      <c r="GDT5702" s="102"/>
      <c r="GDV5702" s="102"/>
      <c r="GDW5702" s="102"/>
      <c r="GDX5702" s="102"/>
      <c r="GDZ5702" s="102"/>
      <c r="GEB5702" s="102"/>
      <c r="GED5702" s="102"/>
      <c r="GEE5702" s="102"/>
      <c r="GEF5702" s="102"/>
      <c r="GEG5702" s="102"/>
      <c r="GEH5702" s="102"/>
      <c r="GEJ5702" s="102"/>
      <c r="GEK5702" s="102"/>
      <c r="GEL5702" s="102"/>
      <c r="GEM5702" s="102"/>
      <c r="GEN5702" s="102"/>
      <c r="GEO5702" s="102"/>
      <c r="GEP5702" s="102"/>
      <c r="GEQ5702" s="102"/>
      <c r="GER5702" s="102"/>
      <c r="GES5702" s="102"/>
      <c r="GET5702" s="102"/>
      <c r="GEU5702" s="102"/>
      <c r="GEV5702" s="102"/>
      <c r="GEW5702" s="102"/>
      <c r="GEX5702" s="102"/>
      <c r="GEY5702" s="102"/>
      <c r="GEZ5702" s="102"/>
      <c r="GFA5702" s="102"/>
      <c r="GFB5702" s="102"/>
      <c r="GFC5702" s="102"/>
      <c r="GFD5702" s="102"/>
      <c r="GFE5702" s="102"/>
      <c r="GFF5702" s="102"/>
      <c r="GFG5702" s="102"/>
      <c r="GFH5702" s="102"/>
      <c r="GFI5702" s="102"/>
      <c r="GFJ5702" s="102"/>
      <c r="GFK5702" s="102"/>
      <c r="GFL5702" s="102"/>
      <c r="GFM5702" s="102"/>
      <c r="GFN5702" s="102"/>
      <c r="GFO5702" s="102"/>
      <c r="GFP5702" s="102"/>
      <c r="GFQ5702" s="102"/>
      <c r="GFR5702" s="102"/>
      <c r="GFS5702" s="102"/>
      <c r="GFT5702" s="102"/>
      <c r="GFU5702" s="102"/>
      <c r="GFV5702" s="102"/>
      <c r="GFW5702" s="102"/>
      <c r="GFX5702" s="102"/>
      <c r="GFY5702" s="102"/>
      <c r="GFZ5702" s="102"/>
      <c r="GGA5702" s="102"/>
      <c r="GGB5702" s="102"/>
      <c r="GGC5702" s="102"/>
      <c r="GGD5702" s="102"/>
      <c r="GGE5702" s="102"/>
      <c r="GGF5702" s="102"/>
      <c r="GGG5702" s="102"/>
      <c r="GGH5702" s="102"/>
      <c r="GGI5702" s="102"/>
      <c r="GGJ5702" s="102"/>
      <c r="GGK5702" s="102"/>
      <c r="GGL5702" s="102"/>
      <c r="GGM5702" s="102"/>
      <c r="GGN5702" s="102"/>
      <c r="GGO5702" s="102"/>
      <c r="GGP5702" s="102"/>
      <c r="GGQ5702" s="102"/>
      <c r="GGR5702" s="102"/>
      <c r="GGS5702" s="102"/>
      <c r="GGT5702" s="102"/>
      <c r="GGU5702" s="102"/>
      <c r="GGV5702" s="102"/>
      <c r="GGW5702" s="102"/>
      <c r="GGX5702" s="102"/>
      <c r="GGY5702" s="102"/>
      <c r="GGZ5702" s="102"/>
      <c r="GHA5702" s="102"/>
      <c r="GHB5702" s="102"/>
      <c r="GHC5702" s="102"/>
      <c r="GHD5702" s="102"/>
      <c r="GHE5702" s="102"/>
      <c r="GHF5702" s="102"/>
      <c r="GHG5702" s="102"/>
      <c r="GHH5702" s="102"/>
      <c r="GHI5702" s="102"/>
      <c r="GHJ5702" s="102"/>
      <c r="GHK5702" s="102"/>
      <c r="GHL5702" s="102"/>
      <c r="GHM5702" s="102"/>
      <c r="GHN5702" s="102"/>
      <c r="GHO5702" s="102"/>
      <c r="GHP5702" s="102"/>
      <c r="GHQ5702" s="102"/>
      <c r="GHR5702" s="102"/>
      <c r="GHS5702" s="102"/>
      <c r="GHT5702" s="102"/>
      <c r="GHU5702" s="102"/>
      <c r="GHV5702" s="102"/>
      <c r="GHW5702" s="102"/>
      <c r="GHX5702" s="102"/>
      <c r="GHY5702" s="102"/>
      <c r="GHZ5702" s="102"/>
      <c r="GIA5702" s="102"/>
      <c r="GIB5702" s="102"/>
      <c r="GIC5702" s="102"/>
      <c r="GID5702" s="102"/>
      <c r="GIE5702" s="102"/>
      <c r="GIF5702" s="102"/>
      <c r="GIG5702" s="102"/>
      <c r="GIH5702" s="102"/>
      <c r="GII5702" s="102"/>
      <c r="GIJ5702" s="102"/>
      <c r="GIK5702" s="102"/>
      <c r="GIL5702" s="102"/>
      <c r="GIM5702" s="102"/>
      <c r="GIN5702" s="102"/>
      <c r="GIO5702" s="102"/>
      <c r="GIP5702" s="102"/>
      <c r="GIQ5702" s="102"/>
      <c r="GIR5702" s="102"/>
      <c r="GIS5702" s="102"/>
      <c r="GIT5702" s="102"/>
      <c r="GIU5702" s="102"/>
      <c r="GIV5702" s="102"/>
      <c r="GIW5702" s="102"/>
      <c r="GIX5702" s="102"/>
      <c r="GIY5702" s="102"/>
      <c r="GIZ5702" s="102"/>
      <c r="GJA5702" s="102"/>
      <c r="GJB5702" s="102"/>
      <c r="GJC5702" s="102"/>
      <c r="GJD5702" s="102"/>
      <c r="GJE5702" s="102"/>
      <c r="GJF5702" s="102"/>
      <c r="GJG5702" s="102"/>
      <c r="GJH5702" s="102"/>
      <c r="GJI5702" s="102"/>
      <c r="GJJ5702" s="102"/>
      <c r="GJK5702" s="102"/>
      <c r="GJL5702" s="102"/>
      <c r="GJM5702" s="102"/>
      <c r="GJN5702" s="102"/>
      <c r="GJO5702" s="102"/>
      <c r="GJP5702" s="102"/>
      <c r="GJQ5702" s="102"/>
      <c r="GJR5702" s="102"/>
      <c r="GJS5702" s="102"/>
      <c r="GJT5702" s="102"/>
      <c r="GJU5702" s="102"/>
      <c r="GJV5702" s="102"/>
      <c r="GJW5702" s="102"/>
      <c r="GJX5702" s="102"/>
      <c r="GJY5702" s="102"/>
      <c r="GJZ5702" s="102"/>
      <c r="GKA5702" s="102"/>
      <c r="GKB5702" s="102"/>
      <c r="GKC5702" s="102"/>
      <c r="GKD5702" s="102"/>
      <c r="GKE5702" s="102"/>
      <c r="GKF5702" s="102"/>
      <c r="GKG5702" s="102"/>
      <c r="GKH5702" s="102"/>
      <c r="GKI5702" s="102"/>
      <c r="GKJ5702" s="102"/>
      <c r="GKK5702" s="102"/>
      <c r="GKL5702" s="102"/>
      <c r="GKM5702" s="102"/>
      <c r="GKN5702" s="102"/>
      <c r="GKO5702" s="102"/>
      <c r="GKP5702" s="102"/>
      <c r="GKQ5702" s="102"/>
      <c r="GKR5702" s="102"/>
      <c r="GKS5702" s="102"/>
      <c r="GKT5702" s="102"/>
      <c r="GKU5702" s="102"/>
      <c r="GKV5702" s="102"/>
      <c r="GKW5702" s="102"/>
      <c r="GKX5702" s="102"/>
      <c r="GKY5702" s="102"/>
      <c r="GKZ5702" s="102"/>
      <c r="GLA5702" s="102"/>
      <c r="GLB5702" s="102"/>
      <c r="GLC5702" s="102"/>
      <c r="GLD5702" s="102"/>
      <c r="GLE5702" s="102"/>
      <c r="GLF5702" s="102"/>
      <c r="GLG5702" s="102"/>
      <c r="GLH5702" s="102"/>
      <c r="GLI5702" s="102"/>
      <c r="GLJ5702" s="102"/>
      <c r="GLK5702" s="102"/>
      <c r="GLL5702" s="102"/>
      <c r="GLM5702" s="102"/>
      <c r="GLN5702" s="102"/>
      <c r="GLO5702" s="102"/>
      <c r="GLP5702" s="102"/>
      <c r="GLQ5702" s="102"/>
      <c r="GLR5702" s="102"/>
      <c r="GLS5702" s="102"/>
      <c r="GLT5702" s="102"/>
      <c r="GLU5702" s="102"/>
      <c r="GLV5702" s="102"/>
      <c r="GLW5702" s="102"/>
      <c r="GLX5702" s="102"/>
      <c r="GLY5702" s="102"/>
      <c r="GLZ5702" s="102"/>
      <c r="GMA5702" s="102"/>
      <c r="GMB5702" s="102"/>
      <c r="GMC5702" s="102"/>
      <c r="GMD5702" s="102"/>
      <c r="GME5702" s="102"/>
      <c r="GMF5702" s="102"/>
      <c r="GMG5702" s="102"/>
      <c r="GMH5702" s="102"/>
      <c r="GMI5702" s="102"/>
      <c r="GMJ5702" s="102"/>
      <c r="GMK5702" s="102"/>
      <c r="GML5702" s="102"/>
      <c r="GMM5702" s="102"/>
      <c r="GMN5702" s="102"/>
      <c r="GMO5702" s="102"/>
      <c r="GMP5702" s="102"/>
      <c r="GMQ5702" s="102"/>
      <c r="GMR5702" s="102"/>
      <c r="GMS5702" s="102"/>
      <c r="GMT5702" s="102"/>
      <c r="GMU5702" s="102"/>
      <c r="GMV5702" s="102"/>
      <c r="GMW5702" s="102"/>
      <c r="GMX5702" s="102"/>
      <c r="GMY5702" s="102"/>
      <c r="GMZ5702" s="102"/>
      <c r="GNA5702" s="102"/>
      <c r="GNB5702" s="102"/>
      <c r="GNC5702" s="102"/>
      <c r="GND5702" s="102"/>
      <c r="GNE5702" s="102"/>
      <c r="GNF5702" s="102"/>
      <c r="GNG5702" s="102"/>
      <c r="GNH5702" s="102"/>
      <c r="GNI5702" s="102"/>
      <c r="GNJ5702" s="102"/>
      <c r="GNK5702" s="102"/>
      <c r="GNL5702" s="102"/>
      <c r="GNM5702" s="102"/>
      <c r="GNN5702" s="102"/>
      <c r="GNO5702" s="102"/>
      <c r="GNP5702" s="102"/>
      <c r="GNR5702" s="102"/>
      <c r="GNS5702" s="102"/>
      <c r="GNT5702" s="102"/>
      <c r="GNV5702" s="102"/>
      <c r="GNX5702" s="102"/>
      <c r="GNZ5702" s="102"/>
      <c r="GOA5702" s="102"/>
      <c r="GOB5702" s="102"/>
      <c r="GOC5702" s="102"/>
      <c r="GOD5702" s="102"/>
      <c r="GOF5702" s="102"/>
      <c r="GOG5702" s="102"/>
      <c r="GOH5702" s="102"/>
      <c r="GOI5702" s="102"/>
      <c r="GOJ5702" s="102"/>
      <c r="GOK5702" s="102"/>
      <c r="GOL5702" s="102"/>
      <c r="GOM5702" s="102"/>
      <c r="GON5702" s="102"/>
      <c r="GOO5702" s="102"/>
      <c r="GOP5702" s="102"/>
      <c r="GOQ5702" s="102"/>
      <c r="GOR5702" s="102"/>
      <c r="GOS5702" s="102"/>
      <c r="GOT5702" s="102"/>
      <c r="GOU5702" s="102"/>
      <c r="GOV5702" s="102"/>
      <c r="GOW5702" s="102"/>
      <c r="GOX5702" s="102"/>
      <c r="GOY5702" s="102"/>
      <c r="GOZ5702" s="102"/>
      <c r="GPA5702" s="102"/>
      <c r="GPB5702" s="102"/>
      <c r="GPC5702" s="102"/>
      <c r="GPD5702" s="102"/>
      <c r="GPE5702" s="102"/>
      <c r="GPF5702" s="102"/>
      <c r="GPG5702" s="102"/>
      <c r="GPH5702" s="102"/>
      <c r="GPI5702" s="102"/>
      <c r="GPJ5702" s="102"/>
      <c r="GPK5702" s="102"/>
      <c r="GPL5702" s="102"/>
      <c r="GPM5702" s="102"/>
      <c r="GPN5702" s="102"/>
      <c r="GPO5702" s="102"/>
      <c r="GPP5702" s="102"/>
      <c r="GPQ5702" s="102"/>
      <c r="GPR5702" s="102"/>
      <c r="GPS5702" s="102"/>
      <c r="GPT5702" s="102"/>
      <c r="GPU5702" s="102"/>
      <c r="GPV5702" s="102"/>
      <c r="GPW5702" s="102"/>
      <c r="GPX5702" s="102"/>
      <c r="GPY5702" s="102"/>
      <c r="GPZ5702" s="102"/>
      <c r="GQA5702" s="102"/>
      <c r="GQB5702" s="102"/>
      <c r="GQC5702" s="102"/>
      <c r="GQD5702" s="102"/>
      <c r="GQE5702" s="102"/>
      <c r="GQF5702" s="102"/>
      <c r="GQG5702" s="102"/>
      <c r="GQH5702" s="102"/>
      <c r="GQI5702" s="102"/>
      <c r="GQJ5702" s="102"/>
      <c r="GQK5702" s="102"/>
      <c r="GQL5702" s="102"/>
      <c r="GQM5702" s="102"/>
      <c r="GQN5702" s="102"/>
      <c r="GQO5702" s="102"/>
      <c r="GQP5702" s="102"/>
      <c r="GQQ5702" s="102"/>
      <c r="GQR5702" s="102"/>
      <c r="GQS5702" s="102"/>
      <c r="GQT5702" s="102"/>
      <c r="GQU5702" s="102"/>
      <c r="GQV5702" s="102"/>
      <c r="GQW5702" s="102"/>
      <c r="GQX5702" s="102"/>
      <c r="GQY5702" s="102"/>
      <c r="GQZ5702" s="102"/>
      <c r="GRA5702" s="102"/>
      <c r="GRB5702" s="102"/>
      <c r="GRC5702" s="102"/>
      <c r="GRD5702" s="102"/>
      <c r="GRE5702" s="102"/>
      <c r="GRF5702" s="102"/>
      <c r="GRG5702" s="102"/>
      <c r="GRH5702" s="102"/>
      <c r="GRI5702" s="102"/>
      <c r="GRJ5702" s="102"/>
      <c r="GRK5702" s="102"/>
      <c r="GRL5702" s="102"/>
      <c r="GRM5702" s="102"/>
      <c r="GRN5702" s="102"/>
      <c r="GRO5702" s="102"/>
      <c r="GRP5702" s="102"/>
      <c r="GRQ5702" s="102"/>
      <c r="GRR5702" s="102"/>
      <c r="GRS5702" s="102"/>
      <c r="GRT5702" s="102"/>
      <c r="GRU5702" s="102"/>
      <c r="GRV5702" s="102"/>
      <c r="GRW5702" s="102"/>
      <c r="GRX5702" s="102"/>
      <c r="GRY5702" s="102"/>
      <c r="GRZ5702" s="102"/>
      <c r="GSA5702" s="102"/>
      <c r="GSB5702" s="102"/>
      <c r="GSC5702" s="102"/>
      <c r="GSD5702" s="102"/>
      <c r="GSE5702" s="102"/>
      <c r="GSF5702" s="102"/>
      <c r="GSG5702" s="102"/>
      <c r="GSH5702" s="102"/>
      <c r="GSI5702" s="102"/>
      <c r="GSJ5702" s="102"/>
      <c r="GSK5702" s="102"/>
      <c r="GSL5702" s="102"/>
      <c r="GSM5702" s="102"/>
      <c r="GSN5702" s="102"/>
      <c r="GSO5702" s="102"/>
      <c r="GSP5702" s="102"/>
      <c r="GSQ5702" s="102"/>
      <c r="GSR5702" s="102"/>
      <c r="GSS5702" s="102"/>
      <c r="GST5702" s="102"/>
      <c r="GSU5702" s="102"/>
      <c r="GSV5702" s="102"/>
      <c r="GSW5702" s="102"/>
      <c r="GSX5702" s="102"/>
      <c r="GSY5702" s="102"/>
      <c r="GSZ5702" s="102"/>
      <c r="GTA5702" s="102"/>
      <c r="GTB5702" s="102"/>
      <c r="GTC5702" s="102"/>
      <c r="GTD5702" s="102"/>
      <c r="GTE5702" s="102"/>
      <c r="GTF5702" s="102"/>
      <c r="GTG5702" s="102"/>
      <c r="GTH5702" s="102"/>
      <c r="GTI5702" s="102"/>
      <c r="GTJ5702" s="102"/>
      <c r="GTK5702" s="102"/>
      <c r="GTL5702" s="102"/>
      <c r="GTM5702" s="102"/>
      <c r="GTN5702" s="102"/>
      <c r="GTO5702" s="102"/>
      <c r="GTP5702" s="102"/>
      <c r="GTQ5702" s="102"/>
      <c r="GTR5702" s="102"/>
      <c r="GTS5702" s="102"/>
      <c r="GTT5702" s="102"/>
      <c r="GTU5702" s="102"/>
      <c r="GTV5702" s="102"/>
      <c r="GTW5702" s="102"/>
      <c r="GTX5702" s="102"/>
      <c r="GTY5702" s="102"/>
      <c r="GTZ5702" s="102"/>
      <c r="GUA5702" s="102"/>
      <c r="GUB5702" s="102"/>
      <c r="GUC5702" s="102"/>
      <c r="GUD5702" s="102"/>
      <c r="GUE5702" s="102"/>
      <c r="GUF5702" s="102"/>
      <c r="GUG5702" s="102"/>
      <c r="GUH5702" s="102"/>
      <c r="GUI5702" s="102"/>
      <c r="GUJ5702" s="102"/>
      <c r="GUK5702" s="102"/>
      <c r="GUL5702" s="102"/>
      <c r="GUM5702" s="102"/>
      <c r="GUN5702" s="102"/>
      <c r="GUO5702" s="102"/>
      <c r="GUP5702" s="102"/>
      <c r="GUQ5702" s="102"/>
      <c r="GUR5702" s="102"/>
      <c r="GUS5702" s="102"/>
      <c r="GUT5702" s="102"/>
      <c r="GUU5702" s="102"/>
      <c r="GUV5702" s="102"/>
      <c r="GUW5702" s="102"/>
      <c r="GUX5702" s="102"/>
      <c r="GUY5702" s="102"/>
      <c r="GUZ5702" s="102"/>
      <c r="GVA5702" s="102"/>
      <c r="GVB5702" s="102"/>
      <c r="GVC5702" s="102"/>
      <c r="GVD5702" s="102"/>
      <c r="GVE5702" s="102"/>
      <c r="GVF5702" s="102"/>
      <c r="GVG5702" s="102"/>
      <c r="GVH5702" s="102"/>
      <c r="GVI5702" s="102"/>
      <c r="GVJ5702" s="102"/>
      <c r="GVK5702" s="102"/>
      <c r="GVL5702" s="102"/>
      <c r="GVM5702" s="102"/>
      <c r="GVN5702" s="102"/>
      <c r="GVO5702" s="102"/>
      <c r="GVP5702" s="102"/>
      <c r="GVQ5702" s="102"/>
      <c r="GVR5702" s="102"/>
      <c r="GVS5702" s="102"/>
      <c r="GVT5702" s="102"/>
      <c r="GVU5702" s="102"/>
      <c r="GVV5702" s="102"/>
      <c r="GVW5702" s="102"/>
      <c r="GVX5702" s="102"/>
      <c r="GVY5702" s="102"/>
      <c r="GVZ5702" s="102"/>
      <c r="GWA5702" s="102"/>
      <c r="GWB5702" s="102"/>
      <c r="GWC5702" s="102"/>
      <c r="GWD5702" s="102"/>
      <c r="GWE5702" s="102"/>
      <c r="GWF5702" s="102"/>
      <c r="GWG5702" s="102"/>
      <c r="GWH5702" s="102"/>
      <c r="GWI5702" s="102"/>
      <c r="GWJ5702" s="102"/>
      <c r="GWK5702" s="102"/>
      <c r="GWL5702" s="102"/>
      <c r="GWM5702" s="102"/>
      <c r="GWN5702" s="102"/>
      <c r="GWO5702" s="102"/>
      <c r="GWP5702" s="102"/>
      <c r="GWQ5702" s="102"/>
      <c r="GWR5702" s="102"/>
      <c r="GWS5702" s="102"/>
      <c r="GWT5702" s="102"/>
      <c r="GWU5702" s="102"/>
      <c r="GWV5702" s="102"/>
      <c r="GWW5702" s="102"/>
      <c r="GWX5702" s="102"/>
      <c r="GWY5702" s="102"/>
      <c r="GWZ5702" s="102"/>
      <c r="GXA5702" s="102"/>
      <c r="GXB5702" s="102"/>
      <c r="GXC5702" s="102"/>
      <c r="GXD5702" s="102"/>
      <c r="GXE5702" s="102"/>
      <c r="GXF5702" s="102"/>
      <c r="GXG5702" s="102"/>
      <c r="GXH5702" s="102"/>
      <c r="GXI5702" s="102"/>
      <c r="GXJ5702" s="102"/>
      <c r="GXK5702" s="102"/>
      <c r="GXL5702" s="102"/>
      <c r="GXN5702" s="102"/>
      <c r="GXO5702" s="102"/>
      <c r="GXP5702" s="102"/>
      <c r="GXR5702" s="102"/>
      <c r="GXT5702" s="102"/>
      <c r="GXV5702" s="102"/>
      <c r="GXW5702" s="102"/>
      <c r="GXX5702" s="102"/>
      <c r="GXY5702" s="102"/>
      <c r="GXZ5702" s="102"/>
      <c r="GYB5702" s="102"/>
      <c r="GYC5702" s="102"/>
      <c r="GYD5702" s="102"/>
      <c r="GYE5702" s="102"/>
      <c r="GYF5702" s="102"/>
      <c r="GYG5702" s="102"/>
      <c r="GYH5702" s="102"/>
      <c r="GYI5702" s="102"/>
      <c r="GYJ5702" s="102"/>
      <c r="GYK5702" s="102"/>
      <c r="GYL5702" s="102"/>
      <c r="GYM5702" s="102"/>
      <c r="GYN5702" s="102"/>
      <c r="GYO5702" s="102"/>
      <c r="GYP5702" s="102"/>
      <c r="GYQ5702" s="102"/>
      <c r="GYR5702" s="102"/>
      <c r="GYS5702" s="102"/>
      <c r="GYT5702" s="102"/>
      <c r="GYU5702" s="102"/>
      <c r="GYV5702" s="102"/>
      <c r="GYW5702" s="102"/>
      <c r="GYX5702" s="102"/>
      <c r="GYY5702" s="102"/>
      <c r="GYZ5702" s="102"/>
      <c r="GZA5702" s="102"/>
      <c r="GZB5702" s="102"/>
      <c r="GZC5702" s="102"/>
      <c r="GZD5702" s="102"/>
      <c r="GZE5702" s="102"/>
      <c r="GZF5702" s="102"/>
      <c r="GZG5702" s="102"/>
      <c r="GZH5702" s="102"/>
      <c r="GZI5702" s="102"/>
      <c r="GZJ5702" s="102"/>
      <c r="GZK5702" s="102"/>
      <c r="GZL5702" s="102"/>
      <c r="GZM5702" s="102"/>
      <c r="GZN5702" s="102"/>
      <c r="GZO5702" s="102"/>
      <c r="GZP5702" s="102"/>
      <c r="GZQ5702" s="102"/>
      <c r="GZR5702" s="102"/>
      <c r="GZS5702" s="102"/>
      <c r="GZT5702" s="102"/>
      <c r="GZU5702" s="102"/>
      <c r="GZV5702" s="102"/>
      <c r="GZW5702" s="102"/>
      <c r="GZX5702" s="102"/>
      <c r="GZY5702" s="102"/>
      <c r="GZZ5702" s="102"/>
      <c r="HAA5702" s="102"/>
      <c r="HAB5702" s="102"/>
      <c r="HAC5702" s="102"/>
      <c r="HAD5702" s="102"/>
      <c r="HAE5702" s="102"/>
      <c r="HAF5702" s="102"/>
      <c r="HAG5702" s="102"/>
      <c r="HAH5702" s="102"/>
      <c r="HAI5702" s="102"/>
      <c r="HAJ5702" s="102"/>
      <c r="HAK5702" s="102"/>
      <c r="HAL5702" s="102"/>
      <c r="HAM5702" s="102"/>
      <c r="HAN5702" s="102"/>
      <c r="HAO5702" s="102"/>
      <c r="HAP5702" s="102"/>
      <c r="HAQ5702" s="102"/>
      <c r="HAR5702" s="102"/>
      <c r="HAS5702" s="102"/>
      <c r="HAT5702" s="102"/>
      <c r="HAU5702" s="102"/>
      <c r="HAV5702" s="102"/>
      <c r="HAW5702" s="102"/>
      <c r="HAX5702" s="102"/>
      <c r="HAY5702" s="102"/>
      <c r="HAZ5702" s="102"/>
      <c r="HBA5702" s="102"/>
      <c r="HBB5702" s="102"/>
      <c r="HBC5702" s="102"/>
      <c r="HBD5702" s="102"/>
      <c r="HBE5702" s="102"/>
      <c r="HBF5702" s="102"/>
      <c r="HBG5702" s="102"/>
      <c r="HBH5702" s="102"/>
      <c r="HBI5702" s="102"/>
      <c r="HBJ5702" s="102"/>
      <c r="HBK5702" s="102"/>
      <c r="HBL5702" s="102"/>
      <c r="HBM5702" s="102"/>
      <c r="HBN5702" s="102"/>
      <c r="HBO5702" s="102"/>
      <c r="HBP5702" s="102"/>
      <c r="HBQ5702" s="102"/>
      <c r="HBR5702" s="102"/>
      <c r="HBS5702" s="102"/>
      <c r="HBT5702" s="102"/>
      <c r="HBU5702" s="102"/>
      <c r="HBV5702" s="102"/>
      <c r="HBW5702" s="102"/>
      <c r="HBX5702" s="102"/>
      <c r="HBY5702" s="102"/>
      <c r="HBZ5702" s="102"/>
      <c r="HCA5702" s="102"/>
      <c r="HCB5702" s="102"/>
      <c r="HCC5702" s="102"/>
      <c r="HCD5702" s="102"/>
      <c r="HCE5702" s="102"/>
      <c r="HCF5702" s="102"/>
      <c r="HCG5702" s="102"/>
      <c r="HCH5702" s="102"/>
      <c r="HCI5702" s="102"/>
      <c r="HCJ5702" s="102"/>
      <c r="HCK5702" s="102"/>
      <c r="HCL5702" s="102"/>
      <c r="HCM5702" s="102"/>
      <c r="HCN5702" s="102"/>
      <c r="HCO5702" s="102"/>
      <c r="HCP5702" s="102"/>
      <c r="HCQ5702" s="102"/>
      <c r="HCR5702" s="102"/>
      <c r="HCS5702" s="102"/>
      <c r="HCT5702" s="102"/>
      <c r="HCU5702" s="102"/>
      <c r="HCV5702" s="102"/>
      <c r="HCW5702" s="102"/>
      <c r="HCX5702" s="102"/>
      <c r="HCY5702" s="102"/>
      <c r="HCZ5702" s="102"/>
      <c r="HDA5702" s="102"/>
      <c r="HDB5702" s="102"/>
      <c r="HDC5702" s="102"/>
      <c r="HDD5702" s="102"/>
      <c r="HDE5702" s="102"/>
      <c r="HDF5702" s="102"/>
      <c r="HDG5702" s="102"/>
      <c r="HDH5702" s="102"/>
      <c r="HDI5702" s="102"/>
      <c r="HDJ5702" s="102"/>
      <c r="HDK5702" s="102"/>
      <c r="HDL5702" s="102"/>
      <c r="HDM5702" s="102"/>
      <c r="HDN5702" s="102"/>
      <c r="HDO5702" s="102"/>
      <c r="HDP5702" s="102"/>
      <c r="HDQ5702" s="102"/>
      <c r="HDR5702" s="102"/>
      <c r="HDS5702" s="102"/>
      <c r="HDT5702" s="102"/>
      <c r="HDU5702" s="102"/>
      <c r="HDV5702" s="102"/>
      <c r="HDW5702" s="102"/>
      <c r="HDX5702" s="102"/>
      <c r="HDY5702" s="102"/>
      <c r="HDZ5702" s="102"/>
      <c r="HEA5702" s="102"/>
      <c r="HEB5702" s="102"/>
      <c r="HEC5702" s="102"/>
      <c r="HED5702" s="102"/>
      <c r="HEE5702" s="102"/>
      <c r="HEF5702" s="102"/>
      <c r="HEG5702" s="102"/>
      <c r="HEH5702" s="102"/>
      <c r="HEI5702" s="102"/>
      <c r="HEJ5702" s="102"/>
      <c r="HEK5702" s="102"/>
      <c r="HEL5702" s="102"/>
      <c r="HEM5702" s="102"/>
      <c r="HEN5702" s="102"/>
      <c r="HEO5702" s="102"/>
      <c r="HEP5702" s="102"/>
      <c r="HEQ5702" s="102"/>
      <c r="HER5702" s="102"/>
      <c r="HES5702" s="102"/>
      <c r="HET5702" s="102"/>
      <c r="HEU5702" s="102"/>
      <c r="HEV5702" s="102"/>
      <c r="HEW5702" s="102"/>
      <c r="HEX5702" s="102"/>
      <c r="HEY5702" s="102"/>
      <c r="HEZ5702" s="102"/>
      <c r="HFA5702" s="102"/>
      <c r="HFB5702" s="102"/>
      <c r="HFC5702" s="102"/>
      <c r="HFD5702" s="102"/>
      <c r="HFE5702" s="102"/>
      <c r="HFF5702" s="102"/>
      <c r="HFG5702" s="102"/>
      <c r="HFH5702" s="102"/>
      <c r="HFI5702" s="102"/>
      <c r="HFJ5702" s="102"/>
      <c r="HFK5702" s="102"/>
      <c r="HFL5702" s="102"/>
      <c r="HFM5702" s="102"/>
      <c r="HFN5702" s="102"/>
      <c r="HFO5702" s="102"/>
      <c r="HFP5702" s="102"/>
      <c r="HFQ5702" s="102"/>
      <c r="HFR5702" s="102"/>
      <c r="HFS5702" s="102"/>
      <c r="HFT5702" s="102"/>
      <c r="HFU5702" s="102"/>
      <c r="HFV5702" s="102"/>
      <c r="HFW5702" s="102"/>
      <c r="HFX5702" s="102"/>
      <c r="HFY5702" s="102"/>
      <c r="HFZ5702" s="102"/>
      <c r="HGA5702" s="102"/>
      <c r="HGB5702" s="102"/>
      <c r="HGC5702" s="102"/>
      <c r="HGD5702" s="102"/>
      <c r="HGE5702" s="102"/>
      <c r="HGF5702" s="102"/>
      <c r="HGG5702" s="102"/>
      <c r="HGH5702" s="102"/>
      <c r="HGI5702" s="102"/>
      <c r="HGJ5702" s="102"/>
      <c r="HGK5702" s="102"/>
      <c r="HGL5702" s="102"/>
      <c r="HGM5702" s="102"/>
      <c r="HGN5702" s="102"/>
      <c r="HGO5702" s="102"/>
      <c r="HGP5702" s="102"/>
      <c r="HGQ5702" s="102"/>
      <c r="HGR5702" s="102"/>
      <c r="HGS5702" s="102"/>
      <c r="HGT5702" s="102"/>
      <c r="HGU5702" s="102"/>
      <c r="HGV5702" s="102"/>
      <c r="HGW5702" s="102"/>
      <c r="HGX5702" s="102"/>
      <c r="HGY5702" s="102"/>
      <c r="HGZ5702" s="102"/>
      <c r="HHA5702" s="102"/>
      <c r="HHB5702" s="102"/>
      <c r="HHC5702" s="102"/>
      <c r="HHD5702" s="102"/>
      <c r="HHE5702" s="102"/>
      <c r="HHF5702" s="102"/>
      <c r="HHG5702" s="102"/>
      <c r="HHH5702" s="102"/>
      <c r="HHJ5702" s="102"/>
      <c r="HHK5702" s="102"/>
      <c r="HHL5702" s="102"/>
      <c r="HHN5702" s="102"/>
      <c r="HHP5702" s="102"/>
      <c r="HHR5702" s="102"/>
      <c r="HHS5702" s="102"/>
      <c r="HHT5702" s="102"/>
      <c r="HHU5702" s="102"/>
      <c r="HHV5702" s="102"/>
      <c r="HHX5702" s="102"/>
      <c r="HHY5702" s="102"/>
      <c r="HHZ5702" s="102"/>
      <c r="HIA5702" s="102"/>
      <c r="HIB5702" s="102"/>
      <c r="HIC5702" s="102"/>
      <c r="HID5702" s="102"/>
      <c r="HIE5702" s="102"/>
      <c r="HIF5702" s="102"/>
      <c r="HIG5702" s="102"/>
      <c r="HIH5702" s="102"/>
      <c r="HII5702" s="102"/>
      <c r="HIJ5702" s="102"/>
      <c r="HIK5702" s="102"/>
      <c r="HIL5702" s="102"/>
      <c r="HIM5702" s="102"/>
      <c r="HIN5702" s="102"/>
      <c r="HIO5702" s="102"/>
      <c r="HIP5702" s="102"/>
      <c r="HIQ5702" s="102"/>
      <c r="HIR5702" s="102"/>
      <c r="HIS5702" s="102"/>
      <c r="HIT5702" s="102"/>
      <c r="HIU5702" s="102"/>
      <c r="HIV5702" s="102"/>
      <c r="HIW5702" s="102"/>
      <c r="HIX5702" s="102"/>
      <c r="HIY5702" s="102"/>
      <c r="HIZ5702" s="102"/>
      <c r="HJA5702" s="102"/>
      <c r="HJB5702" s="102"/>
      <c r="HJC5702" s="102"/>
      <c r="HJD5702" s="102"/>
      <c r="HJE5702" s="102"/>
      <c r="HJF5702" s="102"/>
      <c r="HJG5702" s="102"/>
      <c r="HJH5702" s="102"/>
      <c r="HJI5702" s="102"/>
      <c r="HJJ5702" s="102"/>
      <c r="HJK5702" s="102"/>
      <c r="HJL5702" s="102"/>
      <c r="HJM5702" s="102"/>
      <c r="HJN5702" s="102"/>
      <c r="HJO5702" s="102"/>
      <c r="HJP5702" s="102"/>
      <c r="HJQ5702" s="102"/>
      <c r="HJR5702" s="102"/>
      <c r="HJS5702" s="102"/>
      <c r="HJT5702" s="102"/>
      <c r="HJU5702" s="102"/>
      <c r="HJV5702" s="102"/>
      <c r="HJW5702" s="102"/>
      <c r="HJX5702" s="102"/>
      <c r="HJY5702" s="102"/>
      <c r="HJZ5702" s="102"/>
      <c r="HKA5702" s="102"/>
      <c r="HKB5702" s="102"/>
      <c r="HKC5702" s="102"/>
      <c r="HKD5702" s="102"/>
      <c r="HKE5702" s="102"/>
      <c r="HKF5702" s="102"/>
      <c r="HKG5702" s="102"/>
      <c r="HKH5702" s="102"/>
      <c r="HKI5702" s="102"/>
      <c r="HKJ5702" s="102"/>
      <c r="HKK5702" s="102"/>
      <c r="HKL5702" s="102"/>
      <c r="HKM5702" s="102"/>
      <c r="HKN5702" s="102"/>
      <c r="HKO5702" s="102"/>
      <c r="HKP5702" s="102"/>
      <c r="HKQ5702" s="102"/>
      <c r="HKR5702" s="102"/>
      <c r="HKS5702" s="102"/>
      <c r="HKT5702" s="102"/>
      <c r="HKU5702" s="102"/>
      <c r="HKV5702" s="102"/>
      <c r="HKW5702" s="102"/>
      <c r="HKX5702" s="102"/>
      <c r="HKY5702" s="102"/>
      <c r="HKZ5702" s="102"/>
      <c r="HLA5702" s="102"/>
      <c r="HLB5702" s="102"/>
      <c r="HLC5702" s="102"/>
      <c r="HLD5702" s="102"/>
      <c r="HLE5702" s="102"/>
      <c r="HLF5702" s="102"/>
      <c r="HLG5702" s="102"/>
      <c r="HLH5702" s="102"/>
      <c r="HLI5702" s="102"/>
      <c r="HLJ5702" s="102"/>
      <c r="HLK5702" s="102"/>
      <c r="HLL5702" s="102"/>
      <c r="HLM5702" s="102"/>
      <c r="HLN5702" s="102"/>
      <c r="HLO5702" s="102"/>
      <c r="HLP5702" s="102"/>
      <c r="HLQ5702" s="102"/>
      <c r="HLR5702" s="102"/>
      <c r="HLS5702" s="102"/>
      <c r="HLT5702" s="102"/>
      <c r="HLU5702" s="102"/>
      <c r="HLV5702" s="102"/>
      <c r="HLW5702" s="102"/>
      <c r="HLX5702" s="102"/>
      <c r="HLY5702" s="102"/>
      <c r="HLZ5702" s="102"/>
      <c r="HMA5702" s="102"/>
      <c r="HMB5702" s="102"/>
      <c r="HMC5702" s="102"/>
      <c r="HMD5702" s="102"/>
      <c r="HME5702" s="102"/>
      <c r="HMF5702" s="102"/>
      <c r="HMG5702" s="102"/>
      <c r="HMH5702" s="102"/>
      <c r="HMI5702" s="102"/>
      <c r="HMJ5702" s="102"/>
      <c r="HMK5702" s="102"/>
      <c r="HML5702" s="102"/>
      <c r="HMM5702" s="102"/>
      <c r="HMN5702" s="102"/>
      <c r="HMO5702" s="102"/>
      <c r="HMP5702" s="102"/>
      <c r="HMQ5702" s="102"/>
      <c r="HMR5702" s="102"/>
      <c r="HMS5702" s="102"/>
      <c r="HMT5702" s="102"/>
      <c r="HMU5702" s="102"/>
      <c r="HMV5702" s="102"/>
      <c r="HMW5702" s="102"/>
      <c r="HMX5702" s="102"/>
      <c r="HMY5702" s="102"/>
      <c r="HMZ5702" s="102"/>
      <c r="HNA5702" s="102"/>
      <c r="HNB5702" s="102"/>
      <c r="HNC5702" s="102"/>
      <c r="HND5702" s="102"/>
      <c r="HNE5702" s="102"/>
      <c r="HNF5702" s="102"/>
      <c r="HNG5702" s="102"/>
      <c r="HNH5702" s="102"/>
      <c r="HNI5702" s="102"/>
      <c r="HNJ5702" s="102"/>
      <c r="HNK5702" s="102"/>
      <c r="HNL5702" s="102"/>
      <c r="HNM5702" s="102"/>
      <c r="HNN5702" s="102"/>
      <c r="HNO5702" s="102"/>
      <c r="HNP5702" s="102"/>
      <c r="HNQ5702" s="102"/>
      <c r="HNR5702" s="102"/>
      <c r="HNS5702" s="102"/>
      <c r="HNT5702" s="102"/>
      <c r="HNU5702" s="102"/>
      <c r="HNV5702" s="102"/>
      <c r="HNW5702" s="102"/>
      <c r="HNX5702" s="102"/>
      <c r="HNY5702" s="102"/>
      <c r="HNZ5702" s="102"/>
      <c r="HOA5702" s="102"/>
      <c r="HOB5702" s="102"/>
      <c r="HOC5702" s="102"/>
      <c r="HOD5702" s="102"/>
      <c r="HOE5702" s="102"/>
      <c r="HOF5702" s="102"/>
      <c r="HOG5702" s="102"/>
      <c r="HOH5702" s="102"/>
      <c r="HOI5702" s="102"/>
      <c r="HOJ5702" s="102"/>
      <c r="HOK5702" s="102"/>
      <c r="HOL5702" s="102"/>
      <c r="HOM5702" s="102"/>
      <c r="HON5702" s="102"/>
      <c r="HOO5702" s="102"/>
      <c r="HOP5702" s="102"/>
      <c r="HOQ5702" s="102"/>
      <c r="HOR5702" s="102"/>
      <c r="HOS5702" s="102"/>
      <c r="HOT5702" s="102"/>
      <c r="HOU5702" s="102"/>
      <c r="HOV5702" s="102"/>
      <c r="HOW5702" s="102"/>
      <c r="HOX5702" s="102"/>
      <c r="HOY5702" s="102"/>
      <c r="HOZ5702" s="102"/>
      <c r="HPA5702" s="102"/>
      <c r="HPB5702" s="102"/>
      <c r="HPC5702" s="102"/>
      <c r="HPD5702" s="102"/>
      <c r="HPE5702" s="102"/>
      <c r="HPF5702" s="102"/>
      <c r="HPG5702" s="102"/>
      <c r="HPH5702" s="102"/>
      <c r="HPI5702" s="102"/>
      <c r="HPJ5702" s="102"/>
      <c r="HPK5702" s="102"/>
      <c r="HPL5702" s="102"/>
      <c r="HPM5702" s="102"/>
      <c r="HPN5702" s="102"/>
      <c r="HPO5702" s="102"/>
      <c r="HPP5702" s="102"/>
      <c r="HPQ5702" s="102"/>
      <c r="HPR5702" s="102"/>
      <c r="HPS5702" s="102"/>
      <c r="HPT5702" s="102"/>
      <c r="HPU5702" s="102"/>
      <c r="HPV5702" s="102"/>
      <c r="HPW5702" s="102"/>
      <c r="HPX5702" s="102"/>
      <c r="HPY5702" s="102"/>
      <c r="HPZ5702" s="102"/>
      <c r="HQA5702" s="102"/>
      <c r="HQB5702" s="102"/>
      <c r="HQC5702" s="102"/>
      <c r="HQD5702" s="102"/>
      <c r="HQE5702" s="102"/>
      <c r="HQF5702" s="102"/>
      <c r="HQG5702" s="102"/>
      <c r="HQH5702" s="102"/>
      <c r="HQI5702" s="102"/>
      <c r="HQJ5702" s="102"/>
      <c r="HQK5702" s="102"/>
      <c r="HQL5702" s="102"/>
      <c r="HQM5702" s="102"/>
      <c r="HQN5702" s="102"/>
      <c r="HQO5702" s="102"/>
      <c r="HQP5702" s="102"/>
      <c r="HQQ5702" s="102"/>
      <c r="HQR5702" s="102"/>
      <c r="HQS5702" s="102"/>
      <c r="HQT5702" s="102"/>
      <c r="HQU5702" s="102"/>
      <c r="HQV5702" s="102"/>
      <c r="HQW5702" s="102"/>
      <c r="HQX5702" s="102"/>
      <c r="HQY5702" s="102"/>
      <c r="HQZ5702" s="102"/>
      <c r="HRA5702" s="102"/>
      <c r="HRB5702" s="102"/>
      <c r="HRC5702" s="102"/>
      <c r="HRD5702" s="102"/>
      <c r="HRF5702" s="102"/>
      <c r="HRG5702" s="102"/>
      <c r="HRH5702" s="102"/>
      <c r="HRJ5702" s="102"/>
      <c r="HRL5702" s="102"/>
      <c r="HRN5702" s="102"/>
      <c r="HRO5702" s="102"/>
      <c r="HRP5702" s="102"/>
      <c r="HRQ5702" s="102"/>
      <c r="HRR5702" s="102"/>
      <c r="HRT5702" s="102"/>
      <c r="HRU5702" s="102"/>
      <c r="HRV5702" s="102"/>
      <c r="HRW5702" s="102"/>
      <c r="HRX5702" s="102"/>
      <c r="HRY5702" s="102"/>
      <c r="HRZ5702" s="102"/>
      <c r="HSA5702" s="102"/>
      <c r="HSB5702" s="102"/>
      <c r="HSC5702" s="102"/>
      <c r="HSD5702" s="102"/>
      <c r="HSE5702" s="102"/>
      <c r="HSF5702" s="102"/>
      <c r="HSG5702" s="102"/>
      <c r="HSH5702" s="102"/>
      <c r="HSI5702" s="102"/>
      <c r="HSJ5702" s="102"/>
      <c r="HSK5702" s="102"/>
      <c r="HSL5702" s="102"/>
      <c r="HSM5702" s="102"/>
      <c r="HSN5702" s="102"/>
      <c r="HSO5702" s="102"/>
      <c r="HSP5702" s="102"/>
      <c r="HSQ5702" s="102"/>
      <c r="HSR5702" s="102"/>
      <c r="HSS5702" s="102"/>
      <c r="HST5702" s="102"/>
      <c r="HSU5702" s="102"/>
      <c r="HSV5702" s="102"/>
      <c r="HSW5702" s="102"/>
      <c r="HSX5702" s="102"/>
      <c r="HSY5702" s="102"/>
      <c r="HSZ5702" s="102"/>
      <c r="HTA5702" s="102"/>
      <c r="HTB5702" s="102"/>
      <c r="HTC5702" s="102"/>
      <c r="HTD5702" s="102"/>
      <c r="HTE5702" s="102"/>
      <c r="HTF5702" s="102"/>
      <c r="HTG5702" s="102"/>
      <c r="HTH5702" s="102"/>
      <c r="HTI5702" s="102"/>
      <c r="HTJ5702" s="102"/>
      <c r="HTK5702" s="102"/>
      <c r="HTL5702" s="102"/>
      <c r="HTM5702" s="102"/>
      <c r="HTN5702" s="102"/>
      <c r="HTO5702" s="102"/>
      <c r="HTP5702" s="102"/>
      <c r="HTQ5702" s="102"/>
      <c r="HTR5702" s="102"/>
      <c r="HTS5702" s="102"/>
      <c r="HTT5702" s="102"/>
      <c r="HTU5702" s="102"/>
      <c r="HTV5702" s="102"/>
      <c r="HTW5702" s="102"/>
      <c r="HTX5702" s="102"/>
      <c r="HTY5702" s="102"/>
      <c r="HTZ5702" s="102"/>
      <c r="HUA5702" s="102"/>
      <c r="HUB5702" s="102"/>
      <c r="HUC5702" s="102"/>
      <c r="HUD5702" s="102"/>
      <c r="HUE5702" s="102"/>
      <c r="HUF5702" s="102"/>
      <c r="HUG5702" s="102"/>
      <c r="HUH5702" s="102"/>
      <c r="HUI5702" s="102"/>
      <c r="HUJ5702" s="102"/>
      <c r="HUK5702" s="102"/>
      <c r="HUL5702" s="102"/>
      <c r="HUM5702" s="102"/>
      <c r="HUN5702" s="102"/>
      <c r="HUO5702" s="102"/>
      <c r="HUP5702" s="102"/>
      <c r="HUQ5702" s="102"/>
      <c r="HUR5702" s="102"/>
      <c r="HUS5702" s="102"/>
      <c r="HUT5702" s="102"/>
      <c r="HUU5702" s="102"/>
      <c r="HUV5702" s="102"/>
      <c r="HUW5702" s="102"/>
      <c r="HUX5702" s="102"/>
      <c r="HUY5702" s="102"/>
      <c r="HUZ5702" s="102"/>
      <c r="HVA5702" s="102"/>
      <c r="HVB5702" s="102"/>
      <c r="HVC5702" s="102"/>
      <c r="HVD5702" s="102"/>
      <c r="HVE5702" s="102"/>
      <c r="HVF5702" s="102"/>
      <c r="HVG5702" s="102"/>
      <c r="HVH5702" s="102"/>
      <c r="HVI5702" s="102"/>
      <c r="HVJ5702" s="102"/>
      <c r="HVK5702" s="102"/>
      <c r="HVL5702" s="102"/>
      <c r="HVM5702" s="102"/>
      <c r="HVN5702" s="102"/>
      <c r="HVO5702" s="102"/>
      <c r="HVP5702" s="102"/>
      <c r="HVQ5702" s="102"/>
      <c r="HVR5702" s="102"/>
      <c r="HVS5702" s="102"/>
      <c r="HVT5702" s="102"/>
      <c r="HVU5702" s="102"/>
      <c r="HVV5702" s="102"/>
      <c r="HVW5702" s="102"/>
      <c r="HVX5702" s="102"/>
      <c r="HVY5702" s="102"/>
      <c r="HVZ5702" s="102"/>
      <c r="HWA5702" s="102"/>
      <c r="HWB5702" s="102"/>
      <c r="HWC5702" s="102"/>
      <c r="HWD5702" s="102"/>
      <c r="HWE5702" s="102"/>
      <c r="HWF5702" s="102"/>
      <c r="HWG5702" s="102"/>
      <c r="HWH5702" s="102"/>
      <c r="HWI5702" s="102"/>
      <c r="HWJ5702" s="102"/>
      <c r="HWK5702" s="102"/>
      <c r="HWL5702" s="102"/>
      <c r="HWM5702" s="102"/>
      <c r="HWN5702" s="102"/>
      <c r="HWO5702" s="102"/>
      <c r="HWP5702" s="102"/>
      <c r="HWQ5702" s="102"/>
      <c r="HWR5702" s="102"/>
      <c r="HWS5702" s="102"/>
      <c r="HWT5702" s="102"/>
      <c r="HWU5702" s="102"/>
      <c r="HWV5702" s="102"/>
      <c r="HWW5702" s="102"/>
      <c r="HWX5702" s="102"/>
      <c r="HWY5702" s="102"/>
      <c r="HWZ5702" s="102"/>
      <c r="HXA5702" s="102"/>
      <c r="HXB5702" s="102"/>
      <c r="HXC5702" s="102"/>
      <c r="HXD5702" s="102"/>
      <c r="HXE5702" s="102"/>
      <c r="HXF5702" s="102"/>
      <c r="HXG5702" s="102"/>
      <c r="HXH5702" s="102"/>
      <c r="HXI5702" s="102"/>
      <c r="HXJ5702" s="102"/>
      <c r="HXK5702" s="102"/>
      <c r="HXL5702" s="102"/>
      <c r="HXM5702" s="102"/>
      <c r="HXN5702" s="102"/>
      <c r="HXO5702" s="102"/>
      <c r="HXP5702" s="102"/>
      <c r="HXQ5702" s="102"/>
      <c r="HXR5702" s="102"/>
      <c r="HXS5702" s="102"/>
      <c r="HXT5702" s="102"/>
      <c r="HXU5702" s="102"/>
      <c r="HXV5702" s="102"/>
      <c r="HXW5702" s="102"/>
      <c r="HXX5702" s="102"/>
      <c r="HXY5702" s="102"/>
      <c r="HXZ5702" s="102"/>
      <c r="HYA5702" s="102"/>
      <c r="HYB5702" s="102"/>
      <c r="HYC5702" s="102"/>
      <c r="HYD5702" s="102"/>
      <c r="HYE5702" s="102"/>
      <c r="HYF5702" s="102"/>
      <c r="HYG5702" s="102"/>
      <c r="HYH5702" s="102"/>
      <c r="HYI5702" s="102"/>
      <c r="HYJ5702" s="102"/>
      <c r="HYK5702" s="102"/>
      <c r="HYL5702" s="102"/>
      <c r="HYM5702" s="102"/>
      <c r="HYN5702" s="102"/>
      <c r="HYO5702" s="102"/>
      <c r="HYP5702" s="102"/>
      <c r="HYQ5702" s="102"/>
      <c r="HYR5702" s="102"/>
      <c r="HYS5702" s="102"/>
      <c r="HYT5702" s="102"/>
      <c r="HYU5702" s="102"/>
      <c r="HYV5702" s="102"/>
      <c r="HYW5702" s="102"/>
      <c r="HYX5702" s="102"/>
      <c r="HYY5702" s="102"/>
      <c r="HYZ5702" s="102"/>
      <c r="HZA5702" s="102"/>
      <c r="HZB5702" s="102"/>
      <c r="HZC5702" s="102"/>
      <c r="HZD5702" s="102"/>
      <c r="HZE5702" s="102"/>
      <c r="HZF5702" s="102"/>
      <c r="HZG5702" s="102"/>
      <c r="HZH5702" s="102"/>
      <c r="HZI5702" s="102"/>
      <c r="HZJ5702" s="102"/>
      <c r="HZK5702" s="102"/>
      <c r="HZL5702" s="102"/>
      <c r="HZM5702" s="102"/>
      <c r="HZN5702" s="102"/>
      <c r="HZO5702" s="102"/>
      <c r="HZP5702" s="102"/>
      <c r="HZQ5702" s="102"/>
      <c r="HZR5702" s="102"/>
      <c r="HZS5702" s="102"/>
      <c r="HZT5702" s="102"/>
      <c r="HZU5702" s="102"/>
      <c r="HZV5702" s="102"/>
      <c r="HZW5702" s="102"/>
      <c r="HZX5702" s="102"/>
      <c r="HZY5702" s="102"/>
      <c r="HZZ5702" s="102"/>
      <c r="IAA5702" s="102"/>
      <c r="IAB5702" s="102"/>
      <c r="IAC5702" s="102"/>
      <c r="IAD5702" s="102"/>
      <c r="IAE5702" s="102"/>
      <c r="IAF5702" s="102"/>
      <c r="IAG5702" s="102"/>
      <c r="IAH5702" s="102"/>
      <c r="IAI5702" s="102"/>
      <c r="IAJ5702" s="102"/>
      <c r="IAK5702" s="102"/>
      <c r="IAL5702" s="102"/>
      <c r="IAM5702" s="102"/>
      <c r="IAN5702" s="102"/>
      <c r="IAO5702" s="102"/>
      <c r="IAP5702" s="102"/>
      <c r="IAQ5702" s="102"/>
      <c r="IAR5702" s="102"/>
      <c r="IAS5702" s="102"/>
      <c r="IAT5702" s="102"/>
      <c r="IAU5702" s="102"/>
      <c r="IAV5702" s="102"/>
      <c r="IAW5702" s="102"/>
      <c r="IAX5702" s="102"/>
      <c r="IAY5702" s="102"/>
      <c r="IAZ5702" s="102"/>
      <c r="IBB5702" s="102"/>
      <c r="IBC5702" s="102"/>
      <c r="IBD5702" s="102"/>
      <c r="IBF5702" s="102"/>
      <c r="IBH5702" s="102"/>
      <c r="IBJ5702" s="102"/>
      <c r="IBK5702" s="102"/>
      <c r="IBL5702" s="102"/>
      <c r="IBM5702" s="102"/>
      <c r="IBN5702" s="102"/>
      <c r="IBP5702" s="102"/>
      <c r="IBQ5702" s="102"/>
      <c r="IBR5702" s="102"/>
      <c r="IBS5702" s="102"/>
      <c r="IBT5702" s="102"/>
      <c r="IBU5702" s="102"/>
      <c r="IBV5702" s="102"/>
      <c r="IBW5702" s="102"/>
      <c r="IBX5702" s="102"/>
      <c r="IBY5702" s="102"/>
      <c r="IBZ5702" s="102"/>
      <c r="ICA5702" s="102"/>
      <c r="ICB5702" s="102"/>
      <c r="ICC5702" s="102"/>
      <c r="ICD5702" s="102"/>
      <c r="ICE5702" s="102"/>
      <c r="ICF5702" s="102"/>
      <c r="ICG5702" s="102"/>
      <c r="ICH5702" s="102"/>
      <c r="ICI5702" s="102"/>
      <c r="ICJ5702" s="102"/>
      <c r="ICK5702" s="102"/>
      <c r="ICL5702" s="102"/>
      <c r="ICM5702" s="102"/>
      <c r="ICN5702" s="102"/>
      <c r="ICO5702" s="102"/>
      <c r="ICP5702" s="102"/>
      <c r="ICQ5702" s="102"/>
      <c r="ICR5702" s="102"/>
      <c r="ICS5702" s="102"/>
      <c r="ICT5702" s="102"/>
      <c r="ICU5702" s="102"/>
      <c r="ICV5702" s="102"/>
      <c r="ICW5702" s="102"/>
      <c r="ICX5702" s="102"/>
      <c r="ICY5702" s="102"/>
      <c r="ICZ5702" s="102"/>
      <c r="IDA5702" s="102"/>
      <c r="IDB5702" s="102"/>
      <c r="IDC5702" s="102"/>
      <c r="IDD5702" s="102"/>
      <c r="IDE5702" s="102"/>
      <c r="IDF5702" s="102"/>
      <c r="IDG5702" s="102"/>
      <c r="IDH5702" s="102"/>
      <c r="IDI5702" s="102"/>
      <c r="IDJ5702" s="102"/>
      <c r="IDK5702" s="102"/>
      <c r="IDL5702" s="102"/>
      <c r="IDM5702" s="102"/>
      <c r="IDN5702" s="102"/>
      <c r="IDO5702" s="102"/>
      <c r="IDP5702" s="102"/>
      <c r="IDQ5702" s="102"/>
      <c r="IDR5702" s="102"/>
      <c r="IDS5702" s="102"/>
      <c r="IDT5702" s="102"/>
      <c r="IDU5702" s="102"/>
      <c r="IDV5702" s="102"/>
      <c r="IDW5702" s="102"/>
      <c r="IDX5702" s="102"/>
      <c r="IDY5702" s="102"/>
      <c r="IDZ5702" s="102"/>
      <c r="IEA5702" s="102"/>
      <c r="IEB5702" s="102"/>
      <c r="IEC5702" s="102"/>
      <c r="IED5702" s="102"/>
      <c r="IEE5702" s="102"/>
      <c r="IEF5702" s="102"/>
      <c r="IEG5702" s="102"/>
      <c r="IEH5702" s="102"/>
      <c r="IEI5702" s="102"/>
      <c r="IEJ5702" s="102"/>
      <c r="IEK5702" s="102"/>
      <c r="IEL5702" s="102"/>
      <c r="IEM5702" s="102"/>
      <c r="IEN5702" s="102"/>
      <c r="IEO5702" s="102"/>
      <c r="IEP5702" s="102"/>
      <c r="IEQ5702" s="102"/>
      <c r="IER5702" s="102"/>
      <c r="IES5702" s="102"/>
      <c r="IET5702" s="102"/>
      <c r="IEU5702" s="102"/>
      <c r="IEV5702" s="102"/>
      <c r="IEW5702" s="102"/>
      <c r="IEX5702" s="102"/>
      <c r="IEY5702" s="102"/>
      <c r="IEZ5702" s="102"/>
      <c r="IFA5702" s="102"/>
      <c r="IFB5702" s="102"/>
      <c r="IFC5702" s="102"/>
      <c r="IFD5702" s="102"/>
      <c r="IFE5702" s="102"/>
      <c r="IFF5702" s="102"/>
      <c r="IFG5702" s="102"/>
      <c r="IFH5702" s="102"/>
      <c r="IFI5702" s="102"/>
      <c r="IFJ5702" s="102"/>
      <c r="IFK5702" s="102"/>
      <c r="IFL5702" s="102"/>
      <c r="IFM5702" s="102"/>
      <c r="IFN5702" s="102"/>
      <c r="IFO5702" s="102"/>
      <c r="IFP5702" s="102"/>
      <c r="IFQ5702" s="102"/>
      <c r="IFR5702" s="102"/>
      <c r="IFS5702" s="102"/>
      <c r="IFT5702" s="102"/>
      <c r="IFU5702" s="102"/>
      <c r="IFV5702" s="102"/>
      <c r="IFW5702" s="102"/>
      <c r="IFX5702" s="102"/>
      <c r="IFY5702" s="102"/>
      <c r="IFZ5702" s="102"/>
      <c r="IGA5702" s="102"/>
      <c r="IGB5702" s="102"/>
      <c r="IGC5702" s="102"/>
      <c r="IGD5702" s="102"/>
      <c r="IGE5702" s="102"/>
      <c r="IGF5702" s="102"/>
      <c r="IGG5702" s="102"/>
      <c r="IGH5702" s="102"/>
      <c r="IGI5702" s="102"/>
      <c r="IGJ5702" s="102"/>
      <c r="IGK5702" s="102"/>
      <c r="IGL5702" s="102"/>
      <c r="IGM5702" s="102"/>
      <c r="IGN5702" s="102"/>
      <c r="IGO5702" s="102"/>
      <c r="IGP5702" s="102"/>
      <c r="IGQ5702" s="102"/>
      <c r="IGR5702" s="102"/>
      <c r="IGS5702" s="102"/>
      <c r="IGT5702" s="102"/>
      <c r="IGU5702" s="102"/>
      <c r="IGV5702" s="102"/>
      <c r="IGW5702" s="102"/>
      <c r="IGX5702" s="102"/>
      <c r="IGY5702" s="102"/>
      <c r="IGZ5702" s="102"/>
      <c r="IHA5702" s="102"/>
      <c r="IHB5702" s="102"/>
      <c r="IHC5702" s="102"/>
      <c r="IHD5702" s="102"/>
      <c r="IHE5702" s="102"/>
      <c r="IHF5702" s="102"/>
      <c r="IHG5702" s="102"/>
      <c r="IHH5702" s="102"/>
      <c r="IHI5702" s="102"/>
      <c r="IHJ5702" s="102"/>
      <c r="IHK5702" s="102"/>
      <c r="IHL5702" s="102"/>
      <c r="IHM5702" s="102"/>
      <c r="IHN5702" s="102"/>
      <c r="IHO5702" s="102"/>
      <c r="IHP5702" s="102"/>
      <c r="IHQ5702" s="102"/>
      <c r="IHR5702" s="102"/>
      <c r="IHS5702" s="102"/>
      <c r="IHT5702" s="102"/>
      <c r="IHU5702" s="102"/>
      <c r="IHV5702" s="102"/>
      <c r="IHW5702" s="102"/>
      <c r="IHX5702" s="102"/>
      <c r="IHY5702" s="102"/>
      <c r="IHZ5702" s="102"/>
      <c r="IIA5702" s="102"/>
      <c r="IIB5702" s="102"/>
      <c r="IIC5702" s="102"/>
      <c r="IID5702" s="102"/>
      <c r="IIE5702" s="102"/>
      <c r="IIF5702" s="102"/>
      <c r="IIG5702" s="102"/>
      <c r="IIH5702" s="102"/>
      <c r="III5702" s="102"/>
      <c r="IIJ5702" s="102"/>
      <c r="IIK5702" s="102"/>
      <c r="IIL5702" s="102"/>
      <c r="IIM5702" s="102"/>
      <c r="IIN5702" s="102"/>
      <c r="IIO5702" s="102"/>
      <c r="IIP5702" s="102"/>
      <c r="IIQ5702" s="102"/>
      <c r="IIR5702" s="102"/>
      <c r="IIS5702" s="102"/>
      <c r="IIT5702" s="102"/>
      <c r="IIU5702" s="102"/>
      <c r="IIV5702" s="102"/>
      <c r="IIW5702" s="102"/>
      <c r="IIX5702" s="102"/>
      <c r="IIY5702" s="102"/>
      <c r="IIZ5702" s="102"/>
      <c r="IJA5702" s="102"/>
      <c r="IJB5702" s="102"/>
      <c r="IJC5702" s="102"/>
      <c r="IJD5702" s="102"/>
      <c r="IJE5702" s="102"/>
      <c r="IJF5702" s="102"/>
      <c r="IJG5702" s="102"/>
      <c r="IJH5702" s="102"/>
      <c r="IJI5702" s="102"/>
      <c r="IJJ5702" s="102"/>
      <c r="IJK5702" s="102"/>
      <c r="IJL5702" s="102"/>
      <c r="IJM5702" s="102"/>
      <c r="IJN5702" s="102"/>
      <c r="IJO5702" s="102"/>
      <c r="IJP5702" s="102"/>
      <c r="IJQ5702" s="102"/>
      <c r="IJR5702" s="102"/>
      <c r="IJS5702" s="102"/>
      <c r="IJT5702" s="102"/>
      <c r="IJU5702" s="102"/>
      <c r="IJV5702" s="102"/>
      <c r="IJW5702" s="102"/>
      <c r="IJX5702" s="102"/>
      <c r="IJY5702" s="102"/>
      <c r="IJZ5702" s="102"/>
      <c r="IKA5702" s="102"/>
      <c r="IKB5702" s="102"/>
      <c r="IKC5702" s="102"/>
      <c r="IKD5702" s="102"/>
      <c r="IKE5702" s="102"/>
      <c r="IKF5702" s="102"/>
      <c r="IKG5702" s="102"/>
      <c r="IKH5702" s="102"/>
      <c r="IKI5702" s="102"/>
      <c r="IKJ5702" s="102"/>
      <c r="IKK5702" s="102"/>
      <c r="IKL5702" s="102"/>
      <c r="IKM5702" s="102"/>
      <c r="IKN5702" s="102"/>
      <c r="IKO5702" s="102"/>
      <c r="IKP5702" s="102"/>
      <c r="IKQ5702" s="102"/>
      <c r="IKR5702" s="102"/>
      <c r="IKS5702" s="102"/>
      <c r="IKT5702" s="102"/>
      <c r="IKU5702" s="102"/>
      <c r="IKV5702" s="102"/>
      <c r="IKX5702" s="102"/>
      <c r="IKY5702" s="102"/>
      <c r="IKZ5702" s="102"/>
      <c r="ILB5702" s="102"/>
      <c r="ILD5702" s="102"/>
      <c r="ILF5702" s="102"/>
      <c r="ILG5702" s="102"/>
      <c r="ILH5702" s="102"/>
      <c r="ILI5702" s="102"/>
      <c r="ILJ5702" s="102"/>
      <c r="ILL5702" s="102"/>
      <c r="ILM5702" s="102"/>
      <c r="ILN5702" s="102"/>
      <c r="ILO5702" s="102"/>
      <c r="ILP5702" s="102"/>
      <c r="ILQ5702" s="102"/>
      <c r="ILR5702" s="102"/>
      <c r="ILS5702" s="102"/>
      <c r="ILT5702" s="102"/>
      <c r="ILU5702" s="102"/>
      <c r="ILV5702" s="102"/>
      <c r="ILW5702" s="102"/>
      <c r="ILX5702" s="102"/>
      <c r="ILY5702" s="102"/>
      <c r="ILZ5702" s="102"/>
      <c r="IMA5702" s="102"/>
      <c r="IMB5702" s="102"/>
      <c r="IMC5702" s="102"/>
      <c r="IMD5702" s="102"/>
      <c r="IME5702" s="102"/>
      <c r="IMF5702" s="102"/>
      <c r="IMG5702" s="102"/>
      <c r="IMH5702" s="102"/>
      <c r="IMI5702" s="102"/>
      <c r="IMJ5702" s="102"/>
      <c r="IMK5702" s="102"/>
      <c r="IML5702" s="102"/>
      <c r="IMM5702" s="102"/>
      <c r="IMN5702" s="102"/>
      <c r="IMO5702" s="102"/>
      <c r="IMP5702" s="102"/>
      <c r="IMQ5702" s="102"/>
      <c r="IMR5702" s="102"/>
      <c r="IMS5702" s="102"/>
      <c r="IMT5702" s="102"/>
      <c r="IMU5702" s="102"/>
      <c r="IMV5702" s="102"/>
      <c r="IMW5702" s="102"/>
      <c r="IMX5702" s="102"/>
      <c r="IMY5702" s="102"/>
      <c r="IMZ5702" s="102"/>
      <c r="INA5702" s="102"/>
      <c r="INB5702" s="102"/>
      <c r="INC5702" s="102"/>
      <c r="IND5702" s="102"/>
      <c r="INE5702" s="102"/>
      <c r="INF5702" s="102"/>
      <c r="ING5702" s="102"/>
      <c r="INH5702" s="102"/>
      <c r="INI5702" s="102"/>
      <c r="INJ5702" s="102"/>
      <c r="INK5702" s="102"/>
      <c r="INL5702" s="102"/>
      <c r="INM5702" s="102"/>
      <c r="INN5702" s="102"/>
      <c r="INO5702" s="102"/>
      <c r="INP5702" s="102"/>
      <c r="INQ5702" s="102"/>
      <c r="INR5702" s="102"/>
      <c r="INS5702" s="102"/>
      <c r="INT5702" s="102"/>
      <c r="INU5702" s="102"/>
      <c r="INV5702" s="102"/>
      <c r="INW5702" s="102"/>
      <c r="INX5702" s="102"/>
      <c r="INY5702" s="102"/>
      <c r="INZ5702" s="102"/>
      <c r="IOA5702" s="102"/>
      <c r="IOB5702" s="102"/>
      <c r="IOC5702" s="102"/>
      <c r="IOD5702" s="102"/>
      <c r="IOE5702" s="102"/>
      <c r="IOF5702" s="102"/>
      <c r="IOG5702" s="102"/>
      <c r="IOH5702" s="102"/>
      <c r="IOI5702" s="102"/>
      <c r="IOJ5702" s="102"/>
      <c r="IOK5702" s="102"/>
      <c r="IOL5702" s="102"/>
      <c r="IOM5702" s="102"/>
      <c r="ION5702" s="102"/>
      <c r="IOO5702" s="102"/>
      <c r="IOP5702" s="102"/>
      <c r="IOQ5702" s="102"/>
      <c r="IOR5702" s="102"/>
      <c r="IOS5702" s="102"/>
      <c r="IOT5702" s="102"/>
      <c r="IOU5702" s="102"/>
      <c r="IOV5702" s="102"/>
      <c r="IOW5702" s="102"/>
      <c r="IOX5702" s="102"/>
      <c r="IOY5702" s="102"/>
      <c r="IOZ5702" s="102"/>
      <c r="IPA5702" s="102"/>
      <c r="IPB5702" s="102"/>
      <c r="IPC5702" s="102"/>
      <c r="IPD5702" s="102"/>
      <c r="IPE5702" s="102"/>
      <c r="IPF5702" s="102"/>
      <c r="IPG5702" s="102"/>
      <c r="IPH5702" s="102"/>
      <c r="IPI5702" s="102"/>
      <c r="IPJ5702" s="102"/>
      <c r="IPK5702" s="102"/>
      <c r="IPL5702" s="102"/>
      <c r="IPM5702" s="102"/>
      <c r="IPN5702" s="102"/>
      <c r="IPO5702" s="102"/>
      <c r="IPP5702" s="102"/>
      <c r="IPQ5702" s="102"/>
      <c r="IPR5702" s="102"/>
      <c r="IPS5702" s="102"/>
      <c r="IPT5702" s="102"/>
      <c r="IPU5702" s="102"/>
      <c r="IPV5702" s="102"/>
      <c r="IPW5702" s="102"/>
      <c r="IPX5702" s="102"/>
      <c r="IPY5702" s="102"/>
      <c r="IPZ5702" s="102"/>
      <c r="IQA5702" s="102"/>
      <c r="IQB5702" s="102"/>
      <c r="IQC5702" s="102"/>
      <c r="IQD5702" s="102"/>
      <c r="IQE5702" s="102"/>
      <c r="IQF5702" s="102"/>
      <c r="IQG5702" s="102"/>
      <c r="IQH5702" s="102"/>
      <c r="IQI5702" s="102"/>
      <c r="IQJ5702" s="102"/>
      <c r="IQK5702" s="102"/>
      <c r="IQL5702" s="102"/>
      <c r="IQM5702" s="102"/>
      <c r="IQN5702" s="102"/>
      <c r="IQO5702" s="102"/>
      <c r="IQP5702" s="102"/>
      <c r="IQQ5702" s="102"/>
      <c r="IQR5702" s="102"/>
      <c r="IQS5702" s="102"/>
      <c r="IQT5702" s="102"/>
      <c r="IQU5702" s="102"/>
      <c r="IQV5702" s="102"/>
      <c r="IQW5702" s="102"/>
      <c r="IQX5702" s="102"/>
      <c r="IQY5702" s="102"/>
      <c r="IQZ5702" s="102"/>
      <c r="IRA5702" s="102"/>
      <c r="IRB5702" s="102"/>
      <c r="IRC5702" s="102"/>
      <c r="IRD5702" s="102"/>
      <c r="IRE5702" s="102"/>
      <c r="IRF5702" s="102"/>
      <c r="IRG5702" s="102"/>
      <c r="IRH5702" s="102"/>
      <c r="IRI5702" s="102"/>
      <c r="IRJ5702" s="102"/>
      <c r="IRK5702" s="102"/>
      <c r="IRL5702" s="102"/>
      <c r="IRM5702" s="102"/>
      <c r="IRN5702" s="102"/>
      <c r="IRO5702" s="102"/>
      <c r="IRP5702" s="102"/>
      <c r="IRQ5702" s="102"/>
      <c r="IRR5702" s="102"/>
      <c r="IRS5702" s="102"/>
      <c r="IRT5702" s="102"/>
      <c r="IRU5702" s="102"/>
      <c r="IRV5702" s="102"/>
      <c r="IRW5702" s="102"/>
      <c r="IRX5702" s="102"/>
      <c r="IRY5702" s="102"/>
      <c r="IRZ5702" s="102"/>
      <c r="ISA5702" s="102"/>
      <c r="ISB5702" s="102"/>
      <c r="ISC5702" s="102"/>
      <c r="ISD5702" s="102"/>
      <c r="ISE5702" s="102"/>
      <c r="ISF5702" s="102"/>
      <c r="ISG5702" s="102"/>
      <c r="ISH5702" s="102"/>
      <c r="ISI5702" s="102"/>
      <c r="ISJ5702" s="102"/>
      <c r="ISK5702" s="102"/>
      <c r="ISL5702" s="102"/>
      <c r="ISM5702" s="102"/>
      <c r="ISN5702" s="102"/>
      <c r="ISO5702" s="102"/>
      <c r="ISP5702" s="102"/>
      <c r="ISQ5702" s="102"/>
      <c r="ISR5702" s="102"/>
      <c r="ISS5702" s="102"/>
      <c r="IST5702" s="102"/>
      <c r="ISU5702" s="102"/>
      <c r="ISV5702" s="102"/>
      <c r="ISW5702" s="102"/>
      <c r="ISX5702" s="102"/>
      <c r="ISY5702" s="102"/>
      <c r="ISZ5702" s="102"/>
      <c r="ITA5702" s="102"/>
      <c r="ITB5702" s="102"/>
      <c r="ITC5702" s="102"/>
      <c r="ITD5702" s="102"/>
      <c r="ITE5702" s="102"/>
      <c r="ITF5702" s="102"/>
      <c r="ITG5702" s="102"/>
      <c r="ITH5702" s="102"/>
      <c r="ITI5702" s="102"/>
      <c r="ITJ5702" s="102"/>
      <c r="ITK5702" s="102"/>
      <c r="ITL5702" s="102"/>
      <c r="ITM5702" s="102"/>
      <c r="ITN5702" s="102"/>
      <c r="ITO5702" s="102"/>
      <c r="ITP5702" s="102"/>
      <c r="ITQ5702" s="102"/>
      <c r="ITR5702" s="102"/>
      <c r="ITS5702" s="102"/>
      <c r="ITT5702" s="102"/>
      <c r="ITU5702" s="102"/>
      <c r="ITV5702" s="102"/>
      <c r="ITW5702" s="102"/>
      <c r="ITX5702" s="102"/>
      <c r="ITY5702" s="102"/>
      <c r="ITZ5702" s="102"/>
      <c r="IUA5702" s="102"/>
      <c r="IUB5702" s="102"/>
      <c r="IUC5702" s="102"/>
      <c r="IUD5702" s="102"/>
      <c r="IUE5702" s="102"/>
      <c r="IUF5702" s="102"/>
      <c r="IUG5702" s="102"/>
      <c r="IUH5702" s="102"/>
      <c r="IUI5702" s="102"/>
      <c r="IUJ5702" s="102"/>
      <c r="IUK5702" s="102"/>
      <c r="IUL5702" s="102"/>
      <c r="IUM5702" s="102"/>
      <c r="IUN5702" s="102"/>
      <c r="IUO5702" s="102"/>
      <c r="IUP5702" s="102"/>
      <c r="IUQ5702" s="102"/>
      <c r="IUR5702" s="102"/>
      <c r="IUT5702" s="102"/>
      <c r="IUU5702" s="102"/>
      <c r="IUV5702" s="102"/>
      <c r="IUX5702" s="102"/>
      <c r="IUZ5702" s="102"/>
      <c r="IVB5702" s="102"/>
      <c r="IVC5702" s="102"/>
      <c r="IVD5702" s="102"/>
      <c r="IVE5702" s="102"/>
      <c r="IVF5702" s="102"/>
      <c r="IVH5702" s="102"/>
      <c r="IVI5702" s="102"/>
      <c r="IVJ5702" s="102"/>
      <c r="IVK5702" s="102"/>
      <c r="IVL5702" s="102"/>
      <c r="IVM5702" s="102"/>
      <c r="IVN5702" s="102"/>
      <c r="IVO5702" s="102"/>
      <c r="IVP5702" s="102"/>
      <c r="IVQ5702" s="102"/>
      <c r="IVR5702" s="102"/>
      <c r="IVS5702" s="102"/>
      <c r="IVT5702" s="102"/>
      <c r="IVU5702" s="102"/>
      <c r="IVV5702" s="102"/>
      <c r="IVW5702" s="102"/>
      <c r="IVX5702" s="102"/>
      <c r="IVY5702" s="102"/>
      <c r="IVZ5702" s="102"/>
      <c r="IWA5702" s="102"/>
      <c r="IWB5702" s="102"/>
      <c r="IWC5702" s="102"/>
      <c r="IWD5702" s="102"/>
      <c r="IWE5702" s="102"/>
      <c r="IWF5702" s="102"/>
      <c r="IWG5702" s="102"/>
      <c r="IWH5702" s="102"/>
      <c r="IWI5702" s="102"/>
      <c r="IWJ5702" s="102"/>
      <c r="IWK5702" s="102"/>
      <c r="IWL5702" s="102"/>
      <c r="IWM5702" s="102"/>
      <c r="IWN5702" s="102"/>
      <c r="IWO5702" s="102"/>
      <c r="IWP5702" s="102"/>
      <c r="IWQ5702" s="102"/>
      <c r="IWR5702" s="102"/>
      <c r="IWS5702" s="102"/>
      <c r="IWT5702" s="102"/>
      <c r="IWU5702" s="102"/>
      <c r="IWV5702" s="102"/>
      <c r="IWW5702" s="102"/>
      <c r="IWX5702" s="102"/>
      <c r="IWY5702" s="102"/>
      <c r="IWZ5702" s="102"/>
      <c r="IXA5702" s="102"/>
      <c r="IXB5702" s="102"/>
      <c r="IXC5702" s="102"/>
      <c r="IXD5702" s="102"/>
      <c r="IXE5702" s="102"/>
      <c r="IXF5702" s="102"/>
      <c r="IXG5702" s="102"/>
      <c r="IXH5702" s="102"/>
      <c r="IXI5702" s="102"/>
      <c r="IXJ5702" s="102"/>
      <c r="IXK5702" s="102"/>
      <c r="IXL5702" s="102"/>
      <c r="IXM5702" s="102"/>
      <c r="IXN5702" s="102"/>
      <c r="IXO5702" s="102"/>
      <c r="IXP5702" s="102"/>
      <c r="IXQ5702" s="102"/>
      <c r="IXR5702" s="102"/>
      <c r="IXS5702" s="102"/>
      <c r="IXT5702" s="102"/>
      <c r="IXU5702" s="102"/>
      <c r="IXV5702" s="102"/>
      <c r="IXW5702" s="102"/>
      <c r="IXX5702" s="102"/>
      <c r="IXY5702" s="102"/>
      <c r="IXZ5702" s="102"/>
      <c r="IYA5702" s="102"/>
      <c r="IYB5702" s="102"/>
      <c r="IYC5702" s="102"/>
      <c r="IYD5702" s="102"/>
      <c r="IYE5702" s="102"/>
      <c r="IYF5702" s="102"/>
      <c r="IYG5702" s="102"/>
      <c r="IYH5702" s="102"/>
      <c r="IYI5702" s="102"/>
      <c r="IYJ5702" s="102"/>
      <c r="IYK5702" s="102"/>
      <c r="IYL5702" s="102"/>
      <c r="IYM5702" s="102"/>
      <c r="IYN5702" s="102"/>
      <c r="IYO5702" s="102"/>
      <c r="IYP5702" s="102"/>
      <c r="IYQ5702" s="102"/>
      <c r="IYR5702" s="102"/>
      <c r="IYS5702" s="102"/>
      <c r="IYT5702" s="102"/>
      <c r="IYU5702" s="102"/>
      <c r="IYV5702" s="102"/>
      <c r="IYW5702" s="102"/>
      <c r="IYX5702" s="102"/>
      <c r="IYY5702" s="102"/>
      <c r="IYZ5702" s="102"/>
      <c r="IZA5702" s="102"/>
      <c r="IZB5702" s="102"/>
      <c r="IZC5702" s="102"/>
      <c r="IZD5702" s="102"/>
      <c r="IZE5702" s="102"/>
      <c r="IZF5702" s="102"/>
      <c r="IZG5702" s="102"/>
      <c r="IZH5702" s="102"/>
      <c r="IZI5702" s="102"/>
      <c r="IZJ5702" s="102"/>
      <c r="IZK5702" s="102"/>
      <c r="IZL5702" s="102"/>
      <c r="IZM5702" s="102"/>
      <c r="IZN5702" s="102"/>
      <c r="IZO5702" s="102"/>
      <c r="IZP5702" s="102"/>
      <c r="IZQ5702" s="102"/>
      <c r="IZR5702" s="102"/>
      <c r="IZS5702" s="102"/>
      <c r="IZT5702" s="102"/>
      <c r="IZU5702" s="102"/>
      <c r="IZV5702" s="102"/>
      <c r="IZW5702" s="102"/>
      <c r="IZX5702" s="102"/>
      <c r="IZY5702" s="102"/>
      <c r="IZZ5702" s="102"/>
      <c r="JAA5702" s="102"/>
      <c r="JAB5702" s="102"/>
      <c r="JAC5702" s="102"/>
      <c r="JAD5702" s="102"/>
      <c r="JAE5702" s="102"/>
      <c r="JAF5702" s="102"/>
      <c r="JAG5702" s="102"/>
      <c r="JAH5702" s="102"/>
      <c r="JAI5702" s="102"/>
      <c r="JAJ5702" s="102"/>
      <c r="JAK5702" s="102"/>
      <c r="JAL5702" s="102"/>
      <c r="JAM5702" s="102"/>
      <c r="JAN5702" s="102"/>
      <c r="JAO5702" s="102"/>
      <c r="JAP5702" s="102"/>
      <c r="JAQ5702" s="102"/>
      <c r="JAR5702" s="102"/>
      <c r="JAS5702" s="102"/>
      <c r="JAT5702" s="102"/>
      <c r="JAU5702" s="102"/>
      <c r="JAV5702" s="102"/>
      <c r="JAW5702" s="102"/>
      <c r="JAX5702" s="102"/>
      <c r="JAY5702" s="102"/>
      <c r="JAZ5702" s="102"/>
      <c r="JBA5702" s="102"/>
      <c r="JBB5702" s="102"/>
      <c r="JBC5702" s="102"/>
      <c r="JBD5702" s="102"/>
      <c r="JBE5702" s="102"/>
      <c r="JBF5702" s="102"/>
      <c r="JBG5702" s="102"/>
      <c r="JBH5702" s="102"/>
      <c r="JBI5702" s="102"/>
      <c r="JBJ5702" s="102"/>
      <c r="JBK5702" s="102"/>
      <c r="JBL5702" s="102"/>
      <c r="JBM5702" s="102"/>
      <c r="JBN5702" s="102"/>
      <c r="JBO5702" s="102"/>
      <c r="JBP5702" s="102"/>
      <c r="JBQ5702" s="102"/>
      <c r="JBR5702" s="102"/>
      <c r="JBS5702" s="102"/>
      <c r="JBT5702" s="102"/>
      <c r="JBU5702" s="102"/>
      <c r="JBV5702" s="102"/>
      <c r="JBW5702" s="102"/>
      <c r="JBX5702" s="102"/>
      <c r="JBY5702" s="102"/>
      <c r="JBZ5702" s="102"/>
      <c r="JCA5702" s="102"/>
      <c r="JCB5702" s="102"/>
      <c r="JCC5702" s="102"/>
      <c r="JCD5702" s="102"/>
      <c r="JCE5702" s="102"/>
      <c r="JCF5702" s="102"/>
      <c r="JCG5702" s="102"/>
      <c r="JCH5702" s="102"/>
      <c r="JCI5702" s="102"/>
      <c r="JCJ5702" s="102"/>
      <c r="JCK5702" s="102"/>
      <c r="JCL5702" s="102"/>
      <c r="JCM5702" s="102"/>
      <c r="JCN5702" s="102"/>
      <c r="JCO5702" s="102"/>
      <c r="JCP5702" s="102"/>
      <c r="JCQ5702" s="102"/>
      <c r="JCR5702" s="102"/>
      <c r="JCS5702" s="102"/>
      <c r="JCT5702" s="102"/>
      <c r="JCU5702" s="102"/>
      <c r="JCV5702" s="102"/>
      <c r="JCW5702" s="102"/>
      <c r="JCX5702" s="102"/>
      <c r="JCY5702" s="102"/>
      <c r="JCZ5702" s="102"/>
      <c r="JDA5702" s="102"/>
      <c r="JDB5702" s="102"/>
      <c r="JDC5702" s="102"/>
      <c r="JDD5702" s="102"/>
      <c r="JDE5702" s="102"/>
      <c r="JDF5702" s="102"/>
      <c r="JDG5702" s="102"/>
      <c r="JDH5702" s="102"/>
      <c r="JDI5702" s="102"/>
      <c r="JDJ5702" s="102"/>
      <c r="JDK5702" s="102"/>
      <c r="JDL5702" s="102"/>
      <c r="JDM5702" s="102"/>
      <c r="JDN5702" s="102"/>
      <c r="JDO5702" s="102"/>
      <c r="JDP5702" s="102"/>
      <c r="JDQ5702" s="102"/>
      <c r="JDR5702" s="102"/>
      <c r="JDS5702" s="102"/>
      <c r="JDT5702" s="102"/>
      <c r="JDU5702" s="102"/>
      <c r="JDV5702" s="102"/>
      <c r="JDW5702" s="102"/>
      <c r="JDX5702" s="102"/>
      <c r="JDY5702" s="102"/>
      <c r="JDZ5702" s="102"/>
      <c r="JEA5702" s="102"/>
      <c r="JEB5702" s="102"/>
      <c r="JEC5702" s="102"/>
      <c r="JED5702" s="102"/>
      <c r="JEE5702" s="102"/>
      <c r="JEF5702" s="102"/>
      <c r="JEG5702" s="102"/>
      <c r="JEH5702" s="102"/>
      <c r="JEI5702" s="102"/>
      <c r="JEJ5702" s="102"/>
      <c r="JEK5702" s="102"/>
      <c r="JEL5702" s="102"/>
      <c r="JEM5702" s="102"/>
      <c r="JEN5702" s="102"/>
      <c r="JEP5702" s="102"/>
      <c r="JEQ5702" s="102"/>
      <c r="JER5702" s="102"/>
      <c r="JET5702" s="102"/>
      <c r="JEV5702" s="102"/>
      <c r="JEX5702" s="102"/>
      <c r="JEY5702" s="102"/>
      <c r="JEZ5702" s="102"/>
      <c r="JFA5702" s="102"/>
      <c r="JFB5702" s="102"/>
      <c r="JFD5702" s="102"/>
      <c r="JFE5702" s="102"/>
      <c r="JFF5702" s="102"/>
      <c r="JFG5702" s="102"/>
      <c r="JFH5702" s="102"/>
      <c r="JFI5702" s="102"/>
      <c r="JFJ5702" s="102"/>
      <c r="JFK5702" s="102"/>
      <c r="JFL5702" s="102"/>
      <c r="JFM5702" s="102"/>
      <c r="JFN5702" s="102"/>
      <c r="JFO5702" s="102"/>
      <c r="JFP5702" s="102"/>
      <c r="JFQ5702" s="102"/>
      <c r="JFR5702" s="102"/>
      <c r="JFS5702" s="102"/>
      <c r="JFT5702" s="102"/>
      <c r="JFU5702" s="102"/>
      <c r="JFV5702" s="102"/>
      <c r="JFW5702" s="102"/>
      <c r="JFX5702" s="102"/>
      <c r="JFY5702" s="102"/>
      <c r="JFZ5702" s="102"/>
      <c r="JGA5702" s="102"/>
      <c r="JGB5702" s="102"/>
      <c r="JGC5702" s="102"/>
      <c r="JGD5702" s="102"/>
      <c r="JGE5702" s="102"/>
      <c r="JGF5702" s="102"/>
      <c r="JGG5702" s="102"/>
      <c r="JGH5702" s="102"/>
      <c r="JGI5702" s="102"/>
      <c r="JGJ5702" s="102"/>
      <c r="JGK5702" s="102"/>
      <c r="JGL5702" s="102"/>
      <c r="JGM5702" s="102"/>
      <c r="JGN5702" s="102"/>
      <c r="JGO5702" s="102"/>
      <c r="JGP5702" s="102"/>
      <c r="JGQ5702" s="102"/>
      <c r="JGR5702" s="102"/>
      <c r="JGS5702" s="102"/>
      <c r="JGT5702" s="102"/>
      <c r="JGU5702" s="102"/>
      <c r="JGV5702" s="102"/>
      <c r="JGW5702" s="102"/>
      <c r="JGX5702" s="102"/>
      <c r="JGY5702" s="102"/>
      <c r="JGZ5702" s="102"/>
      <c r="JHA5702" s="102"/>
      <c r="JHB5702" s="102"/>
      <c r="JHC5702" s="102"/>
      <c r="JHD5702" s="102"/>
      <c r="JHE5702" s="102"/>
      <c r="JHF5702" s="102"/>
      <c r="JHG5702" s="102"/>
      <c r="JHH5702" s="102"/>
      <c r="JHI5702" s="102"/>
      <c r="JHJ5702" s="102"/>
      <c r="JHK5702" s="102"/>
      <c r="JHL5702" s="102"/>
      <c r="JHM5702" s="102"/>
      <c r="JHN5702" s="102"/>
      <c r="JHO5702" s="102"/>
      <c r="JHP5702" s="102"/>
      <c r="JHQ5702" s="102"/>
      <c r="JHR5702" s="102"/>
      <c r="JHS5702" s="102"/>
      <c r="JHT5702" s="102"/>
      <c r="JHU5702" s="102"/>
      <c r="JHV5702" s="102"/>
      <c r="JHW5702" s="102"/>
      <c r="JHX5702" s="102"/>
      <c r="JHY5702" s="102"/>
      <c r="JHZ5702" s="102"/>
      <c r="JIA5702" s="102"/>
      <c r="JIB5702" s="102"/>
      <c r="JIC5702" s="102"/>
      <c r="JID5702" s="102"/>
      <c r="JIE5702" s="102"/>
      <c r="JIF5702" s="102"/>
      <c r="JIG5702" s="102"/>
      <c r="JIH5702" s="102"/>
      <c r="JII5702" s="102"/>
      <c r="JIJ5702" s="102"/>
      <c r="JIK5702" s="102"/>
      <c r="JIL5702" s="102"/>
      <c r="JIM5702" s="102"/>
      <c r="JIN5702" s="102"/>
      <c r="JIO5702" s="102"/>
      <c r="JIP5702" s="102"/>
      <c r="JIQ5702" s="102"/>
      <c r="JIR5702" s="102"/>
      <c r="JIS5702" s="102"/>
      <c r="JIT5702" s="102"/>
      <c r="JIU5702" s="102"/>
      <c r="JIV5702" s="102"/>
      <c r="JIW5702" s="102"/>
      <c r="JIX5702" s="102"/>
      <c r="JIY5702" s="102"/>
      <c r="JIZ5702" s="102"/>
      <c r="JJA5702" s="102"/>
      <c r="JJB5702" s="102"/>
      <c r="JJC5702" s="102"/>
      <c r="JJD5702" s="102"/>
      <c r="JJE5702" s="102"/>
      <c r="JJF5702" s="102"/>
      <c r="JJG5702" s="102"/>
      <c r="JJH5702" s="102"/>
      <c r="JJI5702" s="102"/>
      <c r="JJJ5702" s="102"/>
      <c r="JJK5702" s="102"/>
      <c r="JJL5702" s="102"/>
      <c r="JJM5702" s="102"/>
      <c r="JJN5702" s="102"/>
      <c r="JJO5702" s="102"/>
      <c r="JJP5702" s="102"/>
      <c r="JJQ5702" s="102"/>
      <c r="JJR5702" s="102"/>
      <c r="JJS5702" s="102"/>
      <c r="JJT5702" s="102"/>
      <c r="JJU5702" s="102"/>
      <c r="JJV5702" s="102"/>
      <c r="JJW5702" s="102"/>
      <c r="JJX5702" s="102"/>
      <c r="JJY5702" s="102"/>
      <c r="JJZ5702" s="102"/>
      <c r="JKA5702" s="102"/>
      <c r="JKB5702" s="102"/>
      <c r="JKC5702" s="102"/>
      <c r="JKD5702" s="102"/>
      <c r="JKE5702" s="102"/>
      <c r="JKF5702" s="102"/>
      <c r="JKG5702" s="102"/>
      <c r="JKH5702" s="102"/>
      <c r="JKI5702" s="102"/>
      <c r="JKJ5702" s="102"/>
      <c r="JKK5702" s="102"/>
      <c r="JKL5702" s="102"/>
      <c r="JKM5702" s="102"/>
      <c r="JKN5702" s="102"/>
      <c r="JKO5702" s="102"/>
      <c r="JKP5702" s="102"/>
      <c r="JKQ5702" s="102"/>
      <c r="JKR5702" s="102"/>
      <c r="JKS5702" s="102"/>
      <c r="JKT5702" s="102"/>
      <c r="JKU5702" s="102"/>
      <c r="JKV5702" s="102"/>
      <c r="JKW5702" s="102"/>
      <c r="JKX5702" s="102"/>
      <c r="JKY5702" s="102"/>
      <c r="JKZ5702" s="102"/>
      <c r="JLA5702" s="102"/>
      <c r="JLB5702" s="102"/>
      <c r="JLC5702" s="102"/>
      <c r="JLD5702" s="102"/>
      <c r="JLE5702" s="102"/>
      <c r="JLF5702" s="102"/>
      <c r="JLG5702" s="102"/>
      <c r="JLH5702" s="102"/>
      <c r="JLI5702" s="102"/>
      <c r="JLJ5702" s="102"/>
      <c r="JLK5702" s="102"/>
      <c r="JLL5702" s="102"/>
      <c r="JLM5702" s="102"/>
      <c r="JLN5702" s="102"/>
      <c r="JLO5702" s="102"/>
      <c r="JLP5702" s="102"/>
      <c r="JLQ5702" s="102"/>
      <c r="JLR5702" s="102"/>
      <c r="JLS5702" s="102"/>
      <c r="JLT5702" s="102"/>
      <c r="JLU5702" s="102"/>
      <c r="JLV5702" s="102"/>
      <c r="JLW5702" s="102"/>
      <c r="JLX5702" s="102"/>
      <c r="JLY5702" s="102"/>
      <c r="JLZ5702" s="102"/>
      <c r="JMA5702" s="102"/>
      <c r="JMB5702" s="102"/>
      <c r="JMC5702" s="102"/>
      <c r="JMD5702" s="102"/>
      <c r="JME5702" s="102"/>
      <c r="JMF5702" s="102"/>
      <c r="JMG5702" s="102"/>
      <c r="JMH5702" s="102"/>
      <c r="JMI5702" s="102"/>
      <c r="JMJ5702" s="102"/>
      <c r="JMK5702" s="102"/>
      <c r="JML5702" s="102"/>
      <c r="JMM5702" s="102"/>
      <c r="JMN5702" s="102"/>
      <c r="JMO5702" s="102"/>
      <c r="JMP5702" s="102"/>
      <c r="JMQ5702" s="102"/>
      <c r="JMR5702" s="102"/>
      <c r="JMS5702" s="102"/>
      <c r="JMT5702" s="102"/>
      <c r="JMU5702" s="102"/>
      <c r="JMV5702" s="102"/>
      <c r="JMW5702" s="102"/>
      <c r="JMX5702" s="102"/>
      <c r="JMY5702" s="102"/>
      <c r="JMZ5702" s="102"/>
      <c r="JNA5702" s="102"/>
      <c r="JNB5702" s="102"/>
      <c r="JNC5702" s="102"/>
      <c r="JND5702" s="102"/>
      <c r="JNE5702" s="102"/>
      <c r="JNF5702" s="102"/>
      <c r="JNG5702" s="102"/>
      <c r="JNH5702" s="102"/>
      <c r="JNI5702" s="102"/>
      <c r="JNJ5702" s="102"/>
      <c r="JNK5702" s="102"/>
      <c r="JNL5702" s="102"/>
      <c r="JNM5702" s="102"/>
      <c r="JNN5702" s="102"/>
      <c r="JNO5702" s="102"/>
      <c r="JNP5702" s="102"/>
      <c r="JNQ5702" s="102"/>
      <c r="JNR5702" s="102"/>
      <c r="JNS5702" s="102"/>
      <c r="JNT5702" s="102"/>
      <c r="JNU5702" s="102"/>
      <c r="JNV5702" s="102"/>
      <c r="JNW5702" s="102"/>
      <c r="JNX5702" s="102"/>
      <c r="JNY5702" s="102"/>
      <c r="JNZ5702" s="102"/>
      <c r="JOA5702" s="102"/>
      <c r="JOB5702" s="102"/>
      <c r="JOC5702" s="102"/>
      <c r="JOD5702" s="102"/>
      <c r="JOE5702" s="102"/>
      <c r="JOF5702" s="102"/>
      <c r="JOG5702" s="102"/>
      <c r="JOH5702" s="102"/>
      <c r="JOI5702" s="102"/>
      <c r="JOJ5702" s="102"/>
      <c r="JOL5702" s="102"/>
      <c r="JOM5702" s="102"/>
      <c r="JON5702" s="102"/>
      <c r="JOP5702" s="102"/>
      <c r="JOR5702" s="102"/>
      <c r="JOT5702" s="102"/>
      <c r="JOU5702" s="102"/>
      <c r="JOV5702" s="102"/>
      <c r="JOW5702" s="102"/>
      <c r="JOX5702" s="102"/>
      <c r="JOZ5702" s="102"/>
      <c r="JPA5702" s="102"/>
      <c r="JPB5702" s="102"/>
      <c r="JPC5702" s="102"/>
      <c r="JPD5702" s="102"/>
      <c r="JPE5702" s="102"/>
      <c r="JPF5702" s="102"/>
      <c r="JPG5702" s="102"/>
      <c r="JPH5702" s="102"/>
      <c r="JPI5702" s="102"/>
      <c r="JPJ5702" s="102"/>
      <c r="JPK5702" s="102"/>
      <c r="JPL5702" s="102"/>
      <c r="JPM5702" s="102"/>
      <c r="JPN5702" s="102"/>
      <c r="JPO5702" s="102"/>
      <c r="JPP5702" s="102"/>
      <c r="JPQ5702" s="102"/>
      <c r="JPR5702" s="102"/>
      <c r="JPS5702" s="102"/>
      <c r="JPT5702" s="102"/>
      <c r="JPU5702" s="102"/>
      <c r="JPV5702" s="102"/>
      <c r="JPW5702" s="102"/>
      <c r="JPX5702" s="102"/>
      <c r="JPY5702" s="102"/>
      <c r="JPZ5702" s="102"/>
      <c r="JQA5702" s="102"/>
      <c r="JQB5702" s="102"/>
      <c r="JQC5702" s="102"/>
      <c r="JQD5702" s="102"/>
      <c r="JQE5702" s="102"/>
      <c r="JQF5702" s="102"/>
      <c r="JQG5702" s="102"/>
      <c r="JQH5702" s="102"/>
      <c r="JQI5702" s="102"/>
      <c r="JQJ5702" s="102"/>
      <c r="JQK5702" s="102"/>
      <c r="JQL5702" s="102"/>
      <c r="JQM5702" s="102"/>
      <c r="JQN5702" s="102"/>
      <c r="JQO5702" s="102"/>
      <c r="JQP5702" s="102"/>
      <c r="JQQ5702" s="102"/>
      <c r="JQR5702" s="102"/>
      <c r="JQS5702" s="102"/>
      <c r="JQT5702" s="102"/>
      <c r="JQU5702" s="102"/>
      <c r="JQV5702" s="102"/>
      <c r="JQW5702" s="102"/>
      <c r="JQX5702" s="102"/>
      <c r="JQY5702" s="102"/>
      <c r="JQZ5702" s="102"/>
      <c r="JRA5702" s="102"/>
      <c r="JRB5702" s="102"/>
      <c r="JRC5702" s="102"/>
      <c r="JRD5702" s="102"/>
      <c r="JRE5702" s="102"/>
      <c r="JRF5702" s="102"/>
      <c r="JRG5702" s="102"/>
      <c r="JRH5702" s="102"/>
      <c r="JRI5702" s="102"/>
      <c r="JRJ5702" s="102"/>
      <c r="JRK5702" s="102"/>
      <c r="JRL5702" s="102"/>
      <c r="JRM5702" s="102"/>
      <c r="JRN5702" s="102"/>
      <c r="JRO5702" s="102"/>
      <c r="JRP5702" s="102"/>
      <c r="JRQ5702" s="102"/>
      <c r="JRR5702" s="102"/>
      <c r="JRS5702" s="102"/>
      <c r="JRT5702" s="102"/>
      <c r="JRU5702" s="102"/>
      <c r="JRV5702" s="102"/>
      <c r="JRW5702" s="102"/>
      <c r="JRX5702" s="102"/>
      <c r="JRY5702" s="102"/>
      <c r="JRZ5702" s="102"/>
      <c r="JSA5702" s="102"/>
      <c r="JSB5702" s="102"/>
      <c r="JSC5702" s="102"/>
      <c r="JSD5702" s="102"/>
      <c r="JSE5702" s="102"/>
      <c r="JSF5702" s="102"/>
      <c r="JSG5702" s="102"/>
      <c r="JSH5702" s="102"/>
      <c r="JSI5702" s="102"/>
      <c r="JSJ5702" s="102"/>
      <c r="JSK5702" s="102"/>
      <c r="JSL5702" s="102"/>
      <c r="JSM5702" s="102"/>
      <c r="JSN5702" s="102"/>
      <c r="JSO5702" s="102"/>
      <c r="JSP5702" s="102"/>
      <c r="JSQ5702" s="102"/>
      <c r="JSR5702" s="102"/>
      <c r="JSS5702" s="102"/>
      <c r="JST5702" s="102"/>
      <c r="JSU5702" s="102"/>
      <c r="JSV5702" s="102"/>
      <c r="JSW5702" s="102"/>
      <c r="JSX5702" s="102"/>
      <c r="JSY5702" s="102"/>
      <c r="JSZ5702" s="102"/>
      <c r="JTA5702" s="102"/>
      <c r="JTB5702" s="102"/>
      <c r="JTC5702" s="102"/>
      <c r="JTD5702" s="102"/>
      <c r="JTE5702" s="102"/>
      <c r="JTF5702" s="102"/>
      <c r="JTG5702" s="102"/>
      <c r="JTH5702" s="102"/>
      <c r="JTI5702" s="102"/>
      <c r="JTJ5702" s="102"/>
      <c r="JTK5702" s="102"/>
      <c r="JTL5702" s="102"/>
      <c r="JTM5702" s="102"/>
      <c r="JTN5702" s="102"/>
      <c r="JTO5702" s="102"/>
      <c r="JTP5702" s="102"/>
      <c r="JTQ5702" s="102"/>
      <c r="JTR5702" s="102"/>
      <c r="JTS5702" s="102"/>
      <c r="JTT5702" s="102"/>
      <c r="JTU5702" s="102"/>
      <c r="JTV5702" s="102"/>
      <c r="JTW5702" s="102"/>
      <c r="JTX5702" s="102"/>
      <c r="JTY5702" s="102"/>
      <c r="JTZ5702" s="102"/>
      <c r="JUA5702" s="102"/>
      <c r="JUB5702" s="102"/>
      <c r="JUC5702" s="102"/>
      <c r="JUD5702" s="102"/>
      <c r="JUE5702" s="102"/>
      <c r="JUF5702" s="102"/>
      <c r="JUG5702" s="102"/>
      <c r="JUH5702" s="102"/>
      <c r="JUI5702" s="102"/>
      <c r="JUJ5702" s="102"/>
      <c r="JUK5702" s="102"/>
      <c r="JUL5702" s="102"/>
      <c r="JUM5702" s="102"/>
      <c r="JUN5702" s="102"/>
      <c r="JUO5702" s="102"/>
      <c r="JUP5702" s="102"/>
      <c r="JUQ5702" s="102"/>
      <c r="JUR5702" s="102"/>
      <c r="JUS5702" s="102"/>
      <c r="JUT5702" s="102"/>
      <c r="JUU5702" s="102"/>
      <c r="JUV5702" s="102"/>
      <c r="JUW5702" s="102"/>
      <c r="JUX5702" s="102"/>
      <c r="JUY5702" s="102"/>
      <c r="JUZ5702" s="102"/>
      <c r="JVA5702" s="102"/>
      <c r="JVB5702" s="102"/>
      <c r="JVC5702" s="102"/>
      <c r="JVD5702" s="102"/>
      <c r="JVE5702" s="102"/>
      <c r="JVF5702" s="102"/>
      <c r="JVG5702" s="102"/>
      <c r="JVH5702" s="102"/>
      <c r="JVI5702" s="102"/>
      <c r="JVJ5702" s="102"/>
      <c r="JVK5702" s="102"/>
      <c r="JVL5702" s="102"/>
      <c r="JVM5702" s="102"/>
      <c r="JVN5702" s="102"/>
      <c r="JVO5702" s="102"/>
      <c r="JVP5702" s="102"/>
      <c r="JVQ5702" s="102"/>
      <c r="JVR5702" s="102"/>
      <c r="JVS5702" s="102"/>
      <c r="JVT5702" s="102"/>
      <c r="JVU5702" s="102"/>
      <c r="JVV5702" s="102"/>
      <c r="JVW5702" s="102"/>
      <c r="JVX5702" s="102"/>
      <c r="JVY5702" s="102"/>
      <c r="JVZ5702" s="102"/>
      <c r="JWA5702" s="102"/>
      <c r="JWB5702" s="102"/>
      <c r="JWC5702" s="102"/>
      <c r="JWD5702" s="102"/>
      <c r="JWE5702" s="102"/>
      <c r="JWF5702" s="102"/>
      <c r="JWG5702" s="102"/>
      <c r="JWH5702" s="102"/>
      <c r="JWI5702" s="102"/>
      <c r="JWJ5702" s="102"/>
      <c r="JWK5702" s="102"/>
      <c r="JWL5702" s="102"/>
      <c r="JWM5702" s="102"/>
      <c r="JWN5702" s="102"/>
      <c r="JWO5702" s="102"/>
      <c r="JWP5702" s="102"/>
      <c r="JWQ5702" s="102"/>
      <c r="JWR5702" s="102"/>
      <c r="JWS5702" s="102"/>
      <c r="JWT5702" s="102"/>
      <c r="JWU5702" s="102"/>
      <c r="JWV5702" s="102"/>
      <c r="JWW5702" s="102"/>
      <c r="JWX5702" s="102"/>
      <c r="JWY5702" s="102"/>
      <c r="JWZ5702" s="102"/>
      <c r="JXA5702" s="102"/>
      <c r="JXB5702" s="102"/>
      <c r="JXC5702" s="102"/>
      <c r="JXD5702" s="102"/>
      <c r="JXE5702" s="102"/>
      <c r="JXF5702" s="102"/>
      <c r="JXG5702" s="102"/>
      <c r="JXH5702" s="102"/>
      <c r="JXI5702" s="102"/>
      <c r="JXJ5702" s="102"/>
      <c r="JXK5702" s="102"/>
      <c r="JXL5702" s="102"/>
      <c r="JXM5702" s="102"/>
      <c r="JXN5702" s="102"/>
      <c r="JXO5702" s="102"/>
      <c r="JXP5702" s="102"/>
      <c r="JXQ5702" s="102"/>
      <c r="JXR5702" s="102"/>
      <c r="JXS5702" s="102"/>
      <c r="JXT5702" s="102"/>
      <c r="JXU5702" s="102"/>
      <c r="JXV5702" s="102"/>
      <c r="JXW5702" s="102"/>
      <c r="JXX5702" s="102"/>
      <c r="JXY5702" s="102"/>
      <c r="JXZ5702" s="102"/>
      <c r="JYA5702" s="102"/>
      <c r="JYB5702" s="102"/>
      <c r="JYC5702" s="102"/>
      <c r="JYD5702" s="102"/>
      <c r="JYE5702" s="102"/>
      <c r="JYF5702" s="102"/>
      <c r="JYH5702" s="102"/>
      <c r="JYI5702" s="102"/>
      <c r="JYJ5702" s="102"/>
      <c r="JYL5702" s="102"/>
      <c r="JYN5702" s="102"/>
      <c r="JYP5702" s="102"/>
      <c r="JYQ5702" s="102"/>
      <c r="JYR5702" s="102"/>
      <c r="JYS5702" s="102"/>
      <c r="JYT5702" s="102"/>
      <c r="JYV5702" s="102"/>
      <c r="JYW5702" s="102"/>
      <c r="JYX5702" s="102"/>
      <c r="JYY5702" s="102"/>
      <c r="JYZ5702" s="102"/>
      <c r="JZA5702" s="102"/>
      <c r="JZB5702" s="102"/>
      <c r="JZC5702" s="102"/>
      <c r="JZD5702" s="102"/>
      <c r="JZE5702" s="102"/>
      <c r="JZF5702" s="102"/>
      <c r="JZG5702" s="102"/>
      <c r="JZH5702" s="102"/>
      <c r="JZI5702" s="102"/>
      <c r="JZJ5702" s="102"/>
      <c r="JZK5702" s="102"/>
      <c r="JZL5702" s="102"/>
      <c r="JZM5702" s="102"/>
      <c r="JZN5702" s="102"/>
      <c r="JZO5702" s="102"/>
      <c r="JZP5702" s="102"/>
      <c r="JZQ5702" s="102"/>
      <c r="JZR5702" s="102"/>
      <c r="JZS5702" s="102"/>
      <c r="JZT5702" s="102"/>
      <c r="JZU5702" s="102"/>
      <c r="JZV5702" s="102"/>
      <c r="JZW5702" s="102"/>
      <c r="JZX5702" s="102"/>
      <c r="JZY5702" s="102"/>
      <c r="JZZ5702" s="102"/>
      <c r="KAA5702" s="102"/>
      <c r="KAB5702" s="102"/>
      <c r="KAC5702" s="102"/>
      <c r="KAD5702" s="102"/>
      <c r="KAE5702" s="102"/>
      <c r="KAF5702" s="102"/>
      <c r="KAG5702" s="102"/>
      <c r="KAH5702" s="102"/>
      <c r="KAI5702" s="102"/>
      <c r="KAJ5702" s="102"/>
      <c r="KAK5702" s="102"/>
      <c r="KAL5702" s="102"/>
      <c r="KAM5702" s="102"/>
      <c r="KAN5702" s="102"/>
      <c r="KAO5702" s="102"/>
      <c r="KAP5702" s="102"/>
      <c r="KAQ5702" s="102"/>
      <c r="KAR5702" s="102"/>
      <c r="KAS5702" s="102"/>
      <c r="KAT5702" s="102"/>
      <c r="KAU5702" s="102"/>
      <c r="KAV5702" s="102"/>
      <c r="KAW5702" s="102"/>
      <c r="KAX5702" s="102"/>
      <c r="KAY5702" s="102"/>
      <c r="KAZ5702" s="102"/>
      <c r="KBA5702" s="102"/>
      <c r="KBB5702" s="102"/>
      <c r="KBC5702" s="102"/>
      <c r="KBD5702" s="102"/>
      <c r="KBE5702" s="102"/>
      <c r="KBF5702" s="102"/>
      <c r="KBG5702" s="102"/>
      <c r="KBH5702" s="102"/>
      <c r="KBI5702" s="102"/>
      <c r="KBJ5702" s="102"/>
      <c r="KBK5702" s="102"/>
      <c r="KBL5702" s="102"/>
      <c r="KBM5702" s="102"/>
      <c r="KBN5702" s="102"/>
      <c r="KBO5702" s="102"/>
      <c r="KBP5702" s="102"/>
      <c r="KBQ5702" s="102"/>
      <c r="KBR5702" s="102"/>
      <c r="KBS5702" s="102"/>
      <c r="KBT5702" s="102"/>
      <c r="KBU5702" s="102"/>
      <c r="KBV5702" s="102"/>
      <c r="KBW5702" s="102"/>
      <c r="KBX5702" s="102"/>
      <c r="KBY5702" s="102"/>
      <c r="KBZ5702" s="102"/>
      <c r="KCA5702" s="102"/>
      <c r="KCB5702" s="102"/>
      <c r="KCC5702" s="102"/>
      <c r="KCD5702" s="102"/>
      <c r="KCE5702" s="102"/>
      <c r="KCF5702" s="102"/>
      <c r="KCG5702" s="102"/>
      <c r="KCH5702" s="102"/>
      <c r="KCI5702" s="102"/>
      <c r="KCJ5702" s="102"/>
      <c r="KCK5702" s="102"/>
      <c r="KCL5702" s="102"/>
      <c r="KCM5702" s="102"/>
      <c r="KCN5702" s="102"/>
      <c r="KCO5702" s="102"/>
      <c r="KCP5702" s="102"/>
      <c r="KCQ5702" s="102"/>
      <c r="KCR5702" s="102"/>
      <c r="KCS5702" s="102"/>
      <c r="KCT5702" s="102"/>
      <c r="KCU5702" s="102"/>
      <c r="KCV5702" s="102"/>
      <c r="KCW5702" s="102"/>
      <c r="KCX5702" s="102"/>
      <c r="KCY5702" s="102"/>
      <c r="KCZ5702" s="102"/>
      <c r="KDA5702" s="102"/>
      <c r="KDB5702" s="102"/>
      <c r="KDC5702" s="102"/>
      <c r="KDD5702" s="102"/>
      <c r="KDE5702" s="102"/>
      <c r="KDF5702" s="102"/>
      <c r="KDG5702" s="102"/>
      <c r="KDH5702" s="102"/>
      <c r="KDI5702" s="102"/>
      <c r="KDJ5702" s="102"/>
      <c r="KDK5702" s="102"/>
      <c r="KDL5702" s="102"/>
      <c r="KDM5702" s="102"/>
      <c r="KDN5702" s="102"/>
      <c r="KDO5702" s="102"/>
      <c r="KDP5702" s="102"/>
      <c r="KDQ5702" s="102"/>
      <c r="KDR5702" s="102"/>
      <c r="KDS5702" s="102"/>
      <c r="KDT5702" s="102"/>
      <c r="KDU5702" s="102"/>
      <c r="KDV5702" s="102"/>
      <c r="KDW5702" s="102"/>
      <c r="KDX5702" s="102"/>
      <c r="KDY5702" s="102"/>
      <c r="KDZ5702" s="102"/>
      <c r="KEA5702" s="102"/>
      <c r="KEB5702" s="102"/>
      <c r="KEC5702" s="102"/>
      <c r="KED5702" s="102"/>
      <c r="KEE5702" s="102"/>
      <c r="KEF5702" s="102"/>
      <c r="KEG5702" s="102"/>
      <c r="KEH5702" s="102"/>
      <c r="KEI5702" s="102"/>
      <c r="KEJ5702" s="102"/>
      <c r="KEK5702" s="102"/>
      <c r="KEL5702" s="102"/>
      <c r="KEM5702" s="102"/>
      <c r="KEN5702" s="102"/>
      <c r="KEO5702" s="102"/>
      <c r="KEP5702" s="102"/>
      <c r="KEQ5702" s="102"/>
      <c r="KER5702" s="102"/>
      <c r="KES5702" s="102"/>
      <c r="KET5702" s="102"/>
      <c r="KEU5702" s="102"/>
      <c r="KEV5702" s="102"/>
      <c r="KEW5702" s="102"/>
      <c r="KEX5702" s="102"/>
      <c r="KEY5702" s="102"/>
      <c r="KEZ5702" s="102"/>
      <c r="KFA5702" s="102"/>
      <c r="KFB5702" s="102"/>
      <c r="KFC5702" s="102"/>
      <c r="KFD5702" s="102"/>
      <c r="KFE5702" s="102"/>
      <c r="KFF5702" s="102"/>
      <c r="KFG5702" s="102"/>
      <c r="KFH5702" s="102"/>
      <c r="KFI5702" s="102"/>
      <c r="KFJ5702" s="102"/>
      <c r="KFK5702" s="102"/>
      <c r="KFL5702" s="102"/>
      <c r="KFM5702" s="102"/>
      <c r="KFN5702" s="102"/>
      <c r="KFO5702" s="102"/>
      <c r="KFP5702" s="102"/>
      <c r="KFQ5702" s="102"/>
      <c r="KFR5702" s="102"/>
      <c r="KFS5702" s="102"/>
      <c r="KFT5702" s="102"/>
      <c r="KFU5702" s="102"/>
      <c r="KFV5702" s="102"/>
      <c r="KFW5702" s="102"/>
      <c r="KFX5702" s="102"/>
      <c r="KFY5702" s="102"/>
      <c r="KFZ5702" s="102"/>
      <c r="KGA5702" s="102"/>
      <c r="KGB5702" s="102"/>
      <c r="KGC5702" s="102"/>
      <c r="KGD5702" s="102"/>
      <c r="KGE5702" s="102"/>
      <c r="KGF5702" s="102"/>
      <c r="KGG5702" s="102"/>
      <c r="KGH5702" s="102"/>
      <c r="KGI5702" s="102"/>
      <c r="KGJ5702" s="102"/>
      <c r="KGK5702" s="102"/>
      <c r="KGL5702" s="102"/>
      <c r="KGM5702" s="102"/>
      <c r="KGN5702" s="102"/>
      <c r="KGO5702" s="102"/>
      <c r="KGP5702" s="102"/>
      <c r="KGQ5702" s="102"/>
      <c r="KGR5702" s="102"/>
      <c r="KGS5702" s="102"/>
      <c r="KGT5702" s="102"/>
      <c r="KGU5702" s="102"/>
      <c r="KGV5702" s="102"/>
      <c r="KGW5702" s="102"/>
      <c r="KGX5702" s="102"/>
      <c r="KGY5702" s="102"/>
      <c r="KGZ5702" s="102"/>
      <c r="KHA5702" s="102"/>
      <c r="KHB5702" s="102"/>
      <c r="KHC5702" s="102"/>
      <c r="KHD5702" s="102"/>
      <c r="KHE5702" s="102"/>
      <c r="KHF5702" s="102"/>
      <c r="KHG5702" s="102"/>
      <c r="KHH5702" s="102"/>
      <c r="KHI5702" s="102"/>
      <c r="KHJ5702" s="102"/>
      <c r="KHK5702" s="102"/>
      <c r="KHL5702" s="102"/>
      <c r="KHM5702" s="102"/>
      <c r="KHN5702" s="102"/>
      <c r="KHO5702" s="102"/>
      <c r="KHP5702" s="102"/>
      <c r="KHQ5702" s="102"/>
      <c r="KHR5702" s="102"/>
      <c r="KHS5702" s="102"/>
      <c r="KHT5702" s="102"/>
      <c r="KHU5702" s="102"/>
      <c r="KHV5702" s="102"/>
      <c r="KHW5702" s="102"/>
      <c r="KHX5702" s="102"/>
      <c r="KHY5702" s="102"/>
      <c r="KHZ5702" s="102"/>
      <c r="KIA5702" s="102"/>
      <c r="KIB5702" s="102"/>
      <c r="KID5702" s="102"/>
      <c r="KIE5702" s="102"/>
      <c r="KIF5702" s="102"/>
      <c r="KIH5702" s="102"/>
      <c r="KIJ5702" s="102"/>
      <c r="KIL5702" s="102"/>
      <c r="KIM5702" s="102"/>
      <c r="KIN5702" s="102"/>
      <c r="KIO5702" s="102"/>
      <c r="KIP5702" s="102"/>
      <c r="KIR5702" s="102"/>
      <c r="KIS5702" s="102"/>
      <c r="KIT5702" s="102"/>
      <c r="KIU5702" s="102"/>
      <c r="KIV5702" s="102"/>
      <c r="KIW5702" s="102"/>
      <c r="KIX5702" s="102"/>
      <c r="KIY5702" s="102"/>
      <c r="KIZ5702" s="102"/>
      <c r="KJA5702" s="102"/>
      <c r="KJB5702" s="102"/>
      <c r="KJC5702" s="102"/>
      <c r="KJD5702" s="102"/>
      <c r="KJE5702" s="102"/>
      <c r="KJF5702" s="102"/>
      <c r="KJG5702" s="102"/>
      <c r="KJH5702" s="102"/>
      <c r="KJI5702" s="102"/>
      <c r="KJJ5702" s="102"/>
      <c r="KJK5702" s="102"/>
      <c r="KJL5702" s="102"/>
      <c r="KJM5702" s="102"/>
      <c r="KJN5702" s="102"/>
      <c r="KJO5702" s="102"/>
      <c r="KJP5702" s="102"/>
      <c r="KJQ5702" s="102"/>
      <c r="KJR5702" s="102"/>
      <c r="KJS5702" s="102"/>
      <c r="KJT5702" s="102"/>
      <c r="KJU5702" s="102"/>
      <c r="KJV5702" s="102"/>
      <c r="KJW5702" s="102"/>
      <c r="KJX5702" s="102"/>
      <c r="KJY5702" s="102"/>
      <c r="KJZ5702" s="102"/>
      <c r="KKA5702" s="102"/>
      <c r="KKB5702" s="102"/>
      <c r="KKC5702" s="102"/>
      <c r="KKD5702" s="102"/>
      <c r="KKE5702" s="102"/>
      <c r="KKF5702" s="102"/>
      <c r="KKG5702" s="102"/>
      <c r="KKH5702" s="102"/>
      <c r="KKI5702" s="102"/>
      <c r="KKJ5702" s="102"/>
      <c r="KKK5702" s="102"/>
      <c r="KKL5702" s="102"/>
      <c r="KKM5702" s="102"/>
      <c r="KKN5702" s="102"/>
      <c r="KKO5702" s="102"/>
      <c r="KKP5702" s="102"/>
      <c r="KKQ5702" s="102"/>
      <c r="KKR5702" s="102"/>
      <c r="KKS5702" s="102"/>
      <c r="KKT5702" s="102"/>
      <c r="KKU5702" s="102"/>
      <c r="KKV5702" s="102"/>
      <c r="KKW5702" s="102"/>
      <c r="KKX5702" s="102"/>
      <c r="KKY5702" s="102"/>
      <c r="KKZ5702" s="102"/>
      <c r="KLA5702" s="102"/>
      <c r="KLB5702" s="102"/>
      <c r="KLC5702" s="102"/>
      <c r="KLD5702" s="102"/>
      <c r="KLE5702" s="102"/>
      <c r="KLF5702" s="102"/>
      <c r="KLG5702" s="102"/>
      <c r="KLH5702" s="102"/>
      <c r="KLI5702" s="102"/>
      <c r="KLJ5702" s="102"/>
      <c r="KLK5702" s="102"/>
      <c r="KLL5702" s="102"/>
      <c r="KLM5702" s="102"/>
      <c r="KLN5702" s="102"/>
      <c r="KLO5702" s="102"/>
      <c r="KLP5702" s="102"/>
      <c r="KLQ5702" s="102"/>
      <c r="KLR5702" s="102"/>
      <c r="KLS5702" s="102"/>
      <c r="KLT5702" s="102"/>
      <c r="KLU5702" s="102"/>
      <c r="KLV5702" s="102"/>
      <c r="KLW5702" s="102"/>
      <c r="KLX5702" s="102"/>
      <c r="KLY5702" s="102"/>
      <c r="KLZ5702" s="102"/>
      <c r="KMA5702" s="102"/>
      <c r="KMB5702" s="102"/>
      <c r="KMC5702" s="102"/>
      <c r="KMD5702" s="102"/>
      <c r="KME5702" s="102"/>
      <c r="KMF5702" s="102"/>
      <c r="KMG5702" s="102"/>
      <c r="KMH5702" s="102"/>
      <c r="KMI5702" s="102"/>
      <c r="KMJ5702" s="102"/>
      <c r="KMK5702" s="102"/>
      <c r="KML5702" s="102"/>
      <c r="KMM5702" s="102"/>
      <c r="KMN5702" s="102"/>
      <c r="KMO5702" s="102"/>
      <c r="KMP5702" s="102"/>
      <c r="KMQ5702" s="102"/>
      <c r="KMR5702" s="102"/>
      <c r="KMS5702" s="102"/>
      <c r="KMT5702" s="102"/>
      <c r="KMU5702" s="102"/>
      <c r="KMV5702" s="102"/>
      <c r="KMW5702" s="102"/>
      <c r="KMX5702" s="102"/>
      <c r="KMY5702" s="102"/>
      <c r="KMZ5702" s="102"/>
      <c r="KNA5702" s="102"/>
      <c r="KNB5702" s="102"/>
      <c r="KNC5702" s="102"/>
      <c r="KND5702" s="102"/>
      <c r="KNE5702" s="102"/>
      <c r="KNF5702" s="102"/>
      <c r="KNG5702" s="102"/>
      <c r="KNH5702" s="102"/>
      <c r="KNI5702" s="102"/>
      <c r="KNJ5702" s="102"/>
      <c r="KNK5702" s="102"/>
      <c r="KNL5702" s="102"/>
      <c r="KNM5702" s="102"/>
      <c r="KNN5702" s="102"/>
      <c r="KNO5702" s="102"/>
      <c r="KNP5702" s="102"/>
      <c r="KNQ5702" s="102"/>
      <c r="KNR5702" s="102"/>
      <c r="KNS5702" s="102"/>
      <c r="KNT5702" s="102"/>
      <c r="KNU5702" s="102"/>
      <c r="KNV5702" s="102"/>
      <c r="KNW5702" s="102"/>
      <c r="KNX5702" s="102"/>
      <c r="KNY5702" s="102"/>
      <c r="KNZ5702" s="102"/>
      <c r="KOA5702" s="102"/>
      <c r="KOB5702" s="102"/>
      <c r="KOC5702" s="102"/>
      <c r="KOD5702" s="102"/>
      <c r="KOE5702" s="102"/>
      <c r="KOF5702" s="102"/>
      <c r="KOG5702" s="102"/>
      <c r="KOH5702" s="102"/>
      <c r="KOI5702" s="102"/>
      <c r="KOJ5702" s="102"/>
      <c r="KOK5702" s="102"/>
      <c r="KOL5702" s="102"/>
      <c r="KOM5702" s="102"/>
      <c r="KON5702" s="102"/>
      <c r="KOO5702" s="102"/>
      <c r="KOP5702" s="102"/>
      <c r="KOQ5702" s="102"/>
      <c r="KOR5702" s="102"/>
      <c r="KOS5702" s="102"/>
      <c r="KOT5702" s="102"/>
      <c r="KOU5702" s="102"/>
      <c r="KOV5702" s="102"/>
      <c r="KOW5702" s="102"/>
      <c r="KOX5702" s="102"/>
      <c r="KOY5702" s="102"/>
      <c r="KOZ5702" s="102"/>
      <c r="KPA5702" s="102"/>
      <c r="KPB5702" s="102"/>
      <c r="KPC5702" s="102"/>
      <c r="KPD5702" s="102"/>
      <c r="KPE5702" s="102"/>
      <c r="KPF5702" s="102"/>
      <c r="KPG5702" s="102"/>
      <c r="KPH5702" s="102"/>
      <c r="KPI5702" s="102"/>
      <c r="KPJ5702" s="102"/>
      <c r="KPK5702" s="102"/>
      <c r="KPL5702" s="102"/>
      <c r="KPM5702" s="102"/>
      <c r="KPN5702" s="102"/>
      <c r="KPO5702" s="102"/>
      <c r="KPP5702" s="102"/>
      <c r="KPQ5702" s="102"/>
      <c r="KPR5702" s="102"/>
      <c r="KPS5702" s="102"/>
      <c r="KPT5702" s="102"/>
      <c r="KPU5702" s="102"/>
      <c r="KPV5702" s="102"/>
      <c r="KPW5702" s="102"/>
      <c r="KPX5702" s="102"/>
      <c r="KPY5702" s="102"/>
      <c r="KPZ5702" s="102"/>
      <c r="KQA5702" s="102"/>
      <c r="KQB5702" s="102"/>
      <c r="KQC5702" s="102"/>
      <c r="KQD5702" s="102"/>
      <c r="KQE5702" s="102"/>
      <c r="KQF5702" s="102"/>
      <c r="KQG5702" s="102"/>
      <c r="KQH5702" s="102"/>
      <c r="KQI5702" s="102"/>
      <c r="KQJ5702" s="102"/>
      <c r="KQK5702" s="102"/>
      <c r="KQL5702" s="102"/>
      <c r="KQM5702" s="102"/>
      <c r="KQN5702" s="102"/>
      <c r="KQO5702" s="102"/>
      <c r="KQP5702" s="102"/>
      <c r="KQQ5702" s="102"/>
      <c r="KQR5702" s="102"/>
      <c r="KQS5702" s="102"/>
      <c r="KQT5702" s="102"/>
      <c r="KQU5702" s="102"/>
      <c r="KQV5702" s="102"/>
      <c r="KQW5702" s="102"/>
      <c r="KQX5702" s="102"/>
      <c r="KQY5702" s="102"/>
      <c r="KQZ5702" s="102"/>
      <c r="KRA5702" s="102"/>
      <c r="KRB5702" s="102"/>
      <c r="KRC5702" s="102"/>
      <c r="KRD5702" s="102"/>
      <c r="KRE5702" s="102"/>
      <c r="KRF5702" s="102"/>
      <c r="KRG5702" s="102"/>
      <c r="KRH5702" s="102"/>
      <c r="KRI5702" s="102"/>
      <c r="KRJ5702" s="102"/>
      <c r="KRK5702" s="102"/>
      <c r="KRL5702" s="102"/>
      <c r="KRM5702" s="102"/>
      <c r="KRN5702" s="102"/>
      <c r="KRO5702" s="102"/>
      <c r="KRP5702" s="102"/>
      <c r="KRQ5702" s="102"/>
      <c r="KRR5702" s="102"/>
      <c r="KRS5702" s="102"/>
      <c r="KRT5702" s="102"/>
      <c r="KRU5702" s="102"/>
      <c r="KRV5702" s="102"/>
      <c r="KRW5702" s="102"/>
      <c r="KRX5702" s="102"/>
      <c r="KRZ5702" s="102"/>
      <c r="KSA5702" s="102"/>
      <c r="KSB5702" s="102"/>
      <c r="KSD5702" s="102"/>
      <c r="KSF5702" s="102"/>
      <c r="KSH5702" s="102"/>
      <c r="KSI5702" s="102"/>
      <c r="KSJ5702" s="102"/>
      <c r="KSK5702" s="102"/>
      <c r="KSL5702" s="102"/>
      <c r="KSN5702" s="102"/>
      <c r="KSO5702" s="102"/>
      <c r="KSP5702" s="102"/>
      <c r="KSQ5702" s="102"/>
      <c r="KSR5702" s="102"/>
      <c r="KSS5702" s="102"/>
      <c r="KST5702" s="102"/>
      <c r="KSU5702" s="102"/>
      <c r="KSV5702" s="102"/>
      <c r="KSW5702" s="102"/>
      <c r="KSX5702" s="102"/>
      <c r="KSY5702" s="102"/>
      <c r="KSZ5702" s="102"/>
      <c r="KTA5702" s="102"/>
      <c r="KTB5702" s="102"/>
      <c r="KTC5702" s="102"/>
      <c r="KTD5702" s="102"/>
      <c r="KTE5702" s="102"/>
      <c r="KTF5702" s="102"/>
      <c r="KTG5702" s="102"/>
      <c r="KTH5702" s="102"/>
      <c r="KTI5702" s="102"/>
      <c r="KTJ5702" s="102"/>
      <c r="KTK5702" s="102"/>
      <c r="KTL5702" s="102"/>
      <c r="KTM5702" s="102"/>
      <c r="KTN5702" s="102"/>
      <c r="KTO5702" s="102"/>
      <c r="KTP5702" s="102"/>
      <c r="KTQ5702" s="102"/>
      <c r="KTR5702" s="102"/>
      <c r="KTS5702" s="102"/>
      <c r="KTT5702" s="102"/>
      <c r="KTU5702" s="102"/>
      <c r="KTV5702" s="102"/>
      <c r="KTW5702" s="102"/>
      <c r="KTX5702" s="102"/>
      <c r="KTY5702" s="102"/>
      <c r="KTZ5702" s="102"/>
      <c r="KUA5702" s="102"/>
      <c r="KUB5702" s="102"/>
      <c r="KUC5702" s="102"/>
      <c r="KUD5702" s="102"/>
      <c r="KUE5702" s="102"/>
      <c r="KUF5702" s="102"/>
      <c r="KUG5702" s="102"/>
      <c r="KUH5702" s="102"/>
      <c r="KUI5702" s="102"/>
      <c r="KUJ5702" s="102"/>
      <c r="KUK5702" s="102"/>
      <c r="KUL5702" s="102"/>
      <c r="KUM5702" s="102"/>
      <c r="KUN5702" s="102"/>
      <c r="KUO5702" s="102"/>
      <c r="KUP5702" s="102"/>
      <c r="KUQ5702" s="102"/>
      <c r="KUR5702" s="102"/>
      <c r="KUS5702" s="102"/>
      <c r="KUT5702" s="102"/>
      <c r="KUU5702" s="102"/>
      <c r="KUV5702" s="102"/>
      <c r="KUW5702" s="102"/>
      <c r="KUX5702" s="102"/>
      <c r="KUY5702" s="102"/>
      <c r="KUZ5702" s="102"/>
      <c r="KVA5702" s="102"/>
      <c r="KVB5702" s="102"/>
      <c r="KVC5702" s="102"/>
      <c r="KVD5702" s="102"/>
      <c r="KVE5702" s="102"/>
      <c r="KVF5702" s="102"/>
      <c r="KVG5702" s="102"/>
      <c r="KVH5702" s="102"/>
      <c r="KVI5702" s="102"/>
      <c r="KVJ5702" s="102"/>
      <c r="KVK5702" s="102"/>
      <c r="KVL5702" s="102"/>
      <c r="KVM5702" s="102"/>
      <c r="KVN5702" s="102"/>
      <c r="KVO5702" s="102"/>
      <c r="KVP5702" s="102"/>
      <c r="KVQ5702" s="102"/>
      <c r="KVR5702" s="102"/>
      <c r="KVS5702" s="102"/>
      <c r="KVT5702" s="102"/>
      <c r="KVU5702" s="102"/>
      <c r="KVV5702" s="102"/>
      <c r="KVW5702" s="102"/>
      <c r="KVX5702" s="102"/>
      <c r="KVY5702" s="102"/>
      <c r="KVZ5702" s="102"/>
      <c r="KWA5702" s="102"/>
      <c r="KWB5702" s="102"/>
      <c r="KWC5702" s="102"/>
      <c r="KWD5702" s="102"/>
      <c r="KWE5702" s="102"/>
      <c r="KWF5702" s="102"/>
      <c r="KWG5702" s="102"/>
      <c r="KWH5702" s="102"/>
      <c r="KWI5702" s="102"/>
      <c r="KWJ5702" s="102"/>
      <c r="KWK5702" s="102"/>
      <c r="KWL5702" s="102"/>
      <c r="KWM5702" s="102"/>
      <c r="KWN5702" s="102"/>
      <c r="KWO5702" s="102"/>
      <c r="KWP5702" s="102"/>
      <c r="KWQ5702" s="102"/>
      <c r="KWR5702" s="102"/>
      <c r="KWS5702" s="102"/>
      <c r="KWT5702" s="102"/>
      <c r="KWU5702" s="102"/>
      <c r="KWV5702" s="102"/>
      <c r="KWW5702" s="102"/>
      <c r="KWX5702" s="102"/>
      <c r="KWY5702" s="102"/>
      <c r="KWZ5702" s="102"/>
      <c r="KXA5702" s="102"/>
      <c r="KXB5702" s="102"/>
      <c r="KXC5702" s="102"/>
      <c r="KXD5702" s="102"/>
      <c r="KXE5702" s="102"/>
      <c r="KXF5702" s="102"/>
      <c r="KXG5702" s="102"/>
      <c r="KXH5702" s="102"/>
      <c r="KXI5702" s="102"/>
      <c r="KXJ5702" s="102"/>
      <c r="KXK5702" s="102"/>
      <c r="KXL5702" s="102"/>
      <c r="KXM5702" s="102"/>
      <c r="KXN5702" s="102"/>
      <c r="KXO5702" s="102"/>
      <c r="KXP5702" s="102"/>
      <c r="KXQ5702" s="102"/>
      <c r="KXR5702" s="102"/>
      <c r="KXS5702" s="102"/>
      <c r="KXT5702" s="102"/>
      <c r="KXU5702" s="102"/>
      <c r="KXV5702" s="102"/>
      <c r="KXW5702" s="102"/>
      <c r="KXX5702" s="102"/>
      <c r="KXY5702" s="102"/>
      <c r="KXZ5702" s="102"/>
      <c r="KYA5702" s="102"/>
      <c r="KYB5702" s="102"/>
      <c r="KYC5702" s="102"/>
      <c r="KYD5702" s="102"/>
      <c r="KYE5702" s="102"/>
      <c r="KYF5702" s="102"/>
      <c r="KYG5702" s="102"/>
      <c r="KYH5702" s="102"/>
      <c r="KYI5702" s="102"/>
      <c r="KYJ5702" s="102"/>
      <c r="KYK5702" s="102"/>
      <c r="KYL5702" s="102"/>
      <c r="KYM5702" s="102"/>
      <c r="KYN5702" s="102"/>
      <c r="KYO5702" s="102"/>
      <c r="KYP5702" s="102"/>
      <c r="KYQ5702" s="102"/>
      <c r="KYR5702" s="102"/>
      <c r="KYS5702" s="102"/>
      <c r="KYT5702" s="102"/>
      <c r="KYU5702" s="102"/>
      <c r="KYV5702" s="102"/>
      <c r="KYW5702" s="102"/>
      <c r="KYX5702" s="102"/>
      <c r="KYY5702" s="102"/>
      <c r="KYZ5702" s="102"/>
      <c r="KZA5702" s="102"/>
      <c r="KZB5702" s="102"/>
      <c r="KZC5702" s="102"/>
      <c r="KZD5702" s="102"/>
      <c r="KZE5702" s="102"/>
      <c r="KZF5702" s="102"/>
      <c r="KZG5702" s="102"/>
      <c r="KZH5702" s="102"/>
      <c r="KZI5702" s="102"/>
      <c r="KZJ5702" s="102"/>
      <c r="KZK5702" s="102"/>
      <c r="KZL5702" s="102"/>
      <c r="KZM5702" s="102"/>
      <c r="KZN5702" s="102"/>
      <c r="KZO5702" s="102"/>
      <c r="KZP5702" s="102"/>
      <c r="KZQ5702" s="102"/>
      <c r="KZR5702" s="102"/>
      <c r="KZS5702" s="102"/>
      <c r="KZT5702" s="102"/>
      <c r="KZU5702" s="102"/>
      <c r="KZV5702" s="102"/>
      <c r="KZW5702" s="102"/>
      <c r="KZX5702" s="102"/>
      <c r="KZY5702" s="102"/>
      <c r="KZZ5702" s="102"/>
      <c r="LAA5702" s="102"/>
      <c r="LAB5702" s="102"/>
      <c r="LAC5702" s="102"/>
      <c r="LAD5702" s="102"/>
      <c r="LAE5702" s="102"/>
      <c r="LAF5702" s="102"/>
      <c r="LAG5702" s="102"/>
      <c r="LAH5702" s="102"/>
      <c r="LAI5702" s="102"/>
      <c r="LAJ5702" s="102"/>
      <c r="LAK5702" s="102"/>
      <c r="LAL5702" s="102"/>
      <c r="LAM5702" s="102"/>
      <c r="LAN5702" s="102"/>
      <c r="LAO5702" s="102"/>
      <c r="LAP5702" s="102"/>
      <c r="LAQ5702" s="102"/>
      <c r="LAR5702" s="102"/>
      <c r="LAS5702" s="102"/>
      <c r="LAT5702" s="102"/>
      <c r="LAU5702" s="102"/>
      <c r="LAV5702" s="102"/>
      <c r="LAW5702" s="102"/>
      <c r="LAX5702" s="102"/>
      <c r="LAY5702" s="102"/>
      <c r="LAZ5702" s="102"/>
      <c r="LBA5702" s="102"/>
      <c r="LBB5702" s="102"/>
      <c r="LBC5702" s="102"/>
      <c r="LBD5702" s="102"/>
      <c r="LBE5702" s="102"/>
      <c r="LBF5702" s="102"/>
      <c r="LBG5702" s="102"/>
      <c r="LBH5702" s="102"/>
      <c r="LBI5702" s="102"/>
      <c r="LBJ5702" s="102"/>
      <c r="LBK5702" s="102"/>
      <c r="LBL5702" s="102"/>
      <c r="LBM5702" s="102"/>
      <c r="LBN5702" s="102"/>
      <c r="LBO5702" s="102"/>
      <c r="LBP5702" s="102"/>
      <c r="LBQ5702" s="102"/>
      <c r="LBR5702" s="102"/>
      <c r="LBS5702" s="102"/>
      <c r="LBT5702" s="102"/>
      <c r="LBV5702" s="102"/>
      <c r="LBW5702" s="102"/>
      <c r="LBX5702" s="102"/>
      <c r="LBZ5702" s="102"/>
      <c r="LCB5702" s="102"/>
      <c r="LCD5702" s="102"/>
      <c r="LCE5702" s="102"/>
      <c r="LCF5702" s="102"/>
      <c r="LCG5702" s="102"/>
      <c r="LCH5702" s="102"/>
      <c r="LCJ5702" s="102"/>
      <c r="LCK5702" s="102"/>
      <c r="LCL5702" s="102"/>
      <c r="LCM5702" s="102"/>
      <c r="LCN5702" s="102"/>
      <c r="LCO5702" s="102"/>
      <c r="LCP5702" s="102"/>
      <c r="LCQ5702" s="102"/>
      <c r="LCR5702" s="102"/>
      <c r="LCS5702" s="102"/>
      <c r="LCT5702" s="102"/>
      <c r="LCU5702" s="102"/>
      <c r="LCV5702" s="102"/>
      <c r="LCW5702" s="102"/>
      <c r="LCX5702" s="102"/>
      <c r="LCY5702" s="102"/>
      <c r="LCZ5702" s="102"/>
      <c r="LDA5702" s="102"/>
      <c r="LDB5702" s="102"/>
      <c r="LDC5702" s="102"/>
      <c r="LDD5702" s="102"/>
      <c r="LDE5702" s="102"/>
      <c r="LDF5702" s="102"/>
      <c r="LDG5702" s="102"/>
      <c r="LDH5702" s="102"/>
      <c r="LDI5702" s="102"/>
      <c r="LDJ5702" s="102"/>
      <c r="LDK5702" s="102"/>
      <c r="LDL5702" s="102"/>
      <c r="LDM5702" s="102"/>
      <c r="LDN5702" s="102"/>
      <c r="LDO5702" s="102"/>
      <c r="LDP5702" s="102"/>
      <c r="LDQ5702" s="102"/>
      <c r="LDR5702" s="102"/>
      <c r="LDS5702" s="102"/>
      <c r="LDT5702" s="102"/>
      <c r="LDU5702" s="102"/>
      <c r="LDV5702" s="102"/>
      <c r="LDW5702" s="102"/>
      <c r="LDX5702" s="102"/>
      <c r="LDY5702" s="102"/>
      <c r="LDZ5702" s="102"/>
      <c r="LEA5702" s="102"/>
      <c r="LEB5702" s="102"/>
      <c r="LEC5702" s="102"/>
      <c r="LED5702" s="102"/>
      <c r="LEE5702" s="102"/>
      <c r="LEF5702" s="102"/>
      <c r="LEG5702" s="102"/>
      <c r="LEH5702" s="102"/>
      <c r="LEI5702" s="102"/>
      <c r="LEJ5702" s="102"/>
      <c r="LEK5702" s="102"/>
      <c r="LEL5702" s="102"/>
      <c r="LEM5702" s="102"/>
      <c r="LEN5702" s="102"/>
      <c r="LEO5702" s="102"/>
      <c r="LEP5702" s="102"/>
      <c r="LEQ5702" s="102"/>
      <c r="LER5702" s="102"/>
      <c r="LES5702" s="102"/>
      <c r="LET5702" s="102"/>
      <c r="LEU5702" s="102"/>
      <c r="LEV5702" s="102"/>
      <c r="LEW5702" s="102"/>
      <c r="LEX5702" s="102"/>
      <c r="LEY5702" s="102"/>
      <c r="LEZ5702" s="102"/>
      <c r="LFA5702" s="102"/>
      <c r="LFB5702" s="102"/>
      <c r="LFC5702" s="102"/>
      <c r="LFD5702" s="102"/>
      <c r="LFE5702" s="102"/>
      <c r="LFF5702" s="102"/>
      <c r="LFG5702" s="102"/>
      <c r="LFH5702" s="102"/>
      <c r="LFI5702" s="102"/>
      <c r="LFJ5702" s="102"/>
      <c r="LFK5702" s="102"/>
      <c r="LFL5702" s="102"/>
      <c r="LFM5702" s="102"/>
      <c r="LFN5702" s="102"/>
      <c r="LFO5702" s="102"/>
      <c r="LFP5702" s="102"/>
      <c r="LFQ5702" s="102"/>
      <c r="LFR5702" s="102"/>
      <c r="LFS5702" s="102"/>
      <c r="LFT5702" s="102"/>
      <c r="LFU5702" s="102"/>
      <c r="LFV5702" s="102"/>
      <c r="LFW5702" s="102"/>
      <c r="LFX5702" s="102"/>
      <c r="LFY5702" s="102"/>
      <c r="LFZ5702" s="102"/>
      <c r="LGA5702" s="102"/>
      <c r="LGB5702" s="102"/>
      <c r="LGC5702" s="102"/>
      <c r="LGD5702" s="102"/>
      <c r="LGE5702" s="102"/>
      <c r="LGF5702" s="102"/>
      <c r="LGG5702" s="102"/>
      <c r="LGH5702" s="102"/>
      <c r="LGI5702" s="102"/>
      <c r="LGJ5702" s="102"/>
      <c r="LGK5702" s="102"/>
      <c r="LGL5702" s="102"/>
      <c r="LGM5702" s="102"/>
      <c r="LGN5702" s="102"/>
      <c r="LGO5702" s="102"/>
      <c r="LGP5702" s="102"/>
      <c r="LGQ5702" s="102"/>
      <c r="LGR5702" s="102"/>
      <c r="LGS5702" s="102"/>
      <c r="LGT5702" s="102"/>
      <c r="LGU5702" s="102"/>
      <c r="LGV5702" s="102"/>
      <c r="LGW5702" s="102"/>
      <c r="LGX5702" s="102"/>
      <c r="LGY5702" s="102"/>
      <c r="LGZ5702" s="102"/>
      <c r="LHA5702" s="102"/>
      <c r="LHB5702" s="102"/>
      <c r="LHC5702" s="102"/>
      <c r="LHD5702" s="102"/>
      <c r="LHE5702" s="102"/>
      <c r="LHF5702" s="102"/>
      <c r="LHG5702" s="102"/>
      <c r="LHH5702" s="102"/>
      <c r="LHI5702" s="102"/>
      <c r="LHJ5702" s="102"/>
      <c r="LHK5702" s="102"/>
      <c r="LHL5702" s="102"/>
      <c r="LHM5702" s="102"/>
      <c r="LHN5702" s="102"/>
      <c r="LHO5702" s="102"/>
      <c r="LHP5702" s="102"/>
      <c r="LHQ5702" s="102"/>
      <c r="LHR5702" s="102"/>
      <c r="LHS5702" s="102"/>
      <c r="LHT5702" s="102"/>
      <c r="LHU5702" s="102"/>
      <c r="LHV5702" s="102"/>
      <c r="LHW5702" s="102"/>
      <c r="LHX5702" s="102"/>
      <c r="LHY5702" s="102"/>
      <c r="LHZ5702" s="102"/>
      <c r="LIA5702" s="102"/>
      <c r="LIB5702" s="102"/>
      <c r="LIC5702" s="102"/>
      <c r="LID5702" s="102"/>
      <c r="LIE5702" s="102"/>
      <c r="LIF5702" s="102"/>
      <c r="LIG5702" s="102"/>
      <c r="LIH5702" s="102"/>
      <c r="LII5702" s="102"/>
      <c r="LIJ5702" s="102"/>
      <c r="LIK5702" s="102"/>
      <c r="LIL5702" s="102"/>
      <c r="LIM5702" s="102"/>
      <c r="LIN5702" s="102"/>
      <c r="LIO5702" s="102"/>
      <c r="LIP5702" s="102"/>
      <c r="LIQ5702" s="102"/>
      <c r="LIR5702" s="102"/>
      <c r="LIS5702" s="102"/>
      <c r="LIT5702" s="102"/>
      <c r="LIU5702" s="102"/>
      <c r="LIV5702" s="102"/>
      <c r="LIW5702" s="102"/>
      <c r="LIX5702" s="102"/>
      <c r="LIY5702" s="102"/>
      <c r="LIZ5702" s="102"/>
      <c r="LJA5702" s="102"/>
      <c r="LJB5702" s="102"/>
      <c r="LJC5702" s="102"/>
      <c r="LJD5702" s="102"/>
      <c r="LJE5702" s="102"/>
      <c r="LJF5702" s="102"/>
      <c r="LJG5702" s="102"/>
      <c r="LJH5702" s="102"/>
      <c r="LJI5702" s="102"/>
      <c r="LJJ5702" s="102"/>
      <c r="LJK5702" s="102"/>
      <c r="LJL5702" s="102"/>
      <c r="LJM5702" s="102"/>
      <c r="LJN5702" s="102"/>
      <c r="LJO5702" s="102"/>
      <c r="LJP5702" s="102"/>
      <c r="LJQ5702" s="102"/>
      <c r="LJR5702" s="102"/>
      <c r="LJS5702" s="102"/>
      <c r="LJT5702" s="102"/>
      <c r="LJU5702" s="102"/>
      <c r="LJV5702" s="102"/>
      <c r="LJW5702" s="102"/>
      <c r="LJX5702" s="102"/>
      <c r="LJY5702" s="102"/>
      <c r="LJZ5702" s="102"/>
      <c r="LKA5702" s="102"/>
      <c r="LKB5702" s="102"/>
      <c r="LKC5702" s="102"/>
      <c r="LKD5702" s="102"/>
      <c r="LKE5702" s="102"/>
      <c r="LKF5702" s="102"/>
      <c r="LKG5702" s="102"/>
      <c r="LKH5702" s="102"/>
      <c r="LKI5702" s="102"/>
      <c r="LKJ5702" s="102"/>
      <c r="LKK5702" s="102"/>
      <c r="LKL5702" s="102"/>
      <c r="LKM5702" s="102"/>
      <c r="LKN5702" s="102"/>
      <c r="LKO5702" s="102"/>
      <c r="LKP5702" s="102"/>
      <c r="LKQ5702" s="102"/>
      <c r="LKR5702" s="102"/>
      <c r="LKS5702" s="102"/>
      <c r="LKT5702" s="102"/>
      <c r="LKU5702" s="102"/>
      <c r="LKV5702" s="102"/>
      <c r="LKW5702" s="102"/>
      <c r="LKX5702" s="102"/>
      <c r="LKY5702" s="102"/>
      <c r="LKZ5702" s="102"/>
      <c r="LLA5702" s="102"/>
      <c r="LLB5702" s="102"/>
      <c r="LLC5702" s="102"/>
      <c r="LLD5702" s="102"/>
      <c r="LLE5702" s="102"/>
      <c r="LLF5702" s="102"/>
      <c r="LLG5702" s="102"/>
      <c r="LLH5702" s="102"/>
      <c r="LLI5702" s="102"/>
      <c r="LLJ5702" s="102"/>
      <c r="LLK5702" s="102"/>
      <c r="LLL5702" s="102"/>
      <c r="LLM5702" s="102"/>
      <c r="LLN5702" s="102"/>
      <c r="LLO5702" s="102"/>
      <c r="LLP5702" s="102"/>
      <c r="LLR5702" s="102"/>
      <c r="LLS5702" s="102"/>
      <c r="LLT5702" s="102"/>
      <c r="LLV5702" s="102"/>
      <c r="LLX5702" s="102"/>
      <c r="LLZ5702" s="102"/>
      <c r="LMA5702" s="102"/>
      <c r="LMB5702" s="102"/>
      <c r="LMC5702" s="102"/>
      <c r="LMD5702" s="102"/>
      <c r="LMF5702" s="102"/>
      <c r="LMG5702" s="102"/>
      <c r="LMH5702" s="102"/>
      <c r="LMI5702" s="102"/>
      <c r="LMJ5702" s="102"/>
      <c r="LMK5702" s="102"/>
      <c r="LML5702" s="102"/>
      <c r="LMM5702" s="102"/>
      <c r="LMN5702" s="102"/>
      <c r="LMO5702" s="102"/>
      <c r="LMP5702" s="102"/>
      <c r="LMQ5702" s="102"/>
      <c r="LMR5702" s="102"/>
      <c r="LMS5702" s="102"/>
      <c r="LMT5702" s="102"/>
      <c r="LMU5702" s="102"/>
      <c r="LMV5702" s="102"/>
      <c r="LMW5702" s="102"/>
      <c r="LMX5702" s="102"/>
      <c r="LMY5702" s="102"/>
      <c r="LMZ5702" s="102"/>
      <c r="LNA5702" s="102"/>
      <c r="LNB5702" s="102"/>
      <c r="LNC5702" s="102"/>
      <c r="LND5702" s="102"/>
      <c r="LNE5702" s="102"/>
      <c r="LNF5702" s="102"/>
      <c r="LNG5702" s="102"/>
      <c r="LNH5702" s="102"/>
      <c r="LNI5702" s="102"/>
      <c r="LNJ5702" s="102"/>
      <c r="LNK5702" s="102"/>
      <c r="LNL5702" s="102"/>
      <c r="LNM5702" s="102"/>
      <c r="LNN5702" s="102"/>
      <c r="LNO5702" s="102"/>
      <c r="LNP5702" s="102"/>
      <c r="LNQ5702" s="102"/>
      <c r="LNR5702" s="102"/>
      <c r="LNS5702" s="102"/>
      <c r="LNT5702" s="102"/>
      <c r="LNU5702" s="102"/>
      <c r="LNV5702" s="102"/>
      <c r="LNW5702" s="102"/>
      <c r="LNX5702" s="102"/>
      <c r="LNY5702" s="102"/>
      <c r="LNZ5702" s="102"/>
      <c r="LOA5702" s="102"/>
      <c r="LOB5702" s="102"/>
      <c r="LOC5702" s="102"/>
      <c r="LOD5702" s="102"/>
      <c r="LOE5702" s="102"/>
      <c r="LOF5702" s="102"/>
      <c r="LOG5702" s="102"/>
      <c r="LOH5702" s="102"/>
      <c r="LOI5702" s="102"/>
      <c r="LOJ5702" s="102"/>
      <c r="LOK5702" s="102"/>
      <c r="LOL5702" s="102"/>
      <c r="LOM5702" s="102"/>
      <c r="LON5702" s="102"/>
      <c r="LOO5702" s="102"/>
      <c r="LOP5702" s="102"/>
      <c r="LOQ5702" s="102"/>
      <c r="LOR5702" s="102"/>
      <c r="LOS5702" s="102"/>
      <c r="LOT5702" s="102"/>
      <c r="LOU5702" s="102"/>
      <c r="LOV5702" s="102"/>
      <c r="LOW5702" s="102"/>
      <c r="LOX5702" s="102"/>
      <c r="LOY5702" s="102"/>
      <c r="LOZ5702" s="102"/>
      <c r="LPA5702" s="102"/>
      <c r="LPB5702" s="102"/>
      <c r="LPC5702" s="102"/>
      <c r="LPD5702" s="102"/>
      <c r="LPE5702" s="102"/>
      <c r="LPF5702" s="102"/>
      <c r="LPG5702" s="102"/>
      <c r="LPH5702" s="102"/>
      <c r="LPI5702" s="102"/>
      <c r="LPJ5702" s="102"/>
      <c r="LPK5702" s="102"/>
      <c r="LPL5702" s="102"/>
      <c r="LPM5702" s="102"/>
      <c r="LPN5702" s="102"/>
      <c r="LPO5702" s="102"/>
      <c r="LPP5702" s="102"/>
      <c r="LPQ5702" s="102"/>
      <c r="LPR5702" s="102"/>
      <c r="LPS5702" s="102"/>
      <c r="LPT5702" s="102"/>
      <c r="LPU5702" s="102"/>
      <c r="LPV5702" s="102"/>
      <c r="LPW5702" s="102"/>
      <c r="LPX5702" s="102"/>
      <c r="LPY5702" s="102"/>
      <c r="LPZ5702" s="102"/>
      <c r="LQA5702" s="102"/>
      <c r="LQB5702" s="102"/>
      <c r="LQC5702" s="102"/>
      <c r="LQD5702" s="102"/>
      <c r="LQE5702" s="102"/>
      <c r="LQF5702" s="102"/>
      <c r="LQG5702" s="102"/>
      <c r="LQH5702" s="102"/>
      <c r="LQI5702" s="102"/>
      <c r="LQJ5702" s="102"/>
      <c r="LQK5702" s="102"/>
      <c r="LQL5702" s="102"/>
      <c r="LQM5702" s="102"/>
      <c r="LQN5702" s="102"/>
      <c r="LQO5702" s="102"/>
      <c r="LQP5702" s="102"/>
      <c r="LQQ5702" s="102"/>
      <c r="LQR5702" s="102"/>
      <c r="LQS5702" s="102"/>
      <c r="LQT5702" s="102"/>
      <c r="LQU5702" s="102"/>
      <c r="LQV5702" s="102"/>
      <c r="LQW5702" s="102"/>
      <c r="LQX5702" s="102"/>
      <c r="LQY5702" s="102"/>
      <c r="LQZ5702" s="102"/>
      <c r="LRA5702" s="102"/>
      <c r="LRB5702" s="102"/>
      <c r="LRC5702" s="102"/>
      <c r="LRD5702" s="102"/>
      <c r="LRE5702" s="102"/>
      <c r="LRF5702" s="102"/>
      <c r="LRG5702" s="102"/>
      <c r="LRH5702" s="102"/>
      <c r="LRI5702" s="102"/>
      <c r="LRJ5702" s="102"/>
      <c r="LRK5702" s="102"/>
      <c r="LRL5702" s="102"/>
      <c r="LRM5702" s="102"/>
      <c r="LRN5702" s="102"/>
      <c r="LRO5702" s="102"/>
      <c r="LRP5702" s="102"/>
      <c r="LRQ5702" s="102"/>
      <c r="LRR5702" s="102"/>
      <c r="LRS5702" s="102"/>
      <c r="LRT5702" s="102"/>
      <c r="LRU5702" s="102"/>
      <c r="LRV5702" s="102"/>
      <c r="LRW5702" s="102"/>
      <c r="LRX5702" s="102"/>
      <c r="LRY5702" s="102"/>
      <c r="LRZ5702" s="102"/>
      <c r="LSA5702" s="102"/>
      <c r="LSB5702" s="102"/>
      <c r="LSC5702" s="102"/>
      <c r="LSD5702" s="102"/>
      <c r="LSE5702" s="102"/>
      <c r="LSF5702" s="102"/>
      <c r="LSG5702" s="102"/>
      <c r="LSH5702" s="102"/>
      <c r="LSI5702" s="102"/>
      <c r="LSJ5702" s="102"/>
      <c r="LSK5702" s="102"/>
      <c r="LSL5702" s="102"/>
      <c r="LSM5702" s="102"/>
      <c r="LSN5702" s="102"/>
      <c r="LSO5702" s="102"/>
      <c r="LSP5702" s="102"/>
      <c r="LSQ5702" s="102"/>
      <c r="LSR5702" s="102"/>
      <c r="LSS5702" s="102"/>
      <c r="LST5702" s="102"/>
      <c r="LSU5702" s="102"/>
      <c r="LSV5702" s="102"/>
      <c r="LSW5702" s="102"/>
      <c r="LSX5702" s="102"/>
      <c r="LSY5702" s="102"/>
      <c r="LSZ5702" s="102"/>
      <c r="LTA5702" s="102"/>
      <c r="LTB5702" s="102"/>
      <c r="LTC5702" s="102"/>
      <c r="LTD5702" s="102"/>
      <c r="LTE5702" s="102"/>
      <c r="LTF5702" s="102"/>
      <c r="LTG5702" s="102"/>
      <c r="LTH5702" s="102"/>
      <c r="LTI5702" s="102"/>
      <c r="LTJ5702" s="102"/>
      <c r="LTK5702" s="102"/>
      <c r="LTL5702" s="102"/>
      <c r="LTM5702" s="102"/>
      <c r="LTN5702" s="102"/>
      <c r="LTO5702" s="102"/>
      <c r="LTP5702" s="102"/>
      <c r="LTQ5702" s="102"/>
      <c r="LTR5702" s="102"/>
      <c r="LTS5702" s="102"/>
      <c r="LTT5702" s="102"/>
      <c r="LTU5702" s="102"/>
      <c r="LTV5702" s="102"/>
      <c r="LTW5702" s="102"/>
      <c r="LTX5702" s="102"/>
      <c r="LTY5702" s="102"/>
      <c r="LTZ5702" s="102"/>
      <c r="LUA5702" s="102"/>
      <c r="LUB5702" s="102"/>
      <c r="LUC5702" s="102"/>
      <c r="LUD5702" s="102"/>
      <c r="LUE5702" s="102"/>
      <c r="LUF5702" s="102"/>
      <c r="LUG5702" s="102"/>
      <c r="LUH5702" s="102"/>
      <c r="LUI5702" s="102"/>
      <c r="LUJ5702" s="102"/>
      <c r="LUK5702" s="102"/>
      <c r="LUL5702" s="102"/>
      <c r="LUM5702" s="102"/>
      <c r="LUN5702" s="102"/>
      <c r="LUO5702" s="102"/>
      <c r="LUP5702" s="102"/>
      <c r="LUQ5702" s="102"/>
      <c r="LUR5702" s="102"/>
      <c r="LUS5702" s="102"/>
      <c r="LUT5702" s="102"/>
      <c r="LUU5702" s="102"/>
      <c r="LUV5702" s="102"/>
      <c r="LUW5702" s="102"/>
      <c r="LUX5702" s="102"/>
      <c r="LUY5702" s="102"/>
      <c r="LUZ5702" s="102"/>
      <c r="LVA5702" s="102"/>
      <c r="LVB5702" s="102"/>
      <c r="LVC5702" s="102"/>
      <c r="LVD5702" s="102"/>
      <c r="LVE5702" s="102"/>
      <c r="LVF5702" s="102"/>
      <c r="LVG5702" s="102"/>
      <c r="LVH5702" s="102"/>
      <c r="LVI5702" s="102"/>
      <c r="LVJ5702" s="102"/>
      <c r="LVK5702" s="102"/>
      <c r="LVL5702" s="102"/>
      <c r="LVN5702" s="102"/>
      <c r="LVO5702" s="102"/>
      <c r="LVP5702" s="102"/>
      <c r="LVR5702" s="102"/>
      <c r="LVT5702" s="102"/>
      <c r="LVV5702" s="102"/>
      <c r="LVW5702" s="102"/>
      <c r="LVX5702" s="102"/>
      <c r="LVY5702" s="102"/>
      <c r="LVZ5702" s="102"/>
      <c r="LWB5702" s="102"/>
      <c r="LWC5702" s="102"/>
      <c r="LWD5702" s="102"/>
      <c r="LWE5702" s="102"/>
      <c r="LWF5702" s="102"/>
      <c r="LWG5702" s="102"/>
      <c r="LWH5702" s="102"/>
      <c r="LWI5702" s="102"/>
      <c r="LWJ5702" s="102"/>
      <c r="LWK5702" s="102"/>
      <c r="LWL5702" s="102"/>
      <c r="LWM5702" s="102"/>
      <c r="LWN5702" s="102"/>
      <c r="LWO5702" s="102"/>
      <c r="LWP5702" s="102"/>
      <c r="LWQ5702" s="102"/>
      <c r="LWR5702" s="102"/>
      <c r="LWS5702" s="102"/>
      <c r="LWT5702" s="102"/>
      <c r="LWU5702" s="102"/>
      <c r="LWV5702" s="102"/>
      <c r="LWW5702" s="102"/>
      <c r="LWX5702" s="102"/>
      <c r="LWY5702" s="102"/>
      <c r="LWZ5702" s="102"/>
      <c r="LXA5702" s="102"/>
      <c r="LXB5702" s="102"/>
      <c r="LXC5702" s="102"/>
      <c r="LXD5702" s="102"/>
      <c r="LXE5702" s="102"/>
      <c r="LXF5702" s="102"/>
      <c r="LXG5702" s="102"/>
      <c r="LXH5702" s="102"/>
      <c r="LXI5702" s="102"/>
      <c r="LXJ5702" s="102"/>
      <c r="LXK5702" s="102"/>
      <c r="LXL5702" s="102"/>
      <c r="LXM5702" s="102"/>
      <c r="LXN5702" s="102"/>
      <c r="LXO5702" s="102"/>
      <c r="LXP5702" s="102"/>
      <c r="LXQ5702" s="102"/>
      <c r="LXR5702" s="102"/>
      <c r="LXS5702" s="102"/>
      <c r="LXT5702" s="102"/>
      <c r="LXU5702" s="102"/>
      <c r="LXV5702" s="102"/>
      <c r="LXW5702" s="102"/>
      <c r="LXX5702" s="102"/>
      <c r="LXY5702" s="102"/>
      <c r="LXZ5702" s="102"/>
      <c r="LYA5702" s="102"/>
      <c r="LYB5702" s="102"/>
      <c r="LYC5702" s="102"/>
      <c r="LYD5702" s="102"/>
      <c r="LYE5702" s="102"/>
      <c r="LYF5702" s="102"/>
      <c r="LYG5702" s="102"/>
      <c r="LYH5702" s="102"/>
      <c r="LYI5702" s="102"/>
      <c r="LYJ5702" s="102"/>
      <c r="LYK5702" s="102"/>
      <c r="LYL5702" s="102"/>
      <c r="LYM5702" s="102"/>
      <c r="LYN5702" s="102"/>
      <c r="LYO5702" s="102"/>
      <c r="LYP5702" s="102"/>
      <c r="LYQ5702" s="102"/>
      <c r="LYR5702" s="102"/>
      <c r="LYS5702" s="102"/>
      <c r="LYT5702" s="102"/>
      <c r="LYU5702" s="102"/>
      <c r="LYV5702" s="102"/>
      <c r="LYW5702" s="102"/>
      <c r="LYX5702" s="102"/>
      <c r="LYY5702" s="102"/>
      <c r="LYZ5702" s="102"/>
      <c r="LZA5702" s="102"/>
      <c r="LZB5702" s="102"/>
      <c r="LZC5702" s="102"/>
      <c r="LZD5702" s="102"/>
      <c r="LZE5702" s="102"/>
      <c r="LZF5702" s="102"/>
      <c r="LZG5702" s="102"/>
      <c r="LZH5702" s="102"/>
      <c r="LZI5702" s="102"/>
      <c r="LZJ5702" s="102"/>
      <c r="LZK5702" s="102"/>
      <c r="LZL5702" s="102"/>
      <c r="LZM5702" s="102"/>
      <c r="LZN5702" s="102"/>
      <c r="LZO5702" s="102"/>
      <c r="LZP5702" s="102"/>
      <c r="LZQ5702" s="102"/>
      <c r="LZR5702" s="102"/>
      <c r="LZS5702" s="102"/>
      <c r="LZT5702" s="102"/>
      <c r="LZU5702" s="102"/>
      <c r="LZV5702" s="102"/>
      <c r="LZW5702" s="102"/>
      <c r="LZX5702" s="102"/>
      <c r="LZY5702" s="102"/>
      <c r="LZZ5702" s="102"/>
      <c r="MAA5702" s="102"/>
      <c r="MAB5702" s="102"/>
      <c r="MAC5702" s="102"/>
      <c r="MAD5702" s="102"/>
      <c r="MAE5702" s="102"/>
      <c r="MAF5702" s="102"/>
      <c r="MAG5702" s="102"/>
      <c r="MAH5702" s="102"/>
      <c r="MAI5702" s="102"/>
      <c r="MAJ5702" s="102"/>
      <c r="MAK5702" s="102"/>
      <c r="MAL5702" s="102"/>
      <c r="MAM5702" s="102"/>
      <c r="MAN5702" s="102"/>
      <c r="MAO5702" s="102"/>
      <c r="MAP5702" s="102"/>
      <c r="MAQ5702" s="102"/>
      <c r="MAR5702" s="102"/>
      <c r="MAS5702" s="102"/>
      <c r="MAT5702" s="102"/>
      <c r="MAU5702" s="102"/>
      <c r="MAV5702" s="102"/>
      <c r="MAW5702" s="102"/>
      <c r="MAX5702" s="102"/>
      <c r="MAY5702" s="102"/>
      <c r="MAZ5702" s="102"/>
      <c r="MBA5702" s="102"/>
      <c r="MBB5702" s="102"/>
      <c r="MBC5702" s="102"/>
      <c r="MBD5702" s="102"/>
      <c r="MBE5702" s="102"/>
      <c r="MBF5702" s="102"/>
      <c r="MBG5702" s="102"/>
      <c r="MBH5702" s="102"/>
      <c r="MBI5702" s="102"/>
      <c r="MBJ5702" s="102"/>
      <c r="MBK5702" s="102"/>
      <c r="MBL5702" s="102"/>
      <c r="MBM5702" s="102"/>
      <c r="MBN5702" s="102"/>
      <c r="MBO5702" s="102"/>
      <c r="MBP5702" s="102"/>
      <c r="MBQ5702" s="102"/>
      <c r="MBR5702" s="102"/>
      <c r="MBS5702" s="102"/>
      <c r="MBT5702" s="102"/>
      <c r="MBU5702" s="102"/>
      <c r="MBV5702" s="102"/>
      <c r="MBW5702" s="102"/>
      <c r="MBX5702" s="102"/>
      <c r="MBY5702" s="102"/>
      <c r="MBZ5702" s="102"/>
      <c r="MCA5702" s="102"/>
      <c r="MCB5702" s="102"/>
      <c r="MCC5702" s="102"/>
      <c r="MCD5702" s="102"/>
      <c r="MCE5702" s="102"/>
      <c r="MCF5702" s="102"/>
      <c r="MCG5702" s="102"/>
      <c r="MCH5702" s="102"/>
      <c r="MCI5702" s="102"/>
      <c r="MCJ5702" s="102"/>
      <c r="MCK5702" s="102"/>
      <c r="MCL5702" s="102"/>
      <c r="MCM5702" s="102"/>
      <c r="MCN5702" s="102"/>
      <c r="MCO5702" s="102"/>
      <c r="MCP5702" s="102"/>
      <c r="MCQ5702" s="102"/>
      <c r="MCR5702" s="102"/>
      <c r="MCS5702" s="102"/>
      <c r="MCT5702" s="102"/>
      <c r="MCU5702" s="102"/>
      <c r="MCV5702" s="102"/>
      <c r="MCW5702" s="102"/>
      <c r="MCX5702" s="102"/>
      <c r="MCY5702" s="102"/>
      <c r="MCZ5702" s="102"/>
      <c r="MDA5702" s="102"/>
      <c r="MDB5702" s="102"/>
      <c r="MDC5702" s="102"/>
      <c r="MDD5702" s="102"/>
      <c r="MDE5702" s="102"/>
      <c r="MDF5702" s="102"/>
      <c r="MDG5702" s="102"/>
      <c r="MDH5702" s="102"/>
      <c r="MDI5702" s="102"/>
      <c r="MDJ5702" s="102"/>
      <c r="MDK5702" s="102"/>
      <c r="MDL5702" s="102"/>
      <c r="MDM5702" s="102"/>
      <c r="MDN5702" s="102"/>
      <c r="MDO5702" s="102"/>
      <c r="MDP5702" s="102"/>
      <c r="MDQ5702" s="102"/>
      <c r="MDR5702" s="102"/>
      <c r="MDS5702" s="102"/>
      <c r="MDT5702" s="102"/>
      <c r="MDU5702" s="102"/>
      <c r="MDV5702" s="102"/>
      <c r="MDW5702" s="102"/>
      <c r="MDX5702" s="102"/>
      <c r="MDY5702" s="102"/>
      <c r="MDZ5702" s="102"/>
      <c r="MEA5702" s="102"/>
      <c r="MEB5702" s="102"/>
      <c r="MEC5702" s="102"/>
      <c r="MED5702" s="102"/>
      <c r="MEE5702" s="102"/>
      <c r="MEF5702" s="102"/>
      <c r="MEG5702" s="102"/>
      <c r="MEH5702" s="102"/>
      <c r="MEI5702" s="102"/>
      <c r="MEJ5702" s="102"/>
      <c r="MEK5702" s="102"/>
      <c r="MEL5702" s="102"/>
      <c r="MEM5702" s="102"/>
      <c r="MEN5702" s="102"/>
      <c r="MEO5702" s="102"/>
      <c r="MEP5702" s="102"/>
      <c r="MEQ5702" s="102"/>
      <c r="MER5702" s="102"/>
      <c r="MES5702" s="102"/>
      <c r="MET5702" s="102"/>
      <c r="MEU5702" s="102"/>
      <c r="MEV5702" s="102"/>
      <c r="MEW5702" s="102"/>
      <c r="MEX5702" s="102"/>
      <c r="MEY5702" s="102"/>
      <c r="MEZ5702" s="102"/>
      <c r="MFA5702" s="102"/>
      <c r="MFB5702" s="102"/>
      <c r="MFC5702" s="102"/>
      <c r="MFD5702" s="102"/>
      <c r="MFE5702" s="102"/>
      <c r="MFF5702" s="102"/>
      <c r="MFG5702" s="102"/>
      <c r="MFH5702" s="102"/>
      <c r="MFJ5702" s="102"/>
      <c r="MFK5702" s="102"/>
      <c r="MFL5702" s="102"/>
      <c r="MFN5702" s="102"/>
      <c r="MFP5702" s="102"/>
      <c r="MFR5702" s="102"/>
      <c r="MFS5702" s="102"/>
      <c r="MFT5702" s="102"/>
      <c r="MFU5702" s="102"/>
      <c r="MFV5702" s="102"/>
      <c r="MFX5702" s="102"/>
      <c r="MFY5702" s="102"/>
      <c r="MFZ5702" s="102"/>
      <c r="MGA5702" s="102"/>
      <c r="MGB5702" s="102"/>
      <c r="MGC5702" s="102"/>
      <c r="MGD5702" s="102"/>
      <c r="MGE5702" s="102"/>
      <c r="MGF5702" s="102"/>
      <c r="MGG5702" s="102"/>
      <c r="MGH5702" s="102"/>
      <c r="MGI5702" s="102"/>
      <c r="MGJ5702" s="102"/>
      <c r="MGK5702" s="102"/>
      <c r="MGL5702" s="102"/>
      <c r="MGM5702" s="102"/>
      <c r="MGN5702" s="102"/>
      <c r="MGO5702" s="102"/>
      <c r="MGP5702" s="102"/>
      <c r="MGQ5702" s="102"/>
      <c r="MGR5702" s="102"/>
      <c r="MGS5702" s="102"/>
      <c r="MGT5702" s="102"/>
      <c r="MGU5702" s="102"/>
      <c r="MGV5702" s="102"/>
      <c r="MGW5702" s="102"/>
      <c r="MGX5702" s="102"/>
      <c r="MGY5702" s="102"/>
      <c r="MGZ5702" s="102"/>
      <c r="MHA5702" s="102"/>
      <c r="MHB5702" s="102"/>
      <c r="MHC5702" s="102"/>
      <c r="MHD5702" s="102"/>
      <c r="MHE5702" s="102"/>
      <c r="MHF5702" s="102"/>
      <c r="MHG5702" s="102"/>
      <c r="MHH5702" s="102"/>
      <c r="MHI5702" s="102"/>
      <c r="MHJ5702" s="102"/>
      <c r="MHK5702" s="102"/>
      <c r="MHL5702" s="102"/>
      <c r="MHM5702" s="102"/>
      <c r="MHN5702" s="102"/>
      <c r="MHO5702" s="102"/>
      <c r="MHP5702" s="102"/>
      <c r="MHQ5702" s="102"/>
      <c r="MHR5702" s="102"/>
      <c r="MHS5702" s="102"/>
      <c r="MHT5702" s="102"/>
      <c r="MHU5702" s="102"/>
      <c r="MHV5702" s="102"/>
      <c r="MHW5702" s="102"/>
      <c r="MHX5702" s="102"/>
      <c r="MHY5702" s="102"/>
      <c r="MHZ5702" s="102"/>
      <c r="MIA5702" s="102"/>
      <c r="MIB5702" s="102"/>
      <c r="MIC5702" s="102"/>
      <c r="MID5702" s="102"/>
      <c r="MIE5702" s="102"/>
      <c r="MIF5702" s="102"/>
      <c r="MIG5702" s="102"/>
      <c r="MIH5702" s="102"/>
      <c r="MII5702" s="102"/>
      <c r="MIJ5702" s="102"/>
      <c r="MIK5702" s="102"/>
      <c r="MIL5702" s="102"/>
      <c r="MIM5702" s="102"/>
      <c r="MIN5702" s="102"/>
      <c r="MIO5702" s="102"/>
      <c r="MIP5702" s="102"/>
      <c r="MIQ5702" s="102"/>
      <c r="MIR5702" s="102"/>
      <c r="MIS5702" s="102"/>
      <c r="MIT5702" s="102"/>
      <c r="MIU5702" s="102"/>
      <c r="MIV5702" s="102"/>
      <c r="MIW5702" s="102"/>
      <c r="MIX5702" s="102"/>
      <c r="MIY5702" s="102"/>
      <c r="MIZ5702" s="102"/>
      <c r="MJA5702" s="102"/>
      <c r="MJB5702" s="102"/>
      <c r="MJC5702" s="102"/>
      <c r="MJD5702" s="102"/>
      <c r="MJE5702" s="102"/>
      <c r="MJF5702" s="102"/>
      <c r="MJG5702" s="102"/>
      <c r="MJH5702" s="102"/>
      <c r="MJI5702" s="102"/>
      <c r="MJJ5702" s="102"/>
      <c r="MJK5702" s="102"/>
      <c r="MJL5702" s="102"/>
      <c r="MJM5702" s="102"/>
      <c r="MJN5702" s="102"/>
      <c r="MJO5702" s="102"/>
      <c r="MJP5702" s="102"/>
      <c r="MJQ5702" s="102"/>
      <c r="MJR5702" s="102"/>
      <c r="MJS5702" s="102"/>
      <c r="MJT5702" s="102"/>
      <c r="MJU5702" s="102"/>
      <c r="MJV5702" s="102"/>
      <c r="MJW5702" s="102"/>
      <c r="MJX5702" s="102"/>
      <c r="MJY5702" s="102"/>
      <c r="MJZ5702" s="102"/>
      <c r="MKA5702" s="102"/>
      <c r="MKB5702" s="102"/>
      <c r="MKC5702" s="102"/>
      <c r="MKD5702" s="102"/>
      <c r="MKE5702" s="102"/>
      <c r="MKF5702" s="102"/>
      <c r="MKG5702" s="102"/>
      <c r="MKH5702" s="102"/>
      <c r="MKI5702" s="102"/>
      <c r="MKJ5702" s="102"/>
      <c r="MKK5702" s="102"/>
      <c r="MKL5702" s="102"/>
      <c r="MKM5702" s="102"/>
      <c r="MKN5702" s="102"/>
      <c r="MKO5702" s="102"/>
      <c r="MKP5702" s="102"/>
      <c r="MKQ5702" s="102"/>
      <c r="MKR5702" s="102"/>
      <c r="MKS5702" s="102"/>
      <c r="MKT5702" s="102"/>
      <c r="MKU5702" s="102"/>
      <c r="MKV5702" s="102"/>
      <c r="MKW5702" s="102"/>
      <c r="MKX5702" s="102"/>
      <c r="MKY5702" s="102"/>
      <c r="MKZ5702" s="102"/>
      <c r="MLA5702" s="102"/>
      <c r="MLB5702" s="102"/>
      <c r="MLC5702" s="102"/>
      <c r="MLD5702" s="102"/>
      <c r="MLE5702" s="102"/>
      <c r="MLF5702" s="102"/>
      <c r="MLG5702" s="102"/>
      <c r="MLH5702" s="102"/>
      <c r="MLI5702" s="102"/>
      <c r="MLJ5702" s="102"/>
      <c r="MLK5702" s="102"/>
      <c r="MLL5702" s="102"/>
      <c r="MLM5702" s="102"/>
      <c r="MLN5702" s="102"/>
      <c r="MLO5702" s="102"/>
      <c r="MLP5702" s="102"/>
      <c r="MLQ5702" s="102"/>
      <c r="MLR5702" s="102"/>
      <c r="MLS5702" s="102"/>
      <c r="MLT5702" s="102"/>
      <c r="MLU5702" s="102"/>
      <c r="MLV5702" s="102"/>
      <c r="MLW5702" s="102"/>
      <c r="MLX5702" s="102"/>
      <c r="MLY5702" s="102"/>
      <c r="MLZ5702" s="102"/>
      <c r="MMA5702" s="102"/>
      <c r="MMB5702" s="102"/>
      <c r="MMC5702" s="102"/>
      <c r="MMD5702" s="102"/>
      <c r="MME5702" s="102"/>
      <c r="MMF5702" s="102"/>
      <c r="MMG5702" s="102"/>
      <c r="MMH5702" s="102"/>
      <c r="MMI5702" s="102"/>
      <c r="MMJ5702" s="102"/>
      <c r="MMK5702" s="102"/>
      <c r="MML5702" s="102"/>
      <c r="MMM5702" s="102"/>
      <c r="MMN5702" s="102"/>
      <c r="MMO5702" s="102"/>
      <c r="MMP5702" s="102"/>
      <c r="MMQ5702" s="102"/>
      <c r="MMR5702" s="102"/>
      <c r="MMS5702" s="102"/>
      <c r="MMT5702" s="102"/>
      <c r="MMU5702" s="102"/>
      <c r="MMV5702" s="102"/>
      <c r="MMW5702" s="102"/>
      <c r="MMX5702" s="102"/>
      <c r="MMY5702" s="102"/>
      <c r="MMZ5702" s="102"/>
      <c r="MNA5702" s="102"/>
      <c r="MNB5702" s="102"/>
      <c r="MNC5702" s="102"/>
      <c r="MND5702" s="102"/>
      <c r="MNE5702" s="102"/>
      <c r="MNF5702" s="102"/>
      <c r="MNG5702" s="102"/>
      <c r="MNH5702" s="102"/>
      <c r="MNI5702" s="102"/>
      <c r="MNJ5702" s="102"/>
      <c r="MNK5702" s="102"/>
      <c r="MNL5702" s="102"/>
      <c r="MNM5702" s="102"/>
      <c r="MNN5702" s="102"/>
      <c r="MNO5702" s="102"/>
      <c r="MNP5702" s="102"/>
      <c r="MNQ5702" s="102"/>
      <c r="MNR5702" s="102"/>
      <c r="MNS5702" s="102"/>
      <c r="MNT5702" s="102"/>
      <c r="MNU5702" s="102"/>
      <c r="MNV5702" s="102"/>
      <c r="MNW5702" s="102"/>
      <c r="MNX5702" s="102"/>
      <c r="MNY5702" s="102"/>
      <c r="MNZ5702" s="102"/>
      <c r="MOA5702" s="102"/>
      <c r="MOB5702" s="102"/>
      <c r="MOC5702" s="102"/>
      <c r="MOD5702" s="102"/>
      <c r="MOE5702" s="102"/>
      <c r="MOF5702" s="102"/>
      <c r="MOG5702" s="102"/>
      <c r="MOH5702" s="102"/>
      <c r="MOI5702" s="102"/>
      <c r="MOJ5702" s="102"/>
      <c r="MOK5702" s="102"/>
      <c r="MOL5702" s="102"/>
      <c r="MOM5702" s="102"/>
      <c r="MON5702" s="102"/>
      <c r="MOO5702" s="102"/>
      <c r="MOP5702" s="102"/>
      <c r="MOQ5702" s="102"/>
      <c r="MOR5702" s="102"/>
      <c r="MOS5702" s="102"/>
      <c r="MOT5702" s="102"/>
      <c r="MOU5702" s="102"/>
      <c r="MOV5702" s="102"/>
      <c r="MOW5702" s="102"/>
      <c r="MOX5702" s="102"/>
      <c r="MOY5702" s="102"/>
      <c r="MOZ5702" s="102"/>
      <c r="MPA5702" s="102"/>
      <c r="MPB5702" s="102"/>
      <c r="MPC5702" s="102"/>
      <c r="MPD5702" s="102"/>
      <c r="MPF5702" s="102"/>
      <c r="MPG5702" s="102"/>
      <c r="MPH5702" s="102"/>
      <c r="MPJ5702" s="102"/>
      <c r="MPL5702" s="102"/>
      <c r="MPN5702" s="102"/>
      <c r="MPO5702" s="102"/>
      <c r="MPP5702" s="102"/>
      <c r="MPQ5702" s="102"/>
      <c r="MPR5702" s="102"/>
      <c r="MPT5702" s="102"/>
      <c r="MPU5702" s="102"/>
      <c r="MPV5702" s="102"/>
      <c r="MPW5702" s="102"/>
      <c r="MPX5702" s="102"/>
      <c r="MPY5702" s="102"/>
      <c r="MPZ5702" s="102"/>
      <c r="MQA5702" s="102"/>
      <c r="MQB5702" s="102"/>
      <c r="MQC5702" s="102"/>
      <c r="MQD5702" s="102"/>
      <c r="MQE5702" s="102"/>
      <c r="MQF5702" s="102"/>
      <c r="MQG5702" s="102"/>
      <c r="MQH5702" s="102"/>
      <c r="MQI5702" s="102"/>
      <c r="MQJ5702" s="102"/>
      <c r="MQK5702" s="102"/>
      <c r="MQL5702" s="102"/>
      <c r="MQM5702" s="102"/>
      <c r="MQN5702" s="102"/>
      <c r="MQO5702" s="102"/>
      <c r="MQP5702" s="102"/>
      <c r="MQQ5702" s="102"/>
      <c r="MQR5702" s="102"/>
      <c r="MQS5702" s="102"/>
      <c r="MQT5702" s="102"/>
      <c r="MQU5702" s="102"/>
      <c r="MQV5702" s="102"/>
      <c r="MQW5702" s="102"/>
      <c r="MQX5702" s="102"/>
      <c r="MQY5702" s="102"/>
      <c r="MQZ5702" s="102"/>
      <c r="MRA5702" s="102"/>
      <c r="MRB5702" s="102"/>
      <c r="MRC5702" s="102"/>
      <c r="MRD5702" s="102"/>
      <c r="MRE5702" s="102"/>
      <c r="MRF5702" s="102"/>
      <c r="MRG5702" s="102"/>
      <c r="MRH5702" s="102"/>
      <c r="MRI5702" s="102"/>
      <c r="MRJ5702" s="102"/>
      <c r="MRK5702" s="102"/>
      <c r="MRL5702" s="102"/>
      <c r="MRM5702" s="102"/>
      <c r="MRN5702" s="102"/>
      <c r="MRO5702" s="102"/>
      <c r="MRP5702" s="102"/>
      <c r="MRQ5702" s="102"/>
      <c r="MRR5702" s="102"/>
      <c r="MRS5702" s="102"/>
      <c r="MRT5702" s="102"/>
      <c r="MRU5702" s="102"/>
      <c r="MRV5702" s="102"/>
      <c r="MRW5702" s="102"/>
      <c r="MRX5702" s="102"/>
      <c r="MRY5702" s="102"/>
      <c r="MRZ5702" s="102"/>
      <c r="MSA5702" s="102"/>
      <c r="MSB5702" s="102"/>
      <c r="MSC5702" s="102"/>
      <c r="MSD5702" s="102"/>
      <c r="MSE5702" s="102"/>
      <c r="MSF5702" s="102"/>
      <c r="MSG5702" s="102"/>
      <c r="MSH5702" s="102"/>
      <c r="MSI5702" s="102"/>
      <c r="MSJ5702" s="102"/>
      <c r="MSK5702" s="102"/>
      <c r="MSL5702" s="102"/>
      <c r="MSM5702" s="102"/>
      <c r="MSN5702" s="102"/>
      <c r="MSO5702" s="102"/>
      <c r="MSP5702" s="102"/>
      <c r="MSQ5702" s="102"/>
      <c r="MSR5702" s="102"/>
      <c r="MSS5702" s="102"/>
      <c r="MST5702" s="102"/>
      <c r="MSU5702" s="102"/>
      <c r="MSV5702" s="102"/>
      <c r="MSW5702" s="102"/>
      <c r="MSX5702" s="102"/>
      <c r="MSY5702" s="102"/>
      <c r="MSZ5702" s="102"/>
      <c r="MTA5702" s="102"/>
      <c r="MTB5702" s="102"/>
      <c r="MTC5702" s="102"/>
      <c r="MTD5702" s="102"/>
      <c r="MTE5702" s="102"/>
      <c r="MTF5702" s="102"/>
      <c r="MTG5702" s="102"/>
      <c r="MTH5702" s="102"/>
      <c r="MTI5702" s="102"/>
      <c r="MTJ5702" s="102"/>
      <c r="MTK5702" s="102"/>
      <c r="MTL5702" s="102"/>
      <c r="MTM5702" s="102"/>
      <c r="MTN5702" s="102"/>
      <c r="MTO5702" s="102"/>
      <c r="MTP5702" s="102"/>
      <c r="MTQ5702" s="102"/>
      <c r="MTR5702" s="102"/>
      <c r="MTS5702" s="102"/>
      <c r="MTT5702" s="102"/>
      <c r="MTU5702" s="102"/>
      <c r="MTV5702" s="102"/>
      <c r="MTW5702" s="102"/>
      <c r="MTX5702" s="102"/>
      <c r="MTY5702" s="102"/>
      <c r="MTZ5702" s="102"/>
      <c r="MUA5702" s="102"/>
      <c r="MUB5702" s="102"/>
      <c r="MUC5702" s="102"/>
      <c r="MUD5702" s="102"/>
      <c r="MUE5702" s="102"/>
      <c r="MUF5702" s="102"/>
      <c r="MUG5702" s="102"/>
      <c r="MUH5702" s="102"/>
      <c r="MUI5702" s="102"/>
      <c r="MUJ5702" s="102"/>
      <c r="MUK5702" s="102"/>
      <c r="MUL5702" s="102"/>
      <c r="MUM5702" s="102"/>
      <c r="MUN5702" s="102"/>
      <c r="MUO5702" s="102"/>
      <c r="MUP5702" s="102"/>
      <c r="MUQ5702" s="102"/>
      <c r="MUR5702" s="102"/>
      <c r="MUS5702" s="102"/>
      <c r="MUT5702" s="102"/>
      <c r="MUU5702" s="102"/>
      <c r="MUV5702" s="102"/>
      <c r="MUW5702" s="102"/>
      <c r="MUX5702" s="102"/>
      <c r="MUY5702" s="102"/>
      <c r="MUZ5702" s="102"/>
      <c r="MVA5702" s="102"/>
      <c r="MVB5702" s="102"/>
      <c r="MVC5702" s="102"/>
      <c r="MVD5702" s="102"/>
      <c r="MVE5702" s="102"/>
      <c r="MVF5702" s="102"/>
      <c r="MVG5702" s="102"/>
      <c r="MVH5702" s="102"/>
      <c r="MVI5702" s="102"/>
      <c r="MVJ5702" s="102"/>
      <c r="MVK5702" s="102"/>
      <c r="MVL5702" s="102"/>
      <c r="MVM5702" s="102"/>
      <c r="MVN5702" s="102"/>
      <c r="MVO5702" s="102"/>
      <c r="MVP5702" s="102"/>
      <c r="MVQ5702" s="102"/>
      <c r="MVR5702" s="102"/>
      <c r="MVS5702" s="102"/>
      <c r="MVT5702" s="102"/>
      <c r="MVU5702" s="102"/>
      <c r="MVV5702" s="102"/>
      <c r="MVW5702" s="102"/>
      <c r="MVX5702" s="102"/>
      <c r="MVY5702" s="102"/>
      <c r="MVZ5702" s="102"/>
      <c r="MWA5702" s="102"/>
      <c r="MWB5702" s="102"/>
      <c r="MWC5702" s="102"/>
      <c r="MWD5702" s="102"/>
      <c r="MWE5702" s="102"/>
      <c r="MWF5702" s="102"/>
      <c r="MWG5702" s="102"/>
      <c r="MWH5702" s="102"/>
      <c r="MWI5702" s="102"/>
      <c r="MWJ5702" s="102"/>
      <c r="MWK5702" s="102"/>
      <c r="MWL5702" s="102"/>
      <c r="MWM5702" s="102"/>
      <c r="MWN5702" s="102"/>
      <c r="MWO5702" s="102"/>
      <c r="MWP5702" s="102"/>
      <c r="MWQ5702" s="102"/>
      <c r="MWR5702" s="102"/>
      <c r="MWS5702" s="102"/>
      <c r="MWT5702" s="102"/>
      <c r="MWU5702" s="102"/>
      <c r="MWV5702" s="102"/>
      <c r="MWW5702" s="102"/>
      <c r="MWX5702" s="102"/>
      <c r="MWY5702" s="102"/>
      <c r="MWZ5702" s="102"/>
      <c r="MXA5702" s="102"/>
      <c r="MXB5702" s="102"/>
      <c r="MXC5702" s="102"/>
      <c r="MXD5702" s="102"/>
      <c r="MXE5702" s="102"/>
      <c r="MXF5702" s="102"/>
      <c r="MXG5702" s="102"/>
      <c r="MXH5702" s="102"/>
      <c r="MXI5702" s="102"/>
      <c r="MXJ5702" s="102"/>
      <c r="MXK5702" s="102"/>
      <c r="MXL5702" s="102"/>
      <c r="MXM5702" s="102"/>
      <c r="MXN5702" s="102"/>
      <c r="MXO5702" s="102"/>
      <c r="MXP5702" s="102"/>
      <c r="MXQ5702" s="102"/>
      <c r="MXR5702" s="102"/>
      <c r="MXS5702" s="102"/>
      <c r="MXT5702" s="102"/>
      <c r="MXU5702" s="102"/>
      <c r="MXV5702" s="102"/>
      <c r="MXW5702" s="102"/>
      <c r="MXX5702" s="102"/>
      <c r="MXY5702" s="102"/>
      <c r="MXZ5702" s="102"/>
      <c r="MYA5702" s="102"/>
      <c r="MYB5702" s="102"/>
      <c r="MYC5702" s="102"/>
      <c r="MYD5702" s="102"/>
      <c r="MYE5702" s="102"/>
      <c r="MYF5702" s="102"/>
      <c r="MYG5702" s="102"/>
      <c r="MYH5702" s="102"/>
      <c r="MYI5702" s="102"/>
      <c r="MYJ5702" s="102"/>
      <c r="MYK5702" s="102"/>
      <c r="MYL5702" s="102"/>
      <c r="MYM5702" s="102"/>
      <c r="MYN5702" s="102"/>
      <c r="MYO5702" s="102"/>
      <c r="MYP5702" s="102"/>
      <c r="MYQ5702" s="102"/>
      <c r="MYR5702" s="102"/>
      <c r="MYS5702" s="102"/>
      <c r="MYT5702" s="102"/>
      <c r="MYU5702" s="102"/>
      <c r="MYV5702" s="102"/>
      <c r="MYW5702" s="102"/>
      <c r="MYX5702" s="102"/>
      <c r="MYY5702" s="102"/>
      <c r="MYZ5702" s="102"/>
      <c r="MZB5702" s="102"/>
      <c r="MZC5702" s="102"/>
      <c r="MZD5702" s="102"/>
      <c r="MZF5702" s="102"/>
      <c r="MZH5702" s="102"/>
      <c r="MZJ5702" s="102"/>
      <c r="MZK5702" s="102"/>
      <c r="MZL5702" s="102"/>
      <c r="MZM5702" s="102"/>
      <c r="MZN5702" s="102"/>
      <c r="MZP5702" s="102"/>
      <c r="MZQ5702" s="102"/>
      <c r="MZR5702" s="102"/>
      <c r="MZS5702" s="102"/>
      <c r="MZT5702" s="102"/>
      <c r="MZU5702" s="102"/>
      <c r="MZV5702" s="102"/>
      <c r="MZW5702" s="102"/>
      <c r="MZX5702" s="102"/>
      <c r="MZY5702" s="102"/>
      <c r="MZZ5702" s="102"/>
      <c r="NAA5702" s="102"/>
      <c r="NAB5702" s="102"/>
      <c r="NAC5702" s="102"/>
      <c r="NAD5702" s="102"/>
      <c r="NAE5702" s="102"/>
      <c r="NAF5702" s="102"/>
      <c r="NAG5702" s="102"/>
      <c r="NAH5702" s="102"/>
      <c r="NAI5702" s="102"/>
      <c r="NAJ5702" s="102"/>
      <c r="NAK5702" s="102"/>
      <c r="NAL5702" s="102"/>
      <c r="NAM5702" s="102"/>
      <c r="NAN5702" s="102"/>
      <c r="NAO5702" s="102"/>
      <c r="NAP5702" s="102"/>
      <c r="NAQ5702" s="102"/>
      <c r="NAR5702" s="102"/>
      <c r="NAS5702" s="102"/>
      <c r="NAT5702" s="102"/>
      <c r="NAU5702" s="102"/>
      <c r="NAV5702" s="102"/>
      <c r="NAW5702" s="102"/>
      <c r="NAX5702" s="102"/>
      <c r="NAY5702" s="102"/>
      <c r="NAZ5702" s="102"/>
      <c r="NBA5702" s="102"/>
      <c r="NBB5702" s="102"/>
      <c r="NBC5702" s="102"/>
      <c r="NBD5702" s="102"/>
      <c r="NBE5702" s="102"/>
      <c r="NBF5702" s="102"/>
      <c r="NBG5702" s="102"/>
      <c r="NBH5702" s="102"/>
      <c r="NBI5702" s="102"/>
      <c r="NBJ5702" s="102"/>
      <c r="NBK5702" s="102"/>
      <c r="NBL5702" s="102"/>
      <c r="NBM5702" s="102"/>
      <c r="NBN5702" s="102"/>
      <c r="NBO5702" s="102"/>
      <c r="NBP5702" s="102"/>
      <c r="NBQ5702" s="102"/>
      <c r="NBR5702" s="102"/>
      <c r="NBS5702" s="102"/>
      <c r="NBT5702" s="102"/>
      <c r="NBU5702" s="102"/>
      <c r="NBV5702" s="102"/>
      <c r="NBW5702" s="102"/>
      <c r="NBX5702" s="102"/>
      <c r="NBY5702" s="102"/>
      <c r="NBZ5702" s="102"/>
      <c r="NCA5702" s="102"/>
      <c r="NCB5702" s="102"/>
      <c r="NCC5702" s="102"/>
      <c r="NCD5702" s="102"/>
      <c r="NCE5702" s="102"/>
      <c r="NCF5702" s="102"/>
      <c r="NCG5702" s="102"/>
      <c r="NCH5702" s="102"/>
      <c r="NCI5702" s="102"/>
      <c r="NCJ5702" s="102"/>
      <c r="NCK5702" s="102"/>
      <c r="NCL5702" s="102"/>
      <c r="NCM5702" s="102"/>
      <c r="NCN5702" s="102"/>
      <c r="NCO5702" s="102"/>
      <c r="NCP5702" s="102"/>
      <c r="NCQ5702" s="102"/>
      <c r="NCR5702" s="102"/>
      <c r="NCS5702" s="102"/>
      <c r="NCT5702" s="102"/>
      <c r="NCU5702" s="102"/>
      <c r="NCV5702" s="102"/>
      <c r="NCW5702" s="102"/>
      <c r="NCX5702" s="102"/>
      <c r="NCY5702" s="102"/>
      <c r="NCZ5702" s="102"/>
      <c r="NDA5702" s="102"/>
      <c r="NDB5702" s="102"/>
      <c r="NDC5702" s="102"/>
      <c r="NDD5702" s="102"/>
      <c r="NDE5702" s="102"/>
      <c r="NDF5702" s="102"/>
      <c r="NDG5702" s="102"/>
      <c r="NDH5702" s="102"/>
      <c r="NDI5702" s="102"/>
      <c r="NDJ5702" s="102"/>
      <c r="NDK5702" s="102"/>
      <c r="NDL5702" s="102"/>
      <c r="NDM5702" s="102"/>
      <c r="NDN5702" s="102"/>
      <c r="NDO5702" s="102"/>
      <c r="NDP5702" s="102"/>
      <c r="NDQ5702" s="102"/>
      <c r="NDR5702" s="102"/>
      <c r="NDS5702" s="102"/>
      <c r="NDT5702" s="102"/>
      <c r="NDU5702" s="102"/>
      <c r="NDV5702" s="102"/>
      <c r="NDW5702" s="102"/>
      <c r="NDX5702" s="102"/>
      <c r="NDY5702" s="102"/>
      <c r="NDZ5702" s="102"/>
      <c r="NEA5702" s="102"/>
      <c r="NEB5702" s="102"/>
      <c r="NEC5702" s="102"/>
      <c r="NED5702" s="102"/>
      <c r="NEE5702" s="102"/>
      <c r="NEF5702" s="102"/>
      <c r="NEG5702" s="102"/>
      <c r="NEH5702" s="102"/>
      <c r="NEI5702" s="102"/>
      <c r="NEJ5702" s="102"/>
      <c r="NEK5702" s="102"/>
      <c r="NEL5702" s="102"/>
      <c r="NEM5702" s="102"/>
      <c r="NEN5702" s="102"/>
      <c r="NEO5702" s="102"/>
      <c r="NEP5702" s="102"/>
      <c r="NEQ5702" s="102"/>
      <c r="NER5702" s="102"/>
      <c r="NES5702" s="102"/>
      <c r="NET5702" s="102"/>
      <c r="NEU5702" s="102"/>
      <c r="NEV5702" s="102"/>
      <c r="NEW5702" s="102"/>
      <c r="NEX5702" s="102"/>
      <c r="NEY5702" s="102"/>
      <c r="NEZ5702" s="102"/>
      <c r="NFA5702" s="102"/>
      <c r="NFB5702" s="102"/>
      <c r="NFC5702" s="102"/>
      <c r="NFD5702" s="102"/>
      <c r="NFE5702" s="102"/>
      <c r="NFF5702" s="102"/>
      <c r="NFG5702" s="102"/>
      <c r="NFH5702" s="102"/>
      <c r="NFI5702" s="102"/>
      <c r="NFJ5702" s="102"/>
      <c r="NFK5702" s="102"/>
      <c r="NFL5702" s="102"/>
      <c r="NFM5702" s="102"/>
      <c r="NFN5702" s="102"/>
      <c r="NFO5702" s="102"/>
      <c r="NFP5702" s="102"/>
      <c r="NFQ5702" s="102"/>
      <c r="NFR5702" s="102"/>
      <c r="NFS5702" s="102"/>
      <c r="NFT5702" s="102"/>
      <c r="NFU5702" s="102"/>
      <c r="NFV5702" s="102"/>
      <c r="NFW5702" s="102"/>
      <c r="NFX5702" s="102"/>
      <c r="NFY5702" s="102"/>
      <c r="NFZ5702" s="102"/>
      <c r="NGA5702" s="102"/>
      <c r="NGB5702" s="102"/>
      <c r="NGC5702" s="102"/>
      <c r="NGD5702" s="102"/>
      <c r="NGE5702" s="102"/>
      <c r="NGF5702" s="102"/>
      <c r="NGG5702" s="102"/>
      <c r="NGH5702" s="102"/>
      <c r="NGI5702" s="102"/>
      <c r="NGJ5702" s="102"/>
      <c r="NGK5702" s="102"/>
      <c r="NGL5702" s="102"/>
      <c r="NGM5702" s="102"/>
      <c r="NGN5702" s="102"/>
      <c r="NGO5702" s="102"/>
      <c r="NGP5702" s="102"/>
      <c r="NGQ5702" s="102"/>
      <c r="NGR5702" s="102"/>
      <c r="NGS5702" s="102"/>
      <c r="NGT5702" s="102"/>
      <c r="NGU5702" s="102"/>
      <c r="NGV5702" s="102"/>
      <c r="NGW5702" s="102"/>
      <c r="NGX5702" s="102"/>
      <c r="NGY5702" s="102"/>
      <c r="NGZ5702" s="102"/>
      <c r="NHA5702" s="102"/>
      <c r="NHB5702" s="102"/>
      <c r="NHC5702" s="102"/>
      <c r="NHD5702" s="102"/>
      <c r="NHE5702" s="102"/>
      <c r="NHF5702" s="102"/>
      <c r="NHG5702" s="102"/>
      <c r="NHH5702" s="102"/>
      <c r="NHI5702" s="102"/>
      <c r="NHJ5702" s="102"/>
      <c r="NHK5702" s="102"/>
      <c r="NHL5702" s="102"/>
      <c r="NHM5702" s="102"/>
      <c r="NHN5702" s="102"/>
      <c r="NHO5702" s="102"/>
      <c r="NHP5702" s="102"/>
      <c r="NHQ5702" s="102"/>
      <c r="NHR5702" s="102"/>
      <c r="NHS5702" s="102"/>
      <c r="NHT5702" s="102"/>
      <c r="NHU5702" s="102"/>
      <c r="NHV5702" s="102"/>
      <c r="NHW5702" s="102"/>
      <c r="NHX5702" s="102"/>
      <c r="NHY5702" s="102"/>
      <c r="NHZ5702" s="102"/>
      <c r="NIA5702" s="102"/>
      <c r="NIB5702" s="102"/>
      <c r="NIC5702" s="102"/>
      <c r="NID5702" s="102"/>
      <c r="NIE5702" s="102"/>
      <c r="NIF5702" s="102"/>
      <c r="NIG5702" s="102"/>
      <c r="NIH5702" s="102"/>
      <c r="NII5702" s="102"/>
      <c r="NIJ5702" s="102"/>
      <c r="NIK5702" s="102"/>
      <c r="NIL5702" s="102"/>
      <c r="NIM5702" s="102"/>
      <c r="NIN5702" s="102"/>
      <c r="NIO5702" s="102"/>
      <c r="NIP5702" s="102"/>
      <c r="NIQ5702" s="102"/>
      <c r="NIR5702" s="102"/>
      <c r="NIS5702" s="102"/>
      <c r="NIT5702" s="102"/>
      <c r="NIU5702" s="102"/>
      <c r="NIV5702" s="102"/>
      <c r="NIX5702" s="102"/>
      <c r="NIY5702" s="102"/>
      <c r="NIZ5702" s="102"/>
      <c r="NJB5702" s="102"/>
      <c r="NJD5702" s="102"/>
      <c r="NJF5702" s="102"/>
      <c r="NJG5702" s="102"/>
      <c r="NJH5702" s="102"/>
      <c r="NJI5702" s="102"/>
      <c r="NJJ5702" s="102"/>
      <c r="NJL5702" s="102"/>
      <c r="NJM5702" s="102"/>
      <c r="NJN5702" s="102"/>
      <c r="NJO5702" s="102"/>
      <c r="NJP5702" s="102"/>
      <c r="NJQ5702" s="102"/>
      <c r="NJR5702" s="102"/>
      <c r="NJS5702" s="102"/>
      <c r="NJT5702" s="102"/>
      <c r="NJU5702" s="102"/>
      <c r="NJV5702" s="102"/>
      <c r="NJW5702" s="102"/>
      <c r="NJX5702" s="102"/>
      <c r="NJY5702" s="102"/>
      <c r="NJZ5702" s="102"/>
      <c r="NKA5702" s="102"/>
      <c r="NKB5702" s="102"/>
      <c r="NKC5702" s="102"/>
      <c r="NKD5702" s="102"/>
      <c r="NKE5702" s="102"/>
      <c r="NKF5702" s="102"/>
      <c r="NKG5702" s="102"/>
      <c r="NKH5702" s="102"/>
      <c r="NKI5702" s="102"/>
      <c r="NKJ5702" s="102"/>
      <c r="NKK5702" s="102"/>
      <c r="NKL5702" s="102"/>
      <c r="NKM5702" s="102"/>
      <c r="NKN5702" s="102"/>
      <c r="NKO5702" s="102"/>
      <c r="NKP5702" s="102"/>
      <c r="NKQ5702" s="102"/>
      <c r="NKR5702" s="102"/>
      <c r="NKS5702" s="102"/>
      <c r="NKT5702" s="102"/>
      <c r="NKU5702" s="102"/>
      <c r="NKV5702" s="102"/>
      <c r="NKW5702" s="102"/>
      <c r="NKX5702" s="102"/>
      <c r="NKY5702" s="102"/>
      <c r="NKZ5702" s="102"/>
      <c r="NLA5702" s="102"/>
      <c r="NLB5702" s="102"/>
      <c r="NLC5702" s="102"/>
      <c r="NLD5702" s="102"/>
      <c r="NLE5702" s="102"/>
      <c r="NLF5702" s="102"/>
      <c r="NLG5702" s="102"/>
      <c r="NLH5702" s="102"/>
      <c r="NLI5702" s="102"/>
      <c r="NLJ5702" s="102"/>
      <c r="NLK5702" s="102"/>
      <c r="NLL5702" s="102"/>
      <c r="NLM5702" s="102"/>
      <c r="NLN5702" s="102"/>
      <c r="NLO5702" s="102"/>
      <c r="NLP5702" s="102"/>
      <c r="NLQ5702" s="102"/>
      <c r="NLR5702" s="102"/>
      <c r="NLS5702" s="102"/>
      <c r="NLT5702" s="102"/>
      <c r="NLU5702" s="102"/>
      <c r="NLV5702" s="102"/>
      <c r="NLW5702" s="102"/>
      <c r="NLX5702" s="102"/>
      <c r="NLY5702" s="102"/>
      <c r="NLZ5702" s="102"/>
      <c r="NMA5702" s="102"/>
      <c r="NMB5702" s="102"/>
      <c r="NMC5702" s="102"/>
      <c r="NMD5702" s="102"/>
      <c r="NME5702" s="102"/>
      <c r="NMF5702" s="102"/>
      <c r="NMG5702" s="102"/>
      <c r="NMH5702" s="102"/>
      <c r="NMI5702" s="102"/>
      <c r="NMJ5702" s="102"/>
      <c r="NMK5702" s="102"/>
      <c r="NML5702" s="102"/>
      <c r="NMM5702" s="102"/>
      <c r="NMN5702" s="102"/>
      <c r="NMO5702" s="102"/>
      <c r="NMP5702" s="102"/>
      <c r="NMQ5702" s="102"/>
      <c r="NMR5702" s="102"/>
      <c r="NMS5702" s="102"/>
      <c r="NMT5702" s="102"/>
      <c r="NMU5702" s="102"/>
      <c r="NMV5702" s="102"/>
      <c r="NMW5702" s="102"/>
      <c r="NMX5702" s="102"/>
      <c r="NMY5702" s="102"/>
      <c r="NMZ5702" s="102"/>
      <c r="NNA5702" s="102"/>
      <c r="NNB5702" s="102"/>
      <c r="NNC5702" s="102"/>
      <c r="NND5702" s="102"/>
      <c r="NNE5702" s="102"/>
      <c r="NNF5702" s="102"/>
      <c r="NNG5702" s="102"/>
      <c r="NNH5702" s="102"/>
      <c r="NNI5702" s="102"/>
      <c r="NNJ5702" s="102"/>
      <c r="NNK5702" s="102"/>
      <c r="NNL5702" s="102"/>
      <c r="NNM5702" s="102"/>
      <c r="NNN5702" s="102"/>
      <c r="NNO5702" s="102"/>
      <c r="NNP5702" s="102"/>
      <c r="NNQ5702" s="102"/>
      <c r="NNR5702" s="102"/>
      <c r="NNS5702" s="102"/>
      <c r="NNT5702" s="102"/>
      <c r="NNU5702" s="102"/>
      <c r="NNV5702" s="102"/>
      <c r="NNW5702" s="102"/>
      <c r="NNX5702" s="102"/>
      <c r="NNY5702" s="102"/>
      <c r="NNZ5702" s="102"/>
      <c r="NOA5702" s="102"/>
      <c r="NOB5702" s="102"/>
      <c r="NOC5702" s="102"/>
      <c r="NOD5702" s="102"/>
      <c r="NOE5702" s="102"/>
      <c r="NOF5702" s="102"/>
      <c r="NOG5702" s="102"/>
      <c r="NOH5702" s="102"/>
      <c r="NOI5702" s="102"/>
      <c r="NOJ5702" s="102"/>
      <c r="NOK5702" s="102"/>
      <c r="NOL5702" s="102"/>
      <c r="NOM5702" s="102"/>
      <c r="NON5702" s="102"/>
      <c r="NOO5702" s="102"/>
      <c r="NOP5702" s="102"/>
      <c r="NOQ5702" s="102"/>
      <c r="NOR5702" s="102"/>
      <c r="NOS5702" s="102"/>
      <c r="NOT5702" s="102"/>
      <c r="NOU5702" s="102"/>
      <c r="NOV5702" s="102"/>
      <c r="NOW5702" s="102"/>
      <c r="NOX5702" s="102"/>
      <c r="NOY5702" s="102"/>
      <c r="NOZ5702" s="102"/>
      <c r="NPA5702" s="102"/>
      <c r="NPB5702" s="102"/>
      <c r="NPC5702" s="102"/>
      <c r="NPD5702" s="102"/>
      <c r="NPE5702" s="102"/>
      <c r="NPF5702" s="102"/>
      <c r="NPG5702" s="102"/>
      <c r="NPH5702" s="102"/>
      <c r="NPI5702" s="102"/>
      <c r="NPJ5702" s="102"/>
      <c r="NPK5702" s="102"/>
      <c r="NPL5702" s="102"/>
      <c r="NPM5702" s="102"/>
      <c r="NPN5702" s="102"/>
      <c r="NPO5702" s="102"/>
      <c r="NPP5702" s="102"/>
      <c r="NPQ5702" s="102"/>
      <c r="NPR5702" s="102"/>
      <c r="NPS5702" s="102"/>
      <c r="NPT5702" s="102"/>
      <c r="NPU5702" s="102"/>
      <c r="NPV5702" s="102"/>
      <c r="NPW5702" s="102"/>
      <c r="NPX5702" s="102"/>
      <c r="NPY5702" s="102"/>
      <c r="NPZ5702" s="102"/>
      <c r="NQA5702" s="102"/>
      <c r="NQB5702" s="102"/>
      <c r="NQC5702" s="102"/>
      <c r="NQD5702" s="102"/>
      <c r="NQE5702" s="102"/>
      <c r="NQF5702" s="102"/>
      <c r="NQG5702" s="102"/>
      <c r="NQH5702" s="102"/>
      <c r="NQI5702" s="102"/>
      <c r="NQJ5702" s="102"/>
      <c r="NQK5702" s="102"/>
      <c r="NQL5702" s="102"/>
      <c r="NQM5702" s="102"/>
      <c r="NQN5702" s="102"/>
      <c r="NQO5702" s="102"/>
      <c r="NQP5702" s="102"/>
      <c r="NQQ5702" s="102"/>
      <c r="NQR5702" s="102"/>
      <c r="NQS5702" s="102"/>
      <c r="NQT5702" s="102"/>
      <c r="NQU5702" s="102"/>
      <c r="NQV5702" s="102"/>
      <c r="NQW5702" s="102"/>
      <c r="NQX5702" s="102"/>
      <c r="NQY5702" s="102"/>
      <c r="NQZ5702" s="102"/>
      <c r="NRA5702" s="102"/>
      <c r="NRB5702" s="102"/>
      <c r="NRC5702" s="102"/>
      <c r="NRD5702" s="102"/>
      <c r="NRE5702" s="102"/>
      <c r="NRF5702" s="102"/>
      <c r="NRG5702" s="102"/>
      <c r="NRH5702" s="102"/>
      <c r="NRI5702" s="102"/>
      <c r="NRJ5702" s="102"/>
      <c r="NRK5702" s="102"/>
      <c r="NRL5702" s="102"/>
      <c r="NRM5702" s="102"/>
      <c r="NRN5702" s="102"/>
      <c r="NRO5702" s="102"/>
      <c r="NRP5702" s="102"/>
      <c r="NRQ5702" s="102"/>
      <c r="NRR5702" s="102"/>
      <c r="NRS5702" s="102"/>
      <c r="NRT5702" s="102"/>
      <c r="NRU5702" s="102"/>
      <c r="NRV5702" s="102"/>
      <c r="NRW5702" s="102"/>
      <c r="NRX5702" s="102"/>
      <c r="NRY5702" s="102"/>
      <c r="NRZ5702" s="102"/>
      <c r="NSA5702" s="102"/>
      <c r="NSB5702" s="102"/>
      <c r="NSC5702" s="102"/>
      <c r="NSD5702" s="102"/>
      <c r="NSE5702" s="102"/>
      <c r="NSF5702" s="102"/>
      <c r="NSG5702" s="102"/>
      <c r="NSH5702" s="102"/>
      <c r="NSI5702" s="102"/>
      <c r="NSJ5702" s="102"/>
      <c r="NSK5702" s="102"/>
      <c r="NSL5702" s="102"/>
      <c r="NSM5702" s="102"/>
      <c r="NSN5702" s="102"/>
      <c r="NSO5702" s="102"/>
      <c r="NSP5702" s="102"/>
      <c r="NSQ5702" s="102"/>
      <c r="NSR5702" s="102"/>
      <c r="NST5702" s="102"/>
      <c r="NSU5702" s="102"/>
      <c r="NSV5702" s="102"/>
      <c r="NSX5702" s="102"/>
      <c r="NSZ5702" s="102"/>
      <c r="NTB5702" s="102"/>
      <c r="NTC5702" s="102"/>
      <c r="NTD5702" s="102"/>
      <c r="NTE5702" s="102"/>
      <c r="NTF5702" s="102"/>
      <c r="NTH5702" s="102"/>
      <c r="NTI5702" s="102"/>
      <c r="NTJ5702" s="102"/>
      <c r="NTK5702" s="102"/>
      <c r="NTL5702" s="102"/>
      <c r="NTM5702" s="102"/>
      <c r="NTN5702" s="102"/>
      <c r="NTO5702" s="102"/>
      <c r="NTP5702" s="102"/>
      <c r="NTQ5702" s="102"/>
      <c r="NTR5702" s="102"/>
      <c r="NTS5702" s="102"/>
      <c r="NTT5702" s="102"/>
      <c r="NTU5702" s="102"/>
      <c r="NTV5702" s="102"/>
      <c r="NTW5702" s="102"/>
      <c r="NTX5702" s="102"/>
      <c r="NTY5702" s="102"/>
      <c r="NTZ5702" s="102"/>
      <c r="NUA5702" s="102"/>
      <c r="NUB5702" s="102"/>
      <c r="NUC5702" s="102"/>
      <c r="NUD5702" s="102"/>
      <c r="NUE5702" s="102"/>
      <c r="NUF5702" s="102"/>
      <c r="NUG5702" s="102"/>
      <c r="NUH5702" s="102"/>
      <c r="NUI5702" s="102"/>
      <c r="NUJ5702" s="102"/>
      <c r="NUK5702" s="102"/>
      <c r="NUL5702" s="102"/>
      <c r="NUM5702" s="102"/>
      <c r="NUN5702" s="102"/>
      <c r="NUO5702" s="102"/>
      <c r="NUP5702" s="102"/>
      <c r="NUQ5702" s="102"/>
      <c r="NUR5702" s="102"/>
      <c r="NUS5702" s="102"/>
      <c r="NUT5702" s="102"/>
      <c r="NUU5702" s="102"/>
      <c r="NUV5702" s="102"/>
      <c r="NUW5702" s="102"/>
      <c r="NUX5702" s="102"/>
      <c r="NUY5702" s="102"/>
      <c r="NUZ5702" s="102"/>
      <c r="NVA5702" s="102"/>
      <c r="NVB5702" s="102"/>
      <c r="NVC5702" s="102"/>
      <c r="NVD5702" s="102"/>
      <c r="NVE5702" s="102"/>
      <c r="NVF5702" s="102"/>
      <c r="NVG5702" s="102"/>
      <c r="NVH5702" s="102"/>
      <c r="NVI5702" s="102"/>
      <c r="NVJ5702" s="102"/>
      <c r="NVK5702" s="102"/>
      <c r="NVL5702" s="102"/>
      <c r="NVM5702" s="102"/>
      <c r="NVN5702" s="102"/>
      <c r="NVO5702" s="102"/>
      <c r="NVP5702" s="102"/>
      <c r="NVQ5702" s="102"/>
      <c r="NVR5702" s="102"/>
      <c r="NVS5702" s="102"/>
      <c r="NVT5702" s="102"/>
      <c r="NVU5702" s="102"/>
      <c r="NVV5702" s="102"/>
      <c r="NVW5702" s="102"/>
      <c r="NVX5702" s="102"/>
      <c r="NVY5702" s="102"/>
      <c r="NVZ5702" s="102"/>
      <c r="NWA5702" s="102"/>
      <c r="NWB5702" s="102"/>
      <c r="NWC5702" s="102"/>
      <c r="NWD5702" s="102"/>
      <c r="NWE5702" s="102"/>
      <c r="NWF5702" s="102"/>
      <c r="NWG5702" s="102"/>
      <c r="NWH5702" s="102"/>
      <c r="NWI5702" s="102"/>
      <c r="NWJ5702" s="102"/>
      <c r="NWK5702" s="102"/>
      <c r="NWL5702" s="102"/>
      <c r="NWM5702" s="102"/>
      <c r="NWN5702" s="102"/>
      <c r="NWO5702" s="102"/>
      <c r="NWP5702" s="102"/>
      <c r="NWQ5702" s="102"/>
      <c r="NWR5702" s="102"/>
      <c r="NWS5702" s="102"/>
      <c r="NWT5702" s="102"/>
      <c r="NWU5702" s="102"/>
      <c r="NWV5702" s="102"/>
      <c r="NWW5702" s="102"/>
      <c r="NWX5702" s="102"/>
      <c r="NWY5702" s="102"/>
      <c r="NWZ5702" s="102"/>
      <c r="NXA5702" s="102"/>
      <c r="NXB5702" s="102"/>
      <c r="NXC5702" s="102"/>
      <c r="NXD5702" s="102"/>
      <c r="NXE5702" s="102"/>
      <c r="NXF5702" s="102"/>
      <c r="NXG5702" s="102"/>
      <c r="NXH5702" s="102"/>
      <c r="NXI5702" s="102"/>
      <c r="NXJ5702" s="102"/>
      <c r="NXK5702" s="102"/>
      <c r="NXL5702" s="102"/>
      <c r="NXM5702" s="102"/>
      <c r="NXN5702" s="102"/>
      <c r="NXO5702" s="102"/>
      <c r="NXP5702" s="102"/>
      <c r="NXQ5702" s="102"/>
      <c r="NXR5702" s="102"/>
      <c r="NXS5702" s="102"/>
      <c r="NXT5702" s="102"/>
      <c r="NXU5702" s="102"/>
      <c r="NXV5702" s="102"/>
      <c r="NXW5702" s="102"/>
      <c r="NXX5702" s="102"/>
      <c r="NXY5702" s="102"/>
      <c r="NXZ5702" s="102"/>
      <c r="NYA5702" s="102"/>
      <c r="NYB5702" s="102"/>
      <c r="NYC5702" s="102"/>
      <c r="NYD5702" s="102"/>
      <c r="NYE5702" s="102"/>
      <c r="NYF5702" s="102"/>
      <c r="NYG5702" s="102"/>
      <c r="NYH5702" s="102"/>
      <c r="NYI5702" s="102"/>
      <c r="NYJ5702" s="102"/>
      <c r="NYK5702" s="102"/>
      <c r="NYL5702" s="102"/>
      <c r="NYM5702" s="102"/>
      <c r="NYN5702" s="102"/>
      <c r="NYO5702" s="102"/>
      <c r="NYP5702" s="102"/>
      <c r="NYQ5702" s="102"/>
      <c r="NYR5702" s="102"/>
      <c r="NYS5702" s="102"/>
      <c r="NYT5702" s="102"/>
      <c r="NYU5702" s="102"/>
      <c r="NYV5702" s="102"/>
      <c r="NYW5702" s="102"/>
      <c r="NYX5702" s="102"/>
      <c r="NYY5702" s="102"/>
      <c r="NYZ5702" s="102"/>
      <c r="NZA5702" s="102"/>
      <c r="NZB5702" s="102"/>
      <c r="NZC5702" s="102"/>
      <c r="NZD5702" s="102"/>
      <c r="NZE5702" s="102"/>
      <c r="NZF5702" s="102"/>
      <c r="NZG5702" s="102"/>
      <c r="NZH5702" s="102"/>
      <c r="NZI5702" s="102"/>
      <c r="NZJ5702" s="102"/>
      <c r="NZK5702" s="102"/>
      <c r="NZL5702" s="102"/>
      <c r="NZM5702" s="102"/>
      <c r="NZN5702" s="102"/>
      <c r="NZO5702" s="102"/>
      <c r="NZP5702" s="102"/>
      <c r="NZQ5702" s="102"/>
      <c r="NZR5702" s="102"/>
      <c r="NZS5702" s="102"/>
      <c r="NZT5702" s="102"/>
      <c r="NZU5702" s="102"/>
      <c r="NZV5702" s="102"/>
      <c r="NZW5702" s="102"/>
      <c r="NZX5702" s="102"/>
      <c r="NZY5702" s="102"/>
      <c r="NZZ5702" s="102"/>
      <c r="OAA5702" s="102"/>
      <c r="OAB5702" s="102"/>
      <c r="OAC5702" s="102"/>
      <c r="OAD5702" s="102"/>
      <c r="OAE5702" s="102"/>
      <c r="OAF5702" s="102"/>
      <c r="OAG5702" s="102"/>
      <c r="OAH5702" s="102"/>
      <c r="OAI5702" s="102"/>
      <c r="OAJ5702" s="102"/>
      <c r="OAK5702" s="102"/>
      <c r="OAL5702" s="102"/>
      <c r="OAM5702" s="102"/>
      <c r="OAN5702" s="102"/>
      <c r="OAO5702" s="102"/>
      <c r="OAP5702" s="102"/>
      <c r="OAQ5702" s="102"/>
      <c r="OAR5702" s="102"/>
      <c r="OAS5702" s="102"/>
      <c r="OAT5702" s="102"/>
      <c r="OAU5702" s="102"/>
      <c r="OAV5702" s="102"/>
      <c r="OAW5702" s="102"/>
      <c r="OAX5702" s="102"/>
      <c r="OAY5702" s="102"/>
      <c r="OAZ5702" s="102"/>
      <c r="OBA5702" s="102"/>
      <c r="OBB5702" s="102"/>
      <c r="OBC5702" s="102"/>
      <c r="OBD5702" s="102"/>
      <c r="OBE5702" s="102"/>
      <c r="OBF5702" s="102"/>
      <c r="OBG5702" s="102"/>
      <c r="OBH5702" s="102"/>
      <c r="OBI5702" s="102"/>
      <c r="OBJ5702" s="102"/>
      <c r="OBK5702" s="102"/>
      <c r="OBL5702" s="102"/>
      <c r="OBM5702" s="102"/>
      <c r="OBN5702" s="102"/>
      <c r="OBO5702" s="102"/>
      <c r="OBP5702" s="102"/>
      <c r="OBQ5702" s="102"/>
      <c r="OBR5702" s="102"/>
      <c r="OBS5702" s="102"/>
      <c r="OBT5702" s="102"/>
      <c r="OBU5702" s="102"/>
      <c r="OBV5702" s="102"/>
      <c r="OBW5702" s="102"/>
      <c r="OBX5702" s="102"/>
      <c r="OBY5702" s="102"/>
      <c r="OBZ5702" s="102"/>
      <c r="OCA5702" s="102"/>
      <c r="OCB5702" s="102"/>
      <c r="OCC5702" s="102"/>
      <c r="OCD5702" s="102"/>
      <c r="OCE5702" s="102"/>
      <c r="OCF5702" s="102"/>
      <c r="OCG5702" s="102"/>
      <c r="OCH5702" s="102"/>
      <c r="OCI5702" s="102"/>
      <c r="OCJ5702" s="102"/>
      <c r="OCK5702" s="102"/>
      <c r="OCL5702" s="102"/>
      <c r="OCM5702" s="102"/>
      <c r="OCN5702" s="102"/>
      <c r="OCP5702" s="102"/>
      <c r="OCQ5702" s="102"/>
      <c r="OCR5702" s="102"/>
      <c r="OCT5702" s="102"/>
      <c r="OCV5702" s="102"/>
      <c r="OCX5702" s="102"/>
      <c r="OCY5702" s="102"/>
      <c r="OCZ5702" s="102"/>
      <c r="ODA5702" s="102"/>
      <c r="ODB5702" s="102"/>
      <c r="ODD5702" s="102"/>
      <c r="ODE5702" s="102"/>
      <c r="ODF5702" s="102"/>
      <c r="ODG5702" s="102"/>
      <c r="ODH5702" s="102"/>
      <c r="ODI5702" s="102"/>
      <c r="ODJ5702" s="102"/>
      <c r="ODK5702" s="102"/>
      <c r="ODL5702" s="102"/>
      <c r="ODM5702" s="102"/>
      <c r="ODN5702" s="102"/>
      <c r="ODO5702" s="102"/>
      <c r="ODP5702" s="102"/>
      <c r="ODQ5702" s="102"/>
      <c r="ODR5702" s="102"/>
      <c r="ODS5702" s="102"/>
      <c r="ODT5702" s="102"/>
      <c r="ODU5702" s="102"/>
      <c r="ODV5702" s="102"/>
      <c r="ODW5702" s="102"/>
      <c r="ODX5702" s="102"/>
      <c r="ODY5702" s="102"/>
      <c r="ODZ5702" s="102"/>
      <c r="OEA5702" s="102"/>
      <c r="OEB5702" s="102"/>
      <c r="OEC5702" s="102"/>
      <c r="OED5702" s="102"/>
      <c r="OEE5702" s="102"/>
      <c r="OEF5702" s="102"/>
      <c r="OEG5702" s="102"/>
      <c r="OEH5702" s="102"/>
      <c r="OEI5702" s="102"/>
      <c r="OEJ5702" s="102"/>
      <c r="OEK5702" s="102"/>
      <c r="OEL5702" s="102"/>
      <c r="OEM5702" s="102"/>
      <c r="OEN5702" s="102"/>
      <c r="OEO5702" s="102"/>
      <c r="OEP5702" s="102"/>
      <c r="OEQ5702" s="102"/>
      <c r="OER5702" s="102"/>
      <c r="OES5702" s="102"/>
      <c r="OET5702" s="102"/>
      <c r="OEU5702" s="102"/>
      <c r="OEV5702" s="102"/>
      <c r="OEW5702" s="102"/>
      <c r="OEX5702" s="102"/>
      <c r="OEY5702" s="102"/>
      <c r="OEZ5702" s="102"/>
      <c r="OFA5702" s="102"/>
      <c r="OFB5702" s="102"/>
      <c r="OFC5702" s="102"/>
      <c r="OFD5702" s="102"/>
      <c r="OFE5702" s="102"/>
      <c r="OFF5702" s="102"/>
      <c r="OFG5702" s="102"/>
      <c r="OFH5702" s="102"/>
      <c r="OFI5702" s="102"/>
      <c r="OFJ5702" s="102"/>
      <c r="OFK5702" s="102"/>
      <c r="OFL5702" s="102"/>
      <c r="OFM5702" s="102"/>
      <c r="OFN5702" s="102"/>
      <c r="OFO5702" s="102"/>
      <c r="OFP5702" s="102"/>
      <c r="OFQ5702" s="102"/>
      <c r="OFR5702" s="102"/>
      <c r="OFS5702" s="102"/>
      <c r="OFT5702" s="102"/>
      <c r="OFU5702" s="102"/>
      <c r="OFV5702" s="102"/>
      <c r="OFW5702" s="102"/>
      <c r="OFX5702" s="102"/>
      <c r="OFY5702" s="102"/>
      <c r="OFZ5702" s="102"/>
      <c r="OGA5702" s="102"/>
      <c r="OGB5702" s="102"/>
      <c r="OGC5702" s="102"/>
      <c r="OGD5702" s="102"/>
      <c r="OGE5702" s="102"/>
      <c r="OGF5702" s="102"/>
      <c r="OGG5702" s="102"/>
      <c r="OGH5702" s="102"/>
      <c r="OGI5702" s="102"/>
      <c r="OGJ5702" s="102"/>
      <c r="OGK5702" s="102"/>
      <c r="OGL5702" s="102"/>
      <c r="OGM5702" s="102"/>
      <c r="OGN5702" s="102"/>
      <c r="OGO5702" s="102"/>
      <c r="OGP5702" s="102"/>
      <c r="OGQ5702" s="102"/>
      <c r="OGR5702" s="102"/>
      <c r="OGS5702" s="102"/>
      <c r="OGT5702" s="102"/>
      <c r="OGU5702" s="102"/>
      <c r="OGV5702" s="102"/>
      <c r="OGW5702" s="102"/>
      <c r="OGX5702" s="102"/>
      <c r="OGY5702" s="102"/>
      <c r="OGZ5702" s="102"/>
      <c r="OHA5702" s="102"/>
      <c r="OHB5702" s="102"/>
      <c r="OHC5702" s="102"/>
      <c r="OHD5702" s="102"/>
      <c r="OHE5702" s="102"/>
      <c r="OHF5702" s="102"/>
      <c r="OHG5702" s="102"/>
      <c r="OHH5702" s="102"/>
      <c r="OHI5702" s="102"/>
      <c r="OHJ5702" s="102"/>
      <c r="OHK5702" s="102"/>
      <c r="OHL5702" s="102"/>
      <c r="OHM5702" s="102"/>
      <c r="OHN5702" s="102"/>
      <c r="OHO5702" s="102"/>
      <c r="OHP5702" s="102"/>
      <c r="OHQ5702" s="102"/>
      <c r="OHR5702" s="102"/>
      <c r="OHS5702" s="102"/>
      <c r="OHT5702" s="102"/>
      <c r="OHU5702" s="102"/>
      <c r="OHV5702" s="102"/>
      <c r="OHW5702" s="102"/>
      <c r="OHX5702" s="102"/>
      <c r="OHY5702" s="102"/>
      <c r="OHZ5702" s="102"/>
      <c r="OIA5702" s="102"/>
      <c r="OIB5702" s="102"/>
      <c r="OIC5702" s="102"/>
      <c r="OID5702" s="102"/>
      <c r="OIE5702" s="102"/>
      <c r="OIF5702" s="102"/>
      <c r="OIG5702" s="102"/>
      <c r="OIH5702" s="102"/>
      <c r="OII5702" s="102"/>
      <c r="OIJ5702" s="102"/>
      <c r="OIK5702" s="102"/>
      <c r="OIL5702" s="102"/>
      <c r="OIM5702" s="102"/>
      <c r="OIN5702" s="102"/>
      <c r="OIO5702" s="102"/>
      <c r="OIP5702" s="102"/>
      <c r="OIQ5702" s="102"/>
      <c r="OIR5702" s="102"/>
      <c r="OIS5702" s="102"/>
      <c r="OIT5702" s="102"/>
      <c r="OIU5702" s="102"/>
      <c r="OIV5702" s="102"/>
      <c r="OIW5702" s="102"/>
      <c r="OIX5702" s="102"/>
      <c r="OIY5702" s="102"/>
      <c r="OIZ5702" s="102"/>
      <c r="OJA5702" s="102"/>
      <c r="OJB5702" s="102"/>
      <c r="OJC5702" s="102"/>
      <c r="OJD5702" s="102"/>
      <c r="OJE5702" s="102"/>
      <c r="OJF5702" s="102"/>
      <c r="OJG5702" s="102"/>
      <c r="OJH5702" s="102"/>
      <c r="OJI5702" s="102"/>
      <c r="OJJ5702" s="102"/>
      <c r="OJK5702" s="102"/>
      <c r="OJL5702" s="102"/>
      <c r="OJM5702" s="102"/>
      <c r="OJN5702" s="102"/>
      <c r="OJO5702" s="102"/>
      <c r="OJP5702" s="102"/>
      <c r="OJQ5702" s="102"/>
      <c r="OJR5702" s="102"/>
      <c r="OJS5702" s="102"/>
      <c r="OJT5702" s="102"/>
      <c r="OJU5702" s="102"/>
      <c r="OJV5702" s="102"/>
      <c r="OJW5702" s="102"/>
      <c r="OJX5702" s="102"/>
      <c r="OJY5702" s="102"/>
      <c r="OJZ5702" s="102"/>
      <c r="OKA5702" s="102"/>
      <c r="OKB5702" s="102"/>
      <c r="OKC5702" s="102"/>
      <c r="OKD5702" s="102"/>
      <c r="OKE5702" s="102"/>
      <c r="OKF5702" s="102"/>
      <c r="OKG5702" s="102"/>
      <c r="OKH5702" s="102"/>
      <c r="OKI5702" s="102"/>
      <c r="OKJ5702" s="102"/>
      <c r="OKK5702" s="102"/>
      <c r="OKL5702" s="102"/>
      <c r="OKM5702" s="102"/>
      <c r="OKN5702" s="102"/>
      <c r="OKO5702" s="102"/>
      <c r="OKP5702" s="102"/>
      <c r="OKQ5702" s="102"/>
      <c r="OKR5702" s="102"/>
      <c r="OKS5702" s="102"/>
      <c r="OKT5702" s="102"/>
      <c r="OKU5702" s="102"/>
      <c r="OKV5702" s="102"/>
      <c r="OKW5702" s="102"/>
      <c r="OKX5702" s="102"/>
      <c r="OKY5702" s="102"/>
      <c r="OKZ5702" s="102"/>
      <c r="OLA5702" s="102"/>
      <c r="OLB5702" s="102"/>
      <c r="OLC5702" s="102"/>
      <c r="OLD5702" s="102"/>
      <c r="OLE5702" s="102"/>
      <c r="OLF5702" s="102"/>
      <c r="OLG5702" s="102"/>
      <c r="OLH5702" s="102"/>
      <c r="OLI5702" s="102"/>
      <c r="OLJ5702" s="102"/>
      <c r="OLK5702" s="102"/>
      <c r="OLL5702" s="102"/>
      <c r="OLM5702" s="102"/>
      <c r="OLN5702" s="102"/>
      <c r="OLO5702" s="102"/>
      <c r="OLP5702" s="102"/>
      <c r="OLQ5702" s="102"/>
      <c r="OLR5702" s="102"/>
      <c r="OLS5702" s="102"/>
      <c r="OLT5702" s="102"/>
      <c r="OLU5702" s="102"/>
      <c r="OLV5702" s="102"/>
      <c r="OLW5702" s="102"/>
      <c r="OLX5702" s="102"/>
      <c r="OLY5702" s="102"/>
      <c r="OLZ5702" s="102"/>
      <c r="OMA5702" s="102"/>
      <c r="OMB5702" s="102"/>
      <c r="OMC5702" s="102"/>
      <c r="OMD5702" s="102"/>
      <c r="OME5702" s="102"/>
      <c r="OMF5702" s="102"/>
      <c r="OMG5702" s="102"/>
      <c r="OMH5702" s="102"/>
      <c r="OMI5702" s="102"/>
      <c r="OMJ5702" s="102"/>
      <c r="OML5702" s="102"/>
      <c r="OMM5702" s="102"/>
      <c r="OMN5702" s="102"/>
      <c r="OMP5702" s="102"/>
      <c r="OMR5702" s="102"/>
      <c r="OMT5702" s="102"/>
      <c r="OMU5702" s="102"/>
      <c r="OMV5702" s="102"/>
      <c r="OMW5702" s="102"/>
      <c r="OMX5702" s="102"/>
      <c r="OMZ5702" s="102"/>
      <c r="ONA5702" s="102"/>
      <c r="ONB5702" s="102"/>
      <c r="ONC5702" s="102"/>
      <c r="OND5702" s="102"/>
      <c r="ONE5702" s="102"/>
      <c r="ONF5702" s="102"/>
      <c r="ONG5702" s="102"/>
      <c r="ONH5702" s="102"/>
      <c r="ONI5702" s="102"/>
      <c r="ONJ5702" s="102"/>
      <c r="ONK5702" s="102"/>
      <c r="ONL5702" s="102"/>
      <c r="ONM5702" s="102"/>
      <c r="ONN5702" s="102"/>
      <c r="ONO5702" s="102"/>
      <c r="ONP5702" s="102"/>
      <c r="ONQ5702" s="102"/>
      <c r="ONR5702" s="102"/>
      <c r="ONS5702" s="102"/>
      <c r="ONT5702" s="102"/>
      <c r="ONU5702" s="102"/>
      <c r="ONV5702" s="102"/>
      <c r="ONW5702" s="102"/>
      <c r="ONX5702" s="102"/>
      <c r="ONY5702" s="102"/>
      <c r="ONZ5702" s="102"/>
      <c r="OOA5702" s="102"/>
      <c r="OOB5702" s="102"/>
      <c r="OOC5702" s="102"/>
      <c r="OOD5702" s="102"/>
      <c r="OOE5702" s="102"/>
      <c r="OOF5702" s="102"/>
      <c r="OOG5702" s="102"/>
      <c r="OOH5702" s="102"/>
      <c r="OOI5702" s="102"/>
      <c r="OOJ5702" s="102"/>
      <c r="OOK5702" s="102"/>
      <c r="OOL5702" s="102"/>
      <c r="OOM5702" s="102"/>
      <c r="OON5702" s="102"/>
      <c r="OOO5702" s="102"/>
      <c r="OOP5702" s="102"/>
      <c r="OOQ5702" s="102"/>
      <c r="OOR5702" s="102"/>
      <c r="OOS5702" s="102"/>
      <c r="OOT5702" s="102"/>
      <c r="OOU5702" s="102"/>
      <c r="OOV5702" s="102"/>
      <c r="OOW5702" s="102"/>
      <c r="OOX5702" s="102"/>
      <c r="OOY5702" s="102"/>
      <c r="OOZ5702" s="102"/>
      <c r="OPA5702" s="102"/>
      <c r="OPB5702" s="102"/>
      <c r="OPC5702" s="102"/>
      <c r="OPD5702" s="102"/>
      <c r="OPE5702" s="102"/>
      <c r="OPF5702" s="102"/>
      <c r="OPG5702" s="102"/>
      <c r="OPH5702" s="102"/>
      <c r="OPI5702" s="102"/>
      <c r="OPJ5702" s="102"/>
      <c r="OPK5702" s="102"/>
      <c r="OPL5702" s="102"/>
      <c r="OPM5702" s="102"/>
      <c r="OPN5702" s="102"/>
      <c r="OPO5702" s="102"/>
      <c r="OPP5702" s="102"/>
      <c r="OPQ5702" s="102"/>
      <c r="OPR5702" s="102"/>
      <c r="OPS5702" s="102"/>
      <c r="OPT5702" s="102"/>
      <c r="OPU5702" s="102"/>
      <c r="OPV5702" s="102"/>
      <c r="OPW5702" s="102"/>
      <c r="OPX5702" s="102"/>
      <c r="OPY5702" s="102"/>
      <c r="OPZ5702" s="102"/>
      <c r="OQA5702" s="102"/>
      <c r="OQB5702" s="102"/>
      <c r="OQC5702" s="102"/>
      <c r="OQD5702" s="102"/>
      <c r="OQE5702" s="102"/>
      <c r="OQF5702" s="102"/>
      <c r="OQG5702" s="102"/>
      <c r="OQH5702" s="102"/>
      <c r="OQI5702" s="102"/>
      <c r="OQJ5702" s="102"/>
      <c r="OQK5702" s="102"/>
      <c r="OQL5702" s="102"/>
      <c r="OQM5702" s="102"/>
      <c r="OQN5702" s="102"/>
      <c r="OQO5702" s="102"/>
      <c r="OQP5702" s="102"/>
      <c r="OQQ5702" s="102"/>
      <c r="OQR5702" s="102"/>
      <c r="OQS5702" s="102"/>
      <c r="OQT5702" s="102"/>
      <c r="OQU5702" s="102"/>
      <c r="OQV5702" s="102"/>
      <c r="OQW5702" s="102"/>
      <c r="OQX5702" s="102"/>
      <c r="OQY5702" s="102"/>
      <c r="OQZ5702" s="102"/>
      <c r="ORA5702" s="102"/>
      <c r="ORB5702" s="102"/>
      <c r="ORC5702" s="102"/>
      <c r="ORD5702" s="102"/>
      <c r="ORE5702" s="102"/>
      <c r="ORF5702" s="102"/>
      <c r="ORG5702" s="102"/>
      <c r="ORH5702" s="102"/>
      <c r="ORI5702" s="102"/>
      <c r="ORJ5702" s="102"/>
      <c r="ORK5702" s="102"/>
      <c r="ORL5702" s="102"/>
      <c r="ORM5702" s="102"/>
      <c r="ORN5702" s="102"/>
      <c r="ORO5702" s="102"/>
      <c r="ORP5702" s="102"/>
      <c r="ORQ5702" s="102"/>
      <c r="ORR5702" s="102"/>
      <c r="ORS5702" s="102"/>
      <c r="ORT5702" s="102"/>
      <c r="ORU5702" s="102"/>
      <c r="ORV5702" s="102"/>
      <c r="ORW5702" s="102"/>
      <c r="ORX5702" s="102"/>
      <c r="ORY5702" s="102"/>
      <c r="ORZ5702" s="102"/>
      <c r="OSA5702" s="102"/>
      <c r="OSB5702" s="102"/>
      <c r="OSC5702" s="102"/>
      <c r="OSD5702" s="102"/>
      <c r="OSE5702" s="102"/>
      <c r="OSF5702" s="102"/>
      <c r="OSG5702" s="102"/>
      <c r="OSH5702" s="102"/>
      <c r="OSI5702" s="102"/>
      <c r="OSJ5702" s="102"/>
      <c r="OSK5702" s="102"/>
      <c r="OSL5702" s="102"/>
      <c r="OSM5702" s="102"/>
      <c r="OSN5702" s="102"/>
      <c r="OSO5702" s="102"/>
      <c r="OSP5702" s="102"/>
      <c r="OSQ5702" s="102"/>
      <c r="OSR5702" s="102"/>
      <c r="OSS5702" s="102"/>
      <c r="OST5702" s="102"/>
      <c r="OSU5702" s="102"/>
      <c r="OSV5702" s="102"/>
      <c r="OSW5702" s="102"/>
      <c r="OSX5702" s="102"/>
      <c r="OSY5702" s="102"/>
      <c r="OSZ5702" s="102"/>
      <c r="OTA5702" s="102"/>
      <c r="OTB5702" s="102"/>
      <c r="OTC5702" s="102"/>
      <c r="OTD5702" s="102"/>
      <c r="OTE5702" s="102"/>
      <c r="OTF5702" s="102"/>
      <c r="OTG5702" s="102"/>
      <c r="OTH5702" s="102"/>
      <c r="OTI5702" s="102"/>
      <c r="OTJ5702" s="102"/>
      <c r="OTK5702" s="102"/>
      <c r="OTL5702" s="102"/>
      <c r="OTM5702" s="102"/>
      <c r="OTN5702" s="102"/>
      <c r="OTO5702" s="102"/>
      <c r="OTP5702" s="102"/>
      <c r="OTQ5702" s="102"/>
      <c r="OTR5702" s="102"/>
      <c r="OTS5702" s="102"/>
      <c r="OTT5702" s="102"/>
      <c r="OTU5702" s="102"/>
      <c r="OTV5702" s="102"/>
      <c r="OTW5702" s="102"/>
      <c r="OTX5702" s="102"/>
      <c r="OTY5702" s="102"/>
      <c r="OTZ5702" s="102"/>
      <c r="OUA5702" s="102"/>
      <c r="OUB5702" s="102"/>
      <c r="OUC5702" s="102"/>
      <c r="OUD5702" s="102"/>
      <c r="OUE5702" s="102"/>
      <c r="OUF5702" s="102"/>
      <c r="OUG5702" s="102"/>
      <c r="OUH5702" s="102"/>
      <c r="OUI5702" s="102"/>
      <c r="OUJ5702" s="102"/>
      <c r="OUK5702" s="102"/>
      <c r="OUL5702" s="102"/>
      <c r="OUM5702" s="102"/>
      <c r="OUN5702" s="102"/>
      <c r="OUO5702" s="102"/>
      <c r="OUP5702" s="102"/>
      <c r="OUQ5702" s="102"/>
      <c r="OUR5702" s="102"/>
      <c r="OUS5702" s="102"/>
      <c r="OUT5702" s="102"/>
      <c r="OUU5702" s="102"/>
      <c r="OUV5702" s="102"/>
      <c r="OUW5702" s="102"/>
      <c r="OUX5702" s="102"/>
      <c r="OUY5702" s="102"/>
      <c r="OUZ5702" s="102"/>
      <c r="OVA5702" s="102"/>
      <c r="OVB5702" s="102"/>
      <c r="OVC5702" s="102"/>
      <c r="OVD5702" s="102"/>
      <c r="OVE5702" s="102"/>
      <c r="OVF5702" s="102"/>
      <c r="OVG5702" s="102"/>
      <c r="OVH5702" s="102"/>
      <c r="OVI5702" s="102"/>
      <c r="OVJ5702" s="102"/>
      <c r="OVK5702" s="102"/>
      <c r="OVL5702" s="102"/>
      <c r="OVM5702" s="102"/>
      <c r="OVN5702" s="102"/>
      <c r="OVO5702" s="102"/>
      <c r="OVP5702" s="102"/>
      <c r="OVQ5702" s="102"/>
      <c r="OVR5702" s="102"/>
      <c r="OVS5702" s="102"/>
      <c r="OVT5702" s="102"/>
      <c r="OVU5702" s="102"/>
      <c r="OVV5702" s="102"/>
      <c r="OVW5702" s="102"/>
      <c r="OVX5702" s="102"/>
      <c r="OVY5702" s="102"/>
      <c r="OVZ5702" s="102"/>
      <c r="OWA5702" s="102"/>
      <c r="OWB5702" s="102"/>
      <c r="OWC5702" s="102"/>
      <c r="OWD5702" s="102"/>
      <c r="OWE5702" s="102"/>
      <c r="OWF5702" s="102"/>
      <c r="OWH5702" s="102"/>
      <c r="OWI5702" s="102"/>
      <c r="OWJ5702" s="102"/>
      <c r="OWL5702" s="102"/>
      <c r="OWN5702" s="102"/>
      <c r="OWP5702" s="102"/>
      <c r="OWQ5702" s="102"/>
      <c r="OWR5702" s="102"/>
      <c r="OWS5702" s="102"/>
      <c r="OWT5702" s="102"/>
      <c r="OWV5702" s="102"/>
      <c r="OWW5702" s="102"/>
      <c r="OWX5702" s="102"/>
      <c r="OWY5702" s="102"/>
      <c r="OWZ5702" s="102"/>
      <c r="OXA5702" s="102"/>
      <c r="OXB5702" s="102"/>
      <c r="OXC5702" s="102"/>
      <c r="OXD5702" s="102"/>
      <c r="OXE5702" s="102"/>
      <c r="OXF5702" s="102"/>
      <c r="OXG5702" s="102"/>
      <c r="OXH5702" s="102"/>
      <c r="OXI5702" s="102"/>
      <c r="OXJ5702" s="102"/>
      <c r="OXK5702" s="102"/>
      <c r="OXL5702" s="102"/>
      <c r="OXM5702" s="102"/>
      <c r="OXN5702" s="102"/>
      <c r="OXO5702" s="102"/>
      <c r="OXP5702" s="102"/>
      <c r="OXQ5702" s="102"/>
      <c r="OXR5702" s="102"/>
      <c r="OXS5702" s="102"/>
      <c r="OXT5702" s="102"/>
      <c r="OXU5702" s="102"/>
      <c r="OXV5702" s="102"/>
      <c r="OXW5702" s="102"/>
      <c r="OXX5702" s="102"/>
      <c r="OXY5702" s="102"/>
      <c r="OXZ5702" s="102"/>
      <c r="OYA5702" s="102"/>
      <c r="OYB5702" s="102"/>
      <c r="OYC5702" s="102"/>
      <c r="OYD5702" s="102"/>
      <c r="OYE5702" s="102"/>
      <c r="OYF5702" s="102"/>
      <c r="OYG5702" s="102"/>
      <c r="OYH5702" s="102"/>
      <c r="OYI5702" s="102"/>
      <c r="OYJ5702" s="102"/>
      <c r="OYK5702" s="102"/>
      <c r="OYL5702" s="102"/>
      <c r="OYM5702" s="102"/>
      <c r="OYN5702" s="102"/>
      <c r="OYO5702" s="102"/>
      <c r="OYP5702" s="102"/>
      <c r="OYQ5702" s="102"/>
      <c r="OYR5702" s="102"/>
      <c r="OYS5702" s="102"/>
      <c r="OYT5702" s="102"/>
      <c r="OYU5702" s="102"/>
      <c r="OYV5702" s="102"/>
      <c r="OYW5702" s="102"/>
      <c r="OYX5702" s="102"/>
      <c r="OYY5702" s="102"/>
      <c r="OYZ5702" s="102"/>
      <c r="OZA5702" s="102"/>
      <c r="OZB5702" s="102"/>
      <c r="OZC5702" s="102"/>
      <c r="OZD5702" s="102"/>
      <c r="OZE5702" s="102"/>
      <c r="OZF5702" s="102"/>
      <c r="OZG5702" s="102"/>
      <c r="OZH5702" s="102"/>
      <c r="OZI5702" s="102"/>
      <c r="OZJ5702" s="102"/>
      <c r="OZK5702" s="102"/>
      <c r="OZL5702" s="102"/>
      <c r="OZM5702" s="102"/>
      <c r="OZN5702" s="102"/>
      <c r="OZO5702" s="102"/>
      <c r="OZP5702" s="102"/>
      <c r="OZQ5702" s="102"/>
      <c r="OZR5702" s="102"/>
      <c r="OZS5702" s="102"/>
      <c r="OZT5702" s="102"/>
      <c r="OZU5702" s="102"/>
      <c r="OZV5702" s="102"/>
      <c r="OZW5702" s="102"/>
      <c r="OZX5702" s="102"/>
      <c r="OZY5702" s="102"/>
      <c r="OZZ5702" s="102"/>
      <c r="PAA5702" s="102"/>
      <c r="PAB5702" s="102"/>
      <c r="PAC5702" s="102"/>
      <c r="PAD5702" s="102"/>
      <c r="PAE5702" s="102"/>
      <c r="PAF5702" s="102"/>
      <c r="PAG5702" s="102"/>
      <c r="PAH5702" s="102"/>
      <c r="PAI5702" s="102"/>
      <c r="PAJ5702" s="102"/>
      <c r="PAK5702" s="102"/>
      <c r="PAL5702" s="102"/>
      <c r="PAM5702" s="102"/>
      <c r="PAN5702" s="102"/>
      <c r="PAO5702" s="102"/>
      <c r="PAP5702" s="102"/>
      <c r="PAQ5702" s="102"/>
      <c r="PAR5702" s="102"/>
      <c r="PAS5702" s="102"/>
      <c r="PAT5702" s="102"/>
      <c r="PAU5702" s="102"/>
      <c r="PAV5702" s="102"/>
      <c r="PAW5702" s="102"/>
      <c r="PAX5702" s="102"/>
      <c r="PAY5702" s="102"/>
      <c r="PAZ5702" s="102"/>
      <c r="PBA5702" s="102"/>
      <c r="PBB5702" s="102"/>
      <c r="PBC5702" s="102"/>
      <c r="PBD5702" s="102"/>
      <c r="PBE5702" s="102"/>
      <c r="PBF5702" s="102"/>
      <c r="PBG5702" s="102"/>
      <c r="PBH5702" s="102"/>
      <c r="PBI5702" s="102"/>
      <c r="PBJ5702" s="102"/>
      <c r="PBK5702" s="102"/>
      <c r="PBL5702" s="102"/>
      <c r="PBM5702" s="102"/>
      <c r="PBN5702" s="102"/>
      <c r="PBO5702" s="102"/>
      <c r="PBP5702" s="102"/>
      <c r="PBQ5702" s="102"/>
      <c r="PBR5702" s="102"/>
      <c r="PBS5702" s="102"/>
      <c r="PBT5702" s="102"/>
      <c r="PBU5702" s="102"/>
      <c r="PBV5702" s="102"/>
      <c r="PBW5702" s="102"/>
      <c r="PBX5702" s="102"/>
      <c r="PBY5702" s="102"/>
      <c r="PBZ5702" s="102"/>
      <c r="PCA5702" s="102"/>
      <c r="PCB5702" s="102"/>
      <c r="PCC5702" s="102"/>
      <c r="PCD5702" s="102"/>
      <c r="PCE5702" s="102"/>
      <c r="PCF5702" s="102"/>
      <c r="PCG5702" s="102"/>
      <c r="PCH5702" s="102"/>
      <c r="PCI5702" s="102"/>
      <c r="PCJ5702" s="102"/>
      <c r="PCK5702" s="102"/>
      <c r="PCL5702" s="102"/>
      <c r="PCM5702" s="102"/>
      <c r="PCN5702" s="102"/>
      <c r="PCO5702" s="102"/>
      <c r="PCP5702" s="102"/>
      <c r="PCQ5702" s="102"/>
      <c r="PCR5702" s="102"/>
      <c r="PCS5702" s="102"/>
      <c r="PCT5702" s="102"/>
      <c r="PCU5702" s="102"/>
      <c r="PCV5702" s="102"/>
      <c r="PCW5702" s="102"/>
      <c r="PCX5702" s="102"/>
      <c r="PCY5702" s="102"/>
      <c r="PCZ5702" s="102"/>
      <c r="PDA5702" s="102"/>
      <c r="PDB5702" s="102"/>
      <c r="PDC5702" s="102"/>
      <c r="PDD5702" s="102"/>
      <c r="PDE5702" s="102"/>
      <c r="PDF5702" s="102"/>
      <c r="PDG5702" s="102"/>
      <c r="PDH5702" s="102"/>
      <c r="PDI5702" s="102"/>
      <c r="PDJ5702" s="102"/>
      <c r="PDK5702" s="102"/>
      <c r="PDL5702" s="102"/>
      <c r="PDM5702" s="102"/>
      <c r="PDN5702" s="102"/>
      <c r="PDO5702" s="102"/>
      <c r="PDP5702" s="102"/>
      <c r="PDQ5702" s="102"/>
      <c r="PDR5702" s="102"/>
      <c r="PDS5702" s="102"/>
      <c r="PDT5702" s="102"/>
      <c r="PDU5702" s="102"/>
      <c r="PDV5702" s="102"/>
      <c r="PDW5702" s="102"/>
      <c r="PDX5702" s="102"/>
      <c r="PDY5702" s="102"/>
      <c r="PDZ5702" s="102"/>
      <c r="PEA5702" s="102"/>
      <c r="PEB5702" s="102"/>
      <c r="PEC5702" s="102"/>
      <c r="PED5702" s="102"/>
      <c r="PEE5702" s="102"/>
      <c r="PEF5702" s="102"/>
      <c r="PEG5702" s="102"/>
      <c r="PEH5702" s="102"/>
      <c r="PEI5702" s="102"/>
      <c r="PEJ5702" s="102"/>
      <c r="PEK5702" s="102"/>
      <c r="PEL5702" s="102"/>
      <c r="PEM5702" s="102"/>
      <c r="PEN5702" s="102"/>
      <c r="PEO5702" s="102"/>
      <c r="PEP5702" s="102"/>
      <c r="PEQ5702" s="102"/>
      <c r="PER5702" s="102"/>
      <c r="PES5702" s="102"/>
      <c r="PET5702" s="102"/>
      <c r="PEU5702" s="102"/>
      <c r="PEV5702" s="102"/>
      <c r="PEW5702" s="102"/>
      <c r="PEX5702" s="102"/>
      <c r="PEY5702" s="102"/>
      <c r="PEZ5702" s="102"/>
      <c r="PFA5702" s="102"/>
      <c r="PFB5702" s="102"/>
      <c r="PFC5702" s="102"/>
      <c r="PFD5702" s="102"/>
      <c r="PFE5702" s="102"/>
      <c r="PFF5702" s="102"/>
      <c r="PFG5702" s="102"/>
      <c r="PFH5702" s="102"/>
      <c r="PFI5702" s="102"/>
      <c r="PFJ5702" s="102"/>
      <c r="PFK5702" s="102"/>
      <c r="PFL5702" s="102"/>
      <c r="PFM5702" s="102"/>
      <c r="PFN5702" s="102"/>
      <c r="PFO5702" s="102"/>
      <c r="PFP5702" s="102"/>
      <c r="PFQ5702" s="102"/>
      <c r="PFR5702" s="102"/>
      <c r="PFS5702" s="102"/>
      <c r="PFT5702" s="102"/>
      <c r="PFU5702" s="102"/>
      <c r="PFV5702" s="102"/>
      <c r="PFW5702" s="102"/>
      <c r="PFX5702" s="102"/>
      <c r="PFY5702" s="102"/>
      <c r="PFZ5702" s="102"/>
      <c r="PGA5702" s="102"/>
      <c r="PGB5702" s="102"/>
      <c r="PGD5702" s="102"/>
      <c r="PGE5702" s="102"/>
      <c r="PGF5702" s="102"/>
      <c r="PGH5702" s="102"/>
      <c r="PGJ5702" s="102"/>
      <c r="PGL5702" s="102"/>
      <c r="PGM5702" s="102"/>
      <c r="PGN5702" s="102"/>
      <c r="PGO5702" s="102"/>
      <c r="PGP5702" s="102"/>
      <c r="PGR5702" s="102"/>
      <c r="PGS5702" s="102"/>
      <c r="PGT5702" s="102"/>
      <c r="PGU5702" s="102"/>
      <c r="PGV5702" s="102"/>
      <c r="PGW5702" s="102"/>
      <c r="PGX5702" s="102"/>
      <c r="PGY5702" s="102"/>
      <c r="PGZ5702" s="102"/>
      <c r="PHA5702" s="102"/>
      <c r="PHB5702" s="102"/>
      <c r="PHC5702" s="102"/>
      <c r="PHD5702" s="102"/>
      <c r="PHE5702" s="102"/>
      <c r="PHF5702" s="102"/>
      <c r="PHG5702" s="102"/>
      <c r="PHH5702" s="102"/>
      <c r="PHI5702" s="102"/>
      <c r="PHJ5702" s="102"/>
      <c r="PHK5702" s="102"/>
      <c r="PHL5702" s="102"/>
      <c r="PHM5702" s="102"/>
      <c r="PHN5702" s="102"/>
      <c r="PHO5702" s="102"/>
      <c r="PHP5702" s="102"/>
      <c r="PHQ5702" s="102"/>
      <c r="PHR5702" s="102"/>
      <c r="PHS5702" s="102"/>
      <c r="PHT5702" s="102"/>
      <c r="PHU5702" s="102"/>
      <c r="PHV5702" s="102"/>
      <c r="PHW5702" s="102"/>
      <c r="PHX5702" s="102"/>
      <c r="PHY5702" s="102"/>
      <c r="PHZ5702" s="102"/>
      <c r="PIA5702" s="102"/>
      <c r="PIB5702" s="102"/>
      <c r="PIC5702" s="102"/>
      <c r="PID5702" s="102"/>
      <c r="PIE5702" s="102"/>
      <c r="PIF5702" s="102"/>
      <c r="PIG5702" s="102"/>
      <c r="PIH5702" s="102"/>
      <c r="PII5702" s="102"/>
      <c r="PIJ5702" s="102"/>
      <c r="PIK5702" s="102"/>
      <c r="PIL5702" s="102"/>
      <c r="PIM5702" s="102"/>
      <c r="PIN5702" s="102"/>
      <c r="PIO5702" s="102"/>
      <c r="PIP5702" s="102"/>
      <c r="PIQ5702" s="102"/>
      <c r="PIR5702" s="102"/>
      <c r="PIS5702" s="102"/>
      <c r="PIT5702" s="102"/>
      <c r="PIU5702" s="102"/>
      <c r="PIV5702" s="102"/>
      <c r="PIW5702" s="102"/>
      <c r="PIX5702" s="102"/>
      <c r="PIY5702" s="102"/>
      <c r="PIZ5702" s="102"/>
      <c r="PJA5702" s="102"/>
      <c r="PJB5702" s="102"/>
      <c r="PJC5702" s="102"/>
      <c r="PJD5702" s="102"/>
      <c r="PJE5702" s="102"/>
      <c r="PJF5702" s="102"/>
      <c r="PJG5702" s="102"/>
      <c r="PJH5702" s="102"/>
      <c r="PJI5702" s="102"/>
      <c r="PJJ5702" s="102"/>
      <c r="PJK5702" s="102"/>
      <c r="PJL5702" s="102"/>
      <c r="PJM5702" s="102"/>
      <c r="PJN5702" s="102"/>
      <c r="PJO5702" s="102"/>
      <c r="PJP5702" s="102"/>
      <c r="PJQ5702" s="102"/>
      <c r="PJR5702" s="102"/>
      <c r="PJS5702" s="102"/>
      <c r="PJT5702" s="102"/>
      <c r="PJU5702" s="102"/>
      <c r="PJV5702" s="102"/>
      <c r="PJW5702" s="102"/>
      <c r="PJX5702" s="102"/>
      <c r="PJY5702" s="102"/>
      <c r="PJZ5702" s="102"/>
      <c r="PKA5702" s="102"/>
      <c r="PKB5702" s="102"/>
      <c r="PKC5702" s="102"/>
      <c r="PKD5702" s="102"/>
      <c r="PKE5702" s="102"/>
      <c r="PKF5702" s="102"/>
      <c r="PKG5702" s="102"/>
      <c r="PKH5702" s="102"/>
      <c r="PKI5702" s="102"/>
      <c r="PKJ5702" s="102"/>
      <c r="PKK5702" s="102"/>
      <c r="PKL5702" s="102"/>
      <c r="PKM5702" s="102"/>
      <c r="PKN5702" s="102"/>
      <c r="PKO5702" s="102"/>
      <c r="PKP5702" s="102"/>
      <c r="PKQ5702" s="102"/>
      <c r="PKR5702" s="102"/>
      <c r="PKS5702" s="102"/>
      <c r="PKT5702" s="102"/>
      <c r="PKU5702" s="102"/>
      <c r="PKV5702" s="102"/>
      <c r="PKW5702" s="102"/>
      <c r="PKX5702" s="102"/>
      <c r="PKY5702" s="102"/>
      <c r="PKZ5702" s="102"/>
      <c r="PLA5702" s="102"/>
      <c r="PLB5702" s="102"/>
      <c r="PLC5702" s="102"/>
      <c r="PLD5702" s="102"/>
      <c r="PLE5702" s="102"/>
      <c r="PLF5702" s="102"/>
      <c r="PLG5702" s="102"/>
      <c r="PLH5702" s="102"/>
      <c r="PLI5702" s="102"/>
      <c r="PLJ5702" s="102"/>
      <c r="PLK5702" s="102"/>
      <c r="PLL5702" s="102"/>
      <c r="PLM5702" s="102"/>
      <c r="PLN5702" s="102"/>
      <c r="PLO5702" s="102"/>
      <c r="PLP5702" s="102"/>
      <c r="PLQ5702" s="102"/>
      <c r="PLR5702" s="102"/>
      <c r="PLS5702" s="102"/>
      <c r="PLT5702" s="102"/>
      <c r="PLU5702" s="102"/>
      <c r="PLV5702" s="102"/>
      <c r="PLW5702" s="102"/>
      <c r="PLX5702" s="102"/>
      <c r="PLY5702" s="102"/>
      <c r="PLZ5702" s="102"/>
      <c r="PMA5702" s="102"/>
      <c r="PMB5702" s="102"/>
      <c r="PMC5702" s="102"/>
      <c r="PMD5702" s="102"/>
      <c r="PME5702" s="102"/>
      <c r="PMF5702" s="102"/>
      <c r="PMG5702" s="102"/>
      <c r="PMH5702" s="102"/>
      <c r="PMI5702" s="102"/>
      <c r="PMJ5702" s="102"/>
      <c r="PMK5702" s="102"/>
      <c r="PML5702" s="102"/>
      <c r="PMM5702" s="102"/>
      <c r="PMN5702" s="102"/>
      <c r="PMO5702" s="102"/>
      <c r="PMP5702" s="102"/>
      <c r="PMQ5702" s="102"/>
      <c r="PMR5702" s="102"/>
      <c r="PMS5702" s="102"/>
      <c r="PMT5702" s="102"/>
      <c r="PMU5702" s="102"/>
      <c r="PMV5702" s="102"/>
      <c r="PMW5702" s="102"/>
      <c r="PMX5702" s="102"/>
      <c r="PMY5702" s="102"/>
      <c r="PMZ5702" s="102"/>
      <c r="PNA5702" s="102"/>
      <c r="PNB5702" s="102"/>
      <c r="PNC5702" s="102"/>
      <c r="PND5702" s="102"/>
      <c r="PNE5702" s="102"/>
      <c r="PNF5702" s="102"/>
      <c r="PNG5702" s="102"/>
      <c r="PNH5702" s="102"/>
      <c r="PNI5702" s="102"/>
      <c r="PNJ5702" s="102"/>
      <c r="PNK5702" s="102"/>
      <c r="PNL5702" s="102"/>
      <c r="PNM5702" s="102"/>
      <c r="PNN5702" s="102"/>
      <c r="PNO5702" s="102"/>
      <c r="PNP5702" s="102"/>
      <c r="PNQ5702" s="102"/>
      <c r="PNR5702" s="102"/>
      <c r="PNS5702" s="102"/>
      <c r="PNT5702" s="102"/>
      <c r="PNU5702" s="102"/>
      <c r="PNV5702" s="102"/>
      <c r="PNW5702" s="102"/>
      <c r="PNX5702" s="102"/>
      <c r="PNY5702" s="102"/>
      <c r="PNZ5702" s="102"/>
      <c r="POA5702" s="102"/>
      <c r="POB5702" s="102"/>
      <c r="POC5702" s="102"/>
      <c r="POD5702" s="102"/>
      <c r="POE5702" s="102"/>
      <c r="POF5702" s="102"/>
      <c r="POG5702" s="102"/>
      <c r="POH5702" s="102"/>
      <c r="POI5702" s="102"/>
      <c r="POJ5702" s="102"/>
      <c r="POK5702" s="102"/>
      <c r="POL5702" s="102"/>
      <c r="POM5702" s="102"/>
      <c r="PON5702" s="102"/>
      <c r="POO5702" s="102"/>
      <c r="POP5702" s="102"/>
      <c r="POQ5702" s="102"/>
      <c r="POR5702" s="102"/>
      <c r="POS5702" s="102"/>
      <c r="POT5702" s="102"/>
      <c r="POU5702" s="102"/>
      <c r="POV5702" s="102"/>
      <c r="POW5702" s="102"/>
      <c r="POX5702" s="102"/>
      <c r="POY5702" s="102"/>
      <c r="POZ5702" s="102"/>
      <c r="PPA5702" s="102"/>
      <c r="PPB5702" s="102"/>
      <c r="PPC5702" s="102"/>
      <c r="PPD5702" s="102"/>
      <c r="PPE5702" s="102"/>
      <c r="PPF5702" s="102"/>
      <c r="PPG5702" s="102"/>
      <c r="PPH5702" s="102"/>
      <c r="PPI5702" s="102"/>
      <c r="PPJ5702" s="102"/>
      <c r="PPK5702" s="102"/>
      <c r="PPL5702" s="102"/>
      <c r="PPM5702" s="102"/>
      <c r="PPN5702" s="102"/>
      <c r="PPO5702" s="102"/>
      <c r="PPP5702" s="102"/>
      <c r="PPQ5702" s="102"/>
      <c r="PPR5702" s="102"/>
      <c r="PPS5702" s="102"/>
      <c r="PPT5702" s="102"/>
      <c r="PPU5702" s="102"/>
      <c r="PPV5702" s="102"/>
      <c r="PPW5702" s="102"/>
      <c r="PPX5702" s="102"/>
      <c r="PPZ5702" s="102"/>
      <c r="PQA5702" s="102"/>
      <c r="PQB5702" s="102"/>
      <c r="PQD5702" s="102"/>
      <c r="PQF5702" s="102"/>
      <c r="PQH5702" s="102"/>
      <c r="PQI5702" s="102"/>
      <c r="PQJ5702" s="102"/>
      <c r="PQK5702" s="102"/>
      <c r="PQL5702" s="102"/>
      <c r="PQN5702" s="102"/>
      <c r="PQO5702" s="102"/>
      <c r="PQP5702" s="102"/>
      <c r="PQQ5702" s="102"/>
      <c r="PQR5702" s="102"/>
      <c r="PQS5702" s="102"/>
      <c r="PQT5702" s="102"/>
      <c r="PQU5702" s="102"/>
      <c r="PQV5702" s="102"/>
      <c r="PQW5702" s="102"/>
      <c r="PQX5702" s="102"/>
      <c r="PQY5702" s="102"/>
      <c r="PQZ5702" s="102"/>
      <c r="PRA5702" s="102"/>
      <c r="PRB5702" s="102"/>
      <c r="PRC5702" s="102"/>
      <c r="PRD5702" s="102"/>
      <c r="PRE5702" s="102"/>
      <c r="PRF5702" s="102"/>
      <c r="PRG5702" s="102"/>
      <c r="PRH5702" s="102"/>
      <c r="PRI5702" s="102"/>
      <c r="PRJ5702" s="102"/>
      <c r="PRK5702" s="102"/>
      <c r="PRL5702" s="102"/>
      <c r="PRM5702" s="102"/>
      <c r="PRN5702" s="102"/>
      <c r="PRO5702" s="102"/>
      <c r="PRP5702" s="102"/>
      <c r="PRQ5702" s="102"/>
      <c r="PRR5702" s="102"/>
      <c r="PRS5702" s="102"/>
      <c r="PRT5702" s="102"/>
      <c r="PRU5702" s="102"/>
      <c r="PRV5702" s="102"/>
      <c r="PRW5702" s="102"/>
      <c r="PRX5702" s="102"/>
      <c r="PRY5702" s="102"/>
      <c r="PRZ5702" s="102"/>
      <c r="PSA5702" s="102"/>
      <c r="PSB5702" s="102"/>
      <c r="PSC5702" s="102"/>
      <c r="PSD5702" s="102"/>
      <c r="PSE5702" s="102"/>
      <c r="PSF5702" s="102"/>
      <c r="PSG5702" s="102"/>
      <c r="PSH5702" s="102"/>
      <c r="PSI5702" s="102"/>
      <c r="PSJ5702" s="102"/>
      <c r="PSK5702" s="102"/>
      <c r="PSL5702" s="102"/>
      <c r="PSM5702" s="102"/>
      <c r="PSN5702" s="102"/>
      <c r="PSO5702" s="102"/>
      <c r="PSP5702" s="102"/>
      <c r="PSQ5702" s="102"/>
      <c r="PSR5702" s="102"/>
      <c r="PSS5702" s="102"/>
      <c r="PST5702" s="102"/>
      <c r="PSU5702" s="102"/>
      <c r="PSV5702" s="102"/>
      <c r="PSW5702" s="102"/>
      <c r="PSX5702" s="102"/>
      <c r="PSY5702" s="102"/>
      <c r="PSZ5702" s="102"/>
      <c r="PTA5702" s="102"/>
      <c r="PTB5702" s="102"/>
      <c r="PTC5702" s="102"/>
      <c r="PTD5702" s="102"/>
      <c r="PTE5702" s="102"/>
      <c r="PTF5702" s="102"/>
      <c r="PTG5702" s="102"/>
      <c r="PTH5702" s="102"/>
      <c r="PTI5702" s="102"/>
      <c r="PTJ5702" s="102"/>
      <c r="PTK5702" s="102"/>
      <c r="PTL5702" s="102"/>
      <c r="PTM5702" s="102"/>
      <c r="PTN5702" s="102"/>
      <c r="PTO5702" s="102"/>
      <c r="PTP5702" s="102"/>
      <c r="PTQ5702" s="102"/>
      <c r="PTR5702" s="102"/>
      <c r="PTS5702" s="102"/>
      <c r="PTT5702" s="102"/>
      <c r="PTU5702" s="102"/>
      <c r="PTV5702" s="102"/>
      <c r="PTW5702" s="102"/>
      <c r="PTX5702" s="102"/>
      <c r="PTY5702" s="102"/>
      <c r="PTZ5702" s="102"/>
      <c r="PUA5702" s="102"/>
      <c r="PUB5702" s="102"/>
      <c r="PUC5702" s="102"/>
      <c r="PUD5702" s="102"/>
      <c r="PUE5702" s="102"/>
      <c r="PUF5702" s="102"/>
      <c r="PUG5702" s="102"/>
      <c r="PUH5702" s="102"/>
      <c r="PUI5702" s="102"/>
      <c r="PUJ5702" s="102"/>
      <c r="PUK5702" s="102"/>
      <c r="PUL5702" s="102"/>
      <c r="PUM5702" s="102"/>
      <c r="PUN5702" s="102"/>
      <c r="PUO5702" s="102"/>
      <c r="PUP5702" s="102"/>
      <c r="PUQ5702" s="102"/>
      <c r="PUR5702" s="102"/>
      <c r="PUS5702" s="102"/>
      <c r="PUT5702" s="102"/>
      <c r="PUU5702" s="102"/>
      <c r="PUV5702" s="102"/>
      <c r="PUW5702" s="102"/>
      <c r="PUX5702" s="102"/>
      <c r="PUY5702" s="102"/>
      <c r="PUZ5702" s="102"/>
      <c r="PVA5702" s="102"/>
      <c r="PVB5702" s="102"/>
      <c r="PVC5702" s="102"/>
      <c r="PVD5702" s="102"/>
      <c r="PVE5702" s="102"/>
      <c r="PVF5702" s="102"/>
      <c r="PVG5702" s="102"/>
      <c r="PVH5702" s="102"/>
      <c r="PVI5702" s="102"/>
      <c r="PVJ5702" s="102"/>
      <c r="PVK5702" s="102"/>
      <c r="PVL5702" s="102"/>
      <c r="PVM5702" s="102"/>
      <c r="PVN5702" s="102"/>
      <c r="PVO5702" s="102"/>
      <c r="PVP5702" s="102"/>
      <c r="PVQ5702" s="102"/>
      <c r="PVR5702" s="102"/>
      <c r="PVS5702" s="102"/>
      <c r="PVT5702" s="102"/>
      <c r="PVU5702" s="102"/>
      <c r="PVV5702" s="102"/>
      <c r="PVW5702" s="102"/>
      <c r="PVX5702" s="102"/>
      <c r="PVY5702" s="102"/>
      <c r="PVZ5702" s="102"/>
      <c r="PWA5702" s="102"/>
      <c r="PWB5702" s="102"/>
      <c r="PWC5702" s="102"/>
      <c r="PWD5702" s="102"/>
      <c r="PWE5702" s="102"/>
      <c r="PWF5702" s="102"/>
      <c r="PWG5702" s="102"/>
      <c r="PWH5702" s="102"/>
      <c r="PWI5702" s="102"/>
      <c r="PWJ5702" s="102"/>
      <c r="PWK5702" s="102"/>
      <c r="PWL5702" s="102"/>
      <c r="PWM5702" s="102"/>
      <c r="PWN5702" s="102"/>
      <c r="PWO5702" s="102"/>
      <c r="PWP5702" s="102"/>
      <c r="PWQ5702" s="102"/>
      <c r="PWR5702" s="102"/>
      <c r="PWS5702" s="102"/>
      <c r="PWT5702" s="102"/>
      <c r="PWU5702" s="102"/>
      <c r="PWV5702" s="102"/>
      <c r="PWW5702" s="102"/>
      <c r="PWX5702" s="102"/>
      <c r="PWY5702" s="102"/>
      <c r="PWZ5702" s="102"/>
      <c r="PXA5702" s="102"/>
      <c r="PXB5702" s="102"/>
      <c r="PXC5702" s="102"/>
      <c r="PXD5702" s="102"/>
      <c r="PXE5702" s="102"/>
      <c r="PXF5702" s="102"/>
      <c r="PXG5702" s="102"/>
      <c r="PXH5702" s="102"/>
      <c r="PXI5702" s="102"/>
      <c r="PXJ5702" s="102"/>
      <c r="PXK5702" s="102"/>
      <c r="PXL5702" s="102"/>
      <c r="PXM5702" s="102"/>
      <c r="PXN5702" s="102"/>
      <c r="PXO5702" s="102"/>
      <c r="PXP5702" s="102"/>
      <c r="PXQ5702" s="102"/>
      <c r="PXR5702" s="102"/>
      <c r="PXS5702" s="102"/>
      <c r="PXT5702" s="102"/>
      <c r="PXU5702" s="102"/>
      <c r="PXV5702" s="102"/>
      <c r="PXW5702" s="102"/>
      <c r="PXX5702" s="102"/>
      <c r="PXY5702" s="102"/>
      <c r="PXZ5702" s="102"/>
      <c r="PYA5702" s="102"/>
      <c r="PYB5702" s="102"/>
      <c r="PYC5702" s="102"/>
      <c r="PYD5702" s="102"/>
      <c r="PYE5702" s="102"/>
      <c r="PYF5702" s="102"/>
      <c r="PYG5702" s="102"/>
      <c r="PYH5702" s="102"/>
      <c r="PYI5702" s="102"/>
      <c r="PYJ5702" s="102"/>
      <c r="PYK5702" s="102"/>
      <c r="PYL5702" s="102"/>
      <c r="PYM5702" s="102"/>
      <c r="PYN5702" s="102"/>
      <c r="PYO5702" s="102"/>
      <c r="PYP5702" s="102"/>
      <c r="PYQ5702" s="102"/>
      <c r="PYR5702" s="102"/>
      <c r="PYS5702" s="102"/>
      <c r="PYT5702" s="102"/>
      <c r="PYU5702" s="102"/>
      <c r="PYV5702" s="102"/>
      <c r="PYW5702" s="102"/>
      <c r="PYX5702" s="102"/>
      <c r="PYY5702" s="102"/>
      <c r="PYZ5702" s="102"/>
      <c r="PZA5702" s="102"/>
      <c r="PZB5702" s="102"/>
      <c r="PZC5702" s="102"/>
      <c r="PZD5702" s="102"/>
      <c r="PZE5702" s="102"/>
      <c r="PZF5702" s="102"/>
      <c r="PZG5702" s="102"/>
      <c r="PZH5702" s="102"/>
      <c r="PZI5702" s="102"/>
      <c r="PZJ5702" s="102"/>
      <c r="PZK5702" s="102"/>
      <c r="PZL5702" s="102"/>
      <c r="PZM5702" s="102"/>
      <c r="PZN5702" s="102"/>
      <c r="PZO5702" s="102"/>
      <c r="PZP5702" s="102"/>
      <c r="PZQ5702" s="102"/>
      <c r="PZR5702" s="102"/>
      <c r="PZS5702" s="102"/>
      <c r="PZT5702" s="102"/>
      <c r="PZV5702" s="102"/>
      <c r="PZW5702" s="102"/>
      <c r="PZX5702" s="102"/>
      <c r="PZZ5702" s="102"/>
      <c r="QAB5702" s="102"/>
      <c r="QAD5702" s="102"/>
      <c r="QAE5702" s="102"/>
      <c r="QAF5702" s="102"/>
      <c r="QAG5702" s="102"/>
      <c r="QAH5702" s="102"/>
      <c r="QAJ5702" s="102"/>
      <c r="QAK5702" s="102"/>
      <c r="QAL5702" s="102"/>
      <c r="QAM5702" s="102"/>
      <c r="QAN5702" s="102"/>
      <c r="QAO5702" s="102"/>
      <c r="QAP5702" s="102"/>
      <c r="QAQ5702" s="102"/>
      <c r="QAR5702" s="102"/>
      <c r="QAS5702" s="102"/>
      <c r="QAT5702" s="102"/>
      <c r="QAU5702" s="102"/>
      <c r="QAV5702" s="102"/>
      <c r="QAW5702" s="102"/>
      <c r="QAX5702" s="102"/>
      <c r="QAY5702" s="102"/>
      <c r="QAZ5702" s="102"/>
      <c r="QBA5702" s="102"/>
      <c r="QBB5702" s="102"/>
      <c r="QBC5702" s="102"/>
      <c r="QBD5702" s="102"/>
      <c r="QBE5702" s="102"/>
      <c r="QBF5702" s="102"/>
      <c r="QBG5702" s="102"/>
      <c r="QBH5702" s="102"/>
      <c r="QBI5702" s="102"/>
      <c r="QBJ5702" s="102"/>
      <c r="QBK5702" s="102"/>
      <c r="QBL5702" s="102"/>
      <c r="QBM5702" s="102"/>
      <c r="QBN5702" s="102"/>
      <c r="QBO5702" s="102"/>
      <c r="QBP5702" s="102"/>
      <c r="QBQ5702" s="102"/>
      <c r="QBR5702" s="102"/>
      <c r="QBS5702" s="102"/>
      <c r="QBT5702" s="102"/>
      <c r="QBU5702" s="102"/>
      <c r="QBV5702" s="102"/>
      <c r="QBW5702" s="102"/>
      <c r="QBX5702" s="102"/>
      <c r="QBY5702" s="102"/>
      <c r="QBZ5702" s="102"/>
      <c r="QCA5702" s="102"/>
      <c r="QCB5702" s="102"/>
      <c r="QCC5702" s="102"/>
      <c r="QCD5702" s="102"/>
      <c r="QCE5702" s="102"/>
      <c r="QCF5702" s="102"/>
      <c r="QCG5702" s="102"/>
      <c r="QCH5702" s="102"/>
      <c r="QCI5702" s="102"/>
      <c r="QCJ5702" s="102"/>
      <c r="QCK5702" s="102"/>
      <c r="QCL5702" s="102"/>
      <c r="QCM5702" s="102"/>
      <c r="QCN5702" s="102"/>
      <c r="QCO5702" s="102"/>
      <c r="QCP5702" s="102"/>
      <c r="QCQ5702" s="102"/>
      <c r="QCR5702" s="102"/>
      <c r="QCS5702" s="102"/>
      <c r="QCT5702" s="102"/>
      <c r="QCU5702" s="102"/>
      <c r="QCV5702" s="102"/>
      <c r="QCW5702" s="102"/>
      <c r="QCX5702" s="102"/>
      <c r="QCY5702" s="102"/>
      <c r="QCZ5702" s="102"/>
      <c r="QDA5702" s="102"/>
      <c r="QDB5702" s="102"/>
      <c r="QDC5702" s="102"/>
      <c r="QDD5702" s="102"/>
      <c r="QDE5702" s="102"/>
      <c r="QDF5702" s="102"/>
      <c r="QDG5702" s="102"/>
      <c r="QDH5702" s="102"/>
      <c r="QDI5702" s="102"/>
      <c r="QDJ5702" s="102"/>
      <c r="QDK5702" s="102"/>
      <c r="QDL5702" s="102"/>
      <c r="QDM5702" s="102"/>
      <c r="QDN5702" s="102"/>
      <c r="QDO5702" s="102"/>
      <c r="QDP5702" s="102"/>
      <c r="QDQ5702" s="102"/>
      <c r="QDR5702" s="102"/>
      <c r="QDS5702" s="102"/>
      <c r="QDT5702" s="102"/>
      <c r="QDU5702" s="102"/>
      <c r="QDV5702" s="102"/>
      <c r="QDW5702" s="102"/>
      <c r="QDX5702" s="102"/>
      <c r="QDY5702" s="102"/>
      <c r="QDZ5702" s="102"/>
      <c r="QEA5702" s="102"/>
      <c r="QEB5702" s="102"/>
      <c r="QEC5702" s="102"/>
      <c r="QED5702" s="102"/>
      <c r="QEE5702" s="102"/>
      <c r="QEF5702" s="102"/>
      <c r="QEG5702" s="102"/>
      <c r="QEH5702" s="102"/>
      <c r="QEI5702" s="102"/>
      <c r="QEJ5702" s="102"/>
      <c r="QEK5702" s="102"/>
      <c r="QEL5702" s="102"/>
      <c r="QEM5702" s="102"/>
      <c r="QEN5702" s="102"/>
      <c r="QEO5702" s="102"/>
      <c r="QEP5702" s="102"/>
      <c r="QEQ5702" s="102"/>
      <c r="QER5702" s="102"/>
      <c r="QES5702" s="102"/>
      <c r="QET5702" s="102"/>
      <c r="QEU5702" s="102"/>
      <c r="QEV5702" s="102"/>
      <c r="QEW5702" s="102"/>
      <c r="QEX5702" s="102"/>
      <c r="QEY5702" s="102"/>
      <c r="QEZ5702" s="102"/>
      <c r="QFA5702" s="102"/>
      <c r="QFB5702" s="102"/>
      <c r="QFC5702" s="102"/>
      <c r="QFD5702" s="102"/>
      <c r="QFE5702" s="102"/>
      <c r="QFF5702" s="102"/>
      <c r="QFG5702" s="102"/>
      <c r="QFH5702" s="102"/>
      <c r="QFI5702" s="102"/>
      <c r="QFJ5702" s="102"/>
      <c r="QFK5702" s="102"/>
      <c r="QFL5702" s="102"/>
      <c r="QFM5702" s="102"/>
      <c r="QFN5702" s="102"/>
      <c r="QFO5702" s="102"/>
      <c r="QFP5702" s="102"/>
      <c r="QFQ5702" s="102"/>
      <c r="QFR5702" s="102"/>
      <c r="QFS5702" s="102"/>
      <c r="QFT5702" s="102"/>
      <c r="QFU5702" s="102"/>
      <c r="QFV5702" s="102"/>
      <c r="QFW5702" s="102"/>
      <c r="QFX5702" s="102"/>
      <c r="QFY5702" s="102"/>
      <c r="QFZ5702" s="102"/>
      <c r="QGA5702" s="102"/>
      <c r="QGB5702" s="102"/>
      <c r="QGC5702" s="102"/>
      <c r="QGD5702" s="102"/>
      <c r="QGE5702" s="102"/>
      <c r="QGF5702" s="102"/>
      <c r="QGG5702" s="102"/>
      <c r="QGH5702" s="102"/>
      <c r="QGI5702" s="102"/>
      <c r="QGJ5702" s="102"/>
      <c r="QGK5702" s="102"/>
      <c r="QGL5702" s="102"/>
      <c r="QGM5702" s="102"/>
      <c r="QGN5702" s="102"/>
      <c r="QGO5702" s="102"/>
      <c r="QGP5702" s="102"/>
      <c r="QGQ5702" s="102"/>
      <c r="QGR5702" s="102"/>
      <c r="QGS5702" s="102"/>
      <c r="QGT5702" s="102"/>
      <c r="QGU5702" s="102"/>
      <c r="QGV5702" s="102"/>
      <c r="QGW5702" s="102"/>
      <c r="QGX5702" s="102"/>
      <c r="QGY5702" s="102"/>
      <c r="QGZ5702" s="102"/>
      <c r="QHA5702" s="102"/>
      <c r="QHB5702" s="102"/>
      <c r="QHC5702" s="102"/>
      <c r="QHD5702" s="102"/>
      <c r="QHE5702" s="102"/>
      <c r="QHF5702" s="102"/>
      <c r="QHG5702" s="102"/>
      <c r="QHH5702" s="102"/>
      <c r="QHI5702" s="102"/>
      <c r="QHJ5702" s="102"/>
      <c r="QHK5702" s="102"/>
      <c r="QHL5702" s="102"/>
      <c r="QHM5702" s="102"/>
      <c r="QHN5702" s="102"/>
      <c r="QHO5702" s="102"/>
      <c r="QHP5702" s="102"/>
      <c r="QHQ5702" s="102"/>
      <c r="QHR5702" s="102"/>
      <c r="QHS5702" s="102"/>
      <c r="QHT5702" s="102"/>
      <c r="QHU5702" s="102"/>
      <c r="QHV5702" s="102"/>
      <c r="QHW5702" s="102"/>
      <c r="QHX5702" s="102"/>
      <c r="QHY5702" s="102"/>
      <c r="QHZ5702" s="102"/>
      <c r="QIA5702" s="102"/>
      <c r="QIB5702" s="102"/>
      <c r="QIC5702" s="102"/>
      <c r="QID5702" s="102"/>
      <c r="QIE5702" s="102"/>
      <c r="QIF5702" s="102"/>
      <c r="QIG5702" s="102"/>
      <c r="QIH5702" s="102"/>
      <c r="QII5702" s="102"/>
      <c r="QIJ5702" s="102"/>
      <c r="QIK5702" s="102"/>
      <c r="QIL5702" s="102"/>
      <c r="QIM5702" s="102"/>
      <c r="QIN5702" s="102"/>
      <c r="QIO5702" s="102"/>
      <c r="QIP5702" s="102"/>
      <c r="QIQ5702" s="102"/>
      <c r="QIR5702" s="102"/>
      <c r="QIS5702" s="102"/>
      <c r="QIT5702" s="102"/>
      <c r="QIU5702" s="102"/>
      <c r="QIV5702" s="102"/>
      <c r="QIW5702" s="102"/>
      <c r="QIX5702" s="102"/>
      <c r="QIY5702" s="102"/>
      <c r="QIZ5702" s="102"/>
      <c r="QJA5702" s="102"/>
      <c r="QJB5702" s="102"/>
      <c r="QJC5702" s="102"/>
      <c r="QJD5702" s="102"/>
      <c r="QJE5702" s="102"/>
      <c r="QJF5702" s="102"/>
      <c r="QJG5702" s="102"/>
      <c r="QJH5702" s="102"/>
      <c r="QJI5702" s="102"/>
      <c r="QJJ5702" s="102"/>
      <c r="QJK5702" s="102"/>
      <c r="QJL5702" s="102"/>
      <c r="QJM5702" s="102"/>
      <c r="QJN5702" s="102"/>
      <c r="QJO5702" s="102"/>
      <c r="QJP5702" s="102"/>
      <c r="QJR5702" s="102"/>
      <c r="QJS5702" s="102"/>
      <c r="QJT5702" s="102"/>
      <c r="QJV5702" s="102"/>
      <c r="QJX5702" s="102"/>
      <c r="QJZ5702" s="102"/>
      <c r="QKA5702" s="102"/>
      <c r="QKB5702" s="102"/>
      <c r="QKC5702" s="102"/>
      <c r="QKD5702" s="102"/>
      <c r="QKF5702" s="102"/>
      <c r="QKG5702" s="102"/>
      <c r="QKH5702" s="102"/>
      <c r="QKI5702" s="102"/>
      <c r="QKJ5702" s="102"/>
      <c r="QKK5702" s="102"/>
      <c r="QKL5702" s="102"/>
      <c r="QKM5702" s="102"/>
      <c r="QKN5702" s="102"/>
      <c r="QKO5702" s="102"/>
      <c r="QKP5702" s="102"/>
      <c r="QKQ5702" s="102"/>
      <c r="QKR5702" s="102"/>
      <c r="QKS5702" s="102"/>
      <c r="QKT5702" s="102"/>
      <c r="QKU5702" s="102"/>
      <c r="QKV5702" s="102"/>
      <c r="QKW5702" s="102"/>
      <c r="QKX5702" s="102"/>
      <c r="QKY5702" s="102"/>
      <c r="QKZ5702" s="102"/>
      <c r="QLA5702" s="102"/>
      <c r="QLB5702" s="102"/>
      <c r="QLC5702" s="102"/>
      <c r="QLD5702" s="102"/>
      <c r="QLE5702" s="102"/>
      <c r="QLF5702" s="102"/>
      <c r="QLG5702" s="102"/>
      <c r="QLH5702" s="102"/>
      <c r="QLI5702" s="102"/>
      <c r="QLJ5702" s="102"/>
      <c r="QLK5702" s="102"/>
      <c r="QLL5702" s="102"/>
      <c r="QLM5702" s="102"/>
      <c r="QLN5702" s="102"/>
      <c r="QLO5702" s="102"/>
      <c r="QLP5702" s="102"/>
      <c r="QLQ5702" s="102"/>
      <c r="QLR5702" s="102"/>
      <c r="QLS5702" s="102"/>
      <c r="QLT5702" s="102"/>
      <c r="QLU5702" s="102"/>
      <c r="QLV5702" s="102"/>
      <c r="QLW5702" s="102"/>
      <c r="QLX5702" s="102"/>
      <c r="QLY5702" s="102"/>
      <c r="QLZ5702" s="102"/>
      <c r="QMA5702" s="102"/>
      <c r="QMB5702" s="102"/>
      <c r="QMC5702" s="102"/>
      <c r="QMD5702" s="102"/>
      <c r="QME5702" s="102"/>
      <c r="QMF5702" s="102"/>
      <c r="QMG5702" s="102"/>
      <c r="QMH5702" s="102"/>
      <c r="QMI5702" s="102"/>
      <c r="QMJ5702" s="102"/>
      <c r="QMK5702" s="102"/>
      <c r="QML5702" s="102"/>
      <c r="QMM5702" s="102"/>
      <c r="QMN5702" s="102"/>
      <c r="QMO5702" s="102"/>
      <c r="QMP5702" s="102"/>
      <c r="QMQ5702" s="102"/>
      <c r="QMR5702" s="102"/>
      <c r="QMS5702" s="102"/>
      <c r="QMT5702" s="102"/>
      <c r="QMU5702" s="102"/>
      <c r="QMV5702" s="102"/>
      <c r="QMW5702" s="102"/>
      <c r="QMX5702" s="102"/>
      <c r="QMY5702" s="102"/>
      <c r="QMZ5702" s="102"/>
      <c r="QNA5702" s="102"/>
      <c r="QNB5702" s="102"/>
      <c r="QNC5702" s="102"/>
      <c r="QND5702" s="102"/>
      <c r="QNE5702" s="102"/>
      <c r="QNF5702" s="102"/>
      <c r="QNG5702" s="102"/>
      <c r="QNH5702" s="102"/>
      <c r="QNI5702" s="102"/>
      <c r="QNJ5702" s="102"/>
      <c r="QNK5702" s="102"/>
      <c r="QNL5702" s="102"/>
      <c r="QNM5702" s="102"/>
      <c r="QNN5702" s="102"/>
      <c r="QNO5702" s="102"/>
      <c r="QNP5702" s="102"/>
      <c r="QNQ5702" s="102"/>
      <c r="QNR5702" s="102"/>
      <c r="QNS5702" s="102"/>
      <c r="QNT5702" s="102"/>
      <c r="QNU5702" s="102"/>
      <c r="QNV5702" s="102"/>
      <c r="QNW5702" s="102"/>
      <c r="QNX5702" s="102"/>
      <c r="QNY5702" s="102"/>
      <c r="QNZ5702" s="102"/>
      <c r="QOA5702" s="102"/>
      <c r="QOB5702" s="102"/>
      <c r="QOC5702" s="102"/>
      <c r="QOD5702" s="102"/>
      <c r="QOE5702" s="102"/>
      <c r="QOF5702" s="102"/>
      <c r="QOG5702" s="102"/>
      <c r="QOH5702" s="102"/>
      <c r="QOI5702" s="102"/>
      <c r="QOJ5702" s="102"/>
      <c r="QOK5702" s="102"/>
      <c r="QOL5702" s="102"/>
      <c r="QOM5702" s="102"/>
      <c r="QON5702" s="102"/>
      <c r="QOO5702" s="102"/>
      <c r="QOP5702" s="102"/>
      <c r="QOQ5702" s="102"/>
      <c r="QOR5702" s="102"/>
      <c r="QOS5702" s="102"/>
      <c r="QOT5702" s="102"/>
      <c r="QOU5702" s="102"/>
      <c r="QOV5702" s="102"/>
      <c r="QOW5702" s="102"/>
      <c r="QOX5702" s="102"/>
      <c r="QOY5702" s="102"/>
      <c r="QOZ5702" s="102"/>
      <c r="QPA5702" s="102"/>
      <c r="QPB5702" s="102"/>
      <c r="QPC5702" s="102"/>
      <c r="QPD5702" s="102"/>
      <c r="QPE5702" s="102"/>
      <c r="QPF5702" s="102"/>
      <c r="QPG5702" s="102"/>
      <c r="QPH5702" s="102"/>
      <c r="QPI5702" s="102"/>
      <c r="QPJ5702" s="102"/>
      <c r="QPK5702" s="102"/>
      <c r="QPL5702" s="102"/>
      <c r="QPM5702" s="102"/>
      <c r="QPN5702" s="102"/>
      <c r="QPO5702" s="102"/>
      <c r="QPP5702" s="102"/>
      <c r="QPQ5702" s="102"/>
      <c r="QPR5702" s="102"/>
      <c r="QPS5702" s="102"/>
      <c r="QPT5702" s="102"/>
      <c r="QPU5702" s="102"/>
      <c r="QPV5702" s="102"/>
      <c r="QPW5702" s="102"/>
      <c r="QPX5702" s="102"/>
      <c r="QPY5702" s="102"/>
      <c r="QPZ5702" s="102"/>
      <c r="QQA5702" s="102"/>
      <c r="QQB5702" s="102"/>
      <c r="QQC5702" s="102"/>
      <c r="QQD5702" s="102"/>
      <c r="QQE5702" s="102"/>
      <c r="QQF5702" s="102"/>
      <c r="QQG5702" s="102"/>
      <c r="QQH5702" s="102"/>
      <c r="QQI5702" s="102"/>
      <c r="QQJ5702" s="102"/>
      <c r="QQK5702" s="102"/>
      <c r="QQL5702" s="102"/>
      <c r="QQM5702" s="102"/>
      <c r="QQN5702" s="102"/>
      <c r="QQO5702" s="102"/>
      <c r="QQP5702" s="102"/>
      <c r="QQQ5702" s="102"/>
      <c r="QQR5702" s="102"/>
      <c r="QQS5702" s="102"/>
      <c r="QQT5702" s="102"/>
      <c r="QQU5702" s="102"/>
      <c r="QQV5702" s="102"/>
      <c r="QQW5702" s="102"/>
      <c r="QQX5702" s="102"/>
      <c r="QQY5702" s="102"/>
      <c r="QQZ5702" s="102"/>
      <c r="QRA5702" s="102"/>
      <c r="QRB5702" s="102"/>
      <c r="QRC5702" s="102"/>
      <c r="QRD5702" s="102"/>
      <c r="QRE5702" s="102"/>
      <c r="QRF5702" s="102"/>
      <c r="QRG5702" s="102"/>
      <c r="QRH5702" s="102"/>
      <c r="QRI5702" s="102"/>
      <c r="QRJ5702" s="102"/>
      <c r="QRK5702" s="102"/>
      <c r="QRL5702" s="102"/>
      <c r="QRM5702" s="102"/>
      <c r="QRN5702" s="102"/>
      <c r="QRO5702" s="102"/>
      <c r="QRP5702" s="102"/>
      <c r="QRQ5702" s="102"/>
      <c r="QRR5702" s="102"/>
      <c r="QRS5702" s="102"/>
      <c r="QRT5702" s="102"/>
      <c r="QRU5702" s="102"/>
      <c r="QRV5702" s="102"/>
      <c r="QRW5702" s="102"/>
      <c r="QRX5702" s="102"/>
      <c r="QRY5702" s="102"/>
      <c r="QRZ5702" s="102"/>
      <c r="QSA5702" s="102"/>
      <c r="QSB5702" s="102"/>
      <c r="QSC5702" s="102"/>
      <c r="QSD5702" s="102"/>
      <c r="QSE5702" s="102"/>
      <c r="QSF5702" s="102"/>
      <c r="QSG5702" s="102"/>
      <c r="QSH5702" s="102"/>
      <c r="QSI5702" s="102"/>
      <c r="QSJ5702" s="102"/>
      <c r="QSK5702" s="102"/>
      <c r="QSL5702" s="102"/>
      <c r="QSM5702" s="102"/>
      <c r="QSN5702" s="102"/>
      <c r="QSO5702" s="102"/>
      <c r="QSP5702" s="102"/>
      <c r="QSQ5702" s="102"/>
      <c r="QSR5702" s="102"/>
      <c r="QSS5702" s="102"/>
      <c r="QST5702" s="102"/>
      <c r="QSU5702" s="102"/>
      <c r="QSV5702" s="102"/>
      <c r="QSW5702" s="102"/>
      <c r="QSX5702" s="102"/>
      <c r="QSY5702" s="102"/>
      <c r="QSZ5702" s="102"/>
      <c r="QTA5702" s="102"/>
      <c r="QTB5702" s="102"/>
      <c r="QTC5702" s="102"/>
      <c r="QTD5702" s="102"/>
      <c r="QTE5702" s="102"/>
      <c r="QTF5702" s="102"/>
      <c r="QTG5702" s="102"/>
      <c r="QTH5702" s="102"/>
      <c r="QTI5702" s="102"/>
      <c r="QTJ5702" s="102"/>
      <c r="QTK5702" s="102"/>
      <c r="QTL5702" s="102"/>
      <c r="QTN5702" s="102"/>
      <c r="QTO5702" s="102"/>
      <c r="QTP5702" s="102"/>
      <c r="QTR5702" s="102"/>
      <c r="QTT5702" s="102"/>
      <c r="QTV5702" s="102"/>
      <c r="QTW5702" s="102"/>
      <c r="QTX5702" s="102"/>
      <c r="QTY5702" s="102"/>
      <c r="QTZ5702" s="102"/>
      <c r="QUB5702" s="102"/>
      <c r="QUC5702" s="102"/>
      <c r="QUD5702" s="102"/>
      <c r="QUE5702" s="102"/>
      <c r="QUF5702" s="102"/>
      <c r="QUG5702" s="102"/>
      <c r="QUH5702" s="102"/>
      <c r="QUI5702" s="102"/>
      <c r="QUJ5702" s="102"/>
      <c r="QUK5702" s="102"/>
      <c r="QUL5702" s="102"/>
      <c r="QUM5702" s="102"/>
      <c r="QUN5702" s="102"/>
      <c r="QUO5702" s="102"/>
      <c r="QUP5702" s="102"/>
      <c r="QUQ5702" s="102"/>
      <c r="QUR5702" s="102"/>
      <c r="QUS5702" s="102"/>
      <c r="QUT5702" s="102"/>
      <c r="QUU5702" s="102"/>
      <c r="QUV5702" s="102"/>
      <c r="QUW5702" s="102"/>
      <c r="QUX5702" s="102"/>
      <c r="QUY5702" s="102"/>
      <c r="QUZ5702" s="102"/>
      <c r="QVA5702" s="102"/>
      <c r="QVB5702" s="102"/>
      <c r="QVC5702" s="102"/>
      <c r="QVD5702" s="102"/>
      <c r="QVE5702" s="102"/>
      <c r="QVF5702" s="102"/>
      <c r="QVG5702" s="102"/>
      <c r="QVH5702" s="102"/>
      <c r="QVI5702" s="102"/>
      <c r="QVJ5702" s="102"/>
      <c r="QVK5702" s="102"/>
      <c r="QVL5702" s="102"/>
      <c r="QVM5702" s="102"/>
      <c r="QVN5702" s="102"/>
      <c r="QVO5702" s="102"/>
      <c r="QVP5702" s="102"/>
      <c r="QVQ5702" s="102"/>
      <c r="QVR5702" s="102"/>
      <c r="QVS5702" s="102"/>
      <c r="QVT5702" s="102"/>
      <c r="QVU5702" s="102"/>
      <c r="QVV5702" s="102"/>
      <c r="QVW5702" s="102"/>
      <c r="QVX5702" s="102"/>
      <c r="QVY5702" s="102"/>
      <c r="QVZ5702" s="102"/>
      <c r="QWA5702" s="102"/>
      <c r="QWB5702" s="102"/>
      <c r="QWC5702" s="102"/>
      <c r="QWD5702" s="102"/>
      <c r="QWE5702" s="102"/>
      <c r="QWF5702" s="102"/>
      <c r="QWG5702" s="102"/>
      <c r="QWH5702" s="102"/>
      <c r="QWI5702" s="102"/>
      <c r="QWJ5702" s="102"/>
      <c r="QWK5702" s="102"/>
      <c r="QWL5702" s="102"/>
      <c r="QWM5702" s="102"/>
      <c r="QWN5702" s="102"/>
      <c r="QWO5702" s="102"/>
      <c r="QWP5702" s="102"/>
      <c r="QWQ5702" s="102"/>
      <c r="QWR5702" s="102"/>
      <c r="QWS5702" s="102"/>
      <c r="QWT5702" s="102"/>
      <c r="QWU5702" s="102"/>
      <c r="QWV5702" s="102"/>
      <c r="QWW5702" s="102"/>
      <c r="QWX5702" s="102"/>
      <c r="QWY5702" s="102"/>
      <c r="QWZ5702" s="102"/>
      <c r="QXA5702" s="102"/>
      <c r="QXB5702" s="102"/>
      <c r="QXC5702" s="102"/>
      <c r="QXD5702" s="102"/>
      <c r="QXE5702" s="102"/>
      <c r="QXF5702" s="102"/>
      <c r="QXG5702" s="102"/>
      <c r="QXH5702" s="102"/>
      <c r="QXI5702" s="102"/>
      <c r="QXJ5702" s="102"/>
      <c r="QXK5702" s="102"/>
      <c r="QXL5702" s="102"/>
      <c r="QXM5702" s="102"/>
      <c r="QXN5702" s="102"/>
      <c r="QXO5702" s="102"/>
      <c r="QXP5702" s="102"/>
      <c r="QXQ5702" s="102"/>
      <c r="QXR5702" s="102"/>
      <c r="QXS5702" s="102"/>
      <c r="QXT5702" s="102"/>
      <c r="QXU5702" s="102"/>
      <c r="QXV5702" s="102"/>
      <c r="QXW5702" s="102"/>
      <c r="QXX5702" s="102"/>
      <c r="QXY5702" s="102"/>
      <c r="QXZ5702" s="102"/>
      <c r="QYA5702" s="102"/>
      <c r="QYB5702" s="102"/>
      <c r="QYC5702" s="102"/>
      <c r="QYD5702" s="102"/>
      <c r="QYE5702" s="102"/>
      <c r="QYF5702" s="102"/>
      <c r="QYG5702" s="102"/>
      <c r="QYH5702" s="102"/>
      <c r="QYI5702" s="102"/>
      <c r="QYJ5702" s="102"/>
      <c r="QYK5702" s="102"/>
      <c r="QYL5702" s="102"/>
      <c r="QYM5702" s="102"/>
      <c r="QYN5702" s="102"/>
      <c r="QYO5702" s="102"/>
      <c r="QYP5702" s="102"/>
      <c r="QYQ5702" s="102"/>
      <c r="QYR5702" s="102"/>
      <c r="QYS5702" s="102"/>
      <c r="QYT5702" s="102"/>
      <c r="QYU5702" s="102"/>
      <c r="QYV5702" s="102"/>
      <c r="QYW5702" s="102"/>
      <c r="QYX5702" s="102"/>
      <c r="QYY5702" s="102"/>
      <c r="QYZ5702" s="102"/>
      <c r="QZA5702" s="102"/>
      <c r="QZB5702" s="102"/>
      <c r="QZC5702" s="102"/>
      <c r="QZD5702" s="102"/>
      <c r="QZE5702" s="102"/>
      <c r="QZF5702" s="102"/>
      <c r="QZG5702" s="102"/>
      <c r="QZH5702" s="102"/>
      <c r="QZI5702" s="102"/>
      <c r="QZJ5702" s="102"/>
      <c r="QZK5702" s="102"/>
      <c r="QZL5702" s="102"/>
      <c r="QZM5702" s="102"/>
      <c r="QZN5702" s="102"/>
      <c r="QZO5702" s="102"/>
      <c r="QZP5702" s="102"/>
      <c r="QZQ5702" s="102"/>
      <c r="QZR5702" s="102"/>
      <c r="QZS5702" s="102"/>
      <c r="QZT5702" s="102"/>
      <c r="QZU5702" s="102"/>
      <c r="QZV5702" s="102"/>
      <c r="QZW5702" s="102"/>
      <c r="QZX5702" s="102"/>
      <c r="QZY5702" s="102"/>
      <c r="QZZ5702" s="102"/>
      <c r="RAA5702" s="102"/>
      <c r="RAB5702" s="102"/>
      <c r="RAC5702" s="102"/>
      <c r="RAD5702" s="102"/>
      <c r="RAE5702" s="102"/>
      <c r="RAF5702" s="102"/>
      <c r="RAG5702" s="102"/>
      <c r="RAH5702" s="102"/>
      <c r="RAI5702" s="102"/>
      <c r="RAJ5702" s="102"/>
      <c r="RAK5702" s="102"/>
      <c r="RAL5702" s="102"/>
      <c r="RAM5702" s="102"/>
      <c r="RAN5702" s="102"/>
      <c r="RAO5702" s="102"/>
      <c r="RAP5702" s="102"/>
      <c r="RAQ5702" s="102"/>
      <c r="RAR5702" s="102"/>
      <c r="RAS5702" s="102"/>
      <c r="RAT5702" s="102"/>
      <c r="RAU5702" s="102"/>
      <c r="RAV5702" s="102"/>
      <c r="RAW5702" s="102"/>
      <c r="RAX5702" s="102"/>
      <c r="RAY5702" s="102"/>
      <c r="RAZ5702" s="102"/>
      <c r="RBA5702" s="102"/>
      <c r="RBB5702" s="102"/>
      <c r="RBC5702" s="102"/>
      <c r="RBD5702" s="102"/>
      <c r="RBE5702" s="102"/>
      <c r="RBF5702" s="102"/>
      <c r="RBG5702" s="102"/>
      <c r="RBH5702" s="102"/>
      <c r="RBI5702" s="102"/>
      <c r="RBJ5702" s="102"/>
      <c r="RBK5702" s="102"/>
      <c r="RBL5702" s="102"/>
      <c r="RBM5702" s="102"/>
      <c r="RBN5702" s="102"/>
      <c r="RBO5702" s="102"/>
      <c r="RBP5702" s="102"/>
      <c r="RBQ5702" s="102"/>
      <c r="RBR5702" s="102"/>
      <c r="RBS5702" s="102"/>
      <c r="RBT5702" s="102"/>
      <c r="RBU5702" s="102"/>
      <c r="RBV5702" s="102"/>
      <c r="RBW5702" s="102"/>
      <c r="RBX5702" s="102"/>
      <c r="RBY5702" s="102"/>
      <c r="RBZ5702" s="102"/>
      <c r="RCA5702" s="102"/>
      <c r="RCB5702" s="102"/>
      <c r="RCC5702" s="102"/>
      <c r="RCD5702" s="102"/>
      <c r="RCE5702" s="102"/>
      <c r="RCF5702" s="102"/>
      <c r="RCG5702" s="102"/>
      <c r="RCH5702" s="102"/>
      <c r="RCI5702" s="102"/>
      <c r="RCJ5702" s="102"/>
      <c r="RCK5702" s="102"/>
      <c r="RCL5702" s="102"/>
      <c r="RCM5702" s="102"/>
      <c r="RCN5702" s="102"/>
      <c r="RCO5702" s="102"/>
      <c r="RCP5702" s="102"/>
      <c r="RCQ5702" s="102"/>
      <c r="RCR5702" s="102"/>
      <c r="RCS5702" s="102"/>
      <c r="RCT5702" s="102"/>
      <c r="RCU5702" s="102"/>
      <c r="RCV5702" s="102"/>
      <c r="RCW5702" s="102"/>
      <c r="RCX5702" s="102"/>
      <c r="RCY5702" s="102"/>
      <c r="RCZ5702" s="102"/>
      <c r="RDA5702" s="102"/>
      <c r="RDB5702" s="102"/>
      <c r="RDC5702" s="102"/>
      <c r="RDD5702" s="102"/>
      <c r="RDE5702" s="102"/>
      <c r="RDF5702" s="102"/>
      <c r="RDG5702" s="102"/>
      <c r="RDH5702" s="102"/>
      <c r="RDJ5702" s="102"/>
      <c r="RDK5702" s="102"/>
      <c r="RDL5702" s="102"/>
      <c r="RDN5702" s="102"/>
      <c r="RDP5702" s="102"/>
      <c r="RDR5702" s="102"/>
      <c r="RDS5702" s="102"/>
      <c r="RDT5702" s="102"/>
      <c r="RDU5702" s="102"/>
      <c r="RDV5702" s="102"/>
      <c r="RDX5702" s="102"/>
      <c r="RDY5702" s="102"/>
      <c r="RDZ5702" s="102"/>
      <c r="REA5702" s="102"/>
      <c r="REB5702" s="102"/>
      <c r="REC5702" s="102"/>
      <c r="RED5702" s="102"/>
      <c r="REE5702" s="102"/>
      <c r="REF5702" s="102"/>
      <c r="REG5702" s="102"/>
      <c r="REH5702" s="102"/>
      <c r="REI5702" s="102"/>
      <c r="REJ5702" s="102"/>
      <c r="REK5702" s="102"/>
      <c r="REL5702" s="102"/>
      <c r="REM5702" s="102"/>
      <c r="REN5702" s="102"/>
      <c r="REO5702" s="102"/>
      <c r="REP5702" s="102"/>
      <c r="REQ5702" s="102"/>
      <c r="RER5702" s="102"/>
      <c r="RES5702" s="102"/>
      <c r="RET5702" s="102"/>
      <c r="REU5702" s="102"/>
      <c r="REV5702" s="102"/>
      <c r="REW5702" s="102"/>
      <c r="REX5702" s="102"/>
      <c r="REY5702" s="102"/>
      <c r="REZ5702" s="102"/>
      <c r="RFA5702" s="102"/>
      <c r="RFB5702" s="102"/>
      <c r="RFC5702" s="102"/>
      <c r="RFD5702" s="102"/>
      <c r="RFE5702" s="102"/>
      <c r="RFF5702" s="102"/>
      <c r="RFG5702" s="102"/>
      <c r="RFH5702" s="102"/>
      <c r="RFI5702" s="102"/>
      <c r="RFJ5702" s="102"/>
      <c r="RFK5702" s="102"/>
      <c r="RFL5702" s="102"/>
      <c r="RFM5702" s="102"/>
      <c r="RFN5702" s="102"/>
      <c r="RFO5702" s="102"/>
      <c r="RFP5702" s="102"/>
      <c r="RFQ5702" s="102"/>
      <c r="RFR5702" s="102"/>
      <c r="RFS5702" s="102"/>
      <c r="RFT5702" s="102"/>
      <c r="RFU5702" s="102"/>
      <c r="RFV5702" s="102"/>
      <c r="RFW5702" s="102"/>
      <c r="RFX5702" s="102"/>
      <c r="RFY5702" s="102"/>
      <c r="RFZ5702" s="102"/>
      <c r="RGA5702" s="102"/>
      <c r="RGB5702" s="102"/>
      <c r="RGC5702" s="102"/>
      <c r="RGD5702" s="102"/>
      <c r="RGE5702" s="102"/>
      <c r="RGF5702" s="102"/>
      <c r="RGG5702" s="102"/>
      <c r="RGH5702" s="102"/>
      <c r="RGI5702" s="102"/>
      <c r="RGJ5702" s="102"/>
      <c r="RGK5702" s="102"/>
      <c r="RGL5702" s="102"/>
      <c r="RGM5702" s="102"/>
      <c r="RGN5702" s="102"/>
      <c r="RGO5702" s="102"/>
      <c r="RGP5702" s="102"/>
      <c r="RGQ5702" s="102"/>
      <c r="RGR5702" s="102"/>
      <c r="RGS5702" s="102"/>
      <c r="RGT5702" s="102"/>
      <c r="RGU5702" s="102"/>
      <c r="RGV5702" s="102"/>
      <c r="RGW5702" s="102"/>
      <c r="RGX5702" s="102"/>
      <c r="RGY5702" s="102"/>
      <c r="RGZ5702" s="102"/>
      <c r="RHA5702" s="102"/>
      <c r="RHB5702" s="102"/>
      <c r="RHC5702" s="102"/>
      <c r="RHD5702" s="102"/>
      <c r="RHE5702" s="102"/>
      <c r="RHF5702" s="102"/>
      <c r="RHG5702" s="102"/>
      <c r="RHH5702" s="102"/>
      <c r="RHI5702" s="102"/>
      <c r="RHJ5702" s="102"/>
      <c r="RHK5702" s="102"/>
      <c r="RHL5702" s="102"/>
      <c r="RHM5702" s="102"/>
      <c r="RHN5702" s="102"/>
      <c r="RHO5702" s="102"/>
      <c r="RHP5702" s="102"/>
      <c r="RHQ5702" s="102"/>
      <c r="RHR5702" s="102"/>
      <c r="RHS5702" s="102"/>
      <c r="RHT5702" s="102"/>
      <c r="RHU5702" s="102"/>
      <c r="RHV5702" s="102"/>
      <c r="RHW5702" s="102"/>
      <c r="RHX5702" s="102"/>
      <c r="RHY5702" s="102"/>
      <c r="RHZ5702" s="102"/>
      <c r="RIA5702" s="102"/>
      <c r="RIB5702" s="102"/>
      <c r="RIC5702" s="102"/>
      <c r="RID5702" s="102"/>
      <c r="RIE5702" s="102"/>
      <c r="RIF5702" s="102"/>
      <c r="RIG5702" s="102"/>
      <c r="RIH5702" s="102"/>
      <c r="RII5702" s="102"/>
      <c r="RIJ5702" s="102"/>
      <c r="RIK5702" s="102"/>
      <c r="RIL5702" s="102"/>
      <c r="RIM5702" s="102"/>
      <c r="RIN5702" s="102"/>
      <c r="RIO5702" s="102"/>
      <c r="RIP5702" s="102"/>
      <c r="RIQ5702" s="102"/>
      <c r="RIR5702" s="102"/>
      <c r="RIS5702" s="102"/>
      <c r="RIT5702" s="102"/>
      <c r="RIU5702" s="102"/>
      <c r="RIV5702" s="102"/>
      <c r="RIW5702" s="102"/>
      <c r="RIX5702" s="102"/>
      <c r="RIY5702" s="102"/>
      <c r="RIZ5702" s="102"/>
      <c r="RJA5702" s="102"/>
      <c r="RJB5702" s="102"/>
      <c r="RJC5702" s="102"/>
      <c r="RJD5702" s="102"/>
      <c r="RJE5702" s="102"/>
      <c r="RJF5702" s="102"/>
      <c r="RJG5702" s="102"/>
      <c r="RJH5702" s="102"/>
      <c r="RJI5702" s="102"/>
      <c r="RJJ5702" s="102"/>
      <c r="RJK5702" s="102"/>
      <c r="RJL5702" s="102"/>
      <c r="RJM5702" s="102"/>
      <c r="RJN5702" s="102"/>
      <c r="RJO5702" s="102"/>
      <c r="RJP5702" s="102"/>
      <c r="RJQ5702" s="102"/>
      <c r="RJR5702" s="102"/>
      <c r="RJS5702" s="102"/>
      <c r="RJT5702" s="102"/>
      <c r="RJU5702" s="102"/>
      <c r="RJV5702" s="102"/>
      <c r="RJW5702" s="102"/>
      <c r="RJX5702" s="102"/>
      <c r="RJY5702" s="102"/>
      <c r="RJZ5702" s="102"/>
      <c r="RKA5702" s="102"/>
      <c r="RKB5702" s="102"/>
      <c r="RKC5702" s="102"/>
      <c r="RKD5702" s="102"/>
      <c r="RKE5702" s="102"/>
      <c r="RKF5702" s="102"/>
      <c r="RKG5702" s="102"/>
      <c r="RKH5702" s="102"/>
      <c r="RKI5702" s="102"/>
      <c r="RKJ5702" s="102"/>
      <c r="RKK5702" s="102"/>
      <c r="RKL5702" s="102"/>
      <c r="RKM5702" s="102"/>
      <c r="RKN5702" s="102"/>
      <c r="RKO5702" s="102"/>
      <c r="RKP5702" s="102"/>
      <c r="RKQ5702" s="102"/>
      <c r="RKR5702" s="102"/>
      <c r="RKS5702" s="102"/>
      <c r="RKT5702" s="102"/>
      <c r="RKU5702" s="102"/>
      <c r="RKV5702" s="102"/>
      <c r="RKW5702" s="102"/>
      <c r="RKX5702" s="102"/>
      <c r="RKY5702" s="102"/>
      <c r="RKZ5702" s="102"/>
      <c r="RLA5702" s="102"/>
      <c r="RLB5702" s="102"/>
      <c r="RLC5702" s="102"/>
      <c r="RLD5702" s="102"/>
      <c r="RLE5702" s="102"/>
      <c r="RLF5702" s="102"/>
      <c r="RLG5702" s="102"/>
      <c r="RLH5702" s="102"/>
      <c r="RLI5702" s="102"/>
      <c r="RLJ5702" s="102"/>
      <c r="RLK5702" s="102"/>
      <c r="RLL5702" s="102"/>
      <c r="RLM5702" s="102"/>
      <c r="RLN5702" s="102"/>
      <c r="RLO5702" s="102"/>
      <c r="RLP5702" s="102"/>
      <c r="RLQ5702" s="102"/>
      <c r="RLR5702" s="102"/>
      <c r="RLS5702" s="102"/>
      <c r="RLT5702" s="102"/>
      <c r="RLU5702" s="102"/>
      <c r="RLV5702" s="102"/>
      <c r="RLW5702" s="102"/>
      <c r="RLX5702" s="102"/>
      <c r="RLY5702" s="102"/>
      <c r="RLZ5702" s="102"/>
      <c r="RMA5702" s="102"/>
      <c r="RMB5702" s="102"/>
      <c r="RMC5702" s="102"/>
      <c r="RMD5702" s="102"/>
      <c r="RME5702" s="102"/>
      <c r="RMF5702" s="102"/>
      <c r="RMG5702" s="102"/>
      <c r="RMH5702" s="102"/>
      <c r="RMI5702" s="102"/>
      <c r="RMJ5702" s="102"/>
      <c r="RMK5702" s="102"/>
      <c r="RML5702" s="102"/>
      <c r="RMM5702" s="102"/>
      <c r="RMN5702" s="102"/>
      <c r="RMO5702" s="102"/>
      <c r="RMP5702" s="102"/>
      <c r="RMQ5702" s="102"/>
      <c r="RMR5702" s="102"/>
      <c r="RMS5702" s="102"/>
      <c r="RMT5702" s="102"/>
      <c r="RMU5702" s="102"/>
      <c r="RMV5702" s="102"/>
      <c r="RMW5702" s="102"/>
      <c r="RMX5702" s="102"/>
      <c r="RMY5702" s="102"/>
      <c r="RMZ5702" s="102"/>
      <c r="RNA5702" s="102"/>
      <c r="RNB5702" s="102"/>
      <c r="RNC5702" s="102"/>
      <c r="RND5702" s="102"/>
      <c r="RNF5702" s="102"/>
      <c r="RNG5702" s="102"/>
      <c r="RNH5702" s="102"/>
      <c r="RNJ5702" s="102"/>
      <c r="RNL5702" s="102"/>
      <c r="RNN5702" s="102"/>
      <c r="RNO5702" s="102"/>
      <c r="RNP5702" s="102"/>
      <c r="RNQ5702" s="102"/>
      <c r="RNR5702" s="102"/>
      <c r="RNT5702" s="102"/>
      <c r="RNU5702" s="102"/>
      <c r="RNV5702" s="102"/>
      <c r="RNW5702" s="102"/>
      <c r="RNX5702" s="102"/>
      <c r="RNY5702" s="102"/>
      <c r="RNZ5702" s="102"/>
      <c r="ROA5702" s="102"/>
      <c r="ROB5702" s="102"/>
      <c r="ROC5702" s="102"/>
      <c r="ROD5702" s="102"/>
      <c r="ROE5702" s="102"/>
      <c r="ROF5702" s="102"/>
      <c r="ROG5702" s="102"/>
      <c r="ROH5702" s="102"/>
      <c r="ROI5702" s="102"/>
      <c r="ROJ5702" s="102"/>
      <c r="ROK5702" s="102"/>
      <c r="ROL5702" s="102"/>
      <c r="ROM5702" s="102"/>
      <c r="RON5702" s="102"/>
      <c r="ROO5702" s="102"/>
      <c r="ROP5702" s="102"/>
      <c r="ROQ5702" s="102"/>
      <c r="ROR5702" s="102"/>
      <c r="ROS5702" s="102"/>
      <c r="ROT5702" s="102"/>
      <c r="ROU5702" s="102"/>
      <c r="ROV5702" s="102"/>
      <c r="ROW5702" s="102"/>
      <c r="ROX5702" s="102"/>
      <c r="ROY5702" s="102"/>
      <c r="ROZ5702" s="102"/>
      <c r="RPA5702" s="102"/>
      <c r="RPB5702" s="102"/>
      <c r="RPC5702" s="102"/>
      <c r="RPD5702" s="102"/>
      <c r="RPE5702" s="102"/>
      <c r="RPF5702" s="102"/>
      <c r="RPG5702" s="102"/>
      <c r="RPH5702" s="102"/>
      <c r="RPI5702" s="102"/>
      <c r="RPJ5702" s="102"/>
      <c r="RPK5702" s="102"/>
      <c r="RPL5702" s="102"/>
      <c r="RPM5702" s="102"/>
      <c r="RPN5702" s="102"/>
      <c r="RPO5702" s="102"/>
      <c r="RPP5702" s="102"/>
      <c r="RPQ5702" s="102"/>
      <c r="RPR5702" s="102"/>
      <c r="RPS5702" s="102"/>
      <c r="RPT5702" s="102"/>
      <c r="RPU5702" s="102"/>
      <c r="RPV5702" s="102"/>
      <c r="RPW5702" s="102"/>
      <c r="RPX5702" s="102"/>
      <c r="RPY5702" s="102"/>
      <c r="RPZ5702" s="102"/>
      <c r="RQA5702" s="102"/>
      <c r="RQB5702" s="102"/>
      <c r="RQC5702" s="102"/>
      <c r="RQD5702" s="102"/>
      <c r="RQE5702" s="102"/>
      <c r="RQF5702" s="102"/>
      <c r="RQG5702" s="102"/>
      <c r="RQH5702" s="102"/>
      <c r="RQI5702" s="102"/>
      <c r="RQJ5702" s="102"/>
      <c r="RQK5702" s="102"/>
      <c r="RQL5702" s="102"/>
      <c r="RQM5702" s="102"/>
      <c r="RQN5702" s="102"/>
      <c r="RQO5702" s="102"/>
      <c r="RQP5702" s="102"/>
      <c r="RQQ5702" s="102"/>
      <c r="RQR5702" s="102"/>
      <c r="RQS5702" s="102"/>
      <c r="RQT5702" s="102"/>
      <c r="RQU5702" s="102"/>
      <c r="RQV5702" s="102"/>
      <c r="RQW5702" s="102"/>
      <c r="RQX5702" s="102"/>
      <c r="RQY5702" s="102"/>
      <c r="RQZ5702" s="102"/>
      <c r="RRA5702" s="102"/>
      <c r="RRB5702" s="102"/>
      <c r="RRC5702" s="102"/>
      <c r="RRD5702" s="102"/>
      <c r="RRE5702" s="102"/>
      <c r="RRF5702" s="102"/>
      <c r="RRG5702" s="102"/>
      <c r="RRH5702" s="102"/>
      <c r="RRI5702" s="102"/>
      <c r="RRJ5702" s="102"/>
      <c r="RRK5702" s="102"/>
      <c r="RRL5702" s="102"/>
      <c r="RRM5702" s="102"/>
      <c r="RRN5702" s="102"/>
      <c r="RRO5702" s="102"/>
      <c r="RRP5702" s="102"/>
      <c r="RRQ5702" s="102"/>
      <c r="RRR5702" s="102"/>
      <c r="RRS5702" s="102"/>
      <c r="RRT5702" s="102"/>
      <c r="RRU5702" s="102"/>
      <c r="RRV5702" s="102"/>
      <c r="RRW5702" s="102"/>
      <c r="RRX5702" s="102"/>
      <c r="RRY5702" s="102"/>
      <c r="RRZ5702" s="102"/>
      <c r="RSA5702" s="102"/>
      <c r="RSB5702" s="102"/>
      <c r="RSC5702" s="102"/>
      <c r="RSD5702" s="102"/>
      <c r="RSE5702" s="102"/>
      <c r="RSF5702" s="102"/>
      <c r="RSG5702" s="102"/>
      <c r="RSH5702" s="102"/>
      <c r="RSI5702" s="102"/>
      <c r="RSJ5702" s="102"/>
      <c r="RSK5702" s="102"/>
      <c r="RSL5702" s="102"/>
      <c r="RSM5702" s="102"/>
      <c r="RSN5702" s="102"/>
      <c r="RSO5702" s="102"/>
      <c r="RSP5702" s="102"/>
      <c r="RSQ5702" s="102"/>
      <c r="RSR5702" s="102"/>
      <c r="RSS5702" s="102"/>
      <c r="RST5702" s="102"/>
      <c r="RSU5702" s="102"/>
      <c r="RSV5702" s="102"/>
      <c r="RSW5702" s="102"/>
      <c r="RSX5702" s="102"/>
      <c r="RSY5702" s="102"/>
      <c r="RSZ5702" s="102"/>
      <c r="RTA5702" s="102"/>
      <c r="RTB5702" s="102"/>
      <c r="RTC5702" s="102"/>
      <c r="RTD5702" s="102"/>
      <c r="RTE5702" s="102"/>
      <c r="RTF5702" s="102"/>
      <c r="RTG5702" s="102"/>
      <c r="RTH5702" s="102"/>
      <c r="RTI5702" s="102"/>
      <c r="RTJ5702" s="102"/>
      <c r="RTK5702" s="102"/>
      <c r="RTL5702" s="102"/>
      <c r="RTM5702" s="102"/>
      <c r="RTN5702" s="102"/>
      <c r="RTO5702" s="102"/>
      <c r="RTP5702" s="102"/>
      <c r="RTQ5702" s="102"/>
      <c r="RTR5702" s="102"/>
      <c r="RTS5702" s="102"/>
      <c r="RTT5702" s="102"/>
      <c r="RTU5702" s="102"/>
      <c r="RTV5702" s="102"/>
      <c r="RTW5702" s="102"/>
      <c r="RTX5702" s="102"/>
      <c r="RTY5702" s="102"/>
      <c r="RTZ5702" s="102"/>
      <c r="RUA5702" s="102"/>
      <c r="RUB5702" s="102"/>
      <c r="RUC5702" s="102"/>
      <c r="RUD5702" s="102"/>
      <c r="RUE5702" s="102"/>
      <c r="RUF5702" s="102"/>
      <c r="RUG5702" s="102"/>
      <c r="RUH5702" s="102"/>
      <c r="RUI5702" s="102"/>
      <c r="RUJ5702" s="102"/>
      <c r="RUK5702" s="102"/>
      <c r="RUL5702" s="102"/>
      <c r="RUM5702" s="102"/>
      <c r="RUN5702" s="102"/>
      <c r="RUO5702" s="102"/>
      <c r="RUP5702" s="102"/>
      <c r="RUQ5702" s="102"/>
      <c r="RUR5702" s="102"/>
      <c r="RUS5702" s="102"/>
      <c r="RUT5702" s="102"/>
      <c r="RUU5702" s="102"/>
      <c r="RUV5702" s="102"/>
      <c r="RUW5702" s="102"/>
      <c r="RUX5702" s="102"/>
      <c r="RUY5702" s="102"/>
      <c r="RUZ5702" s="102"/>
      <c r="RVA5702" s="102"/>
      <c r="RVB5702" s="102"/>
      <c r="RVC5702" s="102"/>
      <c r="RVD5702" s="102"/>
      <c r="RVE5702" s="102"/>
      <c r="RVF5702" s="102"/>
      <c r="RVG5702" s="102"/>
      <c r="RVH5702" s="102"/>
      <c r="RVI5702" s="102"/>
      <c r="RVJ5702" s="102"/>
      <c r="RVK5702" s="102"/>
      <c r="RVL5702" s="102"/>
      <c r="RVM5702" s="102"/>
      <c r="RVN5702" s="102"/>
      <c r="RVO5702" s="102"/>
      <c r="RVP5702" s="102"/>
      <c r="RVQ5702" s="102"/>
      <c r="RVR5702" s="102"/>
      <c r="RVS5702" s="102"/>
      <c r="RVT5702" s="102"/>
      <c r="RVU5702" s="102"/>
      <c r="RVV5702" s="102"/>
      <c r="RVW5702" s="102"/>
      <c r="RVX5702" s="102"/>
      <c r="RVY5702" s="102"/>
      <c r="RVZ5702" s="102"/>
      <c r="RWA5702" s="102"/>
      <c r="RWB5702" s="102"/>
      <c r="RWC5702" s="102"/>
      <c r="RWD5702" s="102"/>
      <c r="RWE5702" s="102"/>
      <c r="RWF5702" s="102"/>
      <c r="RWG5702" s="102"/>
      <c r="RWH5702" s="102"/>
      <c r="RWI5702" s="102"/>
      <c r="RWJ5702" s="102"/>
      <c r="RWK5702" s="102"/>
      <c r="RWL5702" s="102"/>
      <c r="RWM5702" s="102"/>
      <c r="RWN5702" s="102"/>
      <c r="RWO5702" s="102"/>
      <c r="RWP5702" s="102"/>
      <c r="RWQ5702" s="102"/>
      <c r="RWR5702" s="102"/>
      <c r="RWS5702" s="102"/>
      <c r="RWT5702" s="102"/>
      <c r="RWU5702" s="102"/>
      <c r="RWV5702" s="102"/>
      <c r="RWW5702" s="102"/>
      <c r="RWX5702" s="102"/>
      <c r="RWY5702" s="102"/>
      <c r="RWZ5702" s="102"/>
      <c r="RXB5702" s="102"/>
      <c r="RXC5702" s="102"/>
      <c r="RXD5702" s="102"/>
      <c r="RXF5702" s="102"/>
      <c r="RXH5702" s="102"/>
      <c r="RXJ5702" s="102"/>
      <c r="RXK5702" s="102"/>
      <c r="RXL5702" s="102"/>
      <c r="RXM5702" s="102"/>
      <c r="RXN5702" s="102"/>
      <c r="RXP5702" s="102"/>
      <c r="RXQ5702" s="102"/>
      <c r="RXR5702" s="102"/>
      <c r="RXS5702" s="102"/>
      <c r="RXT5702" s="102"/>
      <c r="RXU5702" s="102"/>
      <c r="RXV5702" s="102"/>
      <c r="RXW5702" s="102"/>
      <c r="RXX5702" s="102"/>
      <c r="RXY5702" s="102"/>
      <c r="RXZ5702" s="102"/>
      <c r="RYA5702" s="102"/>
      <c r="RYB5702" s="102"/>
      <c r="RYC5702" s="102"/>
      <c r="RYD5702" s="102"/>
      <c r="RYE5702" s="102"/>
      <c r="RYF5702" s="102"/>
      <c r="RYG5702" s="102"/>
      <c r="RYH5702" s="102"/>
      <c r="RYI5702" s="102"/>
      <c r="RYJ5702" s="102"/>
      <c r="RYK5702" s="102"/>
      <c r="RYL5702" s="102"/>
      <c r="RYM5702" s="102"/>
      <c r="RYN5702" s="102"/>
      <c r="RYO5702" s="102"/>
      <c r="RYP5702" s="102"/>
      <c r="RYQ5702" s="102"/>
      <c r="RYR5702" s="102"/>
      <c r="RYS5702" s="102"/>
      <c r="RYT5702" s="102"/>
      <c r="RYU5702" s="102"/>
      <c r="RYV5702" s="102"/>
      <c r="RYW5702" s="102"/>
      <c r="RYX5702" s="102"/>
      <c r="RYY5702" s="102"/>
      <c r="RYZ5702" s="102"/>
      <c r="RZA5702" s="102"/>
      <c r="RZB5702" s="102"/>
      <c r="RZC5702" s="102"/>
      <c r="RZD5702" s="102"/>
      <c r="RZE5702" s="102"/>
      <c r="RZF5702" s="102"/>
      <c r="RZG5702" s="102"/>
      <c r="RZH5702" s="102"/>
      <c r="RZI5702" s="102"/>
      <c r="RZJ5702" s="102"/>
      <c r="RZK5702" s="102"/>
      <c r="RZL5702" s="102"/>
      <c r="RZM5702" s="102"/>
      <c r="RZN5702" s="102"/>
      <c r="RZO5702" s="102"/>
      <c r="RZP5702" s="102"/>
      <c r="RZQ5702" s="102"/>
      <c r="RZR5702" s="102"/>
      <c r="RZS5702" s="102"/>
      <c r="RZT5702" s="102"/>
      <c r="RZU5702" s="102"/>
      <c r="RZV5702" s="102"/>
      <c r="RZW5702" s="102"/>
      <c r="RZX5702" s="102"/>
      <c r="RZY5702" s="102"/>
      <c r="RZZ5702" s="102"/>
      <c r="SAA5702" s="102"/>
      <c r="SAB5702" s="102"/>
      <c r="SAC5702" s="102"/>
      <c r="SAD5702" s="102"/>
      <c r="SAE5702" s="102"/>
      <c r="SAF5702" s="102"/>
      <c r="SAG5702" s="102"/>
      <c r="SAH5702" s="102"/>
      <c r="SAI5702" s="102"/>
      <c r="SAJ5702" s="102"/>
      <c r="SAK5702" s="102"/>
      <c r="SAL5702" s="102"/>
      <c r="SAM5702" s="102"/>
      <c r="SAN5702" s="102"/>
      <c r="SAO5702" s="102"/>
      <c r="SAP5702" s="102"/>
      <c r="SAQ5702" s="102"/>
      <c r="SAR5702" s="102"/>
      <c r="SAS5702" s="102"/>
      <c r="SAT5702" s="102"/>
      <c r="SAU5702" s="102"/>
      <c r="SAV5702" s="102"/>
      <c r="SAW5702" s="102"/>
      <c r="SAX5702" s="102"/>
      <c r="SAY5702" s="102"/>
      <c r="SAZ5702" s="102"/>
      <c r="SBA5702" s="102"/>
      <c r="SBB5702" s="102"/>
      <c r="SBC5702" s="102"/>
      <c r="SBD5702" s="102"/>
      <c r="SBE5702" s="102"/>
      <c r="SBF5702" s="102"/>
      <c r="SBG5702" s="102"/>
      <c r="SBH5702" s="102"/>
      <c r="SBI5702" s="102"/>
      <c r="SBJ5702" s="102"/>
      <c r="SBK5702" s="102"/>
      <c r="SBL5702" s="102"/>
      <c r="SBM5702" s="102"/>
      <c r="SBN5702" s="102"/>
      <c r="SBO5702" s="102"/>
      <c r="SBP5702" s="102"/>
      <c r="SBQ5702" s="102"/>
      <c r="SBR5702" s="102"/>
      <c r="SBS5702" s="102"/>
      <c r="SBT5702" s="102"/>
      <c r="SBU5702" s="102"/>
      <c r="SBV5702" s="102"/>
      <c r="SBW5702" s="102"/>
      <c r="SBX5702" s="102"/>
      <c r="SBY5702" s="102"/>
      <c r="SBZ5702" s="102"/>
      <c r="SCA5702" s="102"/>
      <c r="SCB5702" s="102"/>
      <c r="SCC5702" s="102"/>
      <c r="SCD5702" s="102"/>
      <c r="SCE5702" s="102"/>
      <c r="SCF5702" s="102"/>
      <c r="SCG5702" s="102"/>
      <c r="SCH5702" s="102"/>
      <c r="SCI5702" s="102"/>
      <c r="SCJ5702" s="102"/>
      <c r="SCK5702" s="102"/>
      <c r="SCL5702" s="102"/>
      <c r="SCM5702" s="102"/>
      <c r="SCN5702" s="102"/>
      <c r="SCO5702" s="102"/>
      <c r="SCP5702" s="102"/>
      <c r="SCQ5702" s="102"/>
      <c r="SCR5702" s="102"/>
      <c r="SCS5702" s="102"/>
      <c r="SCT5702" s="102"/>
      <c r="SCU5702" s="102"/>
      <c r="SCV5702" s="102"/>
      <c r="SCW5702" s="102"/>
      <c r="SCX5702" s="102"/>
      <c r="SCY5702" s="102"/>
      <c r="SCZ5702" s="102"/>
      <c r="SDA5702" s="102"/>
      <c r="SDB5702" s="102"/>
      <c r="SDC5702" s="102"/>
      <c r="SDD5702" s="102"/>
      <c r="SDE5702" s="102"/>
      <c r="SDF5702" s="102"/>
      <c r="SDG5702" s="102"/>
      <c r="SDH5702" s="102"/>
      <c r="SDI5702" s="102"/>
      <c r="SDJ5702" s="102"/>
      <c r="SDK5702" s="102"/>
      <c r="SDL5702" s="102"/>
      <c r="SDM5702" s="102"/>
      <c r="SDN5702" s="102"/>
      <c r="SDO5702" s="102"/>
      <c r="SDP5702" s="102"/>
      <c r="SDQ5702" s="102"/>
      <c r="SDR5702" s="102"/>
      <c r="SDS5702" s="102"/>
      <c r="SDT5702" s="102"/>
      <c r="SDU5702" s="102"/>
      <c r="SDV5702" s="102"/>
      <c r="SDW5702" s="102"/>
      <c r="SDX5702" s="102"/>
      <c r="SDY5702" s="102"/>
      <c r="SDZ5702" s="102"/>
      <c r="SEA5702" s="102"/>
      <c r="SEB5702" s="102"/>
      <c r="SEC5702" s="102"/>
      <c r="SED5702" s="102"/>
      <c r="SEE5702" s="102"/>
      <c r="SEF5702" s="102"/>
      <c r="SEG5702" s="102"/>
      <c r="SEH5702" s="102"/>
      <c r="SEI5702" s="102"/>
      <c r="SEJ5702" s="102"/>
      <c r="SEK5702" s="102"/>
      <c r="SEL5702" s="102"/>
      <c r="SEM5702" s="102"/>
      <c r="SEN5702" s="102"/>
      <c r="SEO5702" s="102"/>
      <c r="SEP5702" s="102"/>
      <c r="SEQ5702" s="102"/>
      <c r="SER5702" s="102"/>
      <c r="SES5702" s="102"/>
      <c r="SET5702" s="102"/>
      <c r="SEU5702" s="102"/>
      <c r="SEV5702" s="102"/>
      <c r="SEW5702" s="102"/>
      <c r="SEX5702" s="102"/>
      <c r="SEY5702" s="102"/>
      <c r="SEZ5702" s="102"/>
      <c r="SFA5702" s="102"/>
      <c r="SFB5702" s="102"/>
      <c r="SFC5702" s="102"/>
      <c r="SFD5702" s="102"/>
      <c r="SFE5702" s="102"/>
      <c r="SFF5702" s="102"/>
      <c r="SFG5702" s="102"/>
      <c r="SFH5702" s="102"/>
      <c r="SFI5702" s="102"/>
      <c r="SFJ5702" s="102"/>
      <c r="SFK5702" s="102"/>
      <c r="SFL5702" s="102"/>
      <c r="SFM5702" s="102"/>
      <c r="SFN5702" s="102"/>
      <c r="SFO5702" s="102"/>
      <c r="SFP5702" s="102"/>
      <c r="SFQ5702" s="102"/>
      <c r="SFR5702" s="102"/>
      <c r="SFS5702" s="102"/>
      <c r="SFT5702" s="102"/>
      <c r="SFU5702" s="102"/>
      <c r="SFV5702" s="102"/>
      <c r="SFW5702" s="102"/>
      <c r="SFX5702" s="102"/>
      <c r="SFY5702" s="102"/>
      <c r="SFZ5702" s="102"/>
      <c r="SGA5702" s="102"/>
      <c r="SGB5702" s="102"/>
      <c r="SGC5702" s="102"/>
      <c r="SGD5702" s="102"/>
      <c r="SGE5702" s="102"/>
      <c r="SGF5702" s="102"/>
      <c r="SGG5702" s="102"/>
      <c r="SGH5702" s="102"/>
      <c r="SGI5702" s="102"/>
      <c r="SGJ5702" s="102"/>
      <c r="SGK5702" s="102"/>
      <c r="SGL5702" s="102"/>
      <c r="SGM5702" s="102"/>
      <c r="SGN5702" s="102"/>
      <c r="SGO5702" s="102"/>
      <c r="SGP5702" s="102"/>
      <c r="SGQ5702" s="102"/>
      <c r="SGR5702" s="102"/>
      <c r="SGS5702" s="102"/>
      <c r="SGT5702" s="102"/>
      <c r="SGU5702" s="102"/>
      <c r="SGV5702" s="102"/>
      <c r="SGX5702" s="102"/>
      <c r="SGY5702" s="102"/>
      <c r="SGZ5702" s="102"/>
      <c r="SHB5702" s="102"/>
      <c r="SHD5702" s="102"/>
      <c r="SHF5702" s="102"/>
      <c r="SHG5702" s="102"/>
      <c r="SHH5702" s="102"/>
      <c r="SHI5702" s="102"/>
      <c r="SHJ5702" s="102"/>
      <c r="SHL5702" s="102"/>
      <c r="SHM5702" s="102"/>
      <c r="SHN5702" s="102"/>
      <c r="SHO5702" s="102"/>
      <c r="SHP5702" s="102"/>
      <c r="SHQ5702" s="102"/>
      <c r="SHR5702" s="102"/>
      <c r="SHS5702" s="102"/>
      <c r="SHT5702" s="102"/>
      <c r="SHU5702" s="102"/>
      <c r="SHV5702" s="102"/>
      <c r="SHW5702" s="102"/>
      <c r="SHX5702" s="102"/>
      <c r="SHY5702" s="102"/>
      <c r="SHZ5702" s="102"/>
      <c r="SIA5702" s="102"/>
      <c r="SIB5702" s="102"/>
      <c r="SIC5702" s="102"/>
      <c r="SID5702" s="102"/>
      <c r="SIE5702" s="102"/>
      <c r="SIF5702" s="102"/>
      <c r="SIG5702" s="102"/>
      <c r="SIH5702" s="102"/>
      <c r="SII5702" s="102"/>
      <c r="SIJ5702" s="102"/>
      <c r="SIK5702" s="102"/>
      <c r="SIL5702" s="102"/>
      <c r="SIM5702" s="102"/>
      <c r="SIN5702" s="102"/>
      <c r="SIO5702" s="102"/>
      <c r="SIP5702" s="102"/>
      <c r="SIQ5702" s="102"/>
      <c r="SIR5702" s="102"/>
      <c r="SIS5702" s="102"/>
      <c r="SIT5702" s="102"/>
      <c r="SIU5702" s="102"/>
      <c r="SIV5702" s="102"/>
      <c r="SIW5702" s="102"/>
      <c r="SIX5702" s="102"/>
      <c r="SIY5702" s="102"/>
      <c r="SIZ5702" s="102"/>
      <c r="SJA5702" s="102"/>
      <c r="SJB5702" s="102"/>
      <c r="SJC5702" s="102"/>
      <c r="SJD5702" s="102"/>
      <c r="SJE5702" s="102"/>
      <c r="SJF5702" s="102"/>
      <c r="SJG5702" s="102"/>
      <c r="SJH5702" s="102"/>
      <c r="SJI5702" s="102"/>
      <c r="SJJ5702" s="102"/>
      <c r="SJK5702" s="102"/>
      <c r="SJL5702" s="102"/>
      <c r="SJM5702" s="102"/>
      <c r="SJN5702" s="102"/>
      <c r="SJO5702" s="102"/>
      <c r="SJP5702" s="102"/>
      <c r="SJQ5702" s="102"/>
      <c r="SJR5702" s="102"/>
      <c r="SJS5702" s="102"/>
      <c r="SJT5702" s="102"/>
      <c r="SJU5702" s="102"/>
      <c r="SJV5702" s="102"/>
      <c r="SJW5702" s="102"/>
      <c r="SJX5702" s="102"/>
      <c r="SJY5702" s="102"/>
      <c r="SJZ5702" s="102"/>
      <c r="SKA5702" s="102"/>
      <c r="SKB5702" s="102"/>
      <c r="SKC5702" s="102"/>
      <c r="SKD5702" s="102"/>
      <c r="SKE5702" s="102"/>
      <c r="SKF5702" s="102"/>
      <c r="SKG5702" s="102"/>
      <c r="SKH5702" s="102"/>
      <c r="SKI5702" s="102"/>
      <c r="SKJ5702" s="102"/>
      <c r="SKK5702" s="102"/>
      <c r="SKL5702" s="102"/>
      <c r="SKM5702" s="102"/>
      <c r="SKN5702" s="102"/>
      <c r="SKO5702" s="102"/>
      <c r="SKP5702" s="102"/>
      <c r="SKQ5702" s="102"/>
      <c r="SKR5702" s="102"/>
      <c r="SKS5702" s="102"/>
      <c r="SKT5702" s="102"/>
      <c r="SKU5702" s="102"/>
      <c r="SKV5702" s="102"/>
      <c r="SKW5702" s="102"/>
      <c r="SKX5702" s="102"/>
      <c r="SKY5702" s="102"/>
      <c r="SKZ5702" s="102"/>
      <c r="SLA5702" s="102"/>
      <c r="SLB5702" s="102"/>
      <c r="SLC5702" s="102"/>
      <c r="SLD5702" s="102"/>
      <c r="SLE5702" s="102"/>
      <c r="SLF5702" s="102"/>
      <c r="SLG5702" s="102"/>
      <c r="SLH5702" s="102"/>
      <c r="SLI5702" s="102"/>
      <c r="SLJ5702" s="102"/>
      <c r="SLK5702" s="102"/>
      <c r="SLL5702" s="102"/>
      <c r="SLM5702" s="102"/>
      <c r="SLN5702" s="102"/>
      <c r="SLO5702" s="102"/>
      <c r="SLP5702" s="102"/>
      <c r="SLQ5702" s="102"/>
      <c r="SLR5702" s="102"/>
      <c r="SLS5702" s="102"/>
      <c r="SLT5702" s="102"/>
      <c r="SLU5702" s="102"/>
      <c r="SLV5702" s="102"/>
      <c r="SLW5702" s="102"/>
      <c r="SLX5702" s="102"/>
      <c r="SLY5702" s="102"/>
      <c r="SLZ5702" s="102"/>
      <c r="SMA5702" s="102"/>
      <c r="SMB5702" s="102"/>
      <c r="SMC5702" s="102"/>
      <c r="SMD5702" s="102"/>
      <c r="SME5702" s="102"/>
      <c r="SMF5702" s="102"/>
      <c r="SMG5702" s="102"/>
      <c r="SMH5702" s="102"/>
      <c r="SMI5702" s="102"/>
      <c r="SMJ5702" s="102"/>
      <c r="SMK5702" s="102"/>
      <c r="SML5702" s="102"/>
      <c r="SMM5702" s="102"/>
      <c r="SMN5702" s="102"/>
      <c r="SMO5702" s="102"/>
      <c r="SMP5702" s="102"/>
      <c r="SMQ5702" s="102"/>
      <c r="SMR5702" s="102"/>
      <c r="SMS5702" s="102"/>
      <c r="SMT5702" s="102"/>
      <c r="SMU5702" s="102"/>
      <c r="SMV5702" s="102"/>
      <c r="SMW5702" s="102"/>
      <c r="SMX5702" s="102"/>
      <c r="SMY5702" s="102"/>
      <c r="SMZ5702" s="102"/>
      <c r="SNA5702" s="102"/>
      <c r="SNB5702" s="102"/>
      <c r="SNC5702" s="102"/>
      <c r="SND5702" s="102"/>
      <c r="SNE5702" s="102"/>
      <c r="SNF5702" s="102"/>
      <c r="SNG5702" s="102"/>
      <c r="SNH5702" s="102"/>
      <c r="SNI5702" s="102"/>
      <c r="SNJ5702" s="102"/>
      <c r="SNK5702" s="102"/>
      <c r="SNL5702" s="102"/>
      <c r="SNM5702" s="102"/>
      <c r="SNN5702" s="102"/>
      <c r="SNO5702" s="102"/>
      <c r="SNP5702" s="102"/>
      <c r="SNQ5702" s="102"/>
      <c r="SNR5702" s="102"/>
      <c r="SNS5702" s="102"/>
      <c r="SNT5702" s="102"/>
      <c r="SNU5702" s="102"/>
      <c r="SNV5702" s="102"/>
      <c r="SNW5702" s="102"/>
      <c r="SNX5702" s="102"/>
      <c r="SNY5702" s="102"/>
      <c r="SNZ5702" s="102"/>
      <c r="SOA5702" s="102"/>
      <c r="SOB5702" s="102"/>
      <c r="SOC5702" s="102"/>
      <c r="SOD5702" s="102"/>
      <c r="SOE5702" s="102"/>
      <c r="SOF5702" s="102"/>
      <c r="SOG5702" s="102"/>
      <c r="SOH5702" s="102"/>
      <c r="SOI5702" s="102"/>
      <c r="SOJ5702" s="102"/>
      <c r="SOK5702" s="102"/>
      <c r="SOL5702" s="102"/>
      <c r="SOM5702" s="102"/>
      <c r="SON5702" s="102"/>
      <c r="SOO5702" s="102"/>
      <c r="SOP5702" s="102"/>
      <c r="SOQ5702" s="102"/>
      <c r="SOR5702" s="102"/>
      <c r="SOS5702" s="102"/>
      <c r="SOT5702" s="102"/>
      <c r="SOU5702" s="102"/>
      <c r="SOV5702" s="102"/>
      <c r="SOW5702" s="102"/>
      <c r="SOX5702" s="102"/>
      <c r="SOY5702" s="102"/>
      <c r="SOZ5702" s="102"/>
      <c r="SPA5702" s="102"/>
      <c r="SPB5702" s="102"/>
      <c r="SPC5702" s="102"/>
      <c r="SPD5702" s="102"/>
      <c r="SPE5702" s="102"/>
      <c r="SPF5702" s="102"/>
      <c r="SPG5702" s="102"/>
      <c r="SPH5702" s="102"/>
      <c r="SPI5702" s="102"/>
      <c r="SPJ5702" s="102"/>
      <c r="SPK5702" s="102"/>
      <c r="SPL5702" s="102"/>
      <c r="SPM5702" s="102"/>
      <c r="SPN5702" s="102"/>
      <c r="SPO5702" s="102"/>
      <c r="SPP5702" s="102"/>
      <c r="SPQ5702" s="102"/>
      <c r="SPR5702" s="102"/>
      <c r="SPS5702" s="102"/>
      <c r="SPT5702" s="102"/>
      <c r="SPU5702" s="102"/>
      <c r="SPV5702" s="102"/>
      <c r="SPW5702" s="102"/>
      <c r="SPX5702" s="102"/>
      <c r="SPY5702" s="102"/>
      <c r="SPZ5702" s="102"/>
      <c r="SQA5702" s="102"/>
      <c r="SQB5702" s="102"/>
      <c r="SQC5702" s="102"/>
      <c r="SQD5702" s="102"/>
      <c r="SQE5702" s="102"/>
      <c r="SQF5702" s="102"/>
      <c r="SQG5702" s="102"/>
      <c r="SQH5702" s="102"/>
      <c r="SQI5702" s="102"/>
      <c r="SQJ5702" s="102"/>
      <c r="SQK5702" s="102"/>
      <c r="SQL5702" s="102"/>
      <c r="SQM5702" s="102"/>
      <c r="SQN5702" s="102"/>
      <c r="SQO5702" s="102"/>
      <c r="SQP5702" s="102"/>
      <c r="SQQ5702" s="102"/>
      <c r="SQR5702" s="102"/>
      <c r="SQT5702" s="102"/>
      <c r="SQU5702" s="102"/>
      <c r="SQV5702" s="102"/>
      <c r="SQX5702" s="102"/>
      <c r="SQZ5702" s="102"/>
      <c r="SRB5702" s="102"/>
      <c r="SRC5702" s="102"/>
      <c r="SRD5702" s="102"/>
      <c r="SRE5702" s="102"/>
      <c r="SRF5702" s="102"/>
      <c r="SRH5702" s="102"/>
      <c r="SRI5702" s="102"/>
      <c r="SRJ5702" s="102"/>
      <c r="SRK5702" s="102"/>
      <c r="SRL5702" s="102"/>
      <c r="SRM5702" s="102"/>
      <c r="SRN5702" s="102"/>
      <c r="SRO5702" s="102"/>
      <c r="SRP5702" s="102"/>
      <c r="SRQ5702" s="102"/>
      <c r="SRR5702" s="102"/>
      <c r="SRS5702" s="102"/>
      <c r="SRT5702" s="102"/>
      <c r="SRU5702" s="102"/>
      <c r="SRV5702" s="102"/>
      <c r="SRW5702" s="102"/>
      <c r="SRX5702" s="102"/>
      <c r="SRY5702" s="102"/>
      <c r="SRZ5702" s="102"/>
      <c r="SSA5702" s="102"/>
      <c r="SSB5702" s="102"/>
      <c r="SSC5702" s="102"/>
      <c r="SSD5702" s="102"/>
      <c r="SSE5702" s="102"/>
      <c r="SSF5702" s="102"/>
      <c r="SSG5702" s="102"/>
      <c r="SSH5702" s="102"/>
      <c r="SSI5702" s="102"/>
      <c r="SSJ5702" s="102"/>
      <c r="SSK5702" s="102"/>
      <c r="SSL5702" s="102"/>
      <c r="SSM5702" s="102"/>
      <c r="SSN5702" s="102"/>
      <c r="SSO5702" s="102"/>
      <c r="SSP5702" s="102"/>
      <c r="SSQ5702" s="102"/>
      <c r="SSR5702" s="102"/>
      <c r="SSS5702" s="102"/>
      <c r="SST5702" s="102"/>
      <c r="SSU5702" s="102"/>
      <c r="SSV5702" s="102"/>
      <c r="SSW5702" s="102"/>
      <c r="SSX5702" s="102"/>
      <c r="SSY5702" s="102"/>
      <c r="SSZ5702" s="102"/>
      <c r="STA5702" s="102"/>
      <c r="STB5702" s="102"/>
      <c r="STC5702" s="102"/>
      <c r="STD5702" s="102"/>
      <c r="STE5702" s="102"/>
      <c r="STF5702" s="102"/>
      <c r="STG5702" s="102"/>
      <c r="STH5702" s="102"/>
      <c r="STI5702" s="102"/>
      <c r="STJ5702" s="102"/>
      <c r="STK5702" s="102"/>
      <c r="STL5702" s="102"/>
      <c r="STM5702" s="102"/>
      <c r="STN5702" s="102"/>
      <c r="STO5702" s="102"/>
      <c r="STP5702" s="102"/>
      <c r="STQ5702" s="102"/>
      <c r="STR5702" s="102"/>
      <c r="STS5702" s="102"/>
      <c r="STT5702" s="102"/>
      <c r="STU5702" s="102"/>
      <c r="STV5702" s="102"/>
      <c r="STW5702" s="102"/>
      <c r="STX5702" s="102"/>
      <c r="STY5702" s="102"/>
      <c r="STZ5702" s="102"/>
      <c r="SUA5702" s="102"/>
      <c r="SUB5702" s="102"/>
      <c r="SUC5702" s="102"/>
      <c r="SUD5702" s="102"/>
      <c r="SUE5702" s="102"/>
      <c r="SUF5702" s="102"/>
      <c r="SUG5702" s="102"/>
      <c r="SUH5702" s="102"/>
      <c r="SUI5702" s="102"/>
      <c r="SUJ5702" s="102"/>
      <c r="SUK5702" s="102"/>
      <c r="SUL5702" s="102"/>
      <c r="SUM5702" s="102"/>
      <c r="SUN5702" s="102"/>
      <c r="SUO5702" s="102"/>
      <c r="SUP5702" s="102"/>
      <c r="SUQ5702" s="102"/>
      <c r="SUR5702" s="102"/>
      <c r="SUS5702" s="102"/>
      <c r="SUT5702" s="102"/>
      <c r="SUU5702" s="102"/>
      <c r="SUV5702" s="102"/>
      <c r="SUW5702" s="102"/>
      <c r="SUX5702" s="102"/>
      <c r="SUY5702" s="102"/>
      <c r="SUZ5702" s="102"/>
      <c r="SVA5702" s="102"/>
      <c r="SVB5702" s="102"/>
      <c r="SVC5702" s="102"/>
      <c r="SVD5702" s="102"/>
      <c r="SVE5702" s="102"/>
      <c r="SVF5702" s="102"/>
      <c r="SVG5702" s="102"/>
      <c r="SVH5702" s="102"/>
      <c r="SVI5702" s="102"/>
      <c r="SVJ5702" s="102"/>
      <c r="SVK5702" s="102"/>
      <c r="SVL5702" s="102"/>
      <c r="SVM5702" s="102"/>
      <c r="SVN5702" s="102"/>
      <c r="SVO5702" s="102"/>
      <c r="SVP5702" s="102"/>
      <c r="SVQ5702" s="102"/>
      <c r="SVR5702" s="102"/>
      <c r="SVS5702" s="102"/>
      <c r="SVT5702" s="102"/>
      <c r="SVU5702" s="102"/>
      <c r="SVV5702" s="102"/>
      <c r="SVW5702" s="102"/>
      <c r="SVX5702" s="102"/>
      <c r="SVY5702" s="102"/>
      <c r="SVZ5702" s="102"/>
      <c r="SWA5702" s="102"/>
      <c r="SWB5702" s="102"/>
      <c r="SWC5702" s="102"/>
      <c r="SWD5702" s="102"/>
      <c r="SWE5702" s="102"/>
      <c r="SWF5702" s="102"/>
      <c r="SWG5702" s="102"/>
      <c r="SWH5702" s="102"/>
      <c r="SWI5702" s="102"/>
      <c r="SWJ5702" s="102"/>
      <c r="SWK5702" s="102"/>
      <c r="SWL5702" s="102"/>
      <c r="SWM5702" s="102"/>
      <c r="SWN5702" s="102"/>
      <c r="SWO5702" s="102"/>
      <c r="SWP5702" s="102"/>
      <c r="SWQ5702" s="102"/>
      <c r="SWR5702" s="102"/>
      <c r="SWS5702" s="102"/>
      <c r="SWT5702" s="102"/>
      <c r="SWU5702" s="102"/>
      <c r="SWV5702" s="102"/>
      <c r="SWW5702" s="102"/>
      <c r="SWX5702" s="102"/>
      <c r="SWY5702" s="102"/>
      <c r="SWZ5702" s="102"/>
      <c r="SXA5702" s="102"/>
      <c r="SXB5702" s="102"/>
      <c r="SXC5702" s="102"/>
      <c r="SXD5702" s="102"/>
      <c r="SXE5702" s="102"/>
      <c r="SXF5702" s="102"/>
      <c r="SXG5702" s="102"/>
      <c r="SXH5702" s="102"/>
      <c r="SXI5702" s="102"/>
      <c r="SXJ5702" s="102"/>
      <c r="SXK5702" s="102"/>
      <c r="SXL5702" s="102"/>
      <c r="SXM5702" s="102"/>
      <c r="SXN5702" s="102"/>
      <c r="SXO5702" s="102"/>
      <c r="SXP5702" s="102"/>
      <c r="SXQ5702" s="102"/>
      <c r="SXR5702" s="102"/>
      <c r="SXS5702" s="102"/>
      <c r="SXT5702" s="102"/>
      <c r="SXU5702" s="102"/>
      <c r="SXV5702" s="102"/>
      <c r="SXW5702" s="102"/>
      <c r="SXX5702" s="102"/>
      <c r="SXY5702" s="102"/>
      <c r="SXZ5702" s="102"/>
      <c r="SYA5702" s="102"/>
      <c r="SYB5702" s="102"/>
      <c r="SYC5702" s="102"/>
      <c r="SYD5702" s="102"/>
      <c r="SYE5702" s="102"/>
      <c r="SYF5702" s="102"/>
      <c r="SYG5702" s="102"/>
      <c r="SYH5702" s="102"/>
      <c r="SYI5702" s="102"/>
      <c r="SYJ5702" s="102"/>
      <c r="SYK5702" s="102"/>
      <c r="SYL5702" s="102"/>
      <c r="SYM5702" s="102"/>
      <c r="SYN5702" s="102"/>
      <c r="SYO5702" s="102"/>
      <c r="SYP5702" s="102"/>
      <c r="SYQ5702" s="102"/>
      <c r="SYR5702" s="102"/>
      <c r="SYS5702" s="102"/>
      <c r="SYT5702" s="102"/>
      <c r="SYU5702" s="102"/>
      <c r="SYV5702" s="102"/>
      <c r="SYW5702" s="102"/>
      <c r="SYX5702" s="102"/>
      <c r="SYY5702" s="102"/>
      <c r="SYZ5702" s="102"/>
      <c r="SZA5702" s="102"/>
      <c r="SZB5702" s="102"/>
      <c r="SZC5702" s="102"/>
      <c r="SZD5702" s="102"/>
      <c r="SZE5702" s="102"/>
      <c r="SZF5702" s="102"/>
      <c r="SZG5702" s="102"/>
      <c r="SZH5702" s="102"/>
      <c r="SZI5702" s="102"/>
      <c r="SZJ5702" s="102"/>
      <c r="SZK5702" s="102"/>
      <c r="SZL5702" s="102"/>
      <c r="SZM5702" s="102"/>
      <c r="SZN5702" s="102"/>
      <c r="SZO5702" s="102"/>
      <c r="SZP5702" s="102"/>
      <c r="SZQ5702" s="102"/>
      <c r="SZR5702" s="102"/>
      <c r="SZS5702" s="102"/>
      <c r="SZT5702" s="102"/>
      <c r="SZU5702" s="102"/>
      <c r="SZV5702" s="102"/>
      <c r="SZW5702" s="102"/>
      <c r="SZX5702" s="102"/>
      <c r="SZY5702" s="102"/>
      <c r="SZZ5702" s="102"/>
      <c r="TAA5702" s="102"/>
      <c r="TAB5702" s="102"/>
      <c r="TAC5702" s="102"/>
      <c r="TAD5702" s="102"/>
      <c r="TAE5702" s="102"/>
      <c r="TAF5702" s="102"/>
      <c r="TAG5702" s="102"/>
      <c r="TAH5702" s="102"/>
      <c r="TAI5702" s="102"/>
      <c r="TAJ5702" s="102"/>
      <c r="TAK5702" s="102"/>
      <c r="TAL5702" s="102"/>
      <c r="TAM5702" s="102"/>
      <c r="TAN5702" s="102"/>
      <c r="TAP5702" s="102"/>
      <c r="TAQ5702" s="102"/>
      <c r="TAR5702" s="102"/>
      <c r="TAT5702" s="102"/>
      <c r="TAV5702" s="102"/>
      <c r="TAX5702" s="102"/>
      <c r="TAY5702" s="102"/>
      <c r="TAZ5702" s="102"/>
      <c r="TBA5702" s="102"/>
      <c r="TBB5702" s="102"/>
      <c r="TBD5702" s="102"/>
      <c r="TBE5702" s="102"/>
      <c r="TBF5702" s="102"/>
      <c r="TBG5702" s="102"/>
      <c r="TBH5702" s="102"/>
      <c r="TBI5702" s="102"/>
      <c r="TBJ5702" s="102"/>
      <c r="TBK5702" s="102"/>
      <c r="TBL5702" s="102"/>
      <c r="TBM5702" s="102"/>
      <c r="TBN5702" s="102"/>
      <c r="TBO5702" s="102"/>
      <c r="TBP5702" s="102"/>
      <c r="TBQ5702" s="102"/>
      <c r="TBR5702" s="102"/>
      <c r="TBS5702" s="102"/>
      <c r="TBT5702" s="102"/>
      <c r="TBU5702" s="102"/>
      <c r="TBV5702" s="102"/>
      <c r="TBW5702" s="102"/>
      <c r="TBX5702" s="102"/>
      <c r="TBY5702" s="102"/>
      <c r="TBZ5702" s="102"/>
      <c r="TCA5702" s="102"/>
      <c r="TCB5702" s="102"/>
      <c r="TCC5702" s="102"/>
      <c r="TCD5702" s="102"/>
      <c r="TCE5702" s="102"/>
      <c r="TCF5702" s="102"/>
      <c r="TCG5702" s="102"/>
      <c r="TCH5702" s="102"/>
      <c r="TCI5702" s="102"/>
      <c r="TCJ5702" s="102"/>
      <c r="TCK5702" s="102"/>
      <c r="TCL5702" s="102"/>
      <c r="TCM5702" s="102"/>
      <c r="TCN5702" s="102"/>
      <c r="TCO5702" s="102"/>
      <c r="TCP5702" s="102"/>
      <c r="TCQ5702" s="102"/>
      <c r="TCR5702" s="102"/>
      <c r="TCS5702" s="102"/>
      <c r="TCT5702" s="102"/>
      <c r="TCU5702" s="102"/>
      <c r="TCV5702" s="102"/>
      <c r="TCW5702" s="102"/>
      <c r="TCX5702" s="102"/>
      <c r="TCY5702" s="102"/>
      <c r="TCZ5702" s="102"/>
      <c r="TDA5702" s="102"/>
      <c r="TDB5702" s="102"/>
      <c r="TDC5702" s="102"/>
      <c r="TDD5702" s="102"/>
      <c r="TDE5702" s="102"/>
      <c r="TDF5702" s="102"/>
      <c r="TDG5702" s="102"/>
      <c r="TDH5702" s="102"/>
      <c r="TDI5702" s="102"/>
      <c r="TDJ5702" s="102"/>
      <c r="TDK5702" s="102"/>
      <c r="TDL5702" s="102"/>
      <c r="TDM5702" s="102"/>
      <c r="TDN5702" s="102"/>
      <c r="TDO5702" s="102"/>
      <c r="TDP5702" s="102"/>
      <c r="TDQ5702" s="102"/>
      <c r="TDR5702" s="102"/>
      <c r="TDS5702" s="102"/>
      <c r="TDT5702" s="102"/>
      <c r="TDU5702" s="102"/>
      <c r="TDV5702" s="102"/>
      <c r="TDW5702" s="102"/>
      <c r="TDX5702" s="102"/>
      <c r="TDY5702" s="102"/>
      <c r="TDZ5702" s="102"/>
      <c r="TEA5702" s="102"/>
      <c r="TEB5702" s="102"/>
      <c r="TEC5702" s="102"/>
      <c r="TED5702" s="102"/>
      <c r="TEE5702" s="102"/>
      <c r="TEF5702" s="102"/>
      <c r="TEG5702" s="102"/>
      <c r="TEH5702" s="102"/>
      <c r="TEI5702" s="102"/>
      <c r="TEJ5702" s="102"/>
      <c r="TEK5702" s="102"/>
      <c r="TEL5702" s="102"/>
      <c r="TEM5702" s="102"/>
      <c r="TEN5702" s="102"/>
      <c r="TEO5702" s="102"/>
      <c r="TEP5702" s="102"/>
      <c r="TEQ5702" s="102"/>
      <c r="TER5702" s="102"/>
      <c r="TES5702" s="102"/>
      <c r="TET5702" s="102"/>
      <c r="TEU5702" s="102"/>
      <c r="TEV5702" s="102"/>
      <c r="TEW5702" s="102"/>
      <c r="TEX5702" s="102"/>
      <c r="TEY5702" s="102"/>
      <c r="TEZ5702" s="102"/>
      <c r="TFA5702" s="102"/>
      <c r="TFB5702" s="102"/>
      <c r="TFC5702" s="102"/>
      <c r="TFD5702" s="102"/>
      <c r="TFE5702" s="102"/>
      <c r="TFF5702" s="102"/>
      <c r="TFG5702" s="102"/>
      <c r="TFH5702" s="102"/>
      <c r="TFI5702" s="102"/>
      <c r="TFJ5702" s="102"/>
      <c r="TFK5702" s="102"/>
      <c r="TFL5702" s="102"/>
      <c r="TFM5702" s="102"/>
      <c r="TFN5702" s="102"/>
      <c r="TFO5702" s="102"/>
      <c r="TFP5702" s="102"/>
      <c r="TFQ5702" s="102"/>
      <c r="TFR5702" s="102"/>
      <c r="TFS5702" s="102"/>
      <c r="TFT5702" s="102"/>
      <c r="TFU5702" s="102"/>
      <c r="TFV5702" s="102"/>
      <c r="TFW5702" s="102"/>
      <c r="TFX5702" s="102"/>
      <c r="TFY5702" s="102"/>
      <c r="TFZ5702" s="102"/>
      <c r="TGA5702" s="102"/>
      <c r="TGB5702" s="102"/>
      <c r="TGC5702" s="102"/>
      <c r="TGD5702" s="102"/>
      <c r="TGE5702" s="102"/>
      <c r="TGF5702" s="102"/>
      <c r="TGG5702" s="102"/>
      <c r="TGH5702" s="102"/>
      <c r="TGI5702" s="102"/>
      <c r="TGJ5702" s="102"/>
      <c r="TGK5702" s="102"/>
      <c r="TGL5702" s="102"/>
      <c r="TGM5702" s="102"/>
      <c r="TGN5702" s="102"/>
      <c r="TGO5702" s="102"/>
      <c r="TGP5702" s="102"/>
      <c r="TGQ5702" s="102"/>
      <c r="TGR5702" s="102"/>
      <c r="TGS5702" s="102"/>
      <c r="TGT5702" s="102"/>
      <c r="TGU5702" s="102"/>
      <c r="TGV5702" s="102"/>
      <c r="TGW5702" s="102"/>
      <c r="TGX5702" s="102"/>
      <c r="TGY5702" s="102"/>
      <c r="TGZ5702" s="102"/>
      <c r="THA5702" s="102"/>
      <c r="THB5702" s="102"/>
      <c r="THC5702" s="102"/>
      <c r="THD5702" s="102"/>
      <c r="THE5702" s="102"/>
      <c r="THF5702" s="102"/>
      <c r="THG5702" s="102"/>
      <c r="THH5702" s="102"/>
      <c r="THI5702" s="102"/>
      <c r="THJ5702" s="102"/>
      <c r="THK5702" s="102"/>
      <c r="THL5702" s="102"/>
      <c r="THM5702" s="102"/>
      <c r="THN5702" s="102"/>
      <c r="THO5702" s="102"/>
      <c r="THP5702" s="102"/>
      <c r="THQ5702" s="102"/>
      <c r="THR5702" s="102"/>
      <c r="THS5702" s="102"/>
      <c r="THT5702" s="102"/>
      <c r="THU5702" s="102"/>
      <c r="THV5702" s="102"/>
      <c r="THW5702" s="102"/>
      <c r="THX5702" s="102"/>
      <c r="THY5702" s="102"/>
      <c r="THZ5702" s="102"/>
      <c r="TIA5702" s="102"/>
      <c r="TIB5702" s="102"/>
      <c r="TIC5702" s="102"/>
      <c r="TID5702" s="102"/>
      <c r="TIE5702" s="102"/>
      <c r="TIF5702" s="102"/>
      <c r="TIG5702" s="102"/>
      <c r="TIH5702" s="102"/>
      <c r="TII5702" s="102"/>
      <c r="TIJ5702" s="102"/>
      <c r="TIK5702" s="102"/>
      <c r="TIL5702" s="102"/>
      <c r="TIM5702" s="102"/>
      <c r="TIN5702" s="102"/>
      <c r="TIO5702" s="102"/>
      <c r="TIP5702" s="102"/>
      <c r="TIQ5702" s="102"/>
      <c r="TIR5702" s="102"/>
      <c r="TIS5702" s="102"/>
      <c r="TIT5702" s="102"/>
      <c r="TIU5702" s="102"/>
      <c r="TIV5702" s="102"/>
      <c r="TIW5702" s="102"/>
      <c r="TIX5702" s="102"/>
      <c r="TIY5702" s="102"/>
      <c r="TIZ5702" s="102"/>
      <c r="TJA5702" s="102"/>
      <c r="TJB5702" s="102"/>
      <c r="TJC5702" s="102"/>
      <c r="TJD5702" s="102"/>
      <c r="TJE5702" s="102"/>
      <c r="TJF5702" s="102"/>
      <c r="TJG5702" s="102"/>
      <c r="TJH5702" s="102"/>
      <c r="TJI5702" s="102"/>
      <c r="TJJ5702" s="102"/>
      <c r="TJK5702" s="102"/>
      <c r="TJL5702" s="102"/>
      <c r="TJM5702" s="102"/>
      <c r="TJN5702" s="102"/>
      <c r="TJO5702" s="102"/>
      <c r="TJP5702" s="102"/>
      <c r="TJQ5702" s="102"/>
      <c r="TJR5702" s="102"/>
      <c r="TJS5702" s="102"/>
      <c r="TJT5702" s="102"/>
      <c r="TJU5702" s="102"/>
      <c r="TJV5702" s="102"/>
      <c r="TJW5702" s="102"/>
      <c r="TJX5702" s="102"/>
      <c r="TJY5702" s="102"/>
      <c r="TJZ5702" s="102"/>
      <c r="TKA5702" s="102"/>
      <c r="TKB5702" s="102"/>
      <c r="TKC5702" s="102"/>
      <c r="TKD5702" s="102"/>
      <c r="TKE5702" s="102"/>
      <c r="TKF5702" s="102"/>
      <c r="TKG5702" s="102"/>
      <c r="TKH5702" s="102"/>
      <c r="TKI5702" s="102"/>
      <c r="TKJ5702" s="102"/>
      <c r="TKL5702" s="102"/>
      <c r="TKM5702" s="102"/>
      <c r="TKN5702" s="102"/>
      <c r="TKP5702" s="102"/>
      <c r="TKR5702" s="102"/>
      <c r="TKT5702" s="102"/>
      <c r="TKU5702" s="102"/>
      <c r="TKV5702" s="102"/>
      <c r="TKW5702" s="102"/>
      <c r="TKX5702" s="102"/>
      <c r="TKZ5702" s="102"/>
      <c r="TLA5702" s="102"/>
      <c r="TLB5702" s="102"/>
      <c r="TLC5702" s="102"/>
      <c r="TLD5702" s="102"/>
      <c r="TLE5702" s="102"/>
      <c r="TLF5702" s="102"/>
      <c r="TLG5702" s="102"/>
      <c r="TLH5702" s="102"/>
      <c r="TLI5702" s="102"/>
      <c r="TLJ5702" s="102"/>
      <c r="TLK5702" s="102"/>
      <c r="TLL5702" s="102"/>
      <c r="TLM5702" s="102"/>
      <c r="TLN5702" s="102"/>
      <c r="TLO5702" s="102"/>
      <c r="TLP5702" s="102"/>
      <c r="TLQ5702" s="102"/>
      <c r="TLR5702" s="102"/>
      <c r="TLS5702" s="102"/>
      <c r="TLT5702" s="102"/>
      <c r="TLU5702" s="102"/>
      <c r="TLV5702" s="102"/>
      <c r="TLW5702" s="102"/>
      <c r="TLX5702" s="102"/>
      <c r="TLY5702" s="102"/>
      <c r="TLZ5702" s="102"/>
      <c r="TMA5702" s="102"/>
      <c r="TMB5702" s="102"/>
      <c r="TMC5702" s="102"/>
      <c r="TMD5702" s="102"/>
      <c r="TME5702" s="102"/>
      <c r="TMF5702" s="102"/>
      <c r="TMG5702" s="102"/>
      <c r="TMH5702" s="102"/>
      <c r="TMI5702" s="102"/>
      <c r="TMJ5702" s="102"/>
      <c r="TMK5702" s="102"/>
      <c r="TML5702" s="102"/>
      <c r="TMM5702" s="102"/>
      <c r="TMN5702" s="102"/>
      <c r="TMO5702" s="102"/>
      <c r="TMP5702" s="102"/>
      <c r="TMQ5702" s="102"/>
      <c r="TMR5702" s="102"/>
      <c r="TMS5702" s="102"/>
      <c r="TMT5702" s="102"/>
      <c r="TMU5702" s="102"/>
      <c r="TMV5702" s="102"/>
      <c r="TMW5702" s="102"/>
      <c r="TMX5702" s="102"/>
      <c r="TMY5702" s="102"/>
      <c r="TMZ5702" s="102"/>
      <c r="TNA5702" s="102"/>
      <c r="TNB5702" s="102"/>
      <c r="TNC5702" s="102"/>
      <c r="TND5702" s="102"/>
      <c r="TNE5702" s="102"/>
      <c r="TNF5702" s="102"/>
      <c r="TNG5702" s="102"/>
      <c r="TNH5702" s="102"/>
      <c r="TNI5702" s="102"/>
      <c r="TNJ5702" s="102"/>
      <c r="TNK5702" s="102"/>
      <c r="TNL5702" s="102"/>
      <c r="TNM5702" s="102"/>
      <c r="TNN5702" s="102"/>
      <c r="TNO5702" s="102"/>
      <c r="TNP5702" s="102"/>
      <c r="TNQ5702" s="102"/>
      <c r="TNR5702" s="102"/>
      <c r="TNS5702" s="102"/>
      <c r="TNT5702" s="102"/>
      <c r="TNU5702" s="102"/>
      <c r="TNV5702" s="102"/>
      <c r="TNW5702" s="102"/>
      <c r="TNX5702" s="102"/>
      <c r="TNY5702" s="102"/>
      <c r="TNZ5702" s="102"/>
      <c r="TOA5702" s="102"/>
      <c r="TOB5702" s="102"/>
      <c r="TOC5702" s="102"/>
      <c r="TOD5702" s="102"/>
      <c r="TOE5702" s="102"/>
      <c r="TOF5702" s="102"/>
      <c r="TOG5702" s="102"/>
      <c r="TOH5702" s="102"/>
      <c r="TOI5702" s="102"/>
      <c r="TOJ5702" s="102"/>
      <c r="TOK5702" s="102"/>
      <c r="TOL5702" s="102"/>
      <c r="TOM5702" s="102"/>
      <c r="TON5702" s="102"/>
      <c r="TOO5702" s="102"/>
      <c r="TOP5702" s="102"/>
      <c r="TOQ5702" s="102"/>
      <c r="TOR5702" s="102"/>
      <c r="TOS5702" s="102"/>
      <c r="TOT5702" s="102"/>
      <c r="TOU5702" s="102"/>
      <c r="TOV5702" s="102"/>
      <c r="TOW5702" s="102"/>
      <c r="TOX5702" s="102"/>
      <c r="TOY5702" s="102"/>
      <c r="TOZ5702" s="102"/>
      <c r="TPA5702" s="102"/>
      <c r="TPB5702" s="102"/>
      <c r="TPC5702" s="102"/>
      <c r="TPD5702" s="102"/>
      <c r="TPE5702" s="102"/>
      <c r="TPF5702" s="102"/>
      <c r="TPG5702" s="102"/>
      <c r="TPH5702" s="102"/>
      <c r="TPI5702" s="102"/>
      <c r="TPJ5702" s="102"/>
      <c r="TPK5702" s="102"/>
      <c r="TPL5702" s="102"/>
      <c r="TPM5702" s="102"/>
      <c r="TPN5702" s="102"/>
      <c r="TPO5702" s="102"/>
      <c r="TPP5702" s="102"/>
      <c r="TPQ5702" s="102"/>
      <c r="TPR5702" s="102"/>
      <c r="TPS5702" s="102"/>
      <c r="TPT5702" s="102"/>
      <c r="TPU5702" s="102"/>
      <c r="TPV5702" s="102"/>
      <c r="TPW5702" s="102"/>
      <c r="TPX5702" s="102"/>
      <c r="TPY5702" s="102"/>
      <c r="TPZ5702" s="102"/>
      <c r="TQA5702" s="102"/>
      <c r="TQB5702" s="102"/>
      <c r="TQC5702" s="102"/>
      <c r="TQD5702" s="102"/>
      <c r="TQE5702" s="102"/>
      <c r="TQF5702" s="102"/>
      <c r="TQG5702" s="102"/>
      <c r="TQH5702" s="102"/>
      <c r="TQI5702" s="102"/>
      <c r="TQJ5702" s="102"/>
      <c r="TQK5702" s="102"/>
      <c r="TQL5702" s="102"/>
      <c r="TQM5702" s="102"/>
      <c r="TQN5702" s="102"/>
      <c r="TQO5702" s="102"/>
      <c r="TQP5702" s="102"/>
      <c r="TQQ5702" s="102"/>
      <c r="TQR5702" s="102"/>
      <c r="TQS5702" s="102"/>
      <c r="TQT5702" s="102"/>
      <c r="TQU5702" s="102"/>
      <c r="TQV5702" s="102"/>
      <c r="TQW5702" s="102"/>
      <c r="TQX5702" s="102"/>
      <c r="TQY5702" s="102"/>
      <c r="TQZ5702" s="102"/>
      <c r="TRA5702" s="102"/>
      <c r="TRB5702" s="102"/>
      <c r="TRC5702" s="102"/>
      <c r="TRD5702" s="102"/>
      <c r="TRE5702" s="102"/>
      <c r="TRF5702" s="102"/>
      <c r="TRG5702" s="102"/>
      <c r="TRH5702" s="102"/>
      <c r="TRI5702" s="102"/>
      <c r="TRJ5702" s="102"/>
      <c r="TRK5702" s="102"/>
      <c r="TRL5702" s="102"/>
      <c r="TRM5702" s="102"/>
      <c r="TRN5702" s="102"/>
      <c r="TRO5702" s="102"/>
      <c r="TRP5702" s="102"/>
      <c r="TRQ5702" s="102"/>
      <c r="TRR5702" s="102"/>
      <c r="TRS5702" s="102"/>
      <c r="TRT5702" s="102"/>
      <c r="TRU5702" s="102"/>
      <c r="TRV5702" s="102"/>
      <c r="TRW5702" s="102"/>
      <c r="TRX5702" s="102"/>
      <c r="TRY5702" s="102"/>
      <c r="TRZ5702" s="102"/>
      <c r="TSA5702" s="102"/>
      <c r="TSB5702" s="102"/>
      <c r="TSC5702" s="102"/>
      <c r="TSD5702" s="102"/>
      <c r="TSE5702" s="102"/>
      <c r="TSF5702" s="102"/>
      <c r="TSG5702" s="102"/>
      <c r="TSH5702" s="102"/>
      <c r="TSI5702" s="102"/>
      <c r="TSJ5702" s="102"/>
      <c r="TSK5702" s="102"/>
      <c r="TSL5702" s="102"/>
      <c r="TSM5702" s="102"/>
      <c r="TSN5702" s="102"/>
      <c r="TSO5702" s="102"/>
      <c r="TSP5702" s="102"/>
      <c r="TSQ5702" s="102"/>
      <c r="TSR5702" s="102"/>
      <c r="TSS5702" s="102"/>
      <c r="TST5702" s="102"/>
      <c r="TSU5702" s="102"/>
      <c r="TSV5702" s="102"/>
      <c r="TSW5702" s="102"/>
      <c r="TSX5702" s="102"/>
      <c r="TSY5702" s="102"/>
      <c r="TSZ5702" s="102"/>
      <c r="TTA5702" s="102"/>
      <c r="TTB5702" s="102"/>
      <c r="TTC5702" s="102"/>
      <c r="TTD5702" s="102"/>
      <c r="TTE5702" s="102"/>
      <c r="TTF5702" s="102"/>
      <c r="TTG5702" s="102"/>
      <c r="TTH5702" s="102"/>
      <c r="TTI5702" s="102"/>
      <c r="TTJ5702" s="102"/>
      <c r="TTK5702" s="102"/>
      <c r="TTL5702" s="102"/>
      <c r="TTM5702" s="102"/>
      <c r="TTN5702" s="102"/>
      <c r="TTO5702" s="102"/>
      <c r="TTP5702" s="102"/>
      <c r="TTQ5702" s="102"/>
      <c r="TTR5702" s="102"/>
      <c r="TTS5702" s="102"/>
      <c r="TTT5702" s="102"/>
      <c r="TTU5702" s="102"/>
      <c r="TTV5702" s="102"/>
      <c r="TTW5702" s="102"/>
      <c r="TTX5702" s="102"/>
      <c r="TTY5702" s="102"/>
      <c r="TTZ5702" s="102"/>
      <c r="TUA5702" s="102"/>
      <c r="TUB5702" s="102"/>
      <c r="TUC5702" s="102"/>
      <c r="TUD5702" s="102"/>
      <c r="TUE5702" s="102"/>
      <c r="TUF5702" s="102"/>
      <c r="TUH5702" s="102"/>
      <c r="TUI5702" s="102"/>
      <c r="TUJ5702" s="102"/>
      <c r="TUL5702" s="102"/>
      <c r="TUN5702" s="102"/>
      <c r="TUP5702" s="102"/>
      <c r="TUQ5702" s="102"/>
      <c r="TUR5702" s="102"/>
      <c r="TUS5702" s="102"/>
      <c r="TUT5702" s="102"/>
      <c r="TUV5702" s="102"/>
      <c r="TUW5702" s="102"/>
      <c r="TUX5702" s="102"/>
      <c r="TUY5702" s="102"/>
      <c r="TUZ5702" s="102"/>
      <c r="TVA5702" s="102"/>
      <c r="TVB5702" s="102"/>
      <c r="TVC5702" s="102"/>
      <c r="TVD5702" s="102"/>
      <c r="TVE5702" s="102"/>
      <c r="TVF5702" s="102"/>
      <c r="TVG5702" s="102"/>
      <c r="TVH5702" s="102"/>
      <c r="TVI5702" s="102"/>
      <c r="TVJ5702" s="102"/>
      <c r="TVK5702" s="102"/>
      <c r="TVL5702" s="102"/>
      <c r="TVM5702" s="102"/>
      <c r="TVN5702" s="102"/>
      <c r="TVO5702" s="102"/>
      <c r="TVP5702" s="102"/>
      <c r="TVQ5702" s="102"/>
      <c r="TVR5702" s="102"/>
      <c r="TVS5702" s="102"/>
      <c r="TVT5702" s="102"/>
      <c r="TVU5702" s="102"/>
      <c r="TVV5702" s="102"/>
      <c r="TVW5702" s="102"/>
      <c r="TVX5702" s="102"/>
      <c r="TVY5702" s="102"/>
      <c r="TVZ5702" s="102"/>
      <c r="TWA5702" s="102"/>
      <c r="TWB5702" s="102"/>
      <c r="TWC5702" s="102"/>
      <c r="TWD5702" s="102"/>
      <c r="TWE5702" s="102"/>
      <c r="TWF5702" s="102"/>
      <c r="TWG5702" s="102"/>
      <c r="TWH5702" s="102"/>
      <c r="TWI5702" s="102"/>
      <c r="TWJ5702" s="102"/>
      <c r="TWK5702" s="102"/>
      <c r="TWL5702" s="102"/>
      <c r="TWM5702" s="102"/>
      <c r="TWN5702" s="102"/>
      <c r="TWO5702" s="102"/>
      <c r="TWP5702" s="102"/>
      <c r="TWQ5702" s="102"/>
      <c r="TWR5702" s="102"/>
      <c r="TWS5702" s="102"/>
      <c r="TWT5702" s="102"/>
      <c r="TWU5702" s="102"/>
      <c r="TWV5702" s="102"/>
      <c r="TWW5702" s="102"/>
      <c r="TWX5702" s="102"/>
      <c r="TWY5702" s="102"/>
      <c r="TWZ5702" s="102"/>
      <c r="TXA5702" s="102"/>
      <c r="TXB5702" s="102"/>
      <c r="TXC5702" s="102"/>
      <c r="TXD5702" s="102"/>
      <c r="TXE5702" s="102"/>
      <c r="TXF5702" s="102"/>
      <c r="TXG5702" s="102"/>
      <c r="TXH5702" s="102"/>
      <c r="TXI5702" s="102"/>
      <c r="TXJ5702" s="102"/>
      <c r="TXK5702" s="102"/>
      <c r="TXL5702" s="102"/>
      <c r="TXM5702" s="102"/>
      <c r="TXN5702" s="102"/>
      <c r="TXO5702" s="102"/>
      <c r="TXP5702" s="102"/>
      <c r="TXQ5702" s="102"/>
      <c r="TXR5702" s="102"/>
      <c r="TXS5702" s="102"/>
      <c r="TXT5702" s="102"/>
      <c r="TXU5702" s="102"/>
      <c r="TXV5702" s="102"/>
      <c r="TXW5702" s="102"/>
      <c r="TXX5702" s="102"/>
      <c r="TXY5702" s="102"/>
      <c r="TXZ5702" s="102"/>
      <c r="TYA5702" s="102"/>
      <c r="TYB5702" s="102"/>
      <c r="TYC5702" s="102"/>
      <c r="TYD5702" s="102"/>
      <c r="TYE5702" s="102"/>
      <c r="TYF5702" s="102"/>
      <c r="TYG5702" s="102"/>
      <c r="TYH5702" s="102"/>
      <c r="TYI5702" s="102"/>
      <c r="TYJ5702" s="102"/>
      <c r="TYK5702" s="102"/>
      <c r="TYL5702" s="102"/>
      <c r="TYM5702" s="102"/>
      <c r="TYN5702" s="102"/>
      <c r="TYO5702" s="102"/>
      <c r="TYP5702" s="102"/>
      <c r="TYQ5702" s="102"/>
      <c r="TYR5702" s="102"/>
      <c r="TYS5702" s="102"/>
      <c r="TYT5702" s="102"/>
      <c r="TYU5702" s="102"/>
      <c r="TYV5702" s="102"/>
      <c r="TYW5702" s="102"/>
      <c r="TYX5702" s="102"/>
      <c r="TYY5702" s="102"/>
      <c r="TYZ5702" s="102"/>
      <c r="TZA5702" s="102"/>
      <c r="TZB5702" s="102"/>
      <c r="TZC5702" s="102"/>
      <c r="TZD5702" s="102"/>
      <c r="TZE5702" s="102"/>
      <c r="TZF5702" s="102"/>
      <c r="TZG5702" s="102"/>
      <c r="TZH5702" s="102"/>
      <c r="TZI5702" s="102"/>
      <c r="TZJ5702" s="102"/>
      <c r="TZK5702" s="102"/>
      <c r="TZL5702" s="102"/>
      <c r="TZM5702" s="102"/>
      <c r="TZN5702" s="102"/>
      <c r="TZO5702" s="102"/>
      <c r="TZP5702" s="102"/>
      <c r="TZQ5702" s="102"/>
      <c r="TZR5702" s="102"/>
      <c r="TZS5702" s="102"/>
      <c r="TZT5702" s="102"/>
      <c r="TZU5702" s="102"/>
      <c r="TZV5702" s="102"/>
      <c r="TZW5702" s="102"/>
      <c r="TZX5702" s="102"/>
      <c r="TZY5702" s="102"/>
      <c r="TZZ5702" s="102"/>
      <c r="UAA5702" s="102"/>
      <c r="UAB5702" s="102"/>
      <c r="UAC5702" s="102"/>
      <c r="UAD5702" s="102"/>
      <c r="UAE5702" s="102"/>
      <c r="UAF5702" s="102"/>
      <c r="UAG5702" s="102"/>
      <c r="UAH5702" s="102"/>
      <c r="UAI5702" s="102"/>
      <c r="UAJ5702" s="102"/>
      <c r="UAK5702" s="102"/>
      <c r="UAL5702" s="102"/>
      <c r="UAM5702" s="102"/>
      <c r="UAN5702" s="102"/>
      <c r="UAO5702" s="102"/>
      <c r="UAP5702" s="102"/>
      <c r="UAQ5702" s="102"/>
      <c r="UAR5702" s="102"/>
      <c r="UAS5702" s="102"/>
      <c r="UAT5702" s="102"/>
      <c r="UAU5702" s="102"/>
      <c r="UAV5702" s="102"/>
      <c r="UAW5702" s="102"/>
      <c r="UAX5702" s="102"/>
      <c r="UAY5702" s="102"/>
      <c r="UAZ5702" s="102"/>
      <c r="UBA5702" s="102"/>
      <c r="UBB5702" s="102"/>
      <c r="UBC5702" s="102"/>
      <c r="UBD5702" s="102"/>
      <c r="UBE5702" s="102"/>
      <c r="UBF5702" s="102"/>
      <c r="UBG5702" s="102"/>
      <c r="UBH5702" s="102"/>
      <c r="UBI5702" s="102"/>
      <c r="UBJ5702" s="102"/>
      <c r="UBK5702" s="102"/>
      <c r="UBL5702" s="102"/>
      <c r="UBM5702" s="102"/>
      <c r="UBN5702" s="102"/>
      <c r="UBO5702" s="102"/>
      <c r="UBP5702" s="102"/>
      <c r="UBQ5702" s="102"/>
      <c r="UBR5702" s="102"/>
      <c r="UBS5702" s="102"/>
      <c r="UBT5702" s="102"/>
      <c r="UBU5702" s="102"/>
      <c r="UBV5702" s="102"/>
      <c r="UBW5702" s="102"/>
      <c r="UBX5702" s="102"/>
      <c r="UBY5702" s="102"/>
      <c r="UBZ5702" s="102"/>
      <c r="UCA5702" s="102"/>
      <c r="UCB5702" s="102"/>
      <c r="UCC5702" s="102"/>
      <c r="UCD5702" s="102"/>
      <c r="UCE5702" s="102"/>
      <c r="UCF5702" s="102"/>
      <c r="UCG5702" s="102"/>
      <c r="UCH5702" s="102"/>
      <c r="UCI5702" s="102"/>
      <c r="UCJ5702" s="102"/>
      <c r="UCK5702" s="102"/>
      <c r="UCL5702" s="102"/>
      <c r="UCM5702" s="102"/>
      <c r="UCN5702" s="102"/>
      <c r="UCO5702" s="102"/>
      <c r="UCP5702" s="102"/>
      <c r="UCQ5702" s="102"/>
      <c r="UCR5702" s="102"/>
      <c r="UCS5702" s="102"/>
      <c r="UCT5702" s="102"/>
      <c r="UCU5702" s="102"/>
      <c r="UCV5702" s="102"/>
      <c r="UCW5702" s="102"/>
      <c r="UCX5702" s="102"/>
      <c r="UCY5702" s="102"/>
      <c r="UCZ5702" s="102"/>
      <c r="UDA5702" s="102"/>
      <c r="UDB5702" s="102"/>
      <c r="UDC5702" s="102"/>
      <c r="UDD5702" s="102"/>
      <c r="UDE5702" s="102"/>
      <c r="UDF5702" s="102"/>
      <c r="UDG5702" s="102"/>
      <c r="UDH5702" s="102"/>
      <c r="UDI5702" s="102"/>
      <c r="UDJ5702" s="102"/>
      <c r="UDK5702" s="102"/>
      <c r="UDL5702" s="102"/>
      <c r="UDM5702" s="102"/>
      <c r="UDN5702" s="102"/>
      <c r="UDO5702" s="102"/>
      <c r="UDP5702" s="102"/>
      <c r="UDQ5702" s="102"/>
      <c r="UDR5702" s="102"/>
      <c r="UDS5702" s="102"/>
      <c r="UDT5702" s="102"/>
      <c r="UDU5702" s="102"/>
      <c r="UDV5702" s="102"/>
      <c r="UDW5702" s="102"/>
      <c r="UDX5702" s="102"/>
      <c r="UDY5702" s="102"/>
      <c r="UDZ5702" s="102"/>
      <c r="UEA5702" s="102"/>
      <c r="UEB5702" s="102"/>
      <c r="UED5702" s="102"/>
      <c r="UEE5702" s="102"/>
      <c r="UEF5702" s="102"/>
      <c r="UEH5702" s="102"/>
      <c r="UEJ5702" s="102"/>
      <c r="UEL5702" s="102"/>
      <c r="UEM5702" s="102"/>
      <c r="UEN5702" s="102"/>
      <c r="UEO5702" s="102"/>
      <c r="UEP5702" s="102"/>
      <c r="UER5702" s="102"/>
      <c r="UES5702" s="102"/>
      <c r="UET5702" s="102"/>
      <c r="UEU5702" s="102"/>
      <c r="UEV5702" s="102"/>
      <c r="UEW5702" s="102"/>
      <c r="UEX5702" s="102"/>
      <c r="UEY5702" s="102"/>
      <c r="UEZ5702" s="102"/>
      <c r="UFA5702" s="102"/>
      <c r="UFB5702" s="102"/>
      <c r="UFC5702" s="102"/>
      <c r="UFD5702" s="102"/>
      <c r="UFE5702" s="102"/>
      <c r="UFF5702" s="102"/>
      <c r="UFG5702" s="102"/>
      <c r="UFH5702" s="102"/>
      <c r="UFI5702" s="102"/>
      <c r="UFJ5702" s="102"/>
      <c r="UFK5702" s="102"/>
      <c r="UFL5702" s="102"/>
      <c r="UFM5702" s="102"/>
      <c r="UFN5702" s="102"/>
      <c r="UFO5702" s="102"/>
      <c r="UFP5702" s="102"/>
      <c r="UFQ5702" s="102"/>
      <c r="UFR5702" s="102"/>
      <c r="UFS5702" s="102"/>
      <c r="UFT5702" s="102"/>
      <c r="UFU5702" s="102"/>
      <c r="UFV5702" s="102"/>
      <c r="UFW5702" s="102"/>
      <c r="UFX5702" s="102"/>
      <c r="UFY5702" s="102"/>
      <c r="UFZ5702" s="102"/>
      <c r="UGA5702" s="102"/>
      <c r="UGB5702" s="102"/>
      <c r="UGC5702" s="102"/>
      <c r="UGD5702" s="102"/>
      <c r="UGE5702" s="102"/>
      <c r="UGF5702" s="102"/>
      <c r="UGG5702" s="102"/>
      <c r="UGH5702" s="102"/>
      <c r="UGI5702" s="102"/>
      <c r="UGJ5702" s="102"/>
      <c r="UGK5702" s="102"/>
      <c r="UGL5702" s="102"/>
      <c r="UGM5702" s="102"/>
      <c r="UGN5702" s="102"/>
      <c r="UGO5702" s="102"/>
      <c r="UGP5702" s="102"/>
      <c r="UGQ5702" s="102"/>
      <c r="UGR5702" s="102"/>
      <c r="UGS5702" s="102"/>
      <c r="UGT5702" s="102"/>
      <c r="UGU5702" s="102"/>
      <c r="UGV5702" s="102"/>
      <c r="UGW5702" s="102"/>
      <c r="UGX5702" s="102"/>
      <c r="UGY5702" s="102"/>
      <c r="UGZ5702" s="102"/>
      <c r="UHA5702" s="102"/>
      <c r="UHB5702" s="102"/>
      <c r="UHC5702" s="102"/>
      <c r="UHD5702" s="102"/>
      <c r="UHE5702" s="102"/>
      <c r="UHF5702" s="102"/>
      <c r="UHG5702" s="102"/>
      <c r="UHH5702" s="102"/>
      <c r="UHI5702" s="102"/>
      <c r="UHJ5702" s="102"/>
      <c r="UHK5702" s="102"/>
      <c r="UHL5702" s="102"/>
      <c r="UHM5702" s="102"/>
      <c r="UHN5702" s="102"/>
      <c r="UHO5702" s="102"/>
      <c r="UHP5702" s="102"/>
      <c r="UHQ5702" s="102"/>
      <c r="UHR5702" s="102"/>
      <c r="UHS5702" s="102"/>
      <c r="UHT5702" s="102"/>
      <c r="UHU5702" s="102"/>
      <c r="UHV5702" s="102"/>
      <c r="UHW5702" s="102"/>
      <c r="UHX5702" s="102"/>
      <c r="UHY5702" s="102"/>
      <c r="UHZ5702" s="102"/>
      <c r="UIA5702" s="102"/>
      <c r="UIB5702" s="102"/>
      <c r="UIC5702" s="102"/>
      <c r="UID5702" s="102"/>
      <c r="UIE5702" s="102"/>
      <c r="UIF5702" s="102"/>
      <c r="UIG5702" s="102"/>
      <c r="UIH5702" s="102"/>
      <c r="UII5702" s="102"/>
      <c r="UIJ5702" s="102"/>
      <c r="UIK5702" s="102"/>
      <c r="UIL5702" s="102"/>
      <c r="UIM5702" s="102"/>
      <c r="UIN5702" s="102"/>
      <c r="UIO5702" s="102"/>
      <c r="UIP5702" s="102"/>
      <c r="UIQ5702" s="102"/>
      <c r="UIR5702" s="102"/>
      <c r="UIS5702" s="102"/>
      <c r="UIT5702" s="102"/>
      <c r="UIU5702" s="102"/>
      <c r="UIV5702" s="102"/>
      <c r="UIW5702" s="102"/>
      <c r="UIX5702" s="102"/>
      <c r="UIY5702" s="102"/>
      <c r="UIZ5702" s="102"/>
      <c r="UJA5702" s="102"/>
      <c r="UJB5702" s="102"/>
      <c r="UJC5702" s="102"/>
      <c r="UJD5702" s="102"/>
      <c r="UJE5702" s="102"/>
      <c r="UJF5702" s="102"/>
      <c r="UJG5702" s="102"/>
      <c r="UJH5702" s="102"/>
      <c r="UJI5702" s="102"/>
      <c r="UJJ5702" s="102"/>
      <c r="UJK5702" s="102"/>
      <c r="UJL5702" s="102"/>
      <c r="UJM5702" s="102"/>
      <c r="UJN5702" s="102"/>
      <c r="UJO5702" s="102"/>
      <c r="UJP5702" s="102"/>
      <c r="UJQ5702" s="102"/>
      <c r="UJR5702" s="102"/>
      <c r="UJS5702" s="102"/>
      <c r="UJT5702" s="102"/>
      <c r="UJU5702" s="102"/>
      <c r="UJV5702" s="102"/>
      <c r="UJW5702" s="102"/>
      <c r="UJX5702" s="102"/>
      <c r="UJY5702" s="102"/>
      <c r="UJZ5702" s="102"/>
      <c r="UKA5702" s="102"/>
      <c r="UKB5702" s="102"/>
      <c r="UKC5702" s="102"/>
      <c r="UKD5702" s="102"/>
      <c r="UKE5702" s="102"/>
      <c r="UKF5702" s="102"/>
      <c r="UKG5702" s="102"/>
      <c r="UKH5702" s="102"/>
      <c r="UKI5702" s="102"/>
      <c r="UKJ5702" s="102"/>
      <c r="UKK5702" s="102"/>
      <c r="UKL5702" s="102"/>
      <c r="UKM5702" s="102"/>
      <c r="UKN5702" s="102"/>
      <c r="UKO5702" s="102"/>
      <c r="UKP5702" s="102"/>
      <c r="UKQ5702" s="102"/>
      <c r="UKR5702" s="102"/>
      <c r="UKS5702" s="102"/>
      <c r="UKT5702" s="102"/>
      <c r="UKU5702" s="102"/>
      <c r="UKV5702" s="102"/>
      <c r="UKW5702" s="102"/>
      <c r="UKX5702" s="102"/>
      <c r="UKY5702" s="102"/>
      <c r="UKZ5702" s="102"/>
      <c r="ULA5702" s="102"/>
      <c r="ULB5702" s="102"/>
      <c r="ULC5702" s="102"/>
      <c r="ULD5702" s="102"/>
      <c r="ULE5702" s="102"/>
      <c r="ULF5702" s="102"/>
      <c r="ULG5702" s="102"/>
      <c r="ULH5702" s="102"/>
      <c r="ULI5702" s="102"/>
      <c r="ULJ5702" s="102"/>
      <c r="ULK5702" s="102"/>
      <c r="ULL5702" s="102"/>
      <c r="ULM5702" s="102"/>
      <c r="ULN5702" s="102"/>
      <c r="ULO5702" s="102"/>
      <c r="ULP5702" s="102"/>
      <c r="ULQ5702" s="102"/>
      <c r="ULR5702" s="102"/>
      <c r="ULS5702" s="102"/>
      <c r="ULT5702" s="102"/>
      <c r="ULU5702" s="102"/>
      <c r="ULV5702" s="102"/>
      <c r="ULW5702" s="102"/>
      <c r="ULX5702" s="102"/>
      <c r="ULY5702" s="102"/>
      <c r="ULZ5702" s="102"/>
      <c r="UMA5702" s="102"/>
      <c r="UMB5702" s="102"/>
      <c r="UMC5702" s="102"/>
      <c r="UMD5702" s="102"/>
      <c r="UME5702" s="102"/>
      <c r="UMF5702" s="102"/>
      <c r="UMG5702" s="102"/>
      <c r="UMH5702" s="102"/>
      <c r="UMI5702" s="102"/>
      <c r="UMJ5702" s="102"/>
      <c r="UMK5702" s="102"/>
      <c r="UML5702" s="102"/>
      <c r="UMM5702" s="102"/>
      <c r="UMN5702" s="102"/>
      <c r="UMO5702" s="102"/>
      <c r="UMP5702" s="102"/>
      <c r="UMQ5702" s="102"/>
      <c r="UMR5702" s="102"/>
      <c r="UMS5702" s="102"/>
      <c r="UMT5702" s="102"/>
      <c r="UMU5702" s="102"/>
      <c r="UMV5702" s="102"/>
      <c r="UMW5702" s="102"/>
      <c r="UMX5702" s="102"/>
      <c r="UMY5702" s="102"/>
      <c r="UMZ5702" s="102"/>
      <c r="UNA5702" s="102"/>
      <c r="UNB5702" s="102"/>
      <c r="UNC5702" s="102"/>
      <c r="UND5702" s="102"/>
      <c r="UNE5702" s="102"/>
      <c r="UNF5702" s="102"/>
      <c r="UNG5702" s="102"/>
      <c r="UNH5702" s="102"/>
      <c r="UNI5702" s="102"/>
      <c r="UNJ5702" s="102"/>
      <c r="UNK5702" s="102"/>
      <c r="UNL5702" s="102"/>
      <c r="UNM5702" s="102"/>
      <c r="UNN5702" s="102"/>
      <c r="UNO5702" s="102"/>
      <c r="UNP5702" s="102"/>
      <c r="UNQ5702" s="102"/>
      <c r="UNR5702" s="102"/>
      <c r="UNS5702" s="102"/>
      <c r="UNT5702" s="102"/>
      <c r="UNU5702" s="102"/>
      <c r="UNV5702" s="102"/>
      <c r="UNW5702" s="102"/>
      <c r="UNX5702" s="102"/>
      <c r="UNZ5702" s="102"/>
      <c r="UOA5702" s="102"/>
      <c r="UOB5702" s="102"/>
      <c r="UOD5702" s="102"/>
      <c r="UOF5702" s="102"/>
      <c r="UOH5702" s="102"/>
      <c r="UOI5702" s="102"/>
      <c r="UOJ5702" s="102"/>
      <c r="UOK5702" s="102"/>
      <c r="UOL5702" s="102"/>
      <c r="UON5702" s="102"/>
      <c r="UOO5702" s="102"/>
      <c r="UOP5702" s="102"/>
      <c r="UOQ5702" s="102"/>
      <c r="UOR5702" s="102"/>
      <c r="UOS5702" s="102"/>
      <c r="UOT5702" s="102"/>
      <c r="UOU5702" s="102"/>
      <c r="UOV5702" s="102"/>
      <c r="UOW5702" s="102"/>
      <c r="UOX5702" s="102"/>
      <c r="UOY5702" s="102"/>
      <c r="UOZ5702" s="102"/>
      <c r="UPA5702" s="102"/>
      <c r="UPB5702" s="102"/>
      <c r="UPC5702" s="102"/>
      <c r="UPD5702" s="102"/>
      <c r="UPE5702" s="102"/>
      <c r="UPF5702" s="102"/>
      <c r="UPG5702" s="102"/>
      <c r="UPH5702" s="102"/>
      <c r="UPI5702" s="102"/>
      <c r="UPJ5702" s="102"/>
      <c r="UPK5702" s="102"/>
      <c r="UPL5702" s="102"/>
      <c r="UPM5702" s="102"/>
      <c r="UPN5702" s="102"/>
      <c r="UPO5702" s="102"/>
      <c r="UPP5702" s="102"/>
      <c r="UPQ5702" s="102"/>
      <c r="UPR5702" s="102"/>
      <c r="UPS5702" s="102"/>
      <c r="UPT5702" s="102"/>
      <c r="UPU5702" s="102"/>
      <c r="UPV5702" s="102"/>
      <c r="UPW5702" s="102"/>
      <c r="UPX5702" s="102"/>
      <c r="UPY5702" s="102"/>
      <c r="UPZ5702" s="102"/>
      <c r="UQA5702" s="102"/>
      <c r="UQB5702" s="102"/>
      <c r="UQC5702" s="102"/>
      <c r="UQD5702" s="102"/>
      <c r="UQE5702" s="102"/>
      <c r="UQF5702" s="102"/>
      <c r="UQG5702" s="102"/>
      <c r="UQH5702" s="102"/>
      <c r="UQI5702" s="102"/>
      <c r="UQJ5702" s="102"/>
      <c r="UQK5702" s="102"/>
      <c r="UQL5702" s="102"/>
      <c r="UQM5702" s="102"/>
      <c r="UQN5702" s="102"/>
      <c r="UQO5702" s="102"/>
      <c r="UQP5702" s="102"/>
      <c r="UQQ5702" s="102"/>
      <c r="UQR5702" s="102"/>
      <c r="UQS5702" s="102"/>
      <c r="UQT5702" s="102"/>
      <c r="UQU5702" s="102"/>
      <c r="UQV5702" s="102"/>
      <c r="UQW5702" s="102"/>
      <c r="UQX5702" s="102"/>
      <c r="UQY5702" s="102"/>
      <c r="UQZ5702" s="102"/>
      <c r="URA5702" s="102"/>
      <c r="URB5702" s="102"/>
      <c r="URC5702" s="102"/>
      <c r="URD5702" s="102"/>
      <c r="URE5702" s="102"/>
      <c r="URF5702" s="102"/>
      <c r="URG5702" s="102"/>
      <c r="URH5702" s="102"/>
      <c r="URI5702" s="102"/>
      <c r="URJ5702" s="102"/>
      <c r="URK5702" s="102"/>
      <c r="URL5702" s="102"/>
      <c r="URM5702" s="102"/>
      <c r="URN5702" s="102"/>
      <c r="URO5702" s="102"/>
      <c r="URP5702" s="102"/>
      <c r="URQ5702" s="102"/>
      <c r="URR5702" s="102"/>
      <c r="URS5702" s="102"/>
      <c r="URT5702" s="102"/>
      <c r="URU5702" s="102"/>
      <c r="URV5702" s="102"/>
      <c r="URW5702" s="102"/>
      <c r="URX5702" s="102"/>
      <c r="URY5702" s="102"/>
      <c r="URZ5702" s="102"/>
      <c r="USA5702" s="102"/>
      <c r="USB5702" s="102"/>
      <c r="USC5702" s="102"/>
      <c r="USD5702" s="102"/>
      <c r="USE5702" s="102"/>
      <c r="USF5702" s="102"/>
      <c r="USG5702" s="102"/>
      <c r="USH5702" s="102"/>
      <c r="USI5702" s="102"/>
      <c r="USJ5702" s="102"/>
      <c r="USK5702" s="102"/>
      <c r="USL5702" s="102"/>
      <c r="USM5702" s="102"/>
      <c r="USN5702" s="102"/>
      <c r="USO5702" s="102"/>
      <c r="USP5702" s="102"/>
      <c r="USQ5702" s="102"/>
      <c r="USR5702" s="102"/>
      <c r="USS5702" s="102"/>
      <c r="UST5702" s="102"/>
      <c r="USU5702" s="102"/>
      <c r="USV5702" s="102"/>
      <c r="USW5702" s="102"/>
      <c r="USX5702" s="102"/>
      <c r="USY5702" s="102"/>
      <c r="USZ5702" s="102"/>
      <c r="UTA5702" s="102"/>
      <c r="UTB5702" s="102"/>
      <c r="UTC5702" s="102"/>
      <c r="UTD5702" s="102"/>
      <c r="UTE5702" s="102"/>
      <c r="UTF5702" s="102"/>
      <c r="UTG5702" s="102"/>
      <c r="UTH5702" s="102"/>
      <c r="UTI5702" s="102"/>
      <c r="UTJ5702" s="102"/>
      <c r="UTK5702" s="102"/>
      <c r="UTL5702" s="102"/>
      <c r="UTM5702" s="102"/>
      <c r="UTN5702" s="102"/>
      <c r="UTO5702" s="102"/>
      <c r="UTP5702" s="102"/>
      <c r="UTQ5702" s="102"/>
      <c r="UTR5702" s="102"/>
      <c r="UTS5702" s="102"/>
      <c r="UTT5702" s="102"/>
      <c r="UTU5702" s="102"/>
      <c r="UTV5702" s="102"/>
      <c r="UTW5702" s="102"/>
      <c r="UTX5702" s="102"/>
      <c r="UTY5702" s="102"/>
      <c r="UTZ5702" s="102"/>
      <c r="UUA5702" s="102"/>
      <c r="UUB5702" s="102"/>
      <c r="UUC5702" s="102"/>
      <c r="UUD5702" s="102"/>
      <c r="UUE5702" s="102"/>
      <c r="UUF5702" s="102"/>
      <c r="UUG5702" s="102"/>
      <c r="UUH5702" s="102"/>
      <c r="UUI5702" s="102"/>
      <c r="UUJ5702" s="102"/>
      <c r="UUK5702" s="102"/>
      <c r="UUL5702" s="102"/>
      <c r="UUM5702" s="102"/>
      <c r="UUN5702" s="102"/>
      <c r="UUO5702" s="102"/>
      <c r="UUP5702" s="102"/>
      <c r="UUQ5702" s="102"/>
      <c r="UUR5702" s="102"/>
      <c r="UUS5702" s="102"/>
      <c r="UUT5702" s="102"/>
      <c r="UUU5702" s="102"/>
      <c r="UUV5702" s="102"/>
      <c r="UUW5702" s="102"/>
      <c r="UUX5702" s="102"/>
      <c r="UUY5702" s="102"/>
      <c r="UUZ5702" s="102"/>
      <c r="UVA5702" s="102"/>
      <c r="UVB5702" s="102"/>
      <c r="UVC5702" s="102"/>
      <c r="UVD5702" s="102"/>
      <c r="UVE5702" s="102"/>
      <c r="UVF5702" s="102"/>
      <c r="UVG5702" s="102"/>
      <c r="UVH5702" s="102"/>
      <c r="UVI5702" s="102"/>
      <c r="UVJ5702" s="102"/>
      <c r="UVK5702" s="102"/>
      <c r="UVL5702" s="102"/>
      <c r="UVM5702" s="102"/>
      <c r="UVN5702" s="102"/>
      <c r="UVO5702" s="102"/>
      <c r="UVP5702" s="102"/>
      <c r="UVQ5702" s="102"/>
      <c r="UVR5702" s="102"/>
      <c r="UVS5702" s="102"/>
      <c r="UVT5702" s="102"/>
      <c r="UVU5702" s="102"/>
      <c r="UVV5702" s="102"/>
      <c r="UVW5702" s="102"/>
      <c r="UVX5702" s="102"/>
      <c r="UVY5702" s="102"/>
      <c r="UVZ5702" s="102"/>
      <c r="UWA5702" s="102"/>
      <c r="UWB5702" s="102"/>
      <c r="UWC5702" s="102"/>
      <c r="UWD5702" s="102"/>
      <c r="UWE5702" s="102"/>
      <c r="UWF5702" s="102"/>
      <c r="UWG5702" s="102"/>
      <c r="UWH5702" s="102"/>
      <c r="UWI5702" s="102"/>
      <c r="UWJ5702" s="102"/>
      <c r="UWK5702" s="102"/>
      <c r="UWL5702" s="102"/>
      <c r="UWM5702" s="102"/>
      <c r="UWN5702" s="102"/>
      <c r="UWO5702" s="102"/>
      <c r="UWP5702" s="102"/>
      <c r="UWQ5702" s="102"/>
      <c r="UWR5702" s="102"/>
      <c r="UWS5702" s="102"/>
      <c r="UWT5702" s="102"/>
      <c r="UWU5702" s="102"/>
      <c r="UWV5702" s="102"/>
      <c r="UWW5702" s="102"/>
      <c r="UWX5702" s="102"/>
      <c r="UWY5702" s="102"/>
      <c r="UWZ5702" s="102"/>
      <c r="UXA5702" s="102"/>
      <c r="UXB5702" s="102"/>
      <c r="UXC5702" s="102"/>
      <c r="UXD5702" s="102"/>
      <c r="UXE5702" s="102"/>
      <c r="UXF5702" s="102"/>
      <c r="UXG5702" s="102"/>
      <c r="UXH5702" s="102"/>
      <c r="UXI5702" s="102"/>
      <c r="UXJ5702" s="102"/>
      <c r="UXK5702" s="102"/>
      <c r="UXL5702" s="102"/>
      <c r="UXM5702" s="102"/>
      <c r="UXN5702" s="102"/>
      <c r="UXO5702" s="102"/>
      <c r="UXP5702" s="102"/>
      <c r="UXQ5702" s="102"/>
      <c r="UXR5702" s="102"/>
      <c r="UXS5702" s="102"/>
      <c r="UXT5702" s="102"/>
      <c r="UXV5702" s="102"/>
      <c r="UXW5702" s="102"/>
      <c r="UXX5702" s="102"/>
      <c r="UXZ5702" s="102"/>
      <c r="UYB5702" s="102"/>
      <c r="UYD5702" s="102"/>
      <c r="UYE5702" s="102"/>
      <c r="UYF5702" s="102"/>
      <c r="UYG5702" s="102"/>
      <c r="UYH5702" s="102"/>
      <c r="UYJ5702" s="102"/>
      <c r="UYK5702" s="102"/>
      <c r="UYL5702" s="102"/>
      <c r="UYM5702" s="102"/>
      <c r="UYN5702" s="102"/>
      <c r="UYO5702" s="102"/>
      <c r="UYP5702" s="102"/>
      <c r="UYQ5702" s="102"/>
      <c r="UYR5702" s="102"/>
      <c r="UYS5702" s="102"/>
      <c r="UYT5702" s="102"/>
      <c r="UYU5702" s="102"/>
      <c r="UYV5702" s="102"/>
      <c r="UYW5702" s="102"/>
      <c r="UYX5702" s="102"/>
      <c r="UYY5702" s="102"/>
      <c r="UYZ5702" s="102"/>
      <c r="UZA5702" s="102"/>
      <c r="UZB5702" s="102"/>
      <c r="UZC5702" s="102"/>
      <c r="UZD5702" s="102"/>
      <c r="UZE5702" s="102"/>
      <c r="UZF5702" s="102"/>
      <c r="UZG5702" s="102"/>
      <c r="UZH5702" s="102"/>
      <c r="UZI5702" s="102"/>
      <c r="UZJ5702" s="102"/>
      <c r="UZK5702" s="102"/>
      <c r="UZL5702" s="102"/>
      <c r="UZM5702" s="102"/>
      <c r="UZN5702" s="102"/>
      <c r="UZO5702" s="102"/>
      <c r="UZP5702" s="102"/>
      <c r="UZQ5702" s="102"/>
      <c r="UZR5702" s="102"/>
      <c r="UZS5702" s="102"/>
      <c r="UZT5702" s="102"/>
      <c r="UZU5702" s="102"/>
      <c r="UZV5702" s="102"/>
      <c r="UZW5702" s="102"/>
      <c r="UZX5702" s="102"/>
      <c r="UZY5702" s="102"/>
      <c r="UZZ5702" s="102"/>
      <c r="VAA5702" s="102"/>
      <c r="VAB5702" s="102"/>
      <c r="VAC5702" s="102"/>
      <c r="VAD5702" s="102"/>
      <c r="VAE5702" s="102"/>
      <c r="VAF5702" s="102"/>
      <c r="VAG5702" s="102"/>
      <c r="VAH5702" s="102"/>
      <c r="VAI5702" s="102"/>
      <c r="VAJ5702" s="102"/>
      <c r="VAK5702" s="102"/>
      <c r="VAL5702" s="102"/>
      <c r="VAM5702" s="102"/>
      <c r="VAN5702" s="102"/>
      <c r="VAO5702" s="102"/>
      <c r="VAP5702" s="102"/>
      <c r="VAQ5702" s="102"/>
      <c r="VAR5702" s="102"/>
      <c r="VAS5702" s="102"/>
      <c r="VAT5702" s="102"/>
      <c r="VAU5702" s="102"/>
      <c r="VAV5702" s="102"/>
      <c r="VAW5702" s="102"/>
      <c r="VAX5702" s="102"/>
      <c r="VAY5702" s="102"/>
      <c r="VAZ5702" s="102"/>
      <c r="VBA5702" s="102"/>
      <c r="VBB5702" s="102"/>
      <c r="VBC5702" s="102"/>
      <c r="VBD5702" s="102"/>
      <c r="VBE5702" s="102"/>
      <c r="VBF5702" s="102"/>
      <c r="VBG5702" s="102"/>
      <c r="VBH5702" s="102"/>
      <c r="VBI5702" s="102"/>
      <c r="VBJ5702" s="102"/>
      <c r="VBK5702" s="102"/>
      <c r="VBL5702" s="102"/>
      <c r="VBM5702" s="102"/>
      <c r="VBN5702" s="102"/>
      <c r="VBO5702" s="102"/>
      <c r="VBP5702" s="102"/>
      <c r="VBQ5702" s="102"/>
      <c r="VBR5702" s="102"/>
      <c r="VBS5702" s="102"/>
      <c r="VBT5702" s="102"/>
      <c r="VBU5702" s="102"/>
      <c r="VBV5702" s="102"/>
      <c r="VBW5702" s="102"/>
      <c r="VBX5702" s="102"/>
      <c r="VBY5702" s="102"/>
      <c r="VBZ5702" s="102"/>
      <c r="VCA5702" s="102"/>
      <c r="VCB5702" s="102"/>
      <c r="VCC5702" s="102"/>
      <c r="VCD5702" s="102"/>
      <c r="VCE5702" s="102"/>
      <c r="VCF5702" s="102"/>
      <c r="VCG5702" s="102"/>
      <c r="VCH5702" s="102"/>
      <c r="VCI5702" s="102"/>
      <c r="VCJ5702" s="102"/>
      <c r="VCK5702" s="102"/>
      <c r="VCL5702" s="102"/>
      <c r="VCM5702" s="102"/>
      <c r="VCN5702" s="102"/>
      <c r="VCO5702" s="102"/>
      <c r="VCP5702" s="102"/>
      <c r="VCQ5702" s="102"/>
      <c r="VCR5702" s="102"/>
      <c r="VCS5702" s="102"/>
      <c r="VCT5702" s="102"/>
      <c r="VCU5702" s="102"/>
      <c r="VCV5702" s="102"/>
      <c r="VCW5702" s="102"/>
      <c r="VCX5702" s="102"/>
      <c r="VCY5702" s="102"/>
      <c r="VCZ5702" s="102"/>
      <c r="VDA5702" s="102"/>
      <c r="VDB5702" s="102"/>
      <c r="VDC5702" s="102"/>
      <c r="VDD5702" s="102"/>
      <c r="VDE5702" s="102"/>
      <c r="VDF5702" s="102"/>
      <c r="VDG5702" s="102"/>
      <c r="VDH5702" s="102"/>
      <c r="VDI5702" s="102"/>
      <c r="VDJ5702" s="102"/>
      <c r="VDK5702" s="102"/>
      <c r="VDL5702" s="102"/>
      <c r="VDM5702" s="102"/>
      <c r="VDN5702" s="102"/>
      <c r="VDO5702" s="102"/>
      <c r="VDP5702" s="102"/>
      <c r="VDQ5702" s="102"/>
      <c r="VDR5702" s="102"/>
      <c r="VDS5702" s="102"/>
      <c r="VDT5702" s="102"/>
      <c r="VDU5702" s="102"/>
      <c r="VDV5702" s="102"/>
      <c r="VDW5702" s="102"/>
      <c r="VDX5702" s="102"/>
      <c r="VDY5702" s="102"/>
      <c r="VDZ5702" s="102"/>
      <c r="VEA5702" s="102"/>
      <c r="VEB5702" s="102"/>
      <c r="VEC5702" s="102"/>
      <c r="VED5702" s="102"/>
      <c r="VEE5702" s="102"/>
      <c r="VEF5702" s="102"/>
      <c r="VEG5702" s="102"/>
      <c r="VEH5702" s="102"/>
      <c r="VEI5702" s="102"/>
      <c r="VEJ5702" s="102"/>
      <c r="VEK5702" s="102"/>
      <c r="VEL5702" s="102"/>
      <c r="VEM5702" s="102"/>
      <c r="VEN5702" s="102"/>
      <c r="VEO5702" s="102"/>
      <c r="VEP5702" s="102"/>
      <c r="VEQ5702" s="102"/>
      <c r="VER5702" s="102"/>
      <c r="VES5702" s="102"/>
      <c r="VET5702" s="102"/>
      <c r="VEU5702" s="102"/>
      <c r="VEV5702" s="102"/>
      <c r="VEW5702" s="102"/>
      <c r="VEX5702" s="102"/>
      <c r="VEY5702" s="102"/>
      <c r="VEZ5702" s="102"/>
      <c r="VFA5702" s="102"/>
      <c r="VFB5702" s="102"/>
      <c r="VFC5702" s="102"/>
      <c r="VFD5702" s="102"/>
      <c r="VFE5702" s="102"/>
      <c r="VFF5702" s="102"/>
      <c r="VFG5702" s="102"/>
      <c r="VFH5702" s="102"/>
      <c r="VFI5702" s="102"/>
      <c r="VFJ5702" s="102"/>
      <c r="VFK5702" s="102"/>
      <c r="VFL5702" s="102"/>
      <c r="VFM5702" s="102"/>
      <c r="VFN5702" s="102"/>
      <c r="VFO5702" s="102"/>
      <c r="VFP5702" s="102"/>
      <c r="VFQ5702" s="102"/>
      <c r="VFR5702" s="102"/>
      <c r="VFS5702" s="102"/>
      <c r="VFT5702" s="102"/>
      <c r="VFU5702" s="102"/>
      <c r="VFV5702" s="102"/>
      <c r="VFW5702" s="102"/>
      <c r="VFX5702" s="102"/>
      <c r="VFY5702" s="102"/>
      <c r="VFZ5702" s="102"/>
      <c r="VGA5702" s="102"/>
      <c r="VGB5702" s="102"/>
      <c r="VGC5702" s="102"/>
      <c r="VGD5702" s="102"/>
      <c r="VGE5702" s="102"/>
      <c r="VGF5702" s="102"/>
      <c r="VGG5702" s="102"/>
      <c r="VGH5702" s="102"/>
      <c r="VGI5702" s="102"/>
      <c r="VGJ5702" s="102"/>
      <c r="VGK5702" s="102"/>
      <c r="VGL5702" s="102"/>
      <c r="VGM5702" s="102"/>
      <c r="VGN5702" s="102"/>
      <c r="VGO5702" s="102"/>
      <c r="VGP5702" s="102"/>
      <c r="VGQ5702" s="102"/>
      <c r="VGR5702" s="102"/>
      <c r="VGS5702" s="102"/>
      <c r="VGT5702" s="102"/>
      <c r="VGU5702" s="102"/>
      <c r="VGV5702" s="102"/>
      <c r="VGW5702" s="102"/>
      <c r="VGX5702" s="102"/>
      <c r="VGY5702" s="102"/>
      <c r="VGZ5702" s="102"/>
      <c r="VHA5702" s="102"/>
      <c r="VHB5702" s="102"/>
      <c r="VHC5702" s="102"/>
      <c r="VHD5702" s="102"/>
      <c r="VHE5702" s="102"/>
      <c r="VHF5702" s="102"/>
      <c r="VHG5702" s="102"/>
      <c r="VHH5702" s="102"/>
      <c r="VHI5702" s="102"/>
      <c r="VHJ5702" s="102"/>
      <c r="VHK5702" s="102"/>
      <c r="VHL5702" s="102"/>
      <c r="VHM5702" s="102"/>
      <c r="VHN5702" s="102"/>
      <c r="VHO5702" s="102"/>
      <c r="VHP5702" s="102"/>
      <c r="VHR5702" s="102"/>
      <c r="VHS5702" s="102"/>
      <c r="VHT5702" s="102"/>
      <c r="VHV5702" s="102"/>
      <c r="VHX5702" s="102"/>
      <c r="VHZ5702" s="102"/>
      <c r="VIA5702" s="102"/>
      <c r="VIB5702" s="102"/>
      <c r="VIC5702" s="102"/>
      <c r="VID5702" s="102"/>
      <c r="VIF5702" s="102"/>
      <c r="VIG5702" s="102"/>
      <c r="VIH5702" s="102"/>
      <c r="VII5702" s="102"/>
      <c r="VIJ5702" s="102"/>
      <c r="VIK5702" s="102"/>
      <c r="VIL5702" s="102"/>
      <c r="VIM5702" s="102"/>
      <c r="VIN5702" s="102"/>
      <c r="VIO5702" s="102"/>
      <c r="VIP5702" s="102"/>
      <c r="VIQ5702" s="102"/>
      <c r="VIR5702" s="102"/>
      <c r="VIS5702" s="102"/>
      <c r="VIT5702" s="102"/>
      <c r="VIU5702" s="102"/>
      <c r="VIV5702" s="102"/>
      <c r="VIW5702" s="102"/>
      <c r="VIX5702" s="102"/>
      <c r="VIY5702" s="102"/>
      <c r="VIZ5702" s="102"/>
      <c r="VJA5702" s="102"/>
      <c r="VJB5702" s="102"/>
      <c r="VJC5702" s="102"/>
      <c r="VJD5702" s="102"/>
      <c r="VJE5702" s="102"/>
      <c r="VJF5702" s="102"/>
      <c r="VJG5702" s="102"/>
      <c r="VJH5702" s="102"/>
      <c r="VJI5702" s="102"/>
      <c r="VJJ5702" s="102"/>
      <c r="VJK5702" s="102"/>
      <c r="VJL5702" s="102"/>
      <c r="VJM5702" s="102"/>
      <c r="VJN5702" s="102"/>
      <c r="VJO5702" s="102"/>
      <c r="VJP5702" s="102"/>
      <c r="VJQ5702" s="102"/>
      <c r="VJR5702" s="102"/>
      <c r="VJS5702" s="102"/>
      <c r="VJT5702" s="102"/>
      <c r="VJU5702" s="102"/>
      <c r="VJV5702" s="102"/>
      <c r="VJW5702" s="102"/>
      <c r="VJX5702" s="102"/>
      <c r="VJY5702" s="102"/>
      <c r="VJZ5702" s="102"/>
      <c r="VKA5702" s="102"/>
      <c r="VKB5702" s="102"/>
      <c r="VKC5702" s="102"/>
      <c r="VKD5702" s="102"/>
      <c r="VKE5702" s="102"/>
      <c r="VKF5702" s="102"/>
      <c r="VKG5702" s="102"/>
      <c r="VKH5702" s="102"/>
      <c r="VKI5702" s="102"/>
      <c r="VKJ5702" s="102"/>
      <c r="VKK5702" s="102"/>
      <c r="VKL5702" s="102"/>
      <c r="VKM5702" s="102"/>
      <c r="VKN5702" s="102"/>
      <c r="VKO5702" s="102"/>
      <c r="VKP5702" s="102"/>
      <c r="VKQ5702" s="102"/>
      <c r="VKR5702" s="102"/>
      <c r="VKS5702" s="102"/>
      <c r="VKT5702" s="102"/>
      <c r="VKU5702" s="102"/>
      <c r="VKV5702" s="102"/>
      <c r="VKW5702" s="102"/>
      <c r="VKX5702" s="102"/>
      <c r="VKY5702" s="102"/>
      <c r="VKZ5702" s="102"/>
      <c r="VLA5702" s="102"/>
      <c r="VLB5702" s="102"/>
      <c r="VLC5702" s="102"/>
      <c r="VLD5702" s="102"/>
      <c r="VLE5702" s="102"/>
      <c r="VLF5702" s="102"/>
      <c r="VLG5702" s="102"/>
      <c r="VLH5702" s="102"/>
      <c r="VLI5702" s="102"/>
      <c r="VLJ5702" s="102"/>
      <c r="VLK5702" s="102"/>
      <c r="VLL5702" s="102"/>
      <c r="VLM5702" s="102"/>
      <c r="VLN5702" s="102"/>
      <c r="VLO5702" s="102"/>
      <c r="VLP5702" s="102"/>
      <c r="VLQ5702" s="102"/>
      <c r="VLR5702" s="102"/>
      <c r="VLS5702" s="102"/>
      <c r="VLT5702" s="102"/>
      <c r="VLU5702" s="102"/>
      <c r="VLV5702" s="102"/>
      <c r="VLW5702" s="102"/>
      <c r="VLX5702" s="102"/>
      <c r="VLY5702" s="102"/>
      <c r="VLZ5702" s="102"/>
      <c r="VMA5702" s="102"/>
      <c r="VMB5702" s="102"/>
      <c r="VMC5702" s="102"/>
      <c r="VMD5702" s="102"/>
      <c r="VME5702" s="102"/>
      <c r="VMF5702" s="102"/>
      <c r="VMG5702" s="102"/>
      <c r="VMH5702" s="102"/>
      <c r="VMI5702" s="102"/>
      <c r="VMJ5702" s="102"/>
      <c r="VMK5702" s="102"/>
      <c r="VML5702" s="102"/>
      <c r="VMM5702" s="102"/>
      <c r="VMN5702" s="102"/>
      <c r="VMO5702" s="102"/>
      <c r="VMP5702" s="102"/>
      <c r="VMQ5702" s="102"/>
      <c r="VMR5702" s="102"/>
      <c r="VMS5702" s="102"/>
      <c r="VMT5702" s="102"/>
      <c r="VMU5702" s="102"/>
      <c r="VMV5702" s="102"/>
      <c r="VMW5702" s="102"/>
      <c r="VMX5702" s="102"/>
      <c r="VMY5702" s="102"/>
      <c r="VMZ5702" s="102"/>
      <c r="VNA5702" s="102"/>
      <c r="VNB5702" s="102"/>
      <c r="VNC5702" s="102"/>
      <c r="VND5702" s="102"/>
      <c r="VNE5702" s="102"/>
      <c r="VNF5702" s="102"/>
      <c r="VNG5702" s="102"/>
      <c r="VNH5702" s="102"/>
      <c r="VNI5702" s="102"/>
      <c r="VNJ5702" s="102"/>
      <c r="VNK5702" s="102"/>
      <c r="VNL5702" s="102"/>
      <c r="VNM5702" s="102"/>
      <c r="VNN5702" s="102"/>
      <c r="VNO5702" s="102"/>
      <c r="VNP5702" s="102"/>
      <c r="VNQ5702" s="102"/>
      <c r="VNR5702" s="102"/>
      <c r="VNS5702" s="102"/>
      <c r="VNT5702" s="102"/>
      <c r="VNU5702" s="102"/>
      <c r="VNV5702" s="102"/>
      <c r="VNW5702" s="102"/>
      <c r="VNX5702" s="102"/>
      <c r="VNY5702" s="102"/>
      <c r="VNZ5702" s="102"/>
      <c r="VOA5702" s="102"/>
      <c r="VOB5702" s="102"/>
      <c r="VOC5702" s="102"/>
      <c r="VOD5702" s="102"/>
      <c r="VOE5702" s="102"/>
      <c r="VOF5702" s="102"/>
      <c r="VOG5702" s="102"/>
      <c r="VOH5702" s="102"/>
      <c r="VOI5702" s="102"/>
      <c r="VOJ5702" s="102"/>
      <c r="VOK5702" s="102"/>
      <c r="VOL5702" s="102"/>
      <c r="VOM5702" s="102"/>
      <c r="VON5702" s="102"/>
      <c r="VOO5702" s="102"/>
      <c r="VOP5702" s="102"/>
      <c r="VOQ5702" s="102"/>
      <c r="VOR5702" s="102"/>
      <c r="VOS5702" s="102"/>
      <c r="VOT5702" s="102"/>
      <c r="VOU5702" s="102"/>
      <c r="VOV5702" s="102"/>
      <c r="VOW5702" s="102"/>
      <c r="VOX5702" s="102"/>
      <c r="VOY5702" s="102"/>
      <c r="VOZ5702" s="102"/>
      <c r="VPA5702" s="102"/>
      <c r="VPB5702" s="102"/>
      <c r="VPC5702" s="102"/>
      <c r="VPD5702" s="102"/>
      <c r="VPE5702" s="102"/>
      <c r="VPF5702" s="102"/>
      <c r="VPG5702" s="102"/>
      <c r="VPH5702" s="102"/>
      <c r="VPI5702" s="102"/>
      <c r="VPJ5702" s="102"/>
      <c r="VPK5702" s="102"/>
      <c r="VPL5702" s="102"/>
      <c r="VPM5702" s="102"/>
      <c r="VPN5702" s="102"/>
      <c r="VPO5702" s="102"/>
      <c r="VPP5702" s="102"/>
      <c r="VPQ5702" s="102"/>
      <c r="VPR5702" s="102"/>
      <c r="VPS5702" s="102"/>
      <c r="VPT5702" s="102"/>
      <c r="VPU5702" s="102"/>
      <c r="VPV5702" s="102"/>
      <c r="VPW5702" s="102"/>
      <c r="VPX5702" s="102"/>
      <c r="VPY5702" s="102"/>
      <c r="VPZ5702" s="102"/>
      <c r="VQA5702" s="102"/>
      <c r="VQB5702" s="102"/>
      <c r="VQC5702" s="102"/>
      <c r="VQD5702" s="102"/>
      <c r="VQE5702" s="102"/>
      <c r="VQF5702" s="102"/>
      <c r="VQG5702" s="102"/>
      <c r="VQH5702" s="102"/>
      <c r="VQI5702" s="102"/>
      <c r="VQJ5702" s="102"/>
      <c r="VQK5702" s="102"/>
      <c r="VQL5702" s="102"/>
      <c r="VQM5702" s="102"/>
      <c r="VQN5702" s="102"/>
      <c r="VQO5702" s="102"/>
      <c r="VQP5702" s="102"/>
      <c r="VQQ5702" s="102"/>
      <c r="VQR5702" s="102"/>
      <c r="VQS5702" s="102"/>
      <c r="VQT5702" s="102"/>
      <c r="VQU5702" s="102"/>
      <c r="VQV5702" s="102"/>
      <c r="VQW5702" s="102"/>
      <c r="VQX5702" s="102"/>
      <c r="VQY5702" s="102"/>
      <c r="VQZ5702" s="102"/>
      <c r="VRA5702" s="102"/>
      <c r="VRB5702" s="102"/>
      <c r="VRC5702" s="102"/>
      <c r="VRD5702" s="102"/>
      <c r="VRE5702" s="102"/>
      <c r="VRF5702" s="102"/>
      <c r="VRG5702" s="102"/>
      <c r="VRH5702" s="102"/>
      <c r="VRI5702" s="102"/>
      <c r="VRJ5702" s="102"/>
      <c r="VRK5702" s="102"/>
      <c r="VRL5702" s="102"/>
      <c r="VRN5702" s="102"/>
      <c r="VRO5702" s="102"/>
      <c r="VRP5702" s="102"/>
      <c r="VRR5702" s="102"/>
      <c r="VRT5702" s="102"/>
      <c r="VRV5702" s="102"/>
      <c r="VRW5702" s="102"/>
      <c r="VRX5702" s="102"/>
      <c r="VRY5702" s="102"/>
      <c r="VRZ5702" s="102"/>
      <c r="VSB5702" s="102"/>
      <c r="VSC5702" s="102"/>
      <c r="VSD5702" s="102"/>
      <c r="VSE5702" s="102"/>
      <c r="VSF5702" s="102"/>
      <c r="VSG5702" s="102"/>
      <c r="VSH5702" s="102"/>
      <c r="VSI5702" s="102"/>
      <c r="VSJ5702" s="102"/>
      <c r="VSK5702" s="102"/>
      <c r="VSL5702" s="102"/>
      <c r="VSM5702" s="102"/>
      <c r="VSN5702" s="102"/>
      <c r="VSO5702" s="102"/>
      <c r="VSP5702" s="102"/>
      <c r="VSQ5702" s="102"/>
      <c r="VSR5702" s="102"/>
      <c r="VSS5702" s="102"/>
      <c r="VST5702" s="102"/>
      <c r="VSU5702" s="102"/>
      <c r="VSV5702" s="102"/>
      <c r="VSW5702" s="102"/>
      <c r="VSX5702" s="102"/>
      <c r="VSY5702" s="102"/>
      <c r="VSZ5702" s="102"/>
      <c r="VTA5702" s="102"/>
      <c r="VTB5702" s="102"/>
      <c r="VTC5702" s="102"/>
      <c r="VTD5702" s="102"/>
      <c r="VTE5702" s="102"/>
      <c r="VTF5702" s="102"/>
      <c r="VTG5702" s="102"/>
      <c r="VTH5702" s="102"/>
      <c r="VTI5702" s="102"/>
      <c r="VTJ5702" s="102"/>
      <c r="VTK5702" s="102"/>
      <c r="VTL5702" s="102"/>
      <c r="VTM5702" s="102"/>
      <c r="VTN5702" s="102"/>
      <c r="VTO5702" s="102"/>
      <c r="VTP5702" s="102"/>
      <c r="VTQ5702" s="102"/>
      <c r="VTR5702" s="102"/>
      <c r="VTS5702" s="102"/>
      <c r="VTT5702" s="102"/>
      <c r="VTU5702" s="102"/>
      <c r="VTV5702" s="102"/>
      <c r="VTW5702" s="102"/>
      <c r="VTX5702" s="102"/>
      <c r="VTY5702" s="102"/>
      <c r="VTZ5702" s="102"/>
      <c r="VUA5702" s="102"/>
      <c r="VUB5702" s="102"/>
      <c r="VUC5702" s="102"/>
      <c r="VUD5702" s="102"/>
      <c r="VUE5702" s="102"/>
      <c r="VUF5702" s="102"/>
      <c r="VUG5702" s="102"/>
      <c r="VUH5702" s="102"/>
      <c r="VUI5702" s="102"/>
      <c r="VUJ5702" s="102"/>
      <c r="VUK5702" s="102"/>
      <c r="VUL5702" s="102"/>
      <c r="VUM5702" s="102"/>
      <c r="VUN5702" s="102"/>
      <c r="VUO5702" s="102"/>
      <c r="VUP5702" s="102"/>
      <c r="VUQ5702" s="102"/>
      <c r="VUR5702" s="102"/>
      <c r="VUS5702" s="102"/>
      <c r="VUT5702" s="102"/>
      <c r="VUU5702" s="102"/>
      <c r="VUV5702" s="102"/>
      <c r="VUW5702" s="102"/>
      <c r="VUX5702" s="102"/>
      <c r="VUY5702" s="102"/>
      <c r="VUZ5702" s="102"/>
      <c r="VVA5702" s="102"/>
      <c r="VVB5702" s="102"/>
      <c r="VVC5702" s="102"/>
      <c r="VVD5702" s="102"/>
      <c r="VVE5702" s="102"/>
      <c r="VVF5702" s="102"/>
      <c r="VVG5702" s="102"/>
      <c r="VVH5702" s="102"/>
      <c r="VVI5702" s="102"/>
      <c r="VVJ5702" s="102"/>
      <c r="VVK5702" s="102"/>
      <c r="VVL5702" s="102"/>
      <c r="VVM5702" s="102"/>
      <c r="VVN5702" s="102"/>
      <c r="VVO5702" s="102"/>
      <c r="VVP5702" s="102"/>
      <c r="VVQ5702" s="102"/>
      <c r="VVR5702" s="102"/>
      <c r="VVS5702" s="102"/>
      <c r="VVT5702" s="102"/>
      <c r="VVU5702" s="102"/>
      <c r="VVV5702" s="102"/>
      <c r="VVW5702" s="102"/>
      <c r="VVX5702" s="102"/>
      <c r="VVY5702" s="102"/>
      <c r="VVZ5702" s="102"/>
      <c r="VWA5702" s="102"/>
      <c r="VWB5702" s="102"/>
      <c r="VWC5702" s="102"/>
      <c r="VWD5702" s="102"/>
      <c r="VWE5702" s="102"/>
      <c r="VWF5702" s="102"/>
      <c r="VWG5702" s="102"/>
      <c r="VWH5702" s="102"/>
      <c r="VWI5702" s="102"/>
      <c r="VWJ5702" s="102"/>
      <c r="VWK5702" s="102"/>
      <c r="VWL5702" s="102"/>
      <c r="VWM5702" s="102"/>
      <c r="VWN5702" s="102"/>
      <c r="VWO5702" s="102"/>
      <c r="VWP5702" s="102"/>
      <c r="VWQ5702" s="102"/>
      <c r="VWR5702" s="102"/>
      <c r="VWS5702" s="102"/>
      <c r="VWT5702" s="102"/>
      <c r="VWU5702" s="102"/>
      <c r="VWV5702" s="102"/>
      <c r="VWW5702" s="102"/>
      <c r="VWX5702" s="102"/>
      <c r="VWY5702" s="102"/>
      <c r="VWZ5702" s="102"/>
      <c r="VXA5702" s="102"/>
      <c r="VXB5702" s="102"/>
      <c r="VXC5702" s="102"/>
      <c r="VXD5702" s="102"/>
      <c r="VXE5702" s="102"/>
      <c r="VXF5702" s="102"/>
      <c r="VXG5702" s="102"/>
      <c r="VXH5702" s="102"/>
      <c r="VXI5702" s="102"/>
      <c r="VXJ5702" s="102"/>
      <c r="VXK5702" s="102"/>
      <c r="VXL5702" s="102"/>
      <c r="VXM5702" s="102"/>
      <c r="VXN5702" s="102"/>
      <c r="VXO5702" s="102"/>
      <c r="VXP5702" s="102"/>
      <c r="VXQ5702" s="102"/>
      <c r="VXR5702" s="102"/>
      <c r="VXS5702" s="102"/>
      <c r="VXT5702" s="102"/>
      <c r="VXU5702" s="102"/>
      <c r="VXV5702" s="102"/>
      <c r="VXW5702" s="102"/>
      <c r="VXX5702" s="102"/>
      <c r="VXY5702" s="102"/>
      <c r="VXZ5702" s="102"/>
      <c r="VYA5702" s="102"/>
      <c r="VYB5702" s="102"/>
      <c r="VYC5702" s="102"/>
      <c r="VYD5702" s="102"/>
      <c r="VYE5702" s="102"/>
      <c r="VYF5702" s="102"/>
      <c r="VYG5702" s="102"/>
      <c r="VYH5702" s="102"/>
      <c r="VYI5702" s="102"/>
      <c r="VYJ5702" s="102"/>
      <c r="VYK5702" s="102"/>
      <c r="VYL5702" s="102"/>
      <c r="VYM5702" s="102"/>
      <c r="VYN5702" s="102"/>
      <c r="VYO5702" s="102"/>
      <c r="VYP5702" s="102"/>
      <c r="VYQ5702" s="102"/>
      <c r="VYR5702" s="102"/>
      <c r="VYS5702" s="102"/>
      <c r="VYT5702" s="102"/>
      <c r="VYU5702" s="102"/>
      <c r="VYV5702" s="102"/>
      <c r="VYW5702" s="102"/>
      <c r="VYX5702" s="102"/>
      <c r="VYY5702" s="102"/>
      <c r="VYZ5702" s="102"/>
      <c r="VZA5702" s="102"/>
      <c r="VZB5702" s="102"/>
      <c r="VZC5702" s="102"/>
      <c r="VZD5702" s="102"/>
      <c r="VZE5702" s="102"/>
      <c r="VZF5702" s="102"/>
      <c r="VZG5702" s="102"/>
      <c r="VZH5702" s="102"/>
      <c r="VZI5702" s="102"/>
      <c r="VZJ5702" s="102"/>
      <c r="VZK5702" s="102"/>
      <c r="VZL5702" s="102"/>
      <c r="VZM5702" s="102"/>
      <c r="VZN5702" s="102"/>
      <c r="VZO5702" s="102"/>
      <c r="VZP5702" s="102"/>
      <c r="VZQ5702" s="102"/>
      <c r="VZR5702" s="102"/>
      <c r="VZS5702" s="102"/>
      <c r="VZT5702" s="102"/>
      <c r="VZU5702" s="102"/>
      <c r="VZV5702" s="102"/>
      <c r="VZW5702" s="102"/>
      <c r="VZX5702" s="102"/>
      <c r="VZY5702" s="102"/>
      <c r="VZZ5702" s="102"/>
      <c r="WAA5702" s="102"/>
      <c r="WAB5702" s="102"/>
      <c r="WAC5702" s="102"/>
      <c r="WAD5702" s="102"/>
      <c r="WAE5702" s="102"/>
      <c r="WAF5702" s="102"/>
      <c r="WAG5702" s="102"/>
      <c r="WAH5702" s="102"/>
      <c r="WAI5702" s="102"/>
      <c r="WAJ5702" s="102"/>
      <c r="WAK5702" s="102"/>
      <c r="WAL5702" s="102"/>
      <c r="WAM5702" s="102"/>
      <c r="WAN5702" s="102"/>
      <c r="WAO5702" s="102"/>
      <c r="WAP5702" s="102"/>
      <c r="WAQ5702" s="102"/>
      <c r="WAR5702" s="102"/>
      <c r="WAS5702" s="102"/>
      <c r="WAT5702" s="102"/>
      <c r="WAU5702" s="102"/>
      <c r="WAV5702" s="102"/>
      <c r="WAW5702" s="102"/>
      <c r="WAX5702" s="102"/>
      <c r="WAY5702" s="102"/>
      <c r="WAZ5702" s="102"/>
      <c r="WBA5702" s="102"/>
      <c r="WBB5702" s="102"/>
      <c r="WBC5702" s="102"/>
      <c r="WBD5702" s="102"/>
      <c r="WBE5702" s="102"/>
      <c r="WBF5702" s="102"/>
      <c r="WBG5702" s="102"/>
      <c r="WBH5702" s="102"/>
      <c r="WBJ5702" s="102"/>
      <c r="WBK5702" s="102"/>
      <c r="WBL5702" s="102"/>
      <c r="WBN5702" s="102"/>
      <c r="WBP5702" s="102"/>
      <c r="WBR5702" s="102"/>
      <c r="WBS5702" s="102"/>
      <c r="WBT5702" s="102"/>
      <c r="WBU5702" s="102"/>
      <c r="WBV5702" s="102"/>
      <c r="WBX5702" s="102"/>
      <c r="WBY5702" s="102"/>
      <c r="WBZ5702" s="102"/>
      <c r="WCA5702" s="102"/>
      <c r="WCB5702" s="102"/>
      <c r="WCC5702" s="102"/>
      <c r="WCD5702" s="102"/>
      <c r="WCE5702" s="102"/>
      <c r="WCF5702" s="102"/>
      <c r="WCG5702" s="102"/>
      <c r="WCH5702" s="102"/>
      <c r="WCI5702" s="102"/>
      <c r="WCJ5702" s="102"/>
      <c r="WCK5702" s="102"/>
      <c r="WCL5702" s="102"/>
      <c r="WCM5702" s="102"/>
      <c r="WCN5702" s="102"/>
      <c r="WCO5702" s="102"/>
      <c r="WCP5702" s="102"/>
      <c r="WCQ5702" s="102"/>
      <c r="WCR5702" s="102"/>
      <c r="WCS5702" s="102"/>
      <c r="WCT5702" s="102"/>
      <c r="WCU5702" s="102"/>
      <c r="WCV5702" s="102"/>
      <c r="WCW5702" s="102"/>
      <c r="WCX5702" s="102"/>
      <c r="WCY5702" s="102"/>
      <c r="WCZ5702" s="102"/>
      <c r="WDA5702" s="102"/>
      <c r="WDB5702" s="102"/>
      <c r="WDC5702" s="102"/>
      <c r="WDD5702" s="102"/>
      <c r="WDE5702" s="102"/>
      <c r="WDF5702" s="102"/>
      <c r="WDG5702" s="102"/>
      <c r="WDH5702" s="102"/>
      <c r="WDI5702" s="102"/>
      <c r="WDJ5702" s="102"/>
      <c r="WDK5702" s="102"/>
      <c r="WDL5702" s="102"/>
      <c r="WDM5702" s="102"/>
      <c r="WDN5702" s="102"/>
      <c r="WDO5702" s="102"/>
      <c r="WDP5702" s="102"/>
      <c r="WDQ5702" s="102"/>
      <c r="WDR5702" s="102"/>
      <c r="WDS5702" s="102"/>
      <c r="WDT5702" s="102"/>
      <c r="WDU5702" s="102"/>
      <c r="WDV5702" s="102"/>
      <c r="WDW5702" s="102"/>
      <c r="WDX5702" s="102"/>
      <c r="WDY5702" s="102"/>
      <c r="WDZ5702" s="102"/>
      <c r="WEA5702" s="102"/>
      <c r="WEB5702" s="102"/>
      <c r="WEC5702" s="102"/>
      <c r="WED5702" s="102"/>
      <c r="WEE5702" s="102"/>
      <c r="WEF5702" s="102"/>
      <c r="WEG5702" s="102"/>
      <c r="WEH5702" s="102"/>
      <c r="WEI5702" s="102"/>
      <c r="WEJ5702" s="102"/>
      <c r="WEK5702" s="102"/>
      <c r="WEL5702" s="102"/>
      <c r="WEM5702" s="102"/>
      <c r="WEN5702" s="102"/>
      <c r="WEO5702" s="102"/>
      <c r="WEP5702" s="102"/>
      <c r="WEQ5702" s="102"/>
      <c r="WER5702" s="102"/>
      <c r="WES5702" s="102"/>
      <c r="WET5702" s="102"/>
      <c r="WEU5702" s="102"/>
      <c r="WEV5702" s="102"/>
      <c r="WEW5702" s="102"/>
      <c r="WEX5702" s="102"/>
      <c r="WEY5702" s="102"/>
      <c r="WEZ5702" s="102"/>
      <c r="WFA5702" s="102"/>
      <c r="WFB5702" s="102"/>
      <c r="WFC5702" s="102"/>
      <c r="WFD5702" s="102"/>
      <c r="WFE5702" s="102"/>
      <c r="WFF5702" s="102"/>
      <c r="WFG5702" s="102"/>
      <c r="WFH5702" s="102"/>
      <c r="WFI5702" s="102"/>
      <c r="WFJ5702" s="102"/>
      <c r="WFK5702" s="102"/>
      <c r="WFL5702" s="102"/>
      <c r="WFM5702" s="102"/>
      <c r="WFN5702" s="102"/>
      <c r="WFO5702" s="102"/>
      <c r="WFP5702" s="102"/>
      <c r="WFQ5702" s="102"/>
      <c r="WFR5702" s="102"/>
      <c r="WFS5702" s="102"/>
      <c r="WFT5702" s="102"/>
      <c r="WFU5702" s="102"/>
      <c r="WFV5702" s="102"/>
      <c r="WFW5702" s="102"/>
      <c r="WFX5702" s="102"/>
      <c r="WFY5702" s="102"/>
      <c r="WFZ5702" s="102"/>
      <c r="WGA5702" s="102"/>
      <c r="WGB5702" s="102"/>
      <c r="WGC5702" s="102"/>
      <c r="WGD5702" s="102"/>
      <c r="WGE5702" s="102"/>
      <c r="WGF5702" s="102"/>
      <c r="WGG5702" s="102"/>
      <c r="WGH5702" s="102"/>
      <c r="WGI5702" s="102"/>
      <c r="WGJ5702" s="102"/>
      <c r="WGK5702" s="102"/>
      <c r="WGL5702" s="102"/>
      <c r="WGM5702" s="102"/>
      <c r="WGN5702" s="102"/>
      <c r="WGO5702" s="102"/>
      <c r="WGP5702" s="102"/>
      <c r="WGQ5702" s="102"/>
      <c r="WGR5702" s="102"/>
      <c r="WGS5702" s="102"/>
      <c r="WGT5702" s="102"/>
      <c r="WGU5702" s="102"/>
      <c r="WGV5702" s="102"/>
      <c r="WGW5702" s="102"/>
      <c r="WGX5702" s="102"/>
      <c r="WGY5702" s="102"/>
      <c r="WGZ5702" s="102"/>
      <c r="WHA5702" s="102"/>
      <c r="WHB5702" s="102"/>
      <c r="WHC5702" s="102"/>
      <c r="WHD5702" s="102"/>
      <c r="WHE5702" s="102"/>
      <c r="WHF5702" s="102"/>
      <c r="WHG5702" s="102"/>
      <c r="WHH5702" s="102"/>
      <c r="WHI5702" s="102"/>
      <c r="WHJ5702" s="102"/>
      <c r="WHK5702" s="102"/>
      <c r="WHL5702" s="102"/>
      <c r="WHM5702" s="102"/>
      <c r="WHN5702" s="102"/>
      <c r="WHO5702" s="102"/>
      <c r="WHP5702" s="102"/>
      <c r="WHQ5702" s="102"/>
      <c r="WHR5702" s="102"/>
      <c r="WHS5702" s="102"/>
      <c r="WHT5702" s="102"/>
      <c r="WHU5702" s="102"/>
      <c r="WHV5702" s="102"/>
      <c r="WHW5702" s="102"/>
      <c r="WHX5702" s="102"/>
      <c r="WHY5702" s="102"/>
      <c r="WHZ5702" s="102"/>
      <c r="WIA5702" s="102"/>
      <c r="WIB5702" s="102"/>
      <c r="WIC5702" s="102"/>
      <c r="WID5702" s="102"/>
      <c r="WIE5702" s="102"/>
      <c r="WIF5702" s="102"/>
      <c r="WIG5702" s="102"/>
      <c r="WIH5702" s="102"/>
      <c r="WII5702" s="102"/>
      <c r="WIJ5702" s="102"/>
      <c r="WIK5702" s="102"/>
      <c r="WIL5702" s="102"/>
      <c r="WIM5702" s="102"/>
      <c r="WIN5702" s="102"/>
      <c r="WIO5702" s="102"/>
      <c r="WIP5702" s="102"/>
      <c r="WIQ5702" s="102"/>
      <c r="WIR5702" s="102"/>
      <c r="WIS5702" s="102"/>
      <c r="WIT5702" s="102"/>
      <c r="WIU5702" s="102"/>
      <c r="WIV5702" s="102"/>
      <c r="WIW5702" s="102"/>
      <c r="WIX5702" s="102"/>
      <c r="WIY5702" s="102"/>
      <c r="WIZ5702" s="102"/>
      <c r="WJA5702" s="102"/>
      <c r="WJB5702" s="102"/>
      <c r="WJC5702" s="102"/>
      <c r="WJD5702" s="102"/>
      <c r="WJE5702" s="102"/>
      <c r="WJF5702" s="102"/>
      <c r="WJG5702" s="102"/>
      <c r="WJH5702" s="102"/>
      <c r="WJI5702" s="102"/>
      <c r="WJJ5702" s="102"/>
      <c r="WJK5702" s="102"/>
      <c r="WJL5702" s="102"/>
      <c r="WJM5702" s="102"/>
      <c r="WJN5702" s="102"/>
      <c r="WJO5702" s="102"/>
      <c r="WJP5702" s="102"/>
      <c r="WJQ5702" s="102"/>
      <c r="WJR5702" s="102"/>
      <c r="WJS5702" s="102"/>
      <c r="WJT5702" s="102"/>
      <c r="WJU5702" s="102"/>
      <c r="WJV5702" s="102"/>
      <c r="WJW5702" s="102"/>
      <c r="WJX5702" s="102"/>
      <c r="WJY5702" s="102"/>
      <c r="WJZ5702" s="102"/>
      <c r="WKA5702" s="102"/>
      <c r="WKB5702" s="102"/>
      <c r="WKC5702" s="102"/>
      <c r="WKD5702" s="102"/>
      <c r="WKE5702" s="102"/>
      <c r="WKF5702" s="102"/>
      <c r="WKG5702" s="102"/>
      <c r="WKH5702" s="102"/>
      <c r="WKI5702" s="102"/>
      <c r="WKJ5702" s="102"/>
      <c r="WKK5702" s="102"/>
      <c r="WKL5702" s="102"/>
      <c r="WKM5702" s="102"/>
      <c r="WKN5702" s="102"/>
      <c r="WKO5702" s="102"/>
      <c r="WKP5702" s="102"/>
      <c r="WKQ5702" s="102"/>
      <c r="WKR5702" s="102"/>
      <c r="WKS5702" s="102"/>
      <c r="WKT5702" s="102"/>
      <c r="WKU5702" s="102"/>
      <c r="WKV5702" s="102"/>
      <c r="WKW5702" s="102"/>
      <c r="WKX5702" s="102"/>
      <c r="WKY5702" s="102"/>
      <c r="WKZ5702" s="102"/>
      <c r="WLA5702" s="102"/>
      <c r="WLB5702" s="102"/>
      <c r="WLC5702" s="102"/>
      <c r="WLD5702" s="102"/>
      <c r="WLF5702" s="102"/>
      <c r="WLG5702" s="102"/>
      <c r="WLH5702" s="102"/>
      <c r="WLJ5702" s="102"/>
      <c r="WLL5702" s="102"/>
      <c r="WLN5702" s="102"/>
      <c r="WLO5702" s="102"/>
      <c r="WLP5702" s="102"/>
      <c r="WLQ5702" s="102"/>
      <c r="WLR5702" s="102"/>
      <c r="WLT5702" s="102"/>
      <c r="WLU5702" s="102"/>
      <c r="WLV5702" s="102"/>
      <c r="WLW5702" s="102"/>
      <c r="WLX5702" s="102"/>
      <c r="WLY5702" s="102"/>
      <c r="WLZ5702" s="102"/>
      <c r="WMA5702" s="102"/>
      <c r="WMB5702" s="102"/>
      <c r="WMC5702" s="102"/>
      <c r="WMD5702" s="102"/>
      <c r="WME5702" s="102"/>
      <c r="WMF5702" s="102"/>
      <c r="WMG5702" s="102"/>
      <c r="WMH5702" s="102"/>
      <c r="WMI5702" s="102"/>
      <c r="WMJ5702" s="102"/>
      <c r="WMK5702" s="102"/>
      <c r="WML5702" s="102"/>
      <c r="WMM5702" s="102"/>
      <c r="WMN5702" s="102"/>
      <c r="WMO5702" s="102"/>
      <c r="WMP5702" s="102"/>
      <c r="WMQ5702" s="102"/>
      <c r="WMR5702" s="102"/>
      <c r="WMS5702" s="102"/>
      <c r="WMT5702" s="102"/>
      <c r="WMU5702" s="102"/>
      <c r="WMV5702" s="102"/>
      <c r="WMW5702" s="102"/>
      <c r="WMX5702" s="102"/>
      <c r="WMY5702" s="102"/>
      <c r="WMZ5702" s="102"/>
      <c r="WNA5702" s="102"/>
      <c r="WNB5702" s="102"/>
      <c r="WNC5702" s="102"/>
      <c r="WND5702" s="102"/>
      <c r="WNE5702" s="102"/>
      <c r="WNF5702" s="102"/>
      <c r="WNG5702" s="102"/>
      <c r="WNH5702" s="102"/>
      <c r="WNI5702" s="102"/>
      <c r="WNJ5702" s="102"/>
      <c r="WNK5702" s="102"/>
      <c r="WNL5702" s="102"/>
      <c r="WNM5702" s="102"/>
      <c r="WNN5702" s="102"/>
      <c r="WNO5702" s="102"/>
      <c r="WNP5702" s="102"/>
      <c r="WNQ5702" s="102"/>
      <c r="WNR5702" s="102"/>
      <c r="WNS5702" s="102"/>
      <c r="WNT5702" s="102"/>
      <c r="WNU5702" s="102"/>
      <c r="WNV5702" s="102"/>
      <c r="WNW5702" s="102"/>
      <c r="WNX5702" s="102"/>
      <c r="WNY5702" s="102"/>
      <c r="WNZ5702" s="102"/>
      <c r="WOA5702" s="102"/>
      <c r="WOB5702" s="102"/>
      <c r="WOC5702" s="102"/>
      <c r="WOD5702" s="102"/>
      <c r="WOE5702" s="102"/>
      <c r="WOF5702" s="102"/>
      <c r="WOG5702" s="102"/>
      <c r="WOH5702" s="102"/>
      <c r="WOI5702" s="102"/>
      <c r="WOJ5702" s="102"/>
      <c r="WOK5702" s="102"/>
      <c r="WOL5702" s="102"/>
      <c r="WOM5702" s="102"/>
      <c r="WON5702" s="102"/>
      <c r="WOO5702" s="102"/>
      <c r="WOP5702" s="102"/>
      <c r="WOQ5702" s="102"/>
      <c r="WOR5702" s="102"/>
      <c r="WOS5702" s="102"/>
      <c r="WOT5702" s="102"/>
      <c r="WOU5702" s="102"/>
      <c r="WOV5702" s="102"/>
      <c r="WOW5702" s="102"/>
      <c r="WOX5702" s="102"/>
      <c r="WOY5702" s="102"/>
      <c r="WOZ5702" s="102"/>
      <c r="WPA5702" s="102"/>
      <c r="WPB5702" s="102"/>
      <c r="WPC5702" s="102"/>
      <c r="WPD5702" s="102"/>
      <c r="WPE5702" s="102"/>
      <c r="WPF5702" s="102"/>
      <c r="WPG5702" s="102"/>
      <c r="WPH5702" s="102"/>
      <c r="WPI5702" s="102"/>
      <c r="WPJ5702" s="102"/>
      <c r="WPK5702" s="102"/>
      <c r="WPL5702" s="102"/>
      <c r="WPM5702" s="102"/>
      <c r="WPN5702" s="102"/>
      <c r="WPO5702" s="102"/>
      <c r="WPP5702" s="102"/>
      <c r="WPQ5702" s="102"/>
      <c r="WPR5702" s="102"/>
      <c r="WPS5702" s="102"/>
      <c r="WPT5702" s="102"/>
      <c r="WPU5702" s="102"/>
      <c r="WPV5702" s="102"/>
      <c r="WPW5702" s="102"/>
      <c r="WPX5702" s="102"/>
      <c r="WPY5702" s="102"/>
      <c r="WPZ5702" s="102"/>
      <c r="WQA5702" s="102"/>
      <c r="WQB5702" s="102"/>
      <c r="WQC5702" s="102"/>
      <c r="WQD5702" s="102"/>
      <c r="WQE5702" s="102"/>
      <c r="WQF5702" s="102"/>
      <c r="WQG5702" s="102"/>
      <c r="WQH5702" s="102"/>
      <c r="WQI5702" s="102"/>
      <c r="WQJ5702" s="102"/>
      <c r="WQK5702" s="102"/>
      <c r="WQL5702" s="102"/>
      <c r="WQM5702" s="102"/>
      <c r="WQN5702" s="102"/>
      <c r="WQO5702" s="102"/>
      <c r="WQP5702" s="102"/>
      <c r="WQQ5702" s="102"/>
      <c r="WQR5702" s="102"/>
      <c r="WQS5702" s="102"/>
      <c r="WQT5702" s="102"/>
      <c r="WQU5702" s="102"/>
      <c r="WQV5702" s="102"/>
      <c r="WQW5702" s="102"/>
      <c r="WQX5702" s="102"/>
      <c r="WQY5702" s="102"/>
      <c r="WQZ5702" s="102"/>
      <c r="WRA5702" s="102"/>
      <c r="WRB5702" s="102"/>
      <c r="WRC5702" s="102"/>
      <c r="WRD5702" s="102"/>
      <c r="WRE5702" s="102"/>
      <c r="WRF5702" s="102"/>
      <c r="WRG5702" s="102"/>
      <c r="WRH5702" s="102"/>
      <c r="WRI5702" s="102"/>
      <c r="WRJ5702" s="102"/>
      <c r="WRK5702" s="102"/>
      <c r="WRL5702" s="102"/>
      <c r="WRM5702" s="102"/>
      <c r="WRN5702" s="102"/>
      <c r="WRO5702" s="102"/>
      <c r="WRP5702" s="102"/>
      <c r="WRQ5702" s="102"/>
      <c r="WRR5702" s="102"/>
      <c r="WRS5702" s="102"/>
      <c r="WRT5702" s="102"/>
      <c r="WRU5702" s="102"/>
      <c r="WRV5702" s="102"/>
      <c r="WRW5702" s="102"/>
      <c r="WRX5702" s="102"/>
      <c r="WRY5702" s="102"/>
      <c r="WRZ5702" s="102"/>
      <c r="WSA5702" s="102"/>
      <c r="WSB5702" s="102"/>
      <c r="WSC5702" s="102"/>
      <c r="WSD5702" s="102"/>
      <c r="WSE5702" s="102"/>
      <c r="WSF5702" s="102"/>
      <c r="WSG5702" s="102"/>
      <c r="WSH5702" s="102"/>
      <c r="WSI5702" s="102"/>
      <c r="WSJ5702" s="102"/>
      <c r="WSK5702" s="102"/>
      <c r="WSL5702" s="102"/>
      <c r="WSM5702" s="102"/>
      <c r="WSN5702" s="102"/>
      <c r="WSO5702" s="102"/>
      <c r="WSP5702" s="102"/>
      <c r="WSQ5702" s="102"/>
      <c r="WSR5702" s="102"/>
      <c r="WSS5702" s="102"/>
      <c r="WST5702" s="102"/>
      <c r="WSU5702" s="102"/>
      <c r="WSV5702" s="102"/>
      <c r="WSW5702" s="102"/>
      <c r="WSX5702" s="102"/>
      <c r="WSY5702" s="102"/>
      <c r="WSZ5702" s="102"/>
      <c r="WTA5702" s="102"/>
      <c r="WTB5702" s="102"/>
      <c r="WTC5702" s="102"/>
      <c r="WTD5702" s="102"/>
      <c r="WTE5702" s="102"/>
      <c r="WTF5702" s="102"/>
      <c r="WTG5702" s="102"/>
      <c r="WTH5702" s="102"/>
      <c r="WTI5702" s="102"/>
      <c r="WTJ5702" s="102"/>
      <c r="WTK5702" s="102"/>
      <c r="WTL5702" s="102"/>
      <c r="WTM5702" s="102"/>
      <c r="WTN5702" s="102"/>
      <c r="WTO5702" s="102"/>
      <c r="WTP5702" s="102"/>
      <c r="WTQ5702" s="102"/>
      <c r="WTR5702" s="102"/>
      <c r="WTS5702" s="102"/>
      <c r="WTT5702" s="102"/>
      <c r="WTU5702" s="102"/>
      <c r="WTV5702" s="102"/>
      <c r="WTW5702" s="102"/>
      <c r="WTX5702" s="102"/>
      <c r="WTY5702" s="102"/>
      <c r="WTZ5702" s="102"/>
      <c r="WUA5702" s="102"/>
      <c r="WUB5702" s="102"/>
      <c r="WUC5702" s="102"/>
      <c r="WUD5702" s="102"/>
      <c r="WUE5702" s="102"/>
      <c r="WUF5702" s="102"/>
      <c r="WUG5702" s="102"/>
      <c r="WUH5702" s="102"/>
      <c r="WUI5702" s="102"/>
      <c r="WUJ5702" s="102"/>
      <c r="WUK5702" s="102"/>
      <c r="WUL5702" s="102"/>
      <c r="WUM5702" s="102"/>
      <c r="WUN5702" s="102"/>
      <c r="WUO5702" s="102"/>
      <c r="WUP5702" s="102"/>
      <c r="WUQ5702" s="102"/>
      <c r="WUR5702" s="102"/>
      <c r="WUS5702" s="102"/>
      <c r="WUT5702" s="102"/>
      <c r="WUU5702" s="102"/>
      <c r="WUV5702" s="102"/>
      <c r="WUW5702" s="102"/>
      <c r="WUX5702" s="102"/>
      <c r="WUY5702" s="102"/>
      <c r="WUZ5702" s="102"/>
      <c r="WVB5702" s="102"/>
      <c r="WVC5702" s="102"/>
      <c r="WVD5702" s="102"/>
      <c r="WVF5702" s="102"/>
      <c r="WVH5702" s="102"/>
      <c r="WVJ5702" s="102"/>
      <c r="WVK5702" s="102"/>
      <c r="WVL5702" s="102"/>
      <c r="WVM5702" s="102"/>
      <c r="WVN5702" s="102"/>
      <c r="WVP5702" s="102"/>
      <c r="WVQ5702" s="102"/>
      <c r="WVR5702" s="102"/>
      <c r="WVS5702" s="102"/>
      <c r="WVT5702" s="102"/>
      <c r="WVU5702" s="102"/>
      <c r="WVV5702" s="102"/>
      <c r="WVW5702" s="102"/>
      <c r="WVX5702" s="102"/>
      <c r="WVY5702" s="102"/>
      <c r="WVZ5702" s="102"/>
      <c r="WWA5702" s="102"/>
      <c r="WWB5702" s="102"/>
      <c r="WWC5702" s="102"/>
      <c r="WWD5702" s="102"/>
      <c r="WWE5702" s="102"/>
      <c r="WWF5702" s="102"/>
      <c r="WWG5702" s="102"/>
      <c r="WWH5702" s="102"/>
      <c r="WWI5702" s="102"/>
      <c r="WWJ5702" s="102"/>
      <c r="WWK5702" s="102"/>
      <c r="WWL5702" s="102"/>
      <c r="WWM5702" s="102"/>
      <c r="WWN5702" s="102"/>
      <c r="WWO5702" s="102"/>
      <c r="WWP5702" s="102"/>
      <c r="WWQ5702" s="102"/>
      <c r="WWR5702" s="102"/>
      <c r="WWS5702" s="102"/>
      <c r="WWT5702" s="102"/>
      <c r="WWU5702" s="102"/>
      <c r="WWV5702" s="102"/>
      <c r="WWW5702" s="102"/>
      <c r="WWX5702" s="102"/>
      <c r="WWY5702" s="102"/>
      <c r="WWZ5702" s="102"/>
      <c r="WXA5702" s="102"/>
      <c r="WXB5702" s="102"/>
      <c r="WXC5702" s="102"/>
      <c r="WXD5702" s="102"/>
      <c r="WXE5702" s="102"/>
      <c r="WXF5702" s="102"/>
      <c r="WXG5702" s="102"/>
      <c r="WXH5702" s="102"/>
      <c r="WXI5702" s="102"/>
      <c r="WXJ5702" s="102"/>
      <c r="WXK5702" s="102"/>
      <c r="WXL5702" s="102"/>
      <c r="WXM5702" s="102"/>
      <c r="WXN5702" s="102"/>
      <c r="WXO5702" s="102"/>
      <c r="WXP5702" s="102"/>
      <c r="WXQ5702" s="102"/>
      <c r="WXR5702" s="102"/>
      <c r="WXS5702" s="102"/>
      <c r="WXT5702" s="102"/>
      <c r="WXU5702" s="102"/>
      <c r="WXV5702" s="102"/>
      <c r="WXW5702" s="102"/>
      <c r="WXX5702" s="102"/>
      <c r="WXY5702" s="102"/>
      <c r="WXZ5702" s="102"/>
      <c r="WYA5702" s="102"/>
      <c r="WYB5702" s="102"/>
      <c r="WYC5702" s="102"/>
      <c r="WYD5702" s="102"/>
      <c r="WYE5702" s="102"/>
      <c r="WYF5702" s="102"/>
      <c r="WYG5702" s="102"/>
      <c r="WYH5702" s="102"/>
      <c r="WYI5702" s="102"/>
      <c r="WYJ5702" s="102"/>
      <c r="WYK5702" s="102"/>
      <c r="WYL5702" s="102"/>
      <c r="WYM5702" s="102"/>
      <c r="WYN5702" s="102"/>
      <c r="WYO5702" s="102"/>
      <c r="WYP5702" s="102"/>
      <c r="WYQ5702" s="102"/>
      <c r="WYR5702" s="102"/>
      <c r="WYS5702" s="102"/>
      <c r="WYT5702" s="102"/>
      <c r="WYU5702" s="102"/>
      <c r="WYV5702" s="102"/>
      <c r="WYW5702" s="102"/>
      <c r="WYX5702" s="102"/>
      <c r="WYY5702" s="102"/>
      <c r="WYZ5702" s="102"/>
      <c r="WZA5702" s="102"/>
      <c r="WZB5702" s="102"/>
      <c r="WZC5702" s="102"/>
      <c r="WZD5702" s="102"/>
      <c r="WZE5702" s="102"/>
      <c r="WZF5702" s="102"/>
      <c r="WZG5702" s="102"/>
      <c r="WZH5702" s="102"/>
      <c r="WZI5702" s="102"/>
      <c r="WZJ5702" s="102"/>
      <c r="WZK5702" s="102"/>
      <c r="WZL5702" s="102"/>
      <c r="WZM5702" s="102"/>
      <c r="WZN5702" s="102"/>
      <c r="WZO5702" s="102"/>
      <c r="WZP5702" s="102"/>
      <c r="WZQ5702" s="102"/>
      <c r="WZR5702" s="102"/>
      <c r="WZS5702" s="102"/>
      <c r="WZT5702" s="102"/>
      <c r="WZU5702" s="102"/>
      <c r="WZV5702" s="102"/>
      <c r="WZW5702" s="102"/>
      <c r="WZX5702" s="102"/>
      <c r="WZY5702" s="102"/>
      <c r="WZZ5702" s="102"/>
      <c r="XAA5702" s="102"/>
      <c r="XAB5702" s="102"/>
      <c r="XAC5702" s="102"/>
      <c r="XAD5702" s="102"/>
      <c r="XAE5702" s="102"/>
      <c r="XAF5702" s="102"/>
      <c r="XAG5702" s="102"/>
      <c r="XAH5702" s="102"/>
      <c r="XAI5702" s="102"/>
      <c r="XAJ5702" s="102"/>
      <c r="XAK5702" s="102"/>
      <c r="XAL5702" s="102"/>
      <c r="XAM5702" s="102"/>
      <c r="XAN5702" s="102"/>
      <c r="XAO5702" s="102"/>
      <c r="XAP5702" s="102"/>
      <c r="XAQ5702" s="102"/>
      <c r="XAR5702" s="102"/>
      <c r="XAS5702" s="102"/>
      <c r="XAT5702" s="102"/>
      <c r="XAU5702" s="102"/>
      <c r="XAV5702" s="102"/>
      <c r="XAW5702" s="102"/>
      <c r="XAX5702" s="102"/>
      <c r="XAY5702" s="102"/>
      <c r="XAZ5702" s="102"/>
      <c r="XBA5702" s="102"/>
      <c r="XBB5702" s="102"/>
      <c r="XBC5702" s="102"/>
      <c r="XBD5702" s="102"/>
      <c r="XBE5702" s="102"/>
      <c r="XBF5702" s="102"/>
      <c r="XBG5702" s="102"/>
      <c r="XBH5702" s="102"/>
      <c r="XBI5702" s="102"/>
      <c r="XBJ5702" s="102"/>
      <c r="XBK5702" s="102"/>
      <c r="XBL5702" s="102"/>
      <c r="XBM5702" s="102"/>
      <c r="XBN5702" s="102"/>
      <c r="XBO5702" s="102"/>
      <c r="XBP5702" s="102"/>
      <c r="XBQ5702" s="102"/>
      <c r="XBR5702" s="102"/>
      <c r="XBS5702" s="102"/>
      <c r="XBT5702" s="102"/>
      <c r="XBU5702" s="102"/>
      <c r="XBV5702" s="102"/>
      <c r="XBW5702" s="102"/>
      <c r="XBX5702" s="102"/>
      <c r="XBY5702" s="102"/>
      <c r="XBZ5702" s="102"/>
      <c r="XCA5702" s="102"/>
      <c r="XCB5702" s="102"/>
      <c r="XCC5702" s="102"/>
      <c r="XCD5702" s="102"/>
      <c r="XCE5702" s="102"/>
      <c r="XCF5702" s="102"/>
      <c r="XCG5702" s="102"/>
      <c r="XCH5702" s="102"/>
      <c r="XCI5702" s="102"/>
      <c r="XCJ5702" s="102"/>
      <c r="XCK5702" s="102"/>
      <c r="XCL5702" s="102"/>
      <c r="XCM5702" s="102"/>
      <c r="XCN5702" s="102"/>
      <c r="XCO5702" s="102"/>
      <c r="XCP5702" s="102"/>
      <c r="XCQ5702" s="102"/>
      <c r="XCR5702" s="102"/>
      <c r="XCS5702" s="102"/>
      <c r="XCT5702" s="102"/>
      <c r="XCU5702" s="102"/>
      <c r="XCV5702" s="102"/>
      <c r="XCW5702" s="102"/>
      <c r="XCX5702" s="102"/>
      <c r="XCY5702" s="102"/>
      <c r="XCZ5702" s="102"/>
      <c r="XDA5702" s="102"/>
      <c r="XDB5702" s="102"/>
      <c r="XDC5702" s="102"/>
      <c r="XDD5702" s="102"/>
      <c r="XDE5702" s="102"/>
      <c r="XDF5702" s="102"/>
      <c r="XDG5702" s="102"/>
      <c r="XDH5702" s="102"/>
      <c r="XDI5702" s="102"/>
      <c r="XDJ5702" s="102"/>
      <c r="XDK5702" s="102"/>
      <c r="XDL5702" s="102"/>
      <c r="XDM5702" s="102"/>
      <c r="XDN5702" s="102"/>
      <c r="XDO5702" s="102"/>
      <c r="XDP5702" s="102"/>
      <c r="XDQ5702" s="102"/>
      <c r="XDR5702" s="102"/>
      <c r="XDS5702" s="102"/>
      <c r="XDT5702" s="102"/>
      <c r="XDU5702" s="102"/>
      <c r="XDV5702" s="102"/>
      <c r="XDW5702" s="102"/>
      <c r="XDX5702" s="102"/>
      <c r="XDY5702" s="102"/>
      <c r="XDZ5702" s="102"/>
      <c r="XEA5702" s="102"/>
      <c r="XEB5702" s="102"/>
      <c r="XEC5702" s="102"/>
      <c r="XED5702" s="102"/>
      <c r="XEE5702" s="102"/>
      <c r="XEF5702" s="102"/>
      <c r="XEG5702" s="102"/>
      <c r="XEH5702" s="102"/>
      <c r="XEI5702" s="102"/>
      <c r="XEJ5702" s="102"/>
      <c r="XEK5702" s="102"/>
      <c r="XEL5702" s="102"/>
      <c r="XEM5702" s="102"/>
      <c r="XEN5702" s="102"/>
      <c r="XEO5702" s="102"/>
      <c r="XEP5702" s="102"/>
      <c r="XEQ5702" s="102"/>
      <c r="XER5702" s="102"/>
      <c r="XES5702" s="102"/>
      <c r="XET5702" s="102"/>
      <c r="XEU5702" s="102"/>
      <c r="XEV5702" s="102"/>
      <c r="XEW5702" s="102"/>
      <c r="XEX5702" s="102"/>
      <c r="XEY5702" s="102"/>
      <c r="XEZ5702" s="102"/>
      <c r="XFA5702" s="102"/>
      <c r="XFB5702" s="102"/>
      <c r="XFC5702" s="102"/>
      <c r="XFD5702" s="102"/>
    </row>
    <row r="5703" spans="1:1024 1026:2048 2050:3072 3074:4096 4098:5120 5122:6144 6146:7168 7170:8192 8194:9216 9218:10240 10242:11264 11266:12288 12290:13312 13314:14336 14338:15360 15362:16384" s="95" customFormat="1" x14ac:dyDescent="0.25">
      <c r="B5703" s="110">
        <v>40345</v>
      </c>
      <c r="C5703" s="108"/>
      <c r="D5703" s="91" t="s">
        <v>90</v>
      </c>
      <c r="E5703" s="91" t="s">
        <v>465</v>
      </c>
      <c r="F5703" s="91" t="s">
        <v>341</v>
      </c>
      <c r="G5703" s="107" t="s">
        <v>10</v>
      </c>
      <c r="H5703" s="108"/>
      <c r="I5703" s="107" t="s">
        <v>328</v>
      </c>
      <c r="J5703" s="109"/>
      <c r="K5703" s="109"/>
      <c r="L5703" s="108"/>
      <c r="M5703" s="92"/>
      <c r="O5703" s="93">
        <v>0</v>
      </c>
      <c r="Q5703" s="91" t="s">
        <v>11</v>
      </c>
      <c r="R5703" s="91" t="s">
        <v>329</v>
      </c>
      <c r="S5703" s="110">
        <v>40345</v>
      </c>
      <c r="T5703" s="108"/>
      <c r="U5703" s="111" t="s">
        <v>330</v>
      </c>
      <c r="V5703" s="109"/>
      <c r="W5703" s="109"/>
      <c r="X5703" s="112">
        <v>3680000</v>
      </c>
      <c r="Y5703" s="108"/>
      <c r="Z5703" s="92" t="s">
        <v>330</v>
      </c>
      <c r="AA5703" s="93">
        <v>3680000</v>
      </c>
      <c r="AB5703" s="91" t="s">
        <v>331</v>
      </c>
    </row>
    <row r="5704" spans="1:1024 1026:2048 2050:3072 3074:4096 4098:5120 5122:6144 6146:7168 7170:8192 8194:9216 9218:10240 10242:11264 11266:12288 12290:13312 13314:14336 14338:15360 15362:16384" s="95" customFormat="1" x14ac:dyDescent="0.25">
      <c r="B5704" s="107"/>
      <c r="C5704" s="108"/>
      <c r="D5704" s="91"/>
      <c r="E5704" s="91"/>
      <c r="F5704" s="91"/>
      <c r="G5704" s="107"/>
      <c r="H5704" s="108"/>
      <c r="I5704" s="107"/>
      <c r="J5704" s="109"/>
      <c r="K5704" s="109"/>
      <c r="L5704" s="108"/>
      <c r="M5704" s="92"/>
      <c r="O5704" s="89"/>
      <c r="Q5704" s="91"/>
      <c r="R5704" s="91"/>
      <c r="S5704" s="110">
        <v>40403</v>
      </c>
      <c r="T5704" s="108"/>
      <c r="U5704" s="111" t="s">
        <v>330</v>
      </c>
      <c r="V5704" s="109"/>
      <c r="W5704" s="109"/>
      <c r="X5704" s="112">
        <v>3300000</v>
      </c>
      <c r="Y5704" s="108"/>
      <c r="Z5704" s="92" t="s">
        <v>330</v>
      </c>
      <c r="AA5704" s="93">
        <v>6980000</v>
      </c>
      <c r="AB5704" s="91" t="s">
        <v>331</v>
      </c>
    </row>
    <row r="5705" spans="1:1024 1026:2048 2050:3072 3074:4096 4098:5120 5122:6144 6146:7168 7170:8192 8194:9216 9218:10240 10242:11264 11266:12288 12290:13312 13314:14336 14338:15360 15362:16384" s="95" customFormat="1" x14ac:dyDescent="0.25">
      <c r="B5705" s="107"/>
      <c r="C5705" s="108"/>
      <c r="D5705" s="91"/>
      <c r="E5705" s="91"/>
      <c r="F5705" s="91"/>
      <c r="G5705" s="107"/>
      <c r="H5705" s="108"/>
      <c r="I5705" s="107"/>
      <c r="J5705" s="109"/>
      <c r="K5705" s="109"/>
      <c r="L5705" s="108"/>
      <c r="M5705" s="92"/>
      <c r="O5705" s="89"/>
      <c r="Q5705" s="91"/>
      <c r="R5705" s="91"/>
      <c r="S5705" s="110">
        <v>40451</v>
      </c>
      <c r="T5705" s="108"/>
      <c r="U5705" s="111" t="s">
        <v>330</v>
      </c>
      <c r="V5705" s="109"/>
      <c r="W5705" s="109"/>
      <c r="X5705" s="112">
        <v>3043831</v>
      </c>
      <c r="Y5705" s="108"/>
      <c r="Z5705" s="92" t="s">
        <v>330</v>
      </c>
      <c r="AA5705" s="93">
        <v>10023831</v>
      </c>
      <c r="AB5705" s="91" t="s">
        <v>334</v>
      </c>
    </row>
    <row r="5706" spans="1:1024 1026:2048 2050:3072 3074:4096 4098:5120 5122:6144 6146:7168 7170:8192 8194:9216 9218:10240 10242:11264 11266:12288 12290:13312 13314:14336 14338:15360 15362:16384" s="95" customFormat="1" x14ac:dyDescent="0.25">
      <c r="B5706" s="107"/>
      <c r="C5706" s="108"/>
      <c r="D5706" s="91"/>
      <c r="E5706" s="91"/>
      <c r="F5706" s="91"/>
      <c r="G5706" s="107"/>
      <c r="H5706" s="108"/>
      <c r="I5706" s="107"/>
      <c r="J5706" s="109"/>
      <c r="K5706" s="109"/>
      <c r="L5706" s="108"/>
      <c r="M5706" s="92"/>
      <c r="O5706" s="89"/>
      <c r="Q5706" s="91"/>
      <c r="R5706" s="91"/>
      <c r="S5706" s="110">
        <v>40466</v>
      </c>
      <c r="T5706" s="108"/>
      <c r="U5706" s="111" t="s">
        <v>330</v>
      </c>
      <c r="V5706" s="109"/>
      <c r="W5706" s="109"/>
      <c r="X5706" s="112">
        <v>1400000</v>
      </c>
      <c r="Y5706" s="108"/>
      <c r="Z5706" s="92" t="s">
        <v>330</v>
      </c>
      <c r="AA5706" s="93">
        <v>11423831</v>
      </c>
      <c r="AB5706" s="91" t="s">
        <v>331</v>
      </c>
    </row>
    <row r="5707" spans="1:1024 1026:2048 2050:3072 3074:4096 4098:5120 5122:6144 6146:7168 7170:8192 8194:9216 9218:10240 10242:11264 11266:12288 12290:13312 13314:14336 14338:15360 15362:16384" s="95" customFormat="1" x14ac:dyDescent="0.25">
      <c r="B5707" s="107"/>
      <c r="C5707" s="108"/>
      <c r="D5707" s="91"/>
      <c r="E5707" s="91"/>
      <c r="F5707" s="91"/>
      <c r="G5707" s="107"/>
      <c r="H5707" s="108"/>
      <c r="I5707" s="107"/>
      <c r="J5707" s="109"/>
      <c r="K5707" s="109"/>
      <c r="L5707" s="108"/>
      <c r="M5707" s="92"/>
      <c r="O5707" s="89"/>
      <c r="Q5707" s="91"/>
      <c r="R5707" s="91"/>
      <c r="S5707" s="110">
        <v>40549</v>
      </c>
      <c r="T5707" s="108"/>
      <c r="U5707" s="111" t="s">
        <v>330</v>
      </c>
      <c r="V5707" s="109"/>
      <c r="W5707" s="109"/>
      <c r="X5707" s="112">
        <v>-17</v>
      </c>
      <c r="Y5707" s="108"/>
      <c r="Z5707" s="92" t="s">
        <v>330</v>
      </c>
      <c r="AA5707" s="93">
        <v>11423814</v>
      </c>
      <c r="AB5707" s="91" t="s">
        <v>332</v>
      </c>
    </row>
    <row r="5708" spans="1:1024 1026:2048 2050:3072 3074:4096 4098:5120 5122:6144 6146:7168 7170:8192 8194:9216 9218:10240 10242:11264 11266:12288 12290:13312 13314:14336 14338:15360 15362:16384" s="95" customFormat="1" x14ac:dyDescent="0.25">
      <c r="B5708" s="107"/>
      <c r="C5708" s="108"/>
      <c r="D5708" s="91"/>
      <c r="E5708" s="91"/>
      <c r="F5708" s="91"/>
      <c r="G5708" s="107"/>
      <c r="H5708" s="108"/>
      <c r="I5708" s="107"/>
      <c r="J5708" s="109"/>
      <c r="K5708" s="109"/>
      <c r="L5708" s="108"/>
      <c r="M5708" s="92"/>
      <c r="O5708" s="89"/>
      <c r="Q5708" s="91"/>
      <c r="R5708" s="91"/>
      <c r="S5708" s="110">
        <v>40618</v>
      </c>
      <c r="T5708" s="108"/>
      <c r="U5708" s="111" t="s">
        <v>330</v>
      </c>
      <c r="V5708" s="109"/>
      <c r="W5708" s="109"/>
      <c r="X5708" s="112">
        <v>2100000</v>
      </c>
      <c r="Y5708" s="108"/>
      <c r="Z5708" s="92" t="s">
        <v>330</v>
      </c>
      <c r="AA5708" s="93">
        <v>13523814</v>
      </c>
      <c r="AB5708" s="91" t="s">
        <v>331</v>
      </c>
    </row>
    <row r="5709" spans="1:1024 1026:2048 2050:3072 3074:4096 4098:5120 5122:6144 6146:7168 7170:8192 8194:9216 9218:10240 10242:11264 11266:12288 12290:13312 13314:14336 14338:15360 15362:16384" s="95" customFormat="1" x14ac:dyDescent="0.25">
      <c r="B5709" s="107"/>
      <c r="C5709" s="108"/>
      <c r="D5709" s="91"/>
      <c r="E5709" s="91"/>
      <c r="F5709" s="91"/>
      <c r="G5709" s="107"/>
      <c r="H5709" s="108"/>
      <c r="I5709" s="107"/>
      <c r="J5709" s="109"/>
      <c r="K5709" s="109"/>
      <c r="L5709" s="108"/>
      <c r="M5709" s="92"/>
      <c r="O5709" s="89"/>
      <c r="Q5709" s="91"/>
      <c r="R5709" s="91"/>
      <c r="S5709" s="110">
        <v>40632</v>
      </c>
      <c r="T5709" s="108"/>
      <c r="U5709" s="111" t="s">
        <v>330</v>
      </c>
      <c r="V5709" s="109"/>
      <c r="W5709" s="109"/>
      <c r="X5709" s="112">
        <v>-24</v>
      </c>
      <c r="Y5709" s="108"/>
      <c r="Z5709" s="92" t="s">
        <v>330</v>
      </c>
      <c r="AA5709" s="93">
        <v>13523790</v>
      </c>
      <c r="AB5709" s="91" t="s">
        <v>332</v>
      </c>
    </row>
    <row r="5710" spans="1:1024 1026:2048 2050:3072 3074:4096 4098:5120 5122:6144 6146:7168 7170:8192 8194:9216 9218:10240 10242:11264 11266:12288 12290:13312 13314:14336 14338:15360 15362:16384" s="95" customFormat="1" x14ac:dyDescent="0.25">
      <c r="B5710" s="107"/>
      <c r="C5710" s="108"/>
      <c r="D5710" s="91"/>
      <c r="E5710" s="91"/>
      <c r="F5710" s="91"/>
      <c r="G5710" s="107"/>
      <c r="H5710" s="108"/>
      <c r="I5710" s="107"/>
      <c r="J5710" s="109"/>
      <c r="K5710" s="109"/>
      <c r="L5710" s="108"/>
      <c r="M5710" s="92"/>
      <c r="O5710" s="89"/>
      <c r="Q5710" s="91"/>
      <c r="R5710" s="91"/>
      <c r="S5710" s="110">
        <v>40646</v>
      </c>
      <c r="T5710" s="108"/>
      <c r="U5710" s="111" t="s">
        <v>330</v>
      </c>
      <c r="V5710" s="109"/>
      <c r="W5710" s="109"/>
      <c r="X5710" s="112">
        <v>2900000</v>
      </c>
      <c r="Y5710" s="108"/>
      <c r="Z5710" s="92" t="s">
        <v>330</v>
      </c>
      <c r="AA5710" s="93">
        <v>16423790</v>
      </c>
      <c r="AB5710" s="91" t="s">
        <v>331</v>
      </c>
    </row>
    <row r="5711" spans="1:1024 1026:2048 2050:3072 3074:4096 4098:5120 5122:6144 6146:7168 7170:8192 8194:9216 9218:10240 10242:11264 11266:12288 12290:13312 13314:14336 14338:15360 15362:16384" s="95" customFormat="1" x14ac:dyDescent="0.25">
      <c r="B5711" s="107"/>
      <c r="C5711" s="108"/>
      <c r="D5711" s="91"/>
      <c r="E5711" s="91"/>
      <c r="F5711" s="91"/>
      <c r="G5711" s="107"/>
      <c r="H5711" s="108"/>
      <c r="I5711" s="107"/>
      <c r="J5711" s="109"/>
      <c r="K5711" s="109"/>
      <c r="L5711" s="108"/>
      <c r="M5711" s="92"/>
      <c r="O5711" s="89"/>
      <c r="Q5711" s="91"/>
      <c r="R5711" s="91"/>
      <c r="S5711" s="110">
        <v>40710</v>
      </c>
      <c r="T5711" s="108"/>
      <c r="U5711" s="111" t="s">
        <v>330</v>
      </c>
      <c r="V5711" s="109"/>
      <c r="W5711" s="109"/>
      <c r="X5711" s="112">
        <v>-200000</v>
      </c>
      <c r="Y5711" s="108"/>
      <c r="Z5711" s="92" t="s">
        <v>330</v>
      </c>
      <c r="AA5711" s="93">
        <v>16223790</v>
      </c>
      <c r="AB5711" s="91" t="s">
        <v>331</v>
      </c>
    </row>
    <row r="5712" spans="1:1024 1026:2048 2050:3072 3074:4096 4098:5120 5122:6144 6146:7168 7170:8192 8194:9216 9218:10240 10242:11264 11266:12288 12290:13312 13314:14336 14338:15360 15362:16384" s="95" customFormat="1" x14ac:dyDescent="0.25">
      <c r="B5712" s="107"/>
      <c r="C5712" s="108"/>
      <c r="D5712" s="91"/>
      <c r="E5712" s="91"/>
      <c r="F5712" s="91"/>
      <c r="G5712" s="107"/>
      <c r="H5712" s="108"/>
      <c r="I5712" s="107"/>
      <c r="J5712" s="109"/>
      <c r="K5712" s="109"/>
      <c r="L5712" s="108"/>
      <c r="M5712" s="92"/>
      <c r="O5712" s="89"/>
      <c r="Q5712" s="91"/>
      <c r="R5712" s="91"/>
      <c r="S5712" s="110">
        <v>40723</v>
      </c>
      <c r="T5712" s="108"/>
      <c r="U5712" s="111" t="s">
        <v>330</v>
      </c>
      <c r="V5712" s="109"/>
      <c r="W5712" s="109"/>
      <c r="X5712" s="112">
        <v>-273</v>
      </c>
      <c r="Y5712" s="108"/>
      <c r="Z5712" s="92" t="s">
        <v>330</v>
      </c>
      <c r="AA5712" s="93">
        <v>16223517</v>
      </c>
      <c r="AB5712" s="91" t="s">
        <v>332</v>
      </c>
    </row>
    <row r="5713" spans="2:28" s="95" customFormat="1" x14ac:dyDescent="0.25">
      <c r="B5713" s="107"/>
      <c r="C5713" s="108"/>
      <c r="D5713" s="91"/>
      <c r="E5713" s="91"/>
      <c r="F5713" s="91"/>
      <c r="G5713" s="107"/>
      <c r="H5713" s="108"/>
      <c r="I5713" s="107"/>
      <c r="J5713" s="109"/>
      <c r="K5713" s="109"/>
      <c r="L5713" s="108"/>
      <c r="M5713" s="92"/>
      <c r="O5713" s="89"/>
      <c r="Q5713" s="91"/>
      <c r="R5713" s="91"/>
      <c r="S5713" s="110">
        <v>40830</v>
      </c>
      <c r="T5713" s="108"/>
      <c r="U5713" s="111" t="s">
        <v>330</v>
      </c>
      <c r="V5713" s="109"/>
      <c r="W5713" s="109"/>
      <c r="X5713" s="112">
        <v>100000</v>
      </c>
      <c r="Y5713" s="108"/>
      <c r="Z5713" s="92" t="s">
        <v>330</v>
      </c>
      <c r="AA5713" s="93">
        <v>16323517</v>
      </c>
      <c r="AB5713" s="91" t="s">
        <v>331</v>
      </c>
    </row>
    <row r="5714" spans="2:28" s="95" customFormat="1" x14ac:dyDescent="0.25">
      <c r="B5714" s="107"/>
      <c r="C5714" s="108"/>
      <c r="D5714" s="91"/>
      <c r="E5714" s="91"/>
      <c r="F5714" s="91"/>
      <c r="G5714" s="107"/>
      <c r="H5714" s="108"/>
      <c r="I5714" s="107"/>
      <c r="J5714" s="109"/>
      <c r="K5714" s="109"/>
      <c r="L5714" s="108"/>
      <c r="M5714" s="92"/>
      <c r="O5714" s="89"/>
      <c r="Q5714" s="91"/>
      <c r="R5714" s="91"/>
      <c r="S5714" s="110">
        <v>40863</v>
      </c>
      <c r="T5714" s="108"/>
      <c r="U5714" s="111" t="s">
        <v>330</v>
      </c>
      <c r="V5714" s="109"/>
      <c r="W5714" s="109"/>
      <c r="X5714" s="112">
        <v>1100000</v>
      </c>
      <c r="Y5714" s="108"/>
      <c r="Z5714" s="92" t="s">
        <v>330</v>
      </c>
      <c r="AA5714" s="93">
        <v>17423517</v>
      </c>
      <c r="AB5714" s="91" t="s">
        <v>331</v>
      </c>
    </row>
    <row r="5715" spans="2:28" s="95" customFormat="1" x14ac:dyDescent="0.25">
      <c r="B5715" s="107"/>
      <c r="C5715" s="108"/>
      <c r="D5715" s="91"/>
      <c r="E5715" s="91"/>
      <c r="F5715" s="91"/>
      <c r="G5715" s="107"/>
      <c r="H5715" s="108"/>
      <c r="I5715" s="107"/>
      <c r="J5715" s="109"/>
      <c r="K5715" s="109"/>
      <c r="L5715" s="108"/>
      <c r="M5715" s="92"/>
      <c r="O5715" s="89"/>
      <c r="Q5715" s="91"/>
      <c r="R5715" s="91"/>
      <c r="S5715" s="110">
        <v>41015</v>
      </c>
      <c r="T5715" s="108"/>
      <c r="U5715" s="111" t="s">
        <v>330</v>
      </c>
      <c r="V5715" s="109"/>
      <c r="W5715" s="109"/>
      <c r="X5715" s="112">
        <v>200000</v>
      </c>
      <c r="Y5715" s="108"/>
      <c r="Z5715" s="92" t="s">
        <v>330</v>
      </c>
      <c r="AA5715" s="93">
        <v>17623517</v>
      </c>
      <c r="AB5715" s="91" t="s">
        <v>331</v>
      </c>
    </row>
    <row r="5716" spans="2:28" s="95" customFormat="1" x14ac:dyDescent="0.25">
      <c r="B5716" s="107"/>
      <c r="C5716" s="108"/>
      <c r="D5716" s="91"/>
      <c r="E5716" s="91"/>
      <c r="F5716" s="91"/>
      <c r="G5716" s="107"/>
      <c r="H5716" s="108"/>
      <c r="I5716" s="107"/>
      <c r="J5716" s="109"/>
      <c r="K5716" s="109"/>
      <c r="L5716" s="108"/>
      <c r="M5716" s="92"/>
      <c r="O5716" s="89"/>
      <c r="Q5716" s="91"/>
      <c r="R5716" s="91"/>
      <c r="S5716" s="110">
        <v>41045</v>
      </c>
      <c r="T5716" s="108"/>
      <c r="U5716" s="111" t="s">
        <v>330</v>
      </c>
      <c r="V5716" s="109"/>
      <c r="W5716" s="109"/>
      <c r="X5716" s="112">
        <v>10000</v>
      </c>
      <c r="Y5716" s="108"/>
      <c r="Z5716" s="92" t="s">
        <v>330</v>
      </c>
      <c r="AA5716" s="93">
        <v>17633517</v>
      </c>
      <c r="AB5716" s="91" t="s">
        <v>331</v>
      </c>
    </row>
    <row r="5717" spans="2:28" s="95" customFormat="1" x14ac:dyDescent="0.25">
      <c r="B5717" s="107"/>
      <c r="C5717" s="108"/>
      <c r="D5717" s="91"/>
      <c r="E5717" s="91"/>
      <c r="F5717" s="91"/>
      <c r="G5717" s="107"/>
      <c r="H5717" s="108"/>
      <c r="I5717" s="107"/>
      <c r="J5717" s="109"/>
      <c r="K5717" s="109"/>
      <c r="L5717" s="108"/>
      <c r="M5717" s="92"/>
      <c r="O5717" s="89"/>
      <c r="Q5717" s="91"/>
      <c r="R5717" s="91"/>
      <c r="S5717" s="110">
        <v>41074</v>
      </c>
      <c r="T5717" s="108"/>
      <c r="U5717" s="111" t="s">
        <v>330</v>
      </c>
      <c r="V5717" s="109"/>
      <c r="W5717" s="109"/>
      <c r="X5717" s="112">
        <v>-300000</v>
      </c>
      <c r="Y5717" s="108"/>
      <c r="Z5717" s="92" t="s">
        <v>330</v>
      </c>
      <c r="AA5717" s="93">
        <v>17333517</v>
      </c>
      <c r="AB5717" s="91" t="s">
        <v>331</v>
      </c>
    </row>
    <row r="5718" spans="2:28" s="95" customFormat="1" x14ac:dyDescent="0.25">
      <c r="B5718" s="107"/>
      <c r="C5718" s="108"/>
      <c r="D5718" s="91"/>
      <c r="E5718" s="91"/>
      <c r="F5718" s="91"/>
      <c r="G5718" s="107"/>
      <c r="H5718" s="108"/>
      <c r="I5718" s="107"/>
      <c r="J5718" s="109"/>
      <c r="K5718" s="109"/>
      <c r="L5718" s="108"/>
      <c r="M5718" s="92"/>
      <c r="O5718" s="89"/>
      <c r="Q5718" s="91"/>
      <c r="R5718" s="91"/>
      <c r="S5718" s="110">
        <v>41088</v>
      </c>
      <c r="T5718" s="108"/>
      <c r="U5718" s="111" t="s">
        <v>330</v>
      </c>
      <c r="V5718" s="109"/>
      <c r="W5718" s="109"/>
      <c r="X5718" s="112">
        <v>-218</v>
      </c>
      <c r="Y5718" s="108"/>
      <c r="Z5718" s="92" t="s">
        <v>330</v>
      </c>
      <c r="AA5718" s="93">
        <v>17333299</v>
      </c>
      <c r="AB5718" s="91" t="s">
        <v>332</v>
      </c>
    </row>
    <row r="5719" spans="2:28" s="95" customFormat="1" x14ac:dyDescent="0.25">
      <c r="B5719" s="107"/>
      <c r="C5719" s="108"/>
      <c r="D5719" s="91"/>
      <c r="E5719" s="91"/>
      <c r="F5719" s="91"/>
      <c r="G5719" s="107"/>
      <c r="H5719" s="108"/>
      <c r="I5719" s="107"/>
      <c r="J5719" s="109"/>
      <c r="K5719" s="109"/>
      <c r="L5719" s="108"/>
      <c r="M5719" s="92"/>
      <c r="O5719" s="89"/>
      <c r="Q5719" s="91"/>
      <c r="R5719" s="91"/>
      <c r="S5719" s="110">
        <v>41106</v>
      </c>
      <c r="T5719" s="108"/>
      <c r="U5719" s="111" t="s">
        <v>330</v>
      </c>
      <c r="V5719" s="109"/>
      <c r="W5719" s="109"/>
      <c r="X5719" s="112">
        <v>40000</v>
      </c>
      <c r="Y5719" s="108"/>
      <c r="Z5719" s="92" t="s">
        <v>330</v>
      </c>
      <c r="AA5719" s="93">
        <v>17373299</v>
      </c>
      <c r="AB5719" s="91" t="s">
        <v>331</v>
      </c>
    </row>
    <row r="5720" spans="2:28" s="95" customFormat="1" x14ac:dyDescent="0.25">
      <c r="B5720" s="107"/>
      <c r="C5720" s="108"/>
      <c r="D5720" s="91"/>
      <c r="E5720" s="91"/>
      <c r="F5720" s="91"/>
      <c r="G5720" s="107"/>
      <c r="H5720" s="108"/>
      <c r="I5720" s="107"/>
      <c r="J5720" s="109"/>
      <c r="K5720" s="109"/>
      <c r="L5720" s="108"/>
      <c r="M5720" s="92"/>
      <c r="O5720" s="89"/>
      <c r="Q5720" s="91"/>
      <c r="R5720" s="91"/>
      <c r="S5720" s="110">
        <v>41137</v>
      </c>
      <c r="T5720" s="108"/>
      <c r="U5720" s="111" t="s">
        <v>330</v>
      </c>
      <c r="V5720" s="109"/>
      <c r="W5720" s="109"/>
      <c r="X5720" s="112">
        <v>480000</v>
      </c>
      <c r="Y5720" s="108"/>
      <c r="Z5720" s="92" t="s">
        <v>330</v>
      </c>
      <c r="AA5720" s="93">
        <v>17853299</v>
      </c>
      <c r="AB5720" s="91" t="s">
        <v>331</v>
      </c>
    </row>
    <row r="5721" spans="2:28" s="95" customFormat="1" x14ac:dyDescent="0.25">
      <c r="B5721" s="107"/>
      <c r="C5721" s="108"/>
      <c r="D5721" s="91"/>
      <c r="E5721" s="91"/>
      <c r="F5721" s="91"/>
      <c r="G5721" s="107"/>
      <c r="H5721" s="108"/>
      <c r="I5721" s="107"/>
      <c r="J5721" s="109"/>
      <c r="K5721" s="109"/>
      <c r="L5721" s="108"/>
      <c r="M5721" s="92"/>
      <c r="O5721" s="89"/>
      <c r="Q5721" s="91"/>
      <c r="R5721" s="91"/>
      <c r="S5721" s="110">
        <v>41179</v>
      </c>
      <c r="T5721" s="108"/>
      <c r="U5721" s="111" t="s">
        <v>330</v>
      </c>
      <c r="V5721" s="109"/>
      <c r="W5721" s="109"/>
      <c r="X5721" s="112">
        <v>-600</v>
      </c>
      <c r="Y5721" s="108"/>
      <c r="Z5721" s="92" t="s">
        <v>330</v>
      </c>
      <c r="AA5721" s="93">
        <v>17852699</v>
      </c>
      <c r="AB5721" s="91" t="s">
        <v>332</v>
      </c>
    </row>
    <row r="5722" spans="2:28" s="95" customFormat="1" x14ac:dyDescent="0.25">
      <c r="B5722" s="107"/>
      <c r="C5722" s="108"/>
      <c r="D5722" s="91"/>
      <c r="E5722" s="91"/>
      <c r="F5722" s="91"/>
      <c r="G5722" s="107"/>
      <c r="H5722" s="108"/>
      <c r="I5722" s="107"/>
      <c r="J5722" s="109"/>
      <c r="K5722" s="109"/>
      <c r="L5722" s="108"/>
      <c r="M5722" s="92"/>
      <c r="O5722" s="89"/>
      <c r="Q5722" s="91"/>
      <c r="R5722" s="91"/>
      <c r="S5722" s="110">
        <v>41228</v>
      </c>
      <c r="T5722" s="108"/>
      <c r="U5722" s="111" t="s">
        <v>330</v>
      </c>
      <c r="V5722" s="109"/>
      <c r="W5722" s="109"/>
      <c r="X5722" s="112">
        <v>70000</v>
      </c>
      <c r="Y5722" s="108"/>
      <c r="Z5722" s="92" t="s">
        <v>330</v>
      </c>
      <c r="AA5722" s="93">
        <v>17922699</v>
      </c>
      <c r="AB5722" s="91" t="s">
        <v>331</v>
      </c>
    </row>
    <row r="5723" spans="2:28" s="95" customFormat="1" x14ac:dyDescent="0.25">
      <c r="B5723" s="107"/>
      <c r="C5723" s="108"/>
      <c r="D5723" s="91"/>
      <c r="E5723" s="91"/>
      <c r="F5723" s="91"/>
      <c r="G5723" s="107"/>
      <c r="H5723" s="108"/>
      <c r="I5723" s="107"/>
      <c r="J5723" s="109"/>
      <c r="K5723" s="109"/>
      <c r="L5723" s="108"/>
      <c r="M5723" s="92"/>
      <c r="O5723" s="89"/>
      <c r="Q5723" s="91"/>
      <c r="R5723" s="91"/>
      <c r="S5723" s="110">
        <v>41270</v>
      </c>
      <c r="T5723" s="108"/>
      <c r="U5723" s="111" t="s">
        <v>330</v>
      </c>
      <c r="V5723" s="109"/>
      <c r="W5723" s="109"/>
      <c r="X5723" s="112">
        <v>-102</v>
      </c>
      <c r="Y5723" s="108"/>
      <c r="Z5723" s="92" t="s">
        <v>330</v>
      </c>
      <c r="AA5723" s="93">
        <v>17922597</v>
      </c>
      <c r="AB5723" s="91" t="s">
        <v>332</v>
      </c>
    </row>
    <row r="5724" spans="2:28" s="95" customFormat="1" x14ac:dyDescent="0.25">
      <c r="B5724" s="107"/>
      <c r="C5724" s="108"/>
      <c r="D5724" s="91"/>
      <c r="E5724" s="91"/>
      <c r="F5724" s="91"/>
      <c r="G5724" s="107"/>
      <c r="H5724" s="108"/>
      <c r="I5724" s="107"/>
      <c r="J5724" s="109"/>
      <c r="K5724" s="109"/>
      <c r="L5724" s="108"/>
      <c r="M5724" s="92"/>
      <c r="O5724" s="89"/>
      <c r="Q5724" s="91"/>
      <c r="R5724" s="91"/>
      <c r="S5724" s="110">
        <v>41347</v>
      </c>
      <c r="T5724" s="108"/>
      <c r="U5724" s="111" t="s">
        <v>330</v>
      </c>
      <c r="V5724" s="109"/>
      <c r="W5724" s="109"/>
      <c r="X5724" s="112">
        <v>90000</v>
      </c>
      <c r="Y5724" s="108"/>
      <c r="Z5724" s="92" t="s">
        <v>330</v>
      </c>
      <c r="AA5724" s="93">
        <v>18012597</v>
      </c>
      <c r="AB5724" s="91" t="s">
        <v>331</v>
      </c>
    </row>
    <row r="5725" spans="2:28" s="95" customFormat="1" x14ac:dyDescent="0.25">
      <c r="B5725" s="107"/>
      <c r="C5725" s="108"/>
      <c r="D5725" s="91"/>
      <c r="E5725" s="91"/>
      <c r="F5725" s="91"/>
      <c r="G5725" s="107"/>
      <c r="H5725" s="108"/>
      <c r="I5725" s="107"/>
      <c r="J5725" s="109"/>
      <c r="K5725" s="109"/>
      <c r="L5725" s="108"/>
      <c r="M5725" s="92"/>
      <c r="O5725" s="89"/>
      <c r="Q5725" s="91"/>
      <c r="R5725" s="91"/>
      <c r="S5725" s="110">
        <v>41358</v>
      </c>
      <c r="T5725" s="108"/>
      <c r="U5725" s="111" t="s">
        <v>330</v>
      </c>
      <c r="V5725" s="109"/>
      <c r="W5725" s="109"/>
      <c r="X5725" s="112">
        <v>-384</v>
      </c>
      <c r="Y5725" s="108"/>
      <c r="Z5725" s="92" t="s">
        <v>330</v>
      </c>
      <c r="AA5725" s="93">
        <v>18012213</v>
      </c>
      <c r="AB5725" s="91" t="s">
        <v>332</v>
      </c>
    </row>
    <row r="5726" spans="2:28" s="95" customFormat="1" x14ac:dyDescent="0.25">
      <c r="B5726" s="107"/>
      <c r="C5726" s="108"/>
      <c r="D5726" s="91"/>
      <c r="E5726" s="91"/>
      <c r="F5726" s="91"/>
      <c r="G5726" s="107"/>
      <c r="H5726" s="108"/>
      <c r="I5726" s="107"/>
      <c r="J5726" s="109"/>
      <c r="K5726" s="109"/>
      <c r="L5726" s="108"/>
      <c r="M5726" s="92"/>
      <c r="O5726" s="89"/>
      <c r="Q5726" s="91"/>
      <c r="R5726" s="91"/>
      <c r="S5726" s="110">
        <v>41410</v>
      </c>
      <c r="T5726" s="108"/>
      <c r="U5726" s="111" t="s">
        <v>330</v>
      </c>
      <c r="V5726" s="109"/>
      <c r="W5726" s="109"/>
      <c r="X5726" s="112">
        <v>-30000</v>
      </c>
      <c r="Y5726" s="108"/>
      <c r="Z5726" s="92" t="s">
        <v>330</v>
      </c>
      <c r="AA5726" s="93">
        <v>17982213</v>
      </c>
      <c r="AB5726" s="91" t="s">
        <v>331</v>
      </c>
    </row>
    <row r="5727" spans="2:28" s="95" customFormat="1" x14ac:dyDescent="0.25">
      <c r="B5727" s="107"/>
      <c r="C5727" s="108"/>
      <c r="D5727" s="91"/>
      <c r="E5727" s="91"/>
      <c r="F5727" s="91"/>
      <c r="G5727" s="107"/>
      <c r="H5727" s="108"/>
      <c r="I5727" s="107"/>
      <c r="J5727" s="109"/>
      <c r="K5727" s="109"/>
      <c r="L5727" s="108"/>
      <c r="M5727" s="92"/>
      <c r="O5727" s="89"/>
      <c r="Q5727" s="91"/>
      <c r="R5727" s="91"/>
      <c r="S5727" s="110">
        <v>41452</v>
      </c>
      <c r="T5727" s="108"/>
      <c r="U5727" s="111" t="s">
        <v>330</v>
      </c>
      <c r="V5727" s="109"/>
      <c r="W5727" s="109"/>
      <c r="X5727" s="112">
        <v>-146</v>
      </c>
      <c r="Y5727" s="108"/>
      <c r="Z5727" s="92" t="s">
        <v>330</v>
      </c>
      <c r="AA5727" s="93">
        <v>17982067</v>
      </c>
      <c r="AB5727" s="91" t="s">
        <v>332</v>
      </c>
    </row>
    <row r="5728" spans="2:28" s="95" customFormat="1" x14ac:dyDescent="0.25">
      <c r="B5728" s="107"/>
      <c r="C5728" s="108"/>
      <c r="D5728" s="91"/>
      <c r="E5728" s="91"/>
      <c r="F5728" s="91"/>
      <c r="G5728" s="107"/>
      <c r="H5728" s="108"/>
      <c r="I5728" s="107"/>
      <c r="J5728" s="109"/>
      <c r="K5728" s="109"/>
      <c r="L5728" s="108"/>
      <c r="M5728" s="92"/>
      <c r="O5728" s="89"/>
      <c r="Q5728" s="91"/>
      <c r="R5728" s="91"/>
      <c r="S5728" s="110">
        <v>41471</v>
      </c>
      <c r="T5728" s="108"/>
      <c r="U5728" s="111" t="s">
        <v>330</v>
      </c>
      <c r="V5728" s="109"/>
      <c r="W5728" s="109"/>
      <c r="X5728" s="112">
        <v>170000</v>
      </c>
      <c r="Y5728" s="108"/>
      <c r="Z5728" s="92" t="s">
        <v>330</v>
      </c>
      <c r="AA5728" s="93">
        <v>18152067</v>
      </c>
      <c r="AB5728" s="91" t="s">
        <v>331</v>
      </c>
    </row>
    <row r="5729" spans="2:28" s="95" customFormat="1" x14ac:dyDescent="0.25">
      <c r="B5729" s="107"/>
      <c r="C5729" s="108"/>
      <c r="D5729" s="91"/>
      <c r="E5729" s="91"/>
      <c r="F5729" s="91"/>
      <c r="G5729" s="107"/>
      <c r="H5729" s="108"/>
      <c r="I5729" s="107"/>
      <c r="J5729" s="109"/>
      <c r="K5729" s="109"/>
      <c r="L5729" s="108"/>
      <c r="M5729" s="92"/>
      <c r="O5729" s="89"/>
      <c r="Q5729" s="91"/>
      <c r="R5729" s="91"/>
      <c r="S5729" s="110">
        <v>41544</v>
      </c>
      <c r="T5729" s="108"/>
      <c r="U5729" s="111" t="s">
        <v>330</v>
      </c>
      <c r="V5729" s="109"/>
      <c r="W5729" s="109"/>
      <c r="X5729" s="112">
        <v>-52</v>
      </c>
      <c r="Y5729" s="108"/>
      <c r="Z5729" s="92" t="s">
        <v>330</v>
      </c>
      <c r="AA5729" s="93">
        <v>18152015</v>
      </c>
      <c r="AB5729" s="91" t="s">
        <v>332</v>
      </c>
    </row>
    <row r="5730" spans="2:28" s="95" customFormat="1" x14ac:dyDescent="0.25">
      <c r="B5730" s="107"/>
      <c r="C5730" s="108"/>
      <c r="D5730" s="91"/>
      <c r="E5730" s="91"/>
      <c r="F5730" s="91"/>
      <c r="G5730" s="107"/>
      <c r="H5730" s="108"/>
      <c r="I5730" s="107"/>
      <c r="J5730" s="109"/>
      <c r="K5730" s="109"/>
      <c r="L5730" s="108"/>
      <c r="M5730" s="92"/>
      <c r="O5730" s="89"/>
      <c r="Q5730" s="91"/>
      <c r="R5730" s="91"/>
      <c r="S5730" s="110">
        <v>41631</v>
      </c>
      <c r="T5730" s="108"/>
      <c r="U5730" s="111" t="s">
        <v>330</v>
      </c>
      <c r="V5730" s="109"/>
      <c r="W5730" s="109"/>
      <c r="X5730" s="112">
        <v>-88613</v>
      </c>
      <c r="Y5730" s="108"/>
      <c r="Z5730" s="92" t="s">
        <v>330</v>
      </c>
      <c r="AA5730" s="93">
        <v>18063402</v>
      </c>
      <c r="AB5730" s="91" t="s">
        <v>332</v>
      </c>
    </row>
    <row r="5731" spans="2:28" s="95" customFormat="1" x14ac:dyDescent="0.25">
      <c r="B5731" s="107"/>
      <c r="C5731" s="108"/>
      <c r="D5731" s="91"/>
      <c r="E5731" s="91"/>
      <c r="F5731" s="91"/>
      <c r="G5731" s="107"/>
      <c r="H5731" s="108"/>
      <c r="I5731" s="107"/>
      <c r="J5731" s="109"/>
      <c r="K5731" s="109"/>
      <c r="L5731" s="108"/>
      <c r="M5731" s="92"/>
      <c r="O5731" s="89"/>
      <c r="Q5731" s="91"/>
      <c r="R5731" s="91"/>
      <c r="S5731" s="110">
        <v>41712</v>
      </c>
      <c r="T5731" s="108"/>
      <c r="U5731" s="111" t="s">
        <v>330</v>
      </c>
      <c r="V5731" s="109"/>
      <c r="W5731" s="109"/>
      <c r="X5731" s="112">
        <v>10000</v>
      </c>
      <c r="Y5731" s="108"/>
      <c r="Z5731" s="92" t="s">
        <v>330</v>
      </c>
      <c r="AA5731" s="93">
        <v>18073402</v>
      </c>
      <c r="AB5731" s="91" t="s">
        <v>331</v>
      </c>
    </row>
    <row r="5732" spans="2:28" s="95" customFormat="1" x14ac:dyDescent="0.25">
      <c r="B5732" s="107"/>
      <c r="C5732" s="108"/>
      <c r="D5732" s="91"/>
      <c r="E5732" s="91"/>
      <c r="F5732" s="91"/>
      <c r="G5732" s="107"/>
      <c r="H5732" s="108"/>
      <c r="I5732" s="107"/>
      <c r="J5732" s="109"/>
      <c r="K5732" s="109"/>
      <c r="L5732" s="108"/>
      <c r="M5732" s="92"/>
      <c r="O5732" s="89"/>
      <c r="Q5732" s="91"/>
      <c r="R5732" s="91"/>
      <c r="S5732" s="110">
        <v>41724</v>
      </c>
      <c r="T5732" s="108"/>
      <c r="U5732" s="111" t="s">
        <v>330</v>
      </c>
      <c r="V5732" s="109"/>
      <c r="W5732" s="109"/>
      <c r="X5732" s="112">
        <v>-3125</v>
      </c>
      <c r="Y5732" s="108"/>
      <c r="Z5732" s="92" t="s">
        <v>330</v>
      </c>
      <c r="AA5732" s="93">
        <v>18070277</v>
      </c>
      <c r="AB5732" s="91" t="s">
        <v>332</v>
      </c>
    </row>
    <row r="5733" spans="2:28" s="95" customFormat="1" x14ac:dyDescent="0.25">
      <c r="B5733" s="107"/>
      <c r="C5733" s="108"/>
      <c r="D5733" s="91"/>
      <c r="E5733" s="91"/>
      <c r="F5733" s="91"/>
      <c r="G5733" s="107"/>
      <c r="H5733" s="108"/>
      <c r="I5733" s="107"/>
      <c r="J5733" s="109"/>
      <c r="K5733" s="109"/>
      <c r="L5733" s="108"/>
      <c r="M5733" s="92"/>
      <c r="O5733" s="89"/>
      <c r="Q5733" s="91"/>
      <c r="R5733" s="91"/>
      <c r="S5733" s="110">
        <v>41745</v>
      </c>
      <c r="T5733" s="108"/>
      <c r="U5733" s="111" t="s">
        <v>330</v>
      </c>
      <c r="V5733" s="109"/>
      <c r="W5733" s="109"/>
      <c r="X5733" s="112">
        <v>30000</v>
      </c>
      <c r="Y5733" s="108"/>
      <c r="Z5733" s="92" t="s">
        <v>330</v>
      </c>
      <c r="AA5733" s="93">
        <v>18100277</v>
      </c>
      <c r="AB5733" s="91" t="s">
        <v>331</v>
      </c>
    </row>
    <row r="5734" spans="2:28" s="95" customFormat="1" x14ac:dyDescent="0.25">
      <c r="B5734" s="107"/>
      <c r="C5734" s="108"/>
      <c r="D5734" s="91"/>
      <c r="E5734" s="91"/>
      <c r="F5734" s="91"/>
      <c r="G5734" s="107"/>
      <c r="H5734" s="108"/>
      <c r="I5734" s="107"/>
      <c r="J5734" s="109"/>
      <c r="K5734" s="109"/>
      <c r="L5734" s="108"/>
      <c r="M5734" s="92"/>
      <c r="O5734" s="89"/>
      <c r="Q5734" s="91"/>
      <c r="R5734" s="91"/>
      <c r="S5734" s="110">
        <v>41816</v>
      </c>
      <c r="T5734" s="108"/>
      <c r="U5734" s="111" t="s">
        <v>330</v>
      </c>
      <c r="V5734" s="109"/>
      <c r="W5734" s="109"/>
      <c r="X5734" s="112">
        <v>-36971</v>
      </c>
      <c r="Y5734" s="108"/>
      <c r="Z5734" s="92" t="s">
        <v>330</v>
      </c>
      <c r="AA5734" s="93">
        <v>18063306</v>
      </c>
      <c r="AB5734" s="91" t="s">
        <v>332</v>
      </c>
    </row>
    <row r="5735" spans="2:28" s="95" customFormat="1" x14ac:dyDescent="0.25">
      <c r="B5735" s="107"/>
      <c r="C5735" s="108"/>
      <c r="D5735" s="91"/>
      <c r="E5735" s="91"/>
      <c r="F5735" s="91"/>
      <c r="G5735" s="107"/>
      <c r="H5735" s="108"/>
      <c r="I5735" s="107"/>
      <c r="J5735" s="109"/>
      <c r="K5735" s="109"/>
      <c r="L5735" s="108"/>
      <c r="M5735" s="92"/>
      <c r="O5735" s="89"/>
      <c r="Q5735" s="91"/>
      <c r="R5735" s="91"/>
      <c r="S5735" s="110">
        <v>41836</v>
      </c>
      <c r="T5735" s="108"/>
      <c r="U5735" s="111" t="s">
        <v>330</v>
      </c>
      <c r="V5735" s="109"/>
      <c r="W5735" s="109"/>
      <c r="X5735" s="112">
        <v>23490000</v>
      </c>
      <c r="Y5735" s="108"/>
      <c r="Z5735" s="92" t="s">
        <v>330</v>
      </c>
      <c r="AA5735" s="93">
        <v>41553306</v>
      </c>
      <c r="AB5735" s="91" t="s">
        <v>331</v>
      </c>
    </row>
    <row r="5736" spans="2:28" s="95" customFormat="1" x14ac:dyDescent="0.25">
      <c r="B5736" s="107"/>
      <c r="C5736" s="108"/>
      <c r="D5736" s="91"/>
      <c r="E5736" s="91"/>
      <c r="F5736" s="91"/>
      <c r="G5736" s="107"/>
      <c r="H5736" s="108"/>
      <c r="I5736" s="107"/>
      <c r="J5736" s="109"/>
      <c r="K5736" s="109"/>
      <c r="L5736" s="108"/>
      <c r="M5736" s="92"/>
      <c r="O5736" s="89"/>
      <c r="Q5736" s="91"/>
      <c r="R5736" s="91"/>
      <c r="S5736" s="110">
        <v>41849</v>
      </c>
      <c r="T5736" s="108"/>
      <c r="U5736" s="111" t="s">
        <v>330</v>
      </c>
      <c r="V5736" s="109"/>
      <c r="W5736" s="109"/>
      <c r="X5736" s="112">
        <v>-142594</v>
      </c>
      <c r="Y5736" s="108"/>
      <c r="Z5736" s="92" t="s">
        <v>330</v>
      </c>
      <c r="AA5736" s="93">
        <v>41410712</v>
      </c>
      <c r="AB5736" s="91" t="s">
        <v>332</v>
      </c>
    </row>
    <row r="5737" spans="2:28" s="95" customFormat="1" x14ac:dyDescent="0.25">
      <c r="B5737" s="107"/>
      <c r="C5737" s="108"/>
      <c r="D5737" s="91"/>
      <c r="E5737" s="91"/>
      <c r="F5737" s="91"/>
      <c r="G5737" s="107"/>
      <c r="H5737" s="108"/>
      <c r="I5737" s="107"/>
      <c r="J5737" s="109"/>
      <c r="K5737" s="109"/>
      <c r="L5737" s="108"/>
      <c r="M5737" s="92"/>
      <c r="O5737" s="89"/>
      <c r="Q5737" s="91"/>
      <c r="R5737" s="91"/>
      <c r="S5737" s="110">
        <v>41865</v>
      </c>
      <c r="T5737" s="108"/>
      <c r="U5737" s="111" t="s">
        <v>330</v>
      </c>
      <c r="V5737" s="109"/>
      <c r="W5737" s="109"/>
      <c r="X5737" s="112">
        <v>2480000</v>
      </c>
      <c r="Y5737" s="108"/>
      <c r="Z5737" s="92" t="s">
        <v>330</v>
      </c>
      <c r="AA5737" s="93">
        <v>43890712</v>
      </c>
      <c r="AB5737" s="91" t="s">
        <v>331</v>
      </c>
    </row>
    <row r="5738" spans="2:28" s="95" customFormat="1" x14ac:dyDescent="0.25">
      <c r="B5738" s="107"/>
      <c r="C5738" s="108"/>
      <c r="D5738" s="91"/>
      <c r="E5738" s="91"/>
      <c r="F5738" s="91"/>
      <c r="G5738" s="107"/>
      <c r="H5738" s="108"/>
      <c r="I5738" s="107"/>
      <c r="J5738" s="109"/>
      <c r="K5738" s="109"/>
      <c r="L5738" s="108"/>
      <c r="M5738" s="92"/>
      <c r="O5738" s="89"/>
      <c r="Q5738" s="91"/>
      <c r="R5738" s="91"/>
      <c r="S5738" s="110">
        <v>41898</v>
      </c>
      <c r="T5738" s="108"/>
      <c r="U5738" s="111" t="s">
        <v>330</v>
      </c>
      <c r="V5738" s="109"/>
      <c r="W5738" s="109"/>
      <c r="X5738" s="112">
        <v>11650000</v>
      </c>
      <c r="Y5738" s="108"/>
      <c r="Z5738" s="92" t="s">
        <v>330</v>
      </c>
      <c r="AA5738" s="93">
        <v>55540712</v>
      </c>
      <c r="AB5738" s="91" t="s">
        <v>331</v>
      </c>
    </row>
    <row r="5739" spans="2:28" s="95" customFormat="1" x14ac:dyDescent="0.25">
      <c r="B5739" s="107"/>
      <c r="C5739" s="108"/>
      <c r="D5739" s="91"/>
      <c r="E5739" s="91"/>
      <c r="F5739" s="91"/>
      <c r="G5739" s="107"/>
      <c r="H5739" s="108"/>
      <c r="I5739" s="107"/>
      <c r="J5739" s="109"/>
      <c r="K5739" s="109"/>
      <c r="L5739" s="108"/>
      <c r="M5739" s="92"/>
      <c r="O5739" s="89"/>
      <c r="Q5739" s="91"/>
      <c r="R5739" s="91"/>
      <c r="S5739" s="110">
        <v>41911</v>
      </c>
      <c r="T5739" s="108"/>
      <c r="U5739" s="111" t="s">
        <v>330</v>
      </c>
      <c r="V5739" s="109"/>
      <c r="W5739" s="109"/>
      <c r="X5739" s="112">
        <v>-52910</v>
      </c>
      <c r="Y5739" s="108"/>
      <c r="Z5739" s="92" t="s">
        <v>330</v>
      </c>
      <c r="AA5739" s="93">
        <v>55487802</v>
      </c>
      <c r="AB5739" s="91" t="s">
        <v>332</v>
      </c>
    </row>
    <row r="5740" spans="2:28" s="95" customFormat="1" x14ac:dyDescent="0.25">
      <c r="B5740" s="107"/>
      <c r="C5740" s="108"/>
      <c r="D5740" s="91"/>
      <c r="E5740" s="91"/>
      <c r="F5740" s="91"/>
      <c r="G5740" s="107"/>
      <c r="H5740" s="108"/>
      <c r="I5740" s="107"/>
      <c r="J5740" s="109"/>
      <c r="K5740" s="109"/>
      <c r="L5740" s="108"/>
      <c r="M5740" s="92"/>
      <c r="O5740" s="89"/>
      <c r="Q5740" s="91"/>
      <c r="R5740" s="91"/>
      <c r="S5740" s="110">
        <v>41989</v>
      </c>
      <c r="T5740" s="108"/>
      <c r="U5740" s="111" t="s">
        <v>330</v>
      </c>
      <c r="V5740" s="109"/>
      <c r="W5740" s="109"/>
      <c r="X5740" s="112">
        <v>30000</v>
      </c>
      <c r="Y5740" s="108"/>
      <c r="Z5740" s="92" t="s">
        <v>330</v>
      </c>
      <c r="AA5740" s="93">
        <v>55517802</v>
      </c>
      <c r="AB5740" s="91" t="s">
        <v>331</v>
      </c>
    </row>
    <row r="5741" spans="2:28" s="95" customFormat="1" x14ac:dyDescent="0.25">
      <c r="B5741" s="107"/>
      <c r="C5741" s="108"/>
      <c r="D5741" s="91"/>
      <c r="E5741" s="91"/>
      <c r="F5741" s="91"/>
      <c r="G5741" s="107"/>
      <c r="H5741" s="108"/>
      <c r="I5741" s="107"/>
      <c r="J5741" s="109"/>
      <c r="K5741" s="109"/>
      <c r="L5741" s="108"/>
      <c r="M5741" s="92"/>
      <c r="O5741" s="89"/>
      <c r="Q5741" s="91"/>
      <c r="R5741" s="91"/>
      <c r="S5741" s="110">
        <v>42002</v>
      </c>
      <c r="T5741" s="108"/>
      <c r="U5741" s="111" t="s">
        <v>330</v>
      </c>
      <c r="V5741" s="109"/>
      <c r="W5741" s="109"/>
      <c r="X5741" s="112">
        <v>-4478535</v>
      </c>
      <c r="Y5741" s="108"/>
      <c r="Z5741" s="92" t="s">
        <v>330</v>
      </c>
      <c r="AA5741" s="93">
        <v>51039267</v>
      </c>
      <c r="AB5741" s="91" t="s">
        <v>332</v>
      </c>
    </row>
    <row r="5742" spans="2:28" s="95" customFormat="1" x14ac:dyDescent="0.25">
      <c r="B5742" s="107"/>
      <c r="C5742" s="108"/>
      <c r="D5742" s="91"/>
      <c r="E5742" s="91"/>
      <c r="F5742" s="91"/>
      <c r="G5742" s="107"/>
      <c r="H5742" s="108"/>
      <c r="I5742" s="107"/>
      <c r="J5742" s="109"/>
      <c r="K5742" s="109"/>
      <c r="L5742" s="108"/>
      <c r="M5742" s="92"/>
      <c r="O5742" s="89"/>
      <c r="Q5742" s="91"/>
      <c r="R5742" s="91"/>
      <c r="S5742" s="110">
        <v>42019</v>
      </c>
      <c r="T5742" s="108"/>
      <c r="U5742" s="111" t="s">
        <v>330</v>
      </c>
      <c r="V5742" s="109"/>
      <c r="W5742" s="109"/>
      <c r="X5742" s="112">
        <v>10000</v>
      </c>
      <c r="Y5742" s="108"/>
      <c r="Z5742" s="92" t="s">
        <v>330</v>
      </c>
      <c r="AA5742" s="93">
        <v>51049267</v>
      </c>
      <c r="AB5742" s="91" t="s">
        <v>331</v>
      </c>
    </row>
    <row r="5743" spans="2:28" s="95" customFormat="1" x14ac:dyDescent="0.25">
      <c r="B5743" s="107"/>
      <c r="C5743" s="108"/>
      <c r="D5743" s="91"/>
      <c r="E5743" s="91"/>
      <c r="F5743" s="91"/>
      <c r="G5743" s="107"/>
      <c r="H5743" s="108"/>
      <c r="I5743" s="107"/>
      <c r="J5743" s="109"/>
      <c r="K5743" s="109"/>
      <c r="L5743" s="108"/>
      <c r="M5743" s="92"/>
      <c r="O5743" s="89"/>
      <c r="Q5743" s="91"/>
      <c r="R5743" s="91"/>
      <c r="S5743" s="110">
        <v>42079</v>
      </c>
      <c r="T5743" s="108"/>
      <c r="U5743" s="111" t="s">
        <v>330</v>
      </c>
      <c r="V5743" s="109"/>
      <c r="W5743" s="109"/>
      <c r="X5743" s="112">
        <v>20000</v>
      </c>
      <c r="Y5743" s="108"/>
      <c r="Z5743" s="92" t="s">
        <v>330</v>
      </c>
      <c r="AA5743" s="93">
        <v>51069267</v>
      </c>
      <c r="AB5743" s="91" t="s">
        <v>331</v>
      </c>
    </row>
    <row r="5744" spans="2:28" s="95" customFormat="1" x14ac:dyDescent="0.25">
      <c r="B5744" s="107"/>
      <c r="C5744" s="108"/>
      <c r="D5744" s="91"/>
      <c r="E5744" s="91"/>
      <c r="F5744" s="91"/>
      <c r="G5744" s="107"/>
      <c r="H5744" s="108"/>
      <c r="I5744" s="107"/>
      <c r="J5744" s="109"/>
      <c r="K5744" s="109"/>
      <c r="L5744" s="108"/>
      <c r="M5744" s="92"/>
      <c r="O5744" s="89"/>
      <c r="Q5744" s="91"/>
      <c r="R5744" s="91"/>
      <c r="S5744" s="110">
        <v>42089</v>
      </c>
      <c r="T5744" s="108"/>
      <c r="U5744" s="111" t="s">
        <v>330</v>
      </c>
      <c r="V5744" s="109"/>
      <c r="W5744" s="109"/>
      <c r="X5744" s="112">
        <v>-1844353</v>
      </c>
      <c r="Y5744" s="108"/>
      <c r="Z5744" s="92" t="s">
        <v>330</v>
      </c>
      <c r="AA5744" s="93">
        <v>49224914</v>
      </c>
      <c r="AB5744" s="91" t="s">
        <v>332</v>
      </c>
    </row>
    <row r="5745" spans="2:28" s="95" customFormat="1" x14ac:dyDescent="0.25">
      <c r="B5745" s="107"/>
      <c r="C5745" s="108"/>
      <c r="D5745" s="91"/>
      <c r="E5745" s="91"/>
      <c r="F5745" s="91"/>
      <c r="G5745" s="107"/>
      <c r="H5745" s="108"/>
      <c r="I5745" s="107"/>
      <c r="J5745" s="109"/>
      <c r="K5745" s="109"/>
      <c r="L5745" s="108"/>
      <c r="M5745" s="92"/>
      <c r="O5745" s="89"/>
      <c r="Q5745" s="91"/>
      <c r="R5745" s="91"/>
      <c r="S5745" s="110">
        <v>42110</v>
      </c>
      <c r="T5745" s="108"/>
      <c r="U5745" s="111" t="s">
        <v>330</v>
      </c>
      <c r="V5745" s="109"/>
      <c r="W5745" s="109"/>
      <c r="X5745" s="112">
        <v>2860000</v>
      </c>
      <c r="Y5745" s="108"/>
      <c r="Z5745" s="92" t="s">
        <v>330</v>
      </c>
      <c r="AA5745" s="93">
        <v>52084914</v>
      </c>
      <c r="AB5745" s="91" t="s">
        <v>331</v>
      </c>
    </row>
    <row r="5746" spans="2:28" s="95" customFormat="1" x14ac:dyDescent="0.25">
      <c r="B5746" s="107"/>
      <c r="C5746" s="108"/>
      <c r="D5746" s="91"/>
      <c r="E5746" s="91"/>
      <c r="F5746" s="91"/>
      <c r="G5746" s="107"/>
      <c r="H5746" s="108"/>
      <c r="I5746" s="107"/>
      <c r="J5746" s="109"/>
      <c r="K5746" s="109"/>
      <c r="L5746" s="108"/>
      <c r="M5746" s="92"/>
      <c r="O5746" s="89"/>
      <c r="Q5746" s="91"/>
      <c r="R5746" s="91"/>
      <c r="S5746" s="110">
        <v>42122</v>
      </c>
      <c r="T5746" s="108"/>
      <c r="U5746" s="111" t="s">
        <v>330</v>
      </c>
      <c r="V5746" s="109"/>
      <c r="W5746" s="109"/>
      <c r="X5746" s="112">
        <v>-8202554</v>
      </c>
      <c r="Y5746" s="108"/>
      <c r="Z5746" s="92" t="s">
        <v>330</v>
      </c>
      <c r="AA5746" s="93">
        <v>43882360</v>
      </c>
      <c r="AB5746" s="91" t="s">
        <v>332</v>
      </c>
    </row>
    <row r="5747" spans="2:28" s="95" customFormat="1" x14ac:dyDescent="0.25">
      <c r="B5747" s="107"/>
      <c r="C5747" s="108"/>
      <c r="D5747" s="91"/>
      <c r="E5747" s="91"/>
      <c r="F5747" s="91"/>
      <c r="G5747" s="107"/>
      <c r="H5747" s="108"/>
      <c r="I5747" s="107"/>
      <c r="J5747" s="109"/>
      <c r="K5747" s="109"/>
      <c r="L5747" s="108"/>
      <c r="M5747" s="92"/>
      <c r="O5747" s="89"/>
      <c r="Q5747" s="91"/>
      <c r="R5747" s="91"/>
      <c r="S5747" s="110">
        <v>42171</v>
      </c>
      <c r="T5747" s="108"/>
      <c r="U5747" s="111" t="s">
        <v>330</v>
      </c>
      <c r="V5747" s="109"/>
      <c r="W5747" s="109"/>
      <c r="X5747" s="112">
        <v>30000</v>
      </c>
      <c r="Y5747" s="108"/>
      <c r="Z5747" s="92" t="s">
        <v>330</v>
      </c>
      <c r="AA5747" s="93">
        <v>43912360</v>
      </c>
      <c r="AB5747" s="91" t="s">
        <v>331</v>
      </c>
    </row>
    <row r="5748" spans="2:28" s="95" customFormat="1" x14ac:dyDescent="0.25">
      <c r="B5748" s="107"/>
      <c r="C5748" s="108"/>
      <c r="D5748" s="91"/>
      <c r="E5748" s="91"/>
      <c r="F5748" s="91"/>
      <c r="G5748" s="107"/>
      <c r="H5748" s="108"/>
      <c r="I5748" s="107"/>
      <c r="J5748" s="109"/>
      <c r="K5748" s="109"/>
      <c r="L5748" s="108"/>
      <c r="M5748" s="92"/>
      <c r="O5748" s="89"/>
      <c r="Q5748" s="91"/>
      <c r="R5748" s="91"/>
      <c r="S5748" s="110">
        <v>42180</v>
      </c>
      <c r="T5748" s="108"/>
      <c r="U5748" s="111" t="s">
        <v>330</v>
      </c>
      <c r="V5748" s="109"/>
      <c r="W5748" s="109"/>
      <c r="X5748" s="112">
        <v>-1996581</v>
      </c>
      <c r="Y5748" s="108"/>
      <c r="Z5748" s="92" t="s">
        <v>330</v>
      </c>
      <c r="AA5748" s="93">
        <v>41915779</v>
      </c>
      <c r="AB5748" s="91" t="s">
        <v>332</v>
      </c>
    </row>
    <row r="5749" spans="2:28" s="95" customFormat="1" x14ac:dyDescent="0.25">
      <c r="B5749" s="107"/>
      <c r="C5749" s="108"/>
      <c r="D5749" s="91"/>
      <c r="E5749" s="91"/>
      <c r="F5749" s="91"/>
      <c r="G5749" s="107"/>
      <c r="H5749" s="108"/>
      <c r="I5749" s="107"/>
      <c r="J5749" s="109"/>
      <c r="K5749" s="109"/>
      <c r="L5749" s="108"/>
      <c r="M5749" s="92"/>
      <c r="O5749" s="89"/>
      <c r="Q5749" s="91"/>
      <c r="R5749" s="91"/>
      <c r="S5749" s="110">
        <v>42230</v>
      </c>
      <c r="T5749" s="108"/>
      <c r="U5749" s="111" t="s">
        <v>330</v>
      </c>
      <c r="V5749" s="109"/>
      <c r="W5749" s="109"/>
      <c r="X5749" s="112">
        <v>7610000</v>
      </c>
      <c r="Y5749" s="108"/>
      <c r="Z5749" s="92" t="s">
        <v>330</v>
      </c>
      <c r="AA5749" s="93">
        <v>49525779</v>
      </c>
      <c r="AB5749" s="91" t="s">
        <v>331</v>
      </c>
    </row>
    <row r="5750" spans="2:28" s="95" customFormat="1" x14ac:dyDescent="0.25">
      <c r="B5750" s="107"/>
      <c r="C5750" s="108"/>
      <c r="D5750" s="91"/>
      <c r="E5750" s="91"/>
      <c r="F5750" s="91"/>
      <c r="G5750" s="107"/>
      <c r="H5750" s="108"/>
      <c r="I5750" s="107"/>
      <c r="J5750" s="109"/>
      <c r="K5750" s="109"/>
      <c r="L5750" s="108"/>
      <c r="M5750" s="92"/>
      <c r="O5750" s="89"/>
      <c r="Q5750" s="91"/>
      <c r="R5750" s="91"/>
      <c r="S5750" s="110">
        <v>42263</v>
      </c>
      <c r="T5750" s="108"/>
      <c r="U5750" s="111" t="s">
        <v>330</v>
      </c>
      <c r="V5750" s="109"/>
      <c r="W5750" s="109"/>
      <c r="X5750" s="112">
        <v>370000</v>
      </c>
      <c r="Y5750" s="108"/>
      <c r="Z5750" s="92" t="s">
        <v>330</v>
      </c>
      <c r="AA5750" s="93">
        <v>49895779</v>
      </c>
      <c r="AB5750" s="91" t="s">
        <v>331</v>
      </c>
    </row>
    <row r="5751" spans="2:28" s="95" customFormat="1" x14ac:dyDescent="0.25">
      <c r="B5751" s="107"/>
      <c r="C5751" s="108"/>
      <c r="D5751" s="91"/>
      <c r="E5751" s="91"/>
      <c r="F5751" s="91"/>
      <c r="G5751" s="107"/>
      <c r="H5751" s="108"/>
      <c r="I5751" s="107"/>
      <c r="J5751" s="109"/>
      <c r="K5751" s="109"/>
      <c r="L5751" s="108"/>
      <c r="M5751" s="92"/>
      <c r="O5751" s="89"/>
      <c r="Q5751" s="91"/>
      <c r="R5751" s="91"/>
      <c r="S5751" s="110">
        <v>42275</v>
      </c>
      <c r="T5751" s="108"/>
      <c r="U5751" s="111" t="s">
        <v>330</v>
      </c>
      <c r="V5751" s="109"/>
      <c r="W5751" s="109"/>
      <c r="X5751" s="112">
        <v>-4239474</v>
      </c>
      <c r="Y5751" s="108"/>
      <c r="Z5751" s="92" t="s">
        <v>330</v>
      </c>
      <c r="AA5751" s="93">
        <v>45656305</v>
      </c>
      <c r="AB5751" s="91" t="s">
        <v>332</v>
      </c>
    </row>
    <row r="5752" spans="2:28" s="95" customFormat="1" x14ac:dyDescent="0.25">
      <c r="B5752" s="107"/>
      <c r="C5752" s="108"/>
      <c r="D5752" s="91"/>
      <c r="E5752" s="91"/>
      <c r="F5752" s="91"/>
      <c r="G5752" s="107"/>
      <c r="H5752" s="108"/>
      <c r="I5752" s="107"/>
      <c r="J5752" s="109"/>
      <c r="K5752" s="109"/>
      <c r="L5752" s="108"/>
      <c r="M5752" s="92"/>
      <c r="O5752" s="89"/>
      <c r="Q5752" s="91"/>
      <c r="R5752" s="91"/>
      <c r="S5752" s="110">
        <v>42292</v>
      </c>
      <c r="T5752" s="108"/>
      <c r="U5752" s="111" t="s">
        <v>330</v>
      </c>
      <c r="V5752" s="109"/>
      <c r="W5752" s="109"/>
      <c r="X5752" s="112">
        <v>3760000</v>
      </c>
      <c r="Y5752" s="108"/>
      <c r="Z5752" s="92" t="s">
        <v>330</v>
      </c>
      <c r="AA5752" s="93">
        <v>49416305</v>
      </c>
      <c r="AB5752" s="91" t="s">
        <v>331</v>
      </c>
    </row>
    <row r="5753" spans="2:28" s="95" customFormat="1" x14ac:dyDescent="0.25">
      <c r="B5753" s="107"/>
      <c r="C5753" s="108"/>
      <c r="D5753" s="91"/>
      <c r="E5753" s="91"/>
      <c r="F5753" s="91"/>
      <c r="G5753" s="107"/>
      <c r="H5753" s="108"/>
      <c r="I5753" s="107"/>
      <c r="J5753" s="109"/>
      <c r="K5753" s="109"/>
      <c r="L5753" s="108"/>
      <c r="M5753" s="92"/>
      <c r="O5753" s="89"/>
      <c r="Q5753" s="91"/>
      <c r="R5753" s="91"/>
      <c r="S5753" s="110">
        <v>42324</v>
      </c>
      <c r="T5753" s="108"/>
      <c r="U5753" s="111" t="s">
        <v>330</v>
      </c>
      <c r="V5753" s="109"/>
      <c r="W5753" s="109"/>
      <c r="X5753" s="112">
        <v>1150000</v>
      </c>
      <c r="Y5753" s="108"/>
      <c r="Z5753" s="92" t="s">
        <v>330</v>
      </c>
      <c r="AA5753" s="93">
        <v>50566305</v>
      </c>
      <c r="AB5753" s="91" t="s">
        <v>331</v>
      </c>
    </row>
    <row r="5754" spans="2:28" s="95" customFormat="1" x14ac:dyDescent="0.25">
      <c r="B5754" s="107"/>
      <c r="C5754" s="108"/>
      <c r="D5754" s="91"/>
      <c r="E5754" s="91"/>
      <c r="F5754" s="91"/>
      <c r="G5754" s="107"/>
      <c r="H5754" s="108"/>
      <c r="I5754" s="107"/>
      <c r="J5754" s="109"/>
      <c r="K5754" s="109"/>
      <c r="L5754" s="108"/>
      <c r="M5754" s="92"/>
      <c r="O5754" s="89"/>
      <c r="Q5754" s="91"/>
      <c r="R5754" s="91"/>
      <c r="S5754" s="110">
        <v>42354</v>
      </c>
      <c r="T5754" s="108"/>
      <c r="U5754" s="111" t="s">
        <v>330</v>
      </c>
      <c r="V5754" s="109"/>
      <c r="W5754" s="109"/>
      <c r="X5754" s="112">
        <v>90000</v>
      </c>
      <c r="Y5754" s="108"/>
      <c r="Z5754" s="92" t="s">
        <v>330</v>
      </c>
      <c r="AA5754" s="93">
        <v>50656305</v>
      </c>
      <c r="AB5754" s="91" t="s">
        <v>331</v>
      </c>
    </row>
    <row r="5755" spans="2:28" s="95" customFormat="1" x14ac:dyDescent="0.25">
      <c r="B5755" s="107"/>
      <c r="C5755" s="108"/>
      <c r="D5755" s="91"/>
      <c r="E5755" s="91"/>
      <c r="F5755" s="91"/>
      <c r="G5755" s="107"/>
      <c r="H5755" s="108"/>
      <c r="I5755" s="107"/>
      <c r="J5755" s="109"/>
      <c r="K5755" s="109"/>
      <c r="L5755" s="108"/>
      <c r="M5755" s="92"/>
      <c r="O5755" s="89"/>
      <c r="Q5755" s="91"/>
      <c r="R5755" s="91"/>
      <c r="S5755" s="110">
        <v>42366</v>
      </c>
      <c r="T5755" s="108"/>
      <c r="U5755" s="111" t="s">
        <v>330</v>
      </c>
      <c r="V5755" s="109"/>
      <c r="W5755" s="109"/>
      <c r="X5755" s="112">
        <v>-3752790</v>
      </c>
      <c r="Y5755" s="108"/>
      <c r="Z5755" s="92" t="s">
        <v>330</v>
      </c>
      <c r="AA5755" s="93">
        <v>46903515</v>
      </c>
      <c r="AB5755" s="91" t="s">
        <v>332</v>
      </c>
    </row>
    <row r="5756" spans="2:28" s="95" customFormat="1" x14ac:dyDescent="0.25">
      <c r="B5756" s="107"/>
      <c r="C5756" s="108"/>
      <c r="D5756" s="91"/>
      <c r="E5756" s="91"/>
      <c r="F5756" s="91"/>
      <c r="G5756" s="107"/>
      <c r="H5756" s="108"/>
      <c r="I5756" s="107"/>
      <c r="J5756" s="109"/>
      <c r="K5756" s="109"/>
      <c r="L5756" s="108"/>
      <c r="M5756" s="92"/>
      <c r="O5756" s="89"/>
      <c r="Q5756" s="91"/>
      <c r="R5756" s="91"/>
      <c r="S5756" s="110">
        <v>42383</v>
      </c>
      <c r="T5756" s="108"/>
      <c r="U5756" s="111" t="s">
        <v>330</v>
      </c>
      <c r="V5756" s="109"/>
      <c r="W5756" s="109"/>
      <c r="X5756" s="112">
        <v>-10000</v>
      </c>
      <c r="Y5756" s="108"/>
      <c r="Z5756" s="92" t="s">
        <v>330</v>
      </c>
      <c r="AA5756" s="93">
        <v>46893515</v>
      </c>
      <c r="AB5756" s="91" t="s">
        <v>331</v>
      </c>
    </row>
    <row r="5757" spans="2:28" s="95" customFormat="1" x14ac:dyDescent="0.25">
      <c r="B5757" s="107"/>
      <c r="C5757" s="108"/>
      <c r="D5757" s="91"/>
      <c r="E5757" s="91"/>
      <c r="F5757" s="91"/>
      <c r="G5757" s="107"/>
      <c r="H5757" s="108"/>
      <c r="I5757" s="107"/>
      <c r="J5757" s="109"/>
      <c r="K5757" s="109"/>
      <c r="L5757" s="108"/>
      <c r="M5757" s="92"/>
      <c r="O5757" s="89"/>
      <c r="Q5757" s="91"/>
      <c r="R5757" s="91"/>
      <c r="S5757" s="110">
        <v>42416</v>
      </c>
      <c r="T5757" s="108"/>
      <c r="U5757" s="111" t="s">
        <v>330</v>
      </c>
      <c r="V5757" s="109"/>
      <c r="W5757" s="109"/>
      <c r="X5757" s="112">
        <v>1250000</v>
      </c>
      <c r="Y5757" s="108"/>
      <c r="Z5757" s="92" t="s">
        <v>330</v>
      </c>
      <c r="AA5757" s="93">
        <v>48143515</v>
      </c>
      <c r="AB5757" s="91" t="s">
        <v>331</v>
      </c>
    </row>
    <row r="5758" spans="2:28" s="95" customFormat="1" x14ac:dyDescent="0.25">
      <c r="B5758" s="107"/>
      <c r="C5758" s="108"/>
      <c r="D5758" s="91"/>
      <c r="E5758" s="91"/>
      <c r="F5758" s="91"/>
      <c r="G5758" s="107"/>
      <c r="H5758" s="108"/>
      <c r="I5758" s="107"/>
      <c r="J5758" s="109"/>
      <c r="K5758" s="109"/>
      <c r="L5758" s="108"/>
      <c r="M5758" s="92"/>
      <c r="O5758" s="89"/>
      <c r="Q5758" s="91"/>
      <c r="R5758" s="91"/>
      <c r="S5758" s="110">
        <v>42425</v>
      </c>
      <c r="T5758" s="108"/>
      <c r="U5758" s="111" t="s">
        <v>330</v>
      </c>
      <c r="V5758" s="109"/>
      <c r="W5758" s="109"/>
      <c r="X5758" s="112">
        <v>-11934020</v>
      </c>
      <c r="Y5758" s="108"/>
      <c r="Z5758" s="92" t="s">
        <v>330</v>
      </c>
      <c r="AA5758" s="93">
        <v>36209495</v>
      </c>
      <c r="AB5758" s="91" t="s">
        <v>333</v>
      </c>
    </row>
    <row r="5759" spans="2:28" s="95" customFormat="1" x14ac:dyDescent="0.25">
      <c r="B5759" s="107"/>
      <c r="C5759" s="108"/>
      <c r="D5759" s="91"/>
      <c r="E5759" s="91"/>
      <c r="F5759" s="91"/>
      <c r="G5759" s="107"/>
      <c r="H5759" s="108"/>
      <c r="I5759" s="107"/>
      <c r="J5759" s="109"/>
      <c r="K5759" s="109"/>
      <c r="L5759" s="108"/>
      <c r="M5759" s="92"/>
      <c r="O5759" s="89"/>
      <c r="Q5759" s="91"/>
      <c r="R5759" s="91"/>
      <c r="S5759" s="110">
        <v>42445</v>
      </c>
      <c r="T5759" s="108"/>
      <c r="U5759" s="111" t="s">
        <v>330</v>
      </c>
      <c r="V5759" s="109"/>
      <c r="W5759" s="109"/>
      <c r="X5759" s="112">
        <v>-220000</v>
      </c>
      <c r="Y5759" s="108"/>
      <c r="Z5759" s="92" t="s">
        <v>330</v>
      </c>
      <c r="AA5759" s="93">
        <v>35989495</v>
      </c>
      <c r="AB5759" s="91" t="s">
        <v>331</v>
      </c>
    </row>
    <row r="5760" spans="2:28" s="95" customFormat="1" x14ac:dyDescent="0.25">
      <c r="B5760" s="107"/>
      <c r="C5760" s="108"/>
      <c r="D5760" s="91"/>
      <c r="E5760" s="91"/>
      <c r="F5760" s="91"/>
      <c r="G5760" s="107"/>
      <c r="H5760" s="108"/>
      <c r="I5760" s="107"/>
      <c r="J5760" s="109"/>
      <c r="K5760" s="109"/>
      <c r="L5760" s="108"/>
      <c r="M5760" s="92"/>
      <c r="O5760" s="89"/>
      <c r="Q5760" s="91"/>
      <c r="R5760" s="91"/>
      <c r="S5760" s="110">
        <v>42457</v>
      </c>
      <c r="T5760" s="108"/>
      <c r="U5760" s="111" t="s">
        <v>330</v>
      </c>
      <c r="V5760" s="109"/>
      <c r="W5760" s="109"/>
      <c r="X5760" s="112">
        <v>-226478</v>
      </c>
      <c r="Y5760" s="108"/>
      <c r="Z5760" s="92" t="s">
        <v>330</v>
      </c>
      <c r="AA5760" s="93">
        <v>35763017</v>
      </c>
      <c r="AB5760" s="91" t="s">
        <v>332</v>
      </c>
    </row>
    <row r="5761" spans="2:28" s="95" customFormat="1" x14ac:dyDescent="0.25">
      <c r="B5761" s="107"/>
      <c r="C5761" s="108"/>
      <c r="D5761" s="91"/>
      <c r="E5761" s="91"/>
      <c r="F5761" s="91"/>
      <c r="G5761" s="107"/>
      <c r="H5761" s="108"/>
      <c r="I5761" s="107"/>
      <c r="J5761" s="109"/>
      <c r="K5761" s="109"/>
      <c r="L5761" s="108"/>
      <c r="M5761" s="92"/>
      <c r="O5761" s="89"/>
      <c r="Q5761" s="91"/>
      <c r="R5761" s="91"/>
      <c r="S5761" s="110">
        <v>42474</v>
      </c>
      <c r="T5761" s="108"/>
      <c r="U5761" s="111" t="s">
        <v>330</v>
      </c>
      <c r="V5761" s="109"/>
      <c r="W5761" s="109"/>
      <c r="X5761" s="112">
        <v>-740000</v>
      </c>
      <c r="Y5761" s="108"/>
      <c r="Z5761" s="92" t="s">
        <v>330</v>
      </c>
      <c r="AA5761" s="93">
        <v>35023017</v>
      </c>
      <c r="AB5761" s="91" t="s">
        <v>331</v>
      </c>
    </row>
    <row r="5762" spans="2:28" s="95" customFormat="1" x14ac:dyDescent="0.25">
      <c r="B5762" s="107"/>
      <c r="C5762" s="108"/>
      <c r="D5762" s="91"/>
      <c r="E5762" s="91"/>
      <c r="F5762" s="91"/>
      <c r="G5762" s="107"/>
      <c r="H5762" s="108"/>
      <c r="I5762" s="107"/>
      <c r="J5762" s="109"/>
      <c r="K5762" s="109"/>
      <c r="L5762" s="108"/>
      <c r="M5762" s="92"/>
      <c r="O5762" s="89"/>
      <c r="Q5762" s="91"/>
      <c r="R5762" s="91"/>
      <c r="S5762" s="110">
        <v>42506</v>
      </c>
      <c r="T5762" s="108"/>
      <c r="U5762" s="111" t="s">
        <v>330</v>
      </c>
      <c r="V5762" s="109"/>
      <c r="W5762" s="109"/>
      <c r="X5762" s="112">
        <v>-220000</v>
      </c>
      <c r="Y5762" s="108"/>
      <c r="Z5762" s="92" t="s">
        <v>330</v>
      </c>
      <c r="AA5762" s="93">
        <v>34803017</v>
      </c>
      <c r="AB5762" s="91" t="s">
        <v>331</v>
      </c>
    </row>
    <row r="5763" spans="2:28" s="95" customFormat="1" x14ac:dyDescent="0.25">
      <c r="B5763" s="107"/>
      <c r="C5763" s="108"/>
      <c r="D5763" s="91"/>
      <c r="E5763" s="91"/>
      <c r="F5763" s="91"/>
      <c r="G5763" s="107"/>
      <c r="H5763" s="108"/>
      <c r="I5763" s="107"/>
      <c r="J5763" s="109"/>
      <c r="K5763" s="109"/>
      <c r="L5763" s="108"/>
      <c r="M5763" s="92"/>
      <c r="O5763" s="89"/>
      <c r="Q5763" s="91"/>
      <c r="R5763" s="91"/>
      <c r="S5763" s="110">
        <v>42521</v>
      </c>
      <c r="T5763" s="108"/>
      <c r="U5763" s="111" t="s">
        <v>330</v>
      </c>
      <c r="V5763" s="109"/>
      <c r="W5763" s="109"/>
      <c r="X5763" s="112">
        <v>-1623427</v>
      </c>
      <c r="Y5763" s="108"/>
      <c r="Z5763" s="92" t="s">
        <v>330</v>
      </c>
      <c r="AA5763" s="93">
        <v>33179590</v>
      </c>
      <c r="AB5763" s="91" t="s">
        <v>332</v>
      </c>
    </row>
    <row r="5764" spans="2:28" s="95" customFormat="1" x14ac:dyDescent="0.25">
      <c r="B5764" s="107"/>
      <c r="C5764" s="108"/>
      <c r="D5764" s="91"/>
      <c r="E5764" s="91"/>
      <c r="F5764" s="91"/>
      <c r="G5764" s="107"/>
      <c r="H5764" s="108"/>
      <c r="I5764" s="107"/>
      <c r="J5764" s="109"/>
      <c r="K5764" s="109"/>
      <c r="L5764" s="108"/>
      <c r="M5764" s="92"/>
      <c r="O5764" s="89"/>
      <c r="Q5764" s="91"/>
      <c r="R5764" s="91"/>
      <c r="S5764" s="110">
        <v>42537</v>
      </c>
      <c r="T5764" s="108"/>
      <c r="U5764" s="111" t="s">
        <v>330</v>
      </c>
      <c r="V5764" s="109"/>
      <c r="W5764" s="109"/>
      <c r="X5764" s="112">
        <v>-80000</v>
      </c>
      <c r="Y5764" s="108"/>
      <c r="Z5764" s="92" t="s">
        <v>330</v>
      </c>
      <c r="AA5764" s="93">
        <v>33099590</v>
      </c>
      <c r="AB5764" s="91" t="s">
        <v>331</v>
      </c>
    </row>
    <row r="5765" spans="2:28" s="95" customFormat="1" x14ac:dyDescent="0.25">
      <c r="B5765" s="107"/>
      <c r="C5765" s="108"/>
      <c r="D5765" s="91"/>
      <c r="E5765" s="91"/>
      <c r="F5765" s="91"/>
      <c r="G5765" s="107"/>
      <c r="H5765" s="108"/>
      <c r="I5765" s="107"/>
      <c r="J5765" s="109"/>
      <c r="K5765" s="109"/>
      <c r="L5765" s="108"/>
      <c r="M5765" s="92"/>
      <c r="O5765" s="89"/>
      <c r="Q5765" s="91"/>
      <c r="R5765" s="91"/>
      <c r="S5765" s="110">
        <v>42548</v>
      </c>
      <c r="T5765" s="108"/>
      <c r="U5765" s="111" t="s">
        <v>330</v>
      </c>
      <c r="V5765" s="109"/>
      <c r="W5765" s="109"/>
      <c r="X5765" s="112">
        <v>-1004539</v>
      </c>
      <c r="Y5765" s="108"/>
      <c r="Z5765" s="92" t="s">
        <v>330</v>
      </c>
      <c r="AA5765" s="93">
        <v>32095051</v>
      </c>
      <c r="AB5765" s="91" t="s">
        <v>332</v>
      </c>
    </row>
    <row r="5766" spans="2:28" s="95" customFormat="1" x14ac:dyDescent="0.25">
      <c r="B5766" s="107"/>
      <c r="C5766" s="108"/>
      <c r="D5766" s="91"/>
      <c r="E5766" s="91"/>
      <c r="F5766" s="91"/>
      <c r="G5766" s="107"/>
      <c r="H5766" s="108"/>
      <c r="I5766" s="107"/>
      <c r="J5766" s="109"/>
      <c r="K5766" s="109"/>
      <c r="L5766" s="108"/>
      <c r="M5766" s="92"/>
      <c r="O5766" s="89"/>
      <c r="Q5766" s="91"/>
      <c r="R5766" s="91"/>
      <c r="S5766" s="110">
        <v>42565</v>
      </c>
      <c r="T5766" s="108"/>
      <c r="U5766" s="111" t="s">
        <v>330</v>
      </c>
      <c r="V5766" s="109"/>
      <c r="W5766" s="109"/>
      <c r="X5766" s="112">
        <v>1200000</v>
      </c>
      <c r="Y5766" s="108"/>
      <c r="Z5766" s="92" t="s">
        <v>330</v>
      </c>
      <c r="AA5766" s="93">
        <v>33295051</v>
      </c>
      <c r="AB5766" s="91" t="s">
        <v>331</v>
      </c>
    </row>
    <row r="5767" spans="2:28" s="95" customFormat="1" x14ac:dyDescent="0.25">
      <c r="B5767" s="107"/>
      <c r="C5767" s="108"/>
      <c r="D5767" s="91"/>
      <c r="E5767" s="91"/>
      <c r="F5767" s="91"/>
      <c r="G5767" s="107"/>
      <c r="H5767" s="108"/>
      <c r="I5767" s="107"/>
      <c r="J5767" s="109"/>
      <c r="K5767" s="109"/>
      <c r="L5767" s="108"/>
      <c r="M5767" s="92"/>
      <c r="O5767" s="89"/>
      <c r="Q5767" s="91"/>
      <c r="R5767" s="91"/>
      <c r="S5767" s="110">
        <v>42578</v>
      </c>
      <c r="T5767" s="108"/>
      <c r="U5767" s="111" t="s">
        <v>330</v>
      </c>
      <c r="V5767" s="109"/>
      <c r="W5767" s="109"/>
      <c r="X5767" s="112">
        <v>-1270059</v>
      </c>
      <c r="Y5767" s="108"/>
      <c r="Z5767" s="92" t="s">
        <v>330</v>
      </c>
      <c r="AA5767" s="93">
        <v>32024992</v>
      </c>
      <c r="AB5767" s="91" t="s">
        <v>332</v>
      </c>
    </row>
    <row r="5768" spans="2:28" s="95" customFormat="1" x14ac:dyDescent="0.25">
      <c r="B5768" s="107"/>
      <c r="C5768" s="108"/>
      <c r="D5768" s="91"/>
      <c r="E5768" s="91"/>
      <c r="F5768" s="91"/>
      <c r="G5768" s="107"/>
      <c r="H5768" s="108"/>
      <c r="I5768" s="107"/>
      <c r="J5768" s="109"/>
      <c r="K5768" s="109"/>
      <c r="L5768" s="108"/>
      <c r="M5768" s="92"/>
      <c r="O5768" s="89"/>
      <c r="Q5768" s="91"/>
      <c r="R5768" s="91"/>
      <c r="S5768" s="110">
        <v>42598</v>
      </c>
      <c r="T5768" s="108"/>
      <c r="U5768" s="111" t="s">
        <v>330</v>
      </c>
      <c r="V5768" s="109"/>
      <c r="W5768" s="109"/>
      <c r="X5768" s="112">
        <v>-30000</v>
      </c>
      <c r="Y5768" s="108"/>
      <c r="Z5768" s="92" t="s">
        <v>330</v>
      </c>
      <c r="AA5768" s="93">
        <v>31994992</v>
      </c>
      <c r="AB5768" s="91" t="s">
        <v>331</v>
      </c>
    </row>
    <row r="5769" spans="2:28" s="95" customFormat="1" x14ac:dyDescent="0.25">
      <c r="B5769" s="107"/>
      <c r="C5769" s="108"/>
      <c r="D5769" s="91"/>
      <c r="E5769" s="91"/>
      <c r="F5769" s="91"/>
      <c r="G5769" s="107"/>
      <c r="H5769" s="108"/>
      <c r="I5769" s="107"/>
      <c r="J5769" s="109"/>
      <c r="K5769" s="109"/>
      <c r="L5769" s="108"/>
      <c r="M5769" s="92"/>
      <c r="O5769" s="89"/>
      <c r="Q5769" s="91"/>
      <c r="R5769" s="91"/>
      <c r="S5769" s="110">
        <v>42628</v>
      </c>
      <c r="T5769" s="108"/>
      <c r="U5769" s="111" t="s">
        <v>330</v>
      </c>
      <c r="V5769" s="109"/>
      <c r="W5769" s="109"/>
      <c r="X5769" s="112">
        <v>290000</v>
      </c>
      <c r="Y5769" s="108"/>
      <c r="Z5769" s="92" t="s">
        <v>330</v>
      </c>
      <c r="AA5769" s="93">
        <v>32284992</v>
      </c>
      <c r="AB5769" s="91" t="s">
        <v>331</v>
      </c>
    </row>
    <row r="5770" spans="2:28" s="95" customFormat="1" x14ac:dyDescent="0.25">
      <c r="B5770" s="107"/>
      <c r="C5770" s="108"/>
      <c r="D5770" s="91"/>
      <c r="E5770" s="91"/>
      <c r="F5770" s="91"/>
      <c r="G5770" s="107"/>
      <c r="H5770" s="108"/>
      <c r="I5770" s="107"/>
      <c r="J5770" s="109"/>
      <c r="K5770" s="109"/>
      <c r="L5770" s="108"/>
      <c r="M5770" s="92"/>
      <c r="O5770" s="89"/>
      <c r="Q5770" s="91"/>
      <c r="R5770" s="91"/>
      <c r="S5770" s="110">
        <v>42641</v>
      </c>
      <c r="T5770" s="108"/>
      <c r="U5770" s="111" t="s">
        <v>330</v>
      </c>
      <c r="V5770" s="109"/>
      <c r="W5770" s="109"/>
      <c r="X5770" s="112">
        <v>-2103641</v>
      </c>
      <c r="Y5770" s="108"/>
      <c r="Z5770" s="92" t="s">
        <v>330</v>
      </c>
      <c r="AA5770" s="93">
        <v>30181351</v>
      </c>
      <c r="AB5770" s="91" t="s">
        <v>332</v>
      </c>
    </row>
    <row r="5771" spans="2:28" s="95" customFormat="1" x14ac:dyDescent="0.25">
      <c r="B5771" s="107"/>
      <c r="C5771" s="108"/>
      <c r="D5771" s="91"/>
      <c r="E5771" s="91"/>
      <c r="F5771" s="91"/>
      <c r="G5771" s="107"/>
      <c r="H5771" s="108"/>
      <c r="I5771" s="107"/>
      <c r="J5771" s="109"/>
      <c r="K5771" s="109"/>
      <c r="L5771" s="108"/>
      <c r="M5771" s="92"/>
      <c r="O5771" s="89"/>
      <c r="Q5771" s="91"/>
      <c r="R5771" s="91"/>
      <c r="S5771" s="110">
        <v>42657</v>
      </c>
      <c r="T5771" s="108"/>
      <c r="U5771" s="111" t="s">
        <v>330</v>
      </c>
      <c r="V5771" s="109"/>
      <c r="W5771" s="109"/>
      <c r="X5771" s="112">
        <v>230000</v>
      </c>
      <c r="Y5771" s="108"/>
      <c r="Z5771" s="92" t="s">
        <v>330</v>
      </c>
      <c r="AA5771" s="93">
        <v>30411351</v>
      </c>
      <c r="AB5771" s="91" t="s">
        <v>331</v>
      </c>
    </row>
    <row r="5772" spans="2:28" s="95" customFormat="1" x14ac:dyDescent="0.25">
      <c r="B5772" s="107"/>
      <c r="C5772" s="108"/>
      <c r="D5772" s="91"/>
      <c r="E5772" s="91"/>
      <c r="F5772" s="91"/>
      <c r="G5772" s="107"/>
      <c r="H5772" s="108"/>
      <c r="I5772" s="107"/>
      <c r="J5772" s="109"/>
      <c r="K5772" s="109"/>
      <c r="L5772" s="108"/>
      <c r="M5772" s="92"/>
      <c r="O5772" s="89"/>
      <c r="Q5772" s="91"/>
      <c r="R5772" s="91"/>
      <c r="S5772" s="110">
        <v>42668</v>
      </c>
      <c r="T5772" s="108"/>
      <c r="U5772" s="111" t="s">
        <v>330</v>
      </c>
      <c r="V5772" s="109"/>
      <c r="W5772" s="109"/>
      <c r="X5772" s="112">
        <v>-2233487</v>
      </c>
      <c r="Y5772" s="108"/>
      <c r="Z5772" s="92" t="s">
        <v>330</v>
      </c>
      <c r="AA5772" s="93">
        <v>28177864</v>
      </c>
      <c r="AB5772" s="91" t="s">
        <v>332</v>
      </c>
    </row>
    <row r="5773" spans="2:28" s="95" customFormat="1" x14ac:dyDescent="0.25">
      <c r="B5773" s="107"/>
      <c r="C5773" s="108"/>
      <c r="D5773" s="91"/>
      <c r="E5773" s="91"/>
      <c r="F5773" s="91"/>
      <c r="G5773" s="107"/>
      <c r="H5773" s="108"/>
      <c r="I5773" s="107"/>
      <c r="J5773" s="109"/>
      <c r="K5773" s="109"/>
      <c r="L5773" s="108"/>
      <c r="M5773" s="92"/>
      <c r="O5773" s="89"/>
      <c r="Q5773" s="91"/>
      <c r="R5773" s="91"/>
      <c r="S5773" s="110">
        <v>42681</v>
      </c>
      <c r="T5773" s="108"/>
      <c r="U5773" s="111" t="s">
        <v>330</v>
      </c>
      <c r="V5773" s="109"/>
      <c r="W5773" s="109"/>
      <c r="X5773" s="112">
        <v>861088</v>
      </c>
      <c r="Y5773" s="108"/>
      <c r="Z5773" s="92" t="s">
        <v>330</v>
      </c>
      <c r="AA5773" s="93">
        <v>29038952</v>
      </c>
      <c r="AB5773" s="91" t="s">
        <v>332</v>
      </c>
    </row>
    <row r="5774" spans="2:28" s="95" customFormat="1" x14ac:dyDescent="0.25">
      <c r="B5774" s="107"/>
      <c r="C5774" s="108"/>
      <c r="D5774" s="91"/>
      <c r="E5774" s="91"/>
      <c r="F5774" s="91"/>
      <c r="G5774" s="107"/>
      <c r="H5774" s="108"/>
      <c r="I5774" s="107"/>
      <c r="J5774" s="109"/>
      <c r="K5774" s="109"/>
      <c r="L5774" s="108"/>
      <c r="M5774" s="92"/>
      <c r="O5774" s="89"/>
      <c r="Q5774" s="91"/>
      <c r="R5774" s="91"/>
      <c r="S5774" s="110">
        <v>42690</v>
      </c>
      <c r="T5774" s="108"/>
      <c r="U5774" s="111" t="s">
        <v>330</v>
      </c>
      <c r="V5774" s="109"/>
      <c r="W5774" s="109"/>
      <c r="X5774" s="112">
        <v>-1100000</v>
      </c>
      <c r="Y5774" s="108"/>
      <c r="Z5774" s="92" t="s">
        <v>330</v>
      </c>
      <c r="AA5774" s="93">
        <v>27938952</v>
      </c>
      <c r="AB5774" s="91" t="s">
        <v>331</v>
      </c>
    </row>
    <row r="5775" spans="2:28" s="95" customFormat="1" x14ac:dyDescent="0.25">
      <c r="B5775" s="107"/>
      <c r="C5775" s="108"/>
      <c r="D5775" s="91"/>
      <c r="E5775" s="91"/>
      <c r="F5775" s="91"/>
      <c r="G5775" s="107"/>
      <c r="H5775" s="108"/>
      <c r="I5775" s="107"/>
      <c r="J5775" s="109"/>
      <c r="K5775" s="109"/>
      <c r="L5775" s="108"/>
      <c r="M5775" s="92"/>
      <c r="O5775" s="89"/>
      <c r="Q5775" s="91"/>
      <c r="R5775" s="91"/>
      <c r="S5775" s="110">
        <v>42703</v>
      </c>
      <c r="T5775" s="108"/>
      <c r="U5775" s="111" t="s">
        <v>330</v>
      </c>
      <c r="V5775" s="109"/>
      <c r="W5775" s="109"/>
      <c r="X5775" s="112">
        <v>-20426</v>
      </c>
      <c r="Y5775" s="108"/>
      <c r="Z5775" s="92" t="s">
        <v>330</v>
      </c>
      <c r="AA5775" s="93">
        <v>27918526</v>
      </c>
      <c r="AB5775" s="91" t="s">
        <v>332</v>
      </c>
    </row>
    <row r="5776" spans="2:28" s="95" customFormat="1" x14ac:dyDescent="0.25">
      <c r="B5776" s="107"/>
      <c r="C5776" s="108"/>
      <c r="D5776" s="91"/>
      <c r="E5776" s="91"/>
      <c r="F5776" s="91"/>
      <c r="G5776" s="107"/>
      <c r="H5776" s="108"/>
      <c r="I5776" s="107"/>
      <c r="J5776" s="109"/>
      <c r="K5776" s="109"/>
      <c r="L5776" s="108"/>
      <c r="M5776" s="92"/>
      <c r="O5776" s="89"/>
      <c r="Q5776" s="91"/>
      <c r="R5776" s="91"/>
      <c r="S5776" s="110">
        <v>42719</v>
      </c>
      <c r="T5776" s="108"/>
      <c r="U5776" s="111" t="s">
        <v>330</v>
      </c>
      <c r="V5776" s="109"/>
      <c r="W5776" s="109"/>
      <c r="X5776" s="112">
        <v>-120000</v>
      </c>
      <c r="Y5776" s="108"/>
      <c r="Z5776" s="92" t="s">
        <v>330</v>
      </c>
      <c r="AA5776" s="93">
        <v>27798526</v>
      </c>
      <c r="AB5776" s="91" t="s">
        <v>331</v>
      </c>
    </row>
    <row r="5777" spans="2:28" s="95" customFormat="1" x14ac:dyDescent="0.25">
      <c r="B5777" s="107"/>
      <c r="C5777" s="108"/>
      <c r="D5777" s="91"/>
      <c r="E5777" s="91"/>
      <c r="F5777" s="91"/>
      <c r="G5777" s="107"/>
      <c r="H5777" s="108"/>
      <c r="I5777" s="107"/>
      <c r="J5777" s="109"/>
      <c r="K5777" s="109"/>
      <c r="L5777" s="108"/>
      <c r="M5777" s="92"/>
      <c r="O5777" s="89"/>
      <c r="Q5777" s="91"/>
      <c r="R5777" s="91"/>
      <c r="S5777" s="110">
        <v>42731</v>
      </c>
      <c r="T5777" s="108"/>
      <c r="U5777" s="111" t="s">
        <v>330</v>
      </c>
      <c r="V5777" s="109"/>
      <c r="W5777" s="109"/>
      <c r="X5777" s="112">
        <v>-3126</v>
      </c>
      <c r="Y5777" s="108"/>
      <c r="Z5777" s="92" t="s">
        <v>330</v>
      </c>
      <c r="AA5777" s="93">
        <v>27795400</v>
      </c>
      <c r="AB5777" s="91" t="s">
        <v>331</v>
      </c>
    </row>
    <row r="5778" spans="2:28" s="95" customFormat="1" x14ac:dyDescent="0.25">
      <c r="B5778" s="107"/>
      <c r="C5778" s="108"/>
      <c r="D5778" s="91"/>
      <c r="E5778" s="91"/>
      <c r="F5778" s="91"/>
      <c r="G5778" s="107"/>
      <c r="H5778" s="108"/>
      <c r="I5778" s="107"/>
      <c r="J5778" s="109"/>
      <c r="K5778" s="109"/>
      <c r="L5778" s="108"/>
      <c r="M5778" s="92"/>
      <c r="O5778" s="89"/>
      <c r="Q5778" s="91"/>
      <c r="R5778" s="91"/>
      <c r="S5778" s="110">
        <v>42748</v>
      </c>
      <c r="T5778" s="108"/>
      <c r="U5778" s="111" t="s">
        <v>330</v>
      </c>
      <c r="V5778" s="109"/>
      <c r="W5778" s="109"/>
      <c r="X5778" s="112">
        <v>-360000</v>
      </c>
      <c r="Y5778" s="108"/>
      <c r="Z5778" s="92" t="s">
        <v>330</v>
      </c>
      <c r="AA5778" s="93">
        <v>27435400</v>
      </c>
      <c r="AB5778" s="91" t="s">
        <v>331</v>
      </c>
    </row>
    <row r="5779" spans="2:28" s="95" customFormat="1" x14ac:dyDescent="0.25">
      <c r="B5779" s="107"/>
      <c r="C5779" s="108"/>
      <c r="D5779" s="91"/>
      <c r="E5779" s="91"/>
      <c r="F5779" s="91"/>
      <c r="G5779" s="107"/>
      <c r="H5779" s="108"/>
      <c r="I5779" s="107"/>
      <c r="J5779" s="109"/>
      <c r="K5779" s="109"/>
      <c r="L5779" s="108"/>
      <c r="M5779" s="92"/>
      <c r="O5779" s="89"/>
      <c r="Q5779" s="91"/>
      <c r="R5779" s="91"/>
      <c r="S5779" s="110">
        <v>42782</v>
      </c>
      <c r="T5779" s="108"/>
      <c r="U5779" s="111" t="s">
        <v>330</v>
      </c>
      <c r="V5779" s="109"/>
      <c r="W5779" s="109"/>
      <c r="X5779" s="112">
        <v>1090000</v>
      </c>
      <c r="Y5779" s="108"/>
      <c r="Z5779" s="92" t="s">
        <v>330</v>
      </c>
      <c r="AA5779" s="93">
        <v>28525400</v>
      </c>
      <c r="AB5779" s="91" t="s">
        <v>331</v>
      </c>
    </row>
    <row r="5780" spans="2:28" s="95" customFormat="1" x14ac:dyDescent="0.25">
      <c r="B5780" s="107"/>
      <c r="C5780" s="108"/>
      <c r="D5780" s="91"/>
      <c r="E5780" s="91"/>
      <c r="F5780" s="91"/>
      <c r="G5780" s="107"/>
      <c r="H5780" s="108"/>
      <c r="I5780" s="107"/>
      <c r="J5780" s="109"/>
      <c r="K5780" s="109"/>
      <c r="L5780" s="108"/>
      <c r="M5780" s="92"/>
      <c r="O5780" s="89"/>
      <c r="Q5780" s="91"/>
      <c r="R5780" s="91"/>
      <c r="S5780" s="110">
        <v>42793</v>
      </c>
      <c r="T5780" s="108"/>
      <c r="U5780" s="111" t="s">
        <v>330</v>
      </c>
      <c r="V5780" s="109"/>
      <c r="W5780" s="109"/>
      <c r="X5780" s="112">
        <v>-66009</v>
      </c>
      <c r="Y5780" s="108"/>
      <c r="Z5780" s="92" t="s">
        <v>330</v>
      </c>
      <c r="AA5780" s="93">
        <v>28459391</v>
      </c>
      <c r="AB5780" s="91" t="s">
        <v>331</v>
      </c>
    </row>
    <row r="5781" spans="2:28" s="95" customFormat="1" x14ac:dyDescent="0.25">
      <c r="B5781" s="107"/>
      <c r="C5781" s="108"/>
      <c r="D5781" s="91"/>
      <c r="E5781" s="91"/>
      <c r="F5781" s="91"/>
      <c r="G5781" s="107"/>
      <c r="H5781" s="108"/>
      <c r="I5781" s="107"/>
      <c r="J5781" s="109"/>
      <c r="K5781" s="109"/>
      <c r="L5781" s="108"/>
      <c r="M5781" s="92"/>
      <c r="O5781" s="89"/>
      <c r="Q5781" s="91"/>
      <c r="R5781" s="91"/>
      <c r="S5781" s="110">
        <v>42810</v>
      </c>
      <c r="T5781" s="108"/>
      <c r="U5781" s="111" t="s">
        <v>330</v>
      </c>
      <c r="V5781" s="109"/>
      <c r="W5781" s="109"/>
      <c r="X5781" s="112">
        <v>-170000</v>
      </c>
      <c r="Y5781" s="108"/>
      <c r="Z5781" s="92" t="s">
        <v>330</v>
      </c>
      <c r="AA5781" s="93">
        <v>28289391</v>
      </c>
      <c r="AB5781" s="91" t="s">
        <v>331</v>
      </c>
    </row>
    <row r="5782" spans="2:28" s="95" customFormat="1" x14ac:dyDescent="0.25">
      <c r="B5782" s="107"/>
      <c r="C5782" s="108"/>
      <c r="D5782" s="91"/>
      <c r="E5782" s="91"/>
      <c r="F5782" s="91"/>
      <c r="G5782" s="107"/>
      <c r="H5782" s="108"/>
      <c r="I5782" s="107"/>
      <c r="J5782" s="109"/>
      <c r="K5782" s="109"/>
      <c r="L5782" s="108"/>
      <c r="M5782" s="92"/>
      <c r="O5782" s="89"/>
      <c r="Q5782" s="91"/>
      <c r="R5782" s="91"/>
      <c r="S5782" s="110">
        <v>42851</v>
      </c>
      <c r="T5782" s="108"/>
      <c r="U5782" s="111" t="s">
        <v>330</v>
      </c>
      <c r="V5782" s="109"/>
      <c r="W5782" s="109"/>
      <c r="X5782" s="112">
        <v>-2159</v>
      </c>
      <c r="Y5782" s="108"/>
      <c r="Z5782" s="92" t="s">
        <v>330</v>
      </c>
      <c r="AA5782" s="93">
        <v>28287232</v>
      </c>
      <c r="AB5782" s="91" t="s">
        <v>331</v>
      </c>
    </row>
    <row r="5783" spans="2:28" s="95" customFormat="1" x14ac:dyDescent="0.25">
      <c r="B5783" s="107"/>
      <c r="C5783" s="108"/>
      <c r="D5783" s="91"/>
      <c r="E5783" s="91"/>
      <c r="F5783" s="91"/>
      <c r="G5783" s="107"/>
      <c r="H5783" s="108"/>
      <c r="I5783" s="107"/>
      <c r="J5783" s="109"/>
      <c r="K5783" s="109"/>
      <c r="L5783" s="108"/>
      <c r="M5783" s="92"/>
      <c r="O5783" s="89"/>
      <c r="Q5783" s="91"/>
      <c r="R5783" s="91"/>
      <c r="S5783" s="110">
        <v>42912</v>
      </c>
      <c r="T5783" s="108"/>
      <c r="U5783" s="111" t="s">
        <v>330</v>
      </c>
      <c r="V5783" s="109"/>
      <c r="W5783" s="109"/>
      <c r="X5783" s="112">
        <v>-17456</v>
      </c>
      <c r="Y5783" s="108"/>
      <c r="Z5783" s="92" t="s">
        <v>330</v>
      </c>
      <c r="AA5783" s="93">
        <v>28269776</v>
      </c>
      <c r="AB5783" s="91" t="s">
        <v>331</v>
      </c>
    </row>
    <row r="5784" spans="2:28" s="95" customFormat="1" x14ac:dyDescent="0.25">
      <c r="B5784" s="107"/>
      <c r="C5784" s="108"/>
      <c r="D5784" s="91"/>
      <c r="E5784" s="91"/>
      <c r="F5784" s="91"/>
      <c r="G5784" s="107"/>
      <c r="H5784" s="108"/>
      <c r="I5784" s="107"/>
      <c r="J5784" s="109"/>
      <c r="K5784" s="109"/>
      <c r="L5784" s="108"/>
      <c r="M5784" s="92"/>
      <c r="O5784" s="89"/>
      <c r="Q5784" s="91"/>
      <c r="R5784" s="91"/>
      <c r="S5784" s="110">
        <v>42942</v>
      </c>
      <c r="T5784" s="108"/>
      <c r="U5784" s="111" t="s">
        <v>330</v>
      </c>
      <c r="V5784" s="109"/>
      <c r="W5784" s="109"/>
      <c r="X5784" s="112">
        <v>-582</v>
      </c>
      <c r="Y5784" s="108"/>
      <c r="Z5784" s="92" t="s">
        <v>330</v>
      </c>
      <c r="AA5784" s="93">
        <v>28269194</v>
      </c>
      <c r="AB5784" s="91" t="s">
        <v>331</v>
      </c>
    </row>
    <row r="5785" spans="2:28" s="95" customFormat="1" x14ac:dyDescent="0.25">
      <c r="B5785" s="107"/>
      <c r="C5785" s="108"/>
      <c r="D5785" s="91"/>
      <c r="E5785" s="91"/>
      <c r="F5785" s="91"/>
      <c r="G5785" s="107"/>
      <c r="H5785" s="108"/>
      <c r="I5785" s="107"/>
      <c r="J5785" s="109"/>
      <c r="K5785" s="109"/>
      <c r="L5785" s="108"/>
      <c r="M5785" s="92"/>
      <c r="O5785" s="89"/>
      <c r="Q5785" s="91"/>
      <c r="R5785" s="91"/>
      <c r="S5785" s="110">
        <v>43004</v>
      </c>
      <c r="T5785" s="108"/>
      <c r="U5785" s="111" t="s">
        <v>330</v>
      </c>
      <c r="V5785" s="109"/>
      <c r="W5785" s="109"/>
      <c r="X5785" s="112">
        <v>-95740</v>
      </c>
      <c r="Y5785" s="108"/>
      <c r="Z5785" s="92" t="s">
        <v>330</v>
      </c>
      <c r="AA5785" s="93">
        <v>28173454</v>
      </c>
      <c r="AB5785" s="91" t="s">
        <v>331</v>
      </c>
    </row>
    <row r="5786" spans="2:28" s="95" customFormat="1" x14ac:dyDescent="0.25">
      <c r="B5786" s="107"/>
      <c r="C5786" s="108"/>
      <c r="D5786" s="91"/>
      <c r="E5786" s="91"/>
      <c r="F5786" s="91"/>
      <c r="G5786" s="107"/>
      <c r="H5786" s="108"/>
      <c r="I5786" s="107"/>
      <c r="J5786" s="109"/>
      <c r="K5786" s="109"/>
      <c r="L5786" s="108"/>
      <c r="M5786" s="92"/>
      <c r="O5786" s="89"/>
      <c r="Q5786" s="91"/>
      <c r="R5786" s="91"/>
      <c r="S5786" s="110">
        <v>43034</v>
      </c>
      <c r="T5786" s="108"/>
      <c r="U5786" s="111" t="s">
        <v>330</v>
      </c>
      <c r="V5786" s="109"/>
      <c r="W5786" s="109"/>
      <c r="X5786" s="112">
        <v>248595</v>
      </c>
      <c r="Y5786" s="108"/>
      <c r="Z5786" s="92" t="s">
        <v>330</v>
      </c>
      <c r="AA5786" s="93">
        <v>28422049</v>
      </c>
      <c r="AB5786" s="91" t="s">
        <v>331</v>
      </c>
    </row>
    <row r="5787" spans="2:28" s="95" customFormat="1" x14ac:dyDescent="0.25">
      <c r="B5787" s="107"/>
      <c r="C5787" s="108"/>
      <c r="D5787" s="91"/>
      <c r="E5787" s="91"/>
      <c r="F5787" s="91"/>
      <c r="G5787" s="107"/>
      <c r="H5787" s="108"/>
      <c r="I5787" s="107"/>
      <c r="J5787" s="109"/>
      <c r="K5787" s="109"/>
      <c r="L5787" s="108"/>
      <c r="M5787" s="92"/>
      <c r="O5787" s="89"/>
      <c r="Q5787" s="91"/>
      <c r="R5787" s="91"/>
      <c r="S5787" s="110">
        <v>43090</v>
      </c>
      <c r="T5787" s="108"/>
      <c r="U5787" s="111" t="s">
        <v>330</v>
      </c>
      <c r="V5787" s="109"/>
      <c r="W5787" s="109"/>
      <c r="X5787" s="112">
        <v>-65228</v>
      </c>
      <c r="Y5787" s="108"/>
      <c r="Z5787" s="92" t="s">
        <v>330</v>
      </c>
      <c r="AA5787" s="93">
        <v>28356821</v>
      </c>
      <c r="AB5787" s="91" t="s">
        <v>331</v>
      </c>
    </row>
    <row r="5788" spans="2:28" s="95" customFormat="1" x14ac:dyDescent="0.25">
      <c r="B5788" s="107"/>
      <c r="C5788" s="108"/>
      <c r="D5788" s="91"/>
      <c r="E5788" s="91"/>
      <c r="F5788" s="91"/>
      <c r="G5788" s="107"/>
      <c r="H5788" s="108"/>
      <c r="I5788" s="107"/>
      <c r="J5788" s="109"/>
      <c r="K5788" s="109"/>
      <c r="L5788" s="108"/>
      <c r="M5788" s="92"/>
      <c r="O5788" s="89"/>
      <c r="Q5788" s="91"/>
      <c r="R5788" s="91"/>
      <c r="S5788" s="110">
        <v>43157</v>
      </c>
      <c r="T5788" s="108"/>
      <c r="U5788" s="111" t="s">
        <v>330</v>
      </c>
      <c r="V5788" s="109"/>
      <c r="W5788" s="109"/>
      <c r="X5788" s="112">
        <v>-4334</v>
      </c>
      <c r="Y5788" s="108"/>
      <c r="Z5788" s="92" t="s">
        <v>330</v>
      </c>
      <c r="AA5788" s="93">
        <v>28352487</v>
      </c>
      <c r="AB5788" s="91" t="s">
        <v>331</v>
      </c>
    </row>
    <row r="5789" spans="2:28" s="95" customFormat="1" x14ac:dyDescent="0.25">
      <c r="B5789" s="107"/>
      <c r="C5789" s="108"/>
      <c r="D5789" s="91"/>
      <c r="E5789" s="91"/>
      <c r="F5789" s="91"/>
      <c r="G5789" s="107"/>
      <c r="H5789" s="108"/>
      <c r="I5789" s="107"/>
      <c r="J5789" s="109"/>
      <c r="K5789" s="109"/>
      <c r="L5789" s="108"/>
      <c r="M5789" s="92"/>
      <c r="O5789" s="89"/>
      <c r="Q5789" s="91"/>
      <c r="R5789" s="91"/>
      <c r="S5789" s="110">
        <v>43181</v>
      </c>
      <c r="T5789" s="108"/>
      <c r="U5789" s="111" t="s">
        <v>330</v>
      </c>
      <c r="V5789" s="109"/>
      <c r="W5789" s="109"/>
      <c r="X5789" s="112">
        <v>-8802</v>
      </c>
      <c r="Y5789" s="108"/>
      <c r="Z5789" s="92" t="s">
        <v>330</v>
      </c>
      <c r="AA5789" s="93">
        <v>28343685</v>
      </c>
      <c r="AB5789" s="91" t="s">
        <v>331</v>
      </c>
    </row>
    <row r="5790" spans="2:28" s="95" customFormat="1" x14ac:dyDescent="0.25">
      <c r="B5790" s="107"/>
      <c r="C5790" s="108"/>
      <c r="D5790" s="91"/>
      <c r="E5790" s="91"/>
      <c r="F5790" s="91"/>
      <c r="G5790" s="107"/>
      <c r="H5790" s="108"/>
      <c r="I5790" s="107"/>
      <c r="J5790" s="109"/>
      <c r="K5790" s="109"/>
      <c r="L5790" s="108"/>
      <c r="M5790" s="92"/>
      <c r="O5790" s="89"/>
      <c r="Q5790" s="91"/>
      <c r="R5790" s="91"/>
      <c r="S5790" s="110">
        <v>43215</v>
      </c>
      <c r="T5790" s="108"/>
      <c r="U5790" s="111" t="s">
        <v>330</v>
      </c>
      <c r="V5790" s="109"/>
      <c r="W5790" s="109"/>
      <c r="X5790" s="112">
        <v>-23971</v>
      </c>
      <c r="Y5790" s="108"/>
      <c r="Z5790" s="92" t="s">
        <v>330</v>
      </c>
      <c r="AA5790" s="93">
        <v>28319714</v>
      </c>
      <c r="AB5790" s="91" t="s">
        <v>331</v>
      </c>
    </row>
    <row r="5791" spans="2:28" s="95" customFormat="1" x14ac:dyDescent="0.25">
      <c r="B5791" s="107"/>
      <c r="C5791" s="108"/>
      <c r="D5791" s="91"/>
      <c r="E5791" s="91"/>
      <c r="F5791" s="91"/>
      <c r="G5791" s="107"/>
      <c r="H5791" s="108"/>
      <c r="I5791" s="107"/>
      <c r="J5791" s="109"/>
      <c r="K5791" s="109"/>
      <c r="L5791" s="108"/>
      <c r="M5791" s="92"/>
      <c r="O5791" s="89"/>
      <c r="Q5791" s="91"/>
      <c r="R5791" s="91"/>
      <c r="S5791" s="110">
        <v>43272</v>
      </c>
      <c r="T5791" s="108"/>
      <c r="U5791" s="111" t="s">
        <v>330</v>
      </c>
      <c r="V5791" s="109"/>
      <c r="W5791" s="109"/>
      <c r="X5791" s="112">
        <v>-7393</v>
      </c>
      <c r="Y5791" s="108"/>
      <c r="Z5791" s="92" t="s">
        <v>330</v>
      </c>
      <c r="AA5791" s="93">
        <v>28312321</v>
      </c>
      <c r="AB5791" s="91" t="s">
        <v>331</v>
      </c>
    </row>
    <row r="5792" spans="2:28" s="95" customFormat="1" x14ac:dyDescent="0.25">
      <c r="B5792" s="107"/>
      <c r="C5792" s="108"/>
      <c r="D5792" s="91"/>
      <c r="E5792" s="91"/>
      <c r="F5792" s="91"/>
      <c r="G5792" s="107"/>
      <c r="H5792" s="108"/>
      <c r="I5792" s="107"/>
      <c r="J5792" s="109"/>
      <c r="K5792" s="109"/>
      <c r="L5792" s="108"/>
      <c r="M5792" s="92"/>
      <c r="O5792" s="89"/>
      <c r="Q5792" s="91"/>
      <c r="R5792" s="91"/>
      <c r="S5792" s="110">
        <v>43307</v>
      </c>
      <c r="T5792" s="108"/>
      <c r="U5792" s="111" t="s">
        <v>330</v>
      </c>
      <c r="V5792" s="109"/>
      <c r="W5792" s="109"/>
      <c r="X5792" s="112">
        <v>-4432176</v>
      </c>
      <c r="Y5792" s="108"/>
      <c r="Z5792" s="92" t="s">
        <v>330</v>
      </c>
      <c r="AA5792" s="93">
        <v>23880145</v>
      </c>
      <c r="AB5792" s="91" t="s">
        <v>333</v>
      </c>
    </row>
    <row r="5793" spans="2:28" s="95" customFormat="1" x14ac:dyDescent="0.25">
      <c r="B5793" s="107"/>
      <c r="C5793" s="108"/>
      <c r="D5793" s="91"/>
      <c r="E5793" s="91"/>
      <c r="F5793" s="91"/>
      <c r="G5793" s="107"/>
      <c r="H5793" s="108"/>
      <c r="I5793" s="107"/>
      <c r="J5793" s="109"/>
      <c r="K5793" s="109"/>
      <c r="L5793" s="108"/>
      <c r="M5793" s="92"/>
      <c r="O5793" s="89"/>
      <c r="Q5793" s="91"/>
      <c r="R5793" s="91"/>
      <c r="S5793" s="110">
        <v>43339</v>
      </c>
      <c r="T5793" s="108"/>
      <c r="U5793" s="111" t="s">
        <v>330</v>
      </c>
      <c r="V5793" s="109"/>
      <c r="W5793" s="109"/>
      <c r="X5793" s="112">
        <v>-466</v>
      </c>
      <c r="Y5793" s="108"/>
      <c r="Z5793" s="92" t="s">
        <v>330</v>
      </c>
      <c r="AA5793" s="93">
        <v>23879679</v>
      </c>
      <c r="AB5793" s="91" t="s">
        <v>331</v>
      </c>
    </row>
    <row r="5794" spans="2:28" s="95" customFormat="1" x14ac:dyDescent="0.25">
      <c r="B5794" s="107"/>
      <c r="C5794" s="108"/>
      <c r="D5794" s="91"/>
      <c r="E5794" s="91"/>
      <c r="F5794" s="91"/>
      <c r="G5794" s="107"/>
      <c r="H5794" s="108"/>
      <c r="I5794" s="107"/>
      <c r="J5794" s="109"/>
      <c r="K5794" s="109"/>
      <c r="L5794" s="108"/>
      <c r="M5794" s="92"/>
      <c r="O5794" s="89"/>
      <c r="Q5794" s="91"/>
      <c r="R5794" s="91"/>
      <c r="S5794" s="110">
        <v>43369</v>
      </c>
      <c r="T5794" s="108"/>
      <c r="U5794" s="111" t="s">
        <v>330</v>
      </c>
      <c r="V5794" s="109"/>
      <c r="W5794" s="109"/>
      <c r="X5794" s="112">
        <v>-486</v>
      </c>
      <c r="Y5794" s="108"/>
      <c r="Z5794" s="92" t="s">
        <v>330</v>
      </c>
      <c r="AA5794" s="93">
        <v>23879193</v>
      </c>
      <c r="AB5794" s="91" t="s">
        <v>331</v>
      </c>
    </row>
    <row r="5795" spans="2:28" s="95" customFormat="1" x14ac:dyDescent="0.25">
      <c r="B5795" s="107"/>
      <c r="C5795" s="108"/>
      <c r="D5795" s="91"/>
      <c r="E5795" s="91"/>
      <c r="F5795" s="91"/>
      <c r="G5795" s="107"/>
      <c r="H5795" s="108"/>
      <c r="I5795" s="107"/>
      <c r="J5795" s="109"/>
      <c r="K5795" s="109"/>
      <c r="L5795" s="108"/>
      <c r="M5795" s="92"/>
      <c r="O5795" s="89"/>
      <c r="Q5795" s="91"/>
      <c r="R5795" s="91"/>
      <c r="S5795" s="110">
        <v>43398</v>
      </c>
      <c r="T5795" s="108"/>
      <c r="U5795" s="111" t="s">
        <v>330</v>
      </c>
      <c r="V5795" s="109"/>
      <c r="W5795" s="109"/>
      <c r="X5795" s="112">
        <v>-18033</v>
      </c>
      <c r="Y5795" s="108"/>
      <c r="Z5795" s="92" t="s">
        <v>330</v>
      </c>
      <c r="AA5795" s="93">
        <v>23861160</v>
      </c>
      <c r="AB5795" s="91" t="s">
        <v>331</v>
      </c>
    </row>
    <row r="5796" spans="2:28" s="95" customFormat="1" ht="20" x14ac:dyDescent="0.25">
      <c r="B5796" s="110">
        <v>40079</v>
      </c>
      <c r="C5796" s="108"/>
      <c r="D5796" s="91" t="s">
        <v>291</v>
      </c>
      <c r="E5796" s="91" t="s">
        <v>469</v>
      </c>
      <c r="F5796" s="91" t="s">
        <v>17</v>
      </c>
      <c r="G5796" s="107" t="s">
        <v>10</v>
      </c>
      <c r="H5796" s="108"/>
      <c r="I5796" s="107" t="s">
        <v>328</v>
      </c>
      <c r="J5796" s="109"/>
      <c r="K5796" s="109"/>
      <c r="L5796" s="108"/>
      <c r="M5796" s="92" t="s">
        <v>330</v>
      </c>
      <c r="O5796" s="93">
        <v>4390000</v>
      </c>
      <c r="Q5796" s="91" t="s">
        <v>11</v>
      </c>
      <c r="R5796" s="91"/>
      <c r="S5796" s="110">
        <v>40088</v>
      </c>
      <c r="T5796" s="108"/>
      <c r="U5796" s="111" t="s">
        <v>330</v>
      </c>
      <c r="V5796" s="109"/>
      <c r="W5796" s="109"/>
      <c r="X5796" s="112">
        <v>960000</v>
      </c>
      <c r="Y5796" s="108"/>
      <c r="Z5796" s="92" t="s">
        <v>330</v>
      </c>
      <c r="AA5796" s="93">
        <v>5350000</v>
      </c>
      <c r="AB5796" s="91" t="s">
        <v>337</v>
      </c>
    </row>
    <row r="5797" spans="2:28" s="95" customFormat="1" ht="12.65" customHeight="1" x14ac:dyDescent="0.25">
      <c r="B5797" s="107"/>
      <c r="C5797" s="108"/>
      <c r="D5797" s="91"/>
      <c r="E5797" s="91"/>
      <c r="F5797" s="91"/>
      <c r="G5797" s="107"/>
      <c r="H5797" s="108"/>
      <c r="I5797" s="107"/>
      <c r="J5797" s="109"/>
      <c r="K5797" s="109"/>
      <c r="L5797" s="108"/>
      <c r="M5797" s="92"/>
      <c r="O5797" s="89"/>
      <c r="Q5797" s="91"/>
      <c r="R5797" s="91"/>
      <c r="S5797" s="110">
        <v>40177</v>
      </c>
      <c r="T5797" s="108"/>
      <c r="U5797" s="111" t="s">
        <v>330</v>
      </c>
      <c r="V5797" s="109"/>
      <c r="W5797" s="109"/>
      <c r="X5797" s="112">
        <v>-3090000</v>
      </c>
      <c r="Y5797" s="108"/>
      <c r="Z5797" s="92" t="s">
        <v>330</v>
      </c>
      <c r="AA5797" s="93">
        <v>2260000</v>
      </c>
      <c r="AB5797" s="91" t="s">
        <v>337</v>
      </c>
    </row>
    <row r="5798" spans="2:28" s="95" customFormat="1" x14ac:dyDescent="0.25">
      <c r="B5798" s="107"/>
      <c r="C5798" s="108"/>
      <c r="D5798" s="91"/>
      <c r="E5798" s="91"/>
      <c r="F5798" s="91"/>
      <c r="G5798" s="107"/>
      <c r="H5798" s="108"/>
      <c r="I5798" s="107"/>
      <c r="J5798" s="109"/>
      <c r="K5798" s="109"/>
      <c r="L5798" s="108"/>
      <c r="M5798" s="92"/>
      <c r="O5798" s="89"/>
      <c r="Q5798" s="91"/>
      <c r="R5798" s="91"/>
      <c r="S5798" s="110">
        <v>40263</v>
      </c>
      <c r="T5798" s="108"/>
      <c r="U5798" s="111" t="s">
        <v>330</v>
      </c>
      <c r="V5798" s="109"/>
      <c r="W5798" s="109"/>
      <c r="X5798" s="112">
        <v>230000</v>
      </c>
      <c r="Y5798" s="108"/>
      <c r="Z5798" s="92" t="s">
        <v>330</v>
      </c>
      <c r="AA5798" s="93">
        <v>2490000</v>
      </c>
      <c r="AB5798" s="91" t="s">
        <v>334</v>
      </c>
    </row>
    <row r="5799" spans="2:28" s="95" customFormat="1" x14ac:dyDescent="0.25">
      <c r="B5799" s="107"/>
      <c r="C5799" s="108"/>
      <c r="D5799" s="91"/>
      <c r="E5799" s="91"/>
      <c r="F5799" s="91"/>
      <c r="G5799" s="107"/>
      <c r="H5799" s="108"/>
      <c r="I5799" s="107"/>
      <c r="J5799" s="109"/>
      <c r="K5799" s="109"/>
      <c r="L5799" s="108"/>
      <c r="M5799" s="92"/>
      <c r="O5799" s="89"/>
      <c r="Q5799" s="91"/>
      <c r="R5799" s="91"/>
      <c r="S5799" s="110">
        <v>40373</v>
      </c>
      <c r="T5799" s="108"/>
      <c r="U5799" s="111" t="s">
        <v>330</v>
      </c>
      <c r="V5799" s="109"/>
      <c r="W5799" s="109"/>
      <c r="X5799" s="112">
        <v>5310000</v>
      </c>
      <c r="Y5799" s="108"/>
      <c r="Z5799" s="92" t="s">
        <v>330</v>
      </c>
      <c r="AA5799" s="93">
        <v>7800000</v>
      </c>
      <c r="AB5799" s="91" t="s">
        <v>334</v>
      </c>
    </row>
    <row r="5800" spans="2:28" s="95" customFormat="1" x14ac:dyDescent="0.25">
      <c r="B5800" s="107"/>
      <c r="C5800" s="108"/>
      <c r="D5800" s="91"/>
      <c r="E5800" s="91"/>
      <c r="F5800" s="91"/>
      <c r="G5800" s="107"/>
      <c r="H5800" s="108"/>
      <c r="I5800" s="107"/>
      <c r="J5800" s="109"/>
      <c r="K5800" s="109"/>
      <c r="L5800" s="108"/>
      <c r="M5800" s="92"/>
      <c r="O5800" s="89"/>
      <c r="Q5800" s="91"/>
      <c r="R5800" s="91"/>
      <c r="S5800" s="110">
        <v>40451</v>
      </c>
      <c r="T5800" s="108"/>
      <c r="U5800" s="111" t="s">
        <v>330</v>
      </c>
      <c r="V5800" s="109"/>
      <c r="W5800" s="109"/>
      <c r="X5800" s="112">
        <v>323114</v>
      </c>
      <c r="Y5800" s="108"/>
      <c r="Z5800" s="92" t="s">
        <v>330</v>
      </c>
      <c r="AA5800" s="93">
        <v>8123114</v>
      </c>
      <c r="AB5800" s="91" t="s">
        <v>334</v>
      </c>
    </row>
    <row r="5801" spans="2:28" s="95" customFormat="1" x14ac:dyDescent="0.25">
      <c r="B5801" s="107"/>
      <c r="C5801" s="108"/>
      <c r="D5801" s="91"/>
      <c r="E5801" s="91"/>
      <c r="F5801" s="91"/>
      <c r="G5801" s="107"/>
      <c r="H5801" s="108"/>
      <c r="I5801" s="107"/>
      <c r="J5801" s="109"/>
      <c r="K5801" s="109"/>
      <c r="L5801" s="108"/>
      <c r="M5801" s="92"/>
      <c r="O5801" s="89"/>
      <c r="Q5801" s="91"/>
      <c r="R5801" s="91"/>
      <c r="S5801" s="110">
        <v>40549</v>
      </c>
      <c r="T5801" s="108"/>
      <c r="U5801" s="111" t="s">
        <v>330</v>
      </c>
      <c r="V5801" s="109"/>
      <c r="W5801" s="109"/>
      <c r="X5801" s="112">
        <v>-12</v>
      </c>
      <c r="Y5801" s="108"/>
      <c r="Z5801" s="92" t="s">
        <v>330</v>
      </c>
      <c r="AA5801" s="93">
        <v>8123102</v>
      </c>
      <c r="AB5801" s="91" t="s">
        <v>332</v>
      </c>
    </row>
    <row r="5802" spans="2:28" s="95" customFormat="1" x14ac:dyDescent="0.25">
      <c r="B5802" s="107"/>
      <c r="C5802" s="108"/>
      <c r="D5802" s="91"/>
      <c r="E5802" s="91"/>
      <c r="F5802" s="91"/>
      <c r="G5802" s="107"/>
      <c r="H5802" s="108"/>
      <c r="I5802" s="107"/>
      <c r="J5802" s="109"/>
      <c r="K5802" s="109"/>
      <c r="L5802" s="108"/>
      <c r="M5802" s="92"/>
      <c r="O5802" s="89"/>
      <c r="Q5802" s="91"/>
      <c r="R5802" s="91"/>
      <c r="S5802" s="110">
        <v>40618</v>
      </c>
      <c r="T5802" s="108"/>
      <c r="U5802" s="111" t="s">
        <v>330</v>
      </c>
      <c r="V5802" s="109"/>
      <c r="W5802" s="109"/>
      <c r="X5802" s="112">
        <v>600000</v>
      </c>
      <c r="Y5802" s="108"/>
      <c r="Z5802" s="92" t="s">
        <v>330</v>
      </c>
      <c r="AA5802" s="93">
        <v>8723102</v>
      </c>
      <c r="AB5802" s="91" t="s">
        <v>331</v>
      </c>
    </row>
    <row r="5803" spans="2:28" s="95" customFormat="1" x14ac:dyDescent="0.25">
      <c r="B5803" s="107"/>
      <c r="C5803" s="108"/>
      <c r="D5803" s="91"/>
      <c r="E5803" s="91"/>
      <c r="F5803" s="91"/>
      <c r="G5803" s="107"/>
      <c r="H5803" s="108"/>
      <c r="I5803" s="107"/>
      <c r="J5803" s="109"/>
      <c r="K5803" s="109"/>
      <c r="L5803" s="108"/>
      <c r="M5803" s="92"/>
      <c r="O5803" s="89"/>
      <c r="Q5803" s="91"/>
      <c r="R5803" s="91"/>
      <c r="S5803" s="110">
        <v>40632</v>
      </c>
      <c r="T5803" s="108"/>
      <c r="U5803" s="111" t="s">
        <v>330</v>
      </c>
      <c r="V5803" s="109"/>
      <c r="W5803" s="109"/>
      <c r="X5803" s="112">
        <v>-16</v>
      </c>
      <c r="Y5803" s="108"/>
      <c r="Z5803" s="92" t="s">
        <v>330</v>
      </c>
      <c r="AA5803" s="93">
        <v>8723086</v>
      </c>
      <c r="AB5803" s="91" t="s">
        <v>332</v>
      </c>
    </row>
    <row r="5804" spans="2:28" s="95" customFormat="1" x14ac:dyDescent="0.25">
      <c r="B5804" s="107"/>
      <c r="C5804" s="108"/>
      <c r="D5804" s="91"/>
      <c r="E5804" s="91"/>
      <c r="F5804" s="91"/>
      <c r="G5804" s="107"/>
      <c r="H5804" s="108"/>
      <c r="I5804" s="107"/>
      <c r="J5804" s="109"/>
      <c r="K5804" s="109"/>
      <c r="L5804" s="108"/>
      <c r="M5804" s="92"/>
      <c r="O5804" s="89"/>
      <c r="Q5804" s="91"/>
      <c r="R5804" s="91"/>
      <c r="S5804" s="110">
        <v>40646</v>
      </c>
      <c r="T5804" s="108"/>
      <c r="U5804" s="111" t="s">
        <v>330</v>
      </c>
      <c r="V5804" s="109"/>
      <c r="W5804" s="109"/>
      <c r="X5804" s="112">
        <v>200000</v>
      </c>
      <c r="Y5804" s="108"/>
      <c r="Z5804" s="92" t="s">
        <v>330</v>
      </c>
      <c r="AA5804" s="93">
        <v>8923086</v>
      </c>
      <c r="AB5804" s="91" t="s">
        <v>331</v>
      </c>
    </row>
    <row r="5805" spans="2:28" s="95" customFormat="1" x14ac:dyDescent="0.25">
      <c r="B5805" s="107"/>
      <c r="C5805" s="108"/>
      <c r="D5805" s="91"/>
      <c r="E5805" s="91"/>
      <c r="F5805" s="91"/>
      <c r="G5805" s="107"/>
      <c r="H5805" s="108"/>
      <c r="I5805" s="107"/>
      <c r="J5805" s="109"/>
      <c r="K5805" s="109"/>
      <c r="L5805" s="108"/>
      <c r="M5805" s="92"/>
      <c r="O5805" s="89"/>
      <c r="Q5805" s="91"/>
      <c r="R5805" s="91"/>
      <c r="S5805" s="110">
        <v>40676</v>
      </c>
      <c r="T5805" s="108"/>
      <c r="U5805" s="111" t="s">
        <v>330</v>
      </c>
      <c r="V5805" s="109"/>
      <c r="W5805" s="109"/>
      <c r="X5805" s="112">
        <v>100000</v>
      </c>
      <c r="Y5805" s="108"/>
      <c r="Z5805" s="92" t="s">
        <v>330</v>
      </c>
      <c r="AA5805" s="93">
        <v>9023086</v>
      </c>
      <c r="AB5805" s="91" t="s">
        <v>331</v>
      </c>
    </row>
    <row r="5806" spans="2:28" s="95" customFormat="1" x14ac:dyDescent="0.25">
      <c r="B5806" s="107"/>
      <c r="C5806" s="108"/>
      <c r="D5806" s="91"/>
      <c r="E5806" s="91"/>
      <c r="F5806" s="91"/>
      <c r="G5806" s="107"/>
      <c r="H5806" s="108"/>
      <c r="I5806" s="107"/>
      <c r="J5806" s="109"/>
      <c r="K5806" s="109"/>
      <c r="L5806" s="108"/>
      <c r="M5806" s="92"/>
      <c r="O5806" s="89"/>
      <c r="Q5806" s="91"/>
      <c r="R5806" s="91"/>
      <c r="S5806" s="110">
        <v>40723</v>
      </c>
      <c r="T5806" s="108"/>
      <c r="U5806" s="111" t="s">
        <v>330</v>
      </c>
      <c r="V5806" s="109"/>
      <c r="W5806" s="109"/>
      <c r="X5806" s="112">
        <v>-153</v>
      </c>
      <c r="Y5806" s="108"/>
      <c r="Z5806" s="92" t="s">
        <v>330</v>
      </c>
      <c r="AA5806" s="93">
        <v>9022933</v>
      </c>
      <c r="AB5806" s="91" t="s">
        <v>332</v>
      </c>
    </row>
    <row r="5807" spans="2:28" s="95" customFormat="1" x14ac:dyDescent="0.25">
      <c r="B5807" s="107"/>
      <c r="C5807" s="108"/>
      <c r="D5807" s="91"/>
      <c r="E5807" s="91"/>
      <c r="F5807" s="91"/>
      <c r="G5807" s="107"/>
      <c r="H5807" s="108"/>
      <c r="I5807" s="107"/>
      <c r="J5807" s="109"/>
      <c r="K5807" s="109"/>
      <c r="L5807" s="108"/>
      <c r="M5807" s="92"/>
      <c r="O5807" s="89"/>
      <c r="Q5807" s="91"/>
      <c r="R5807" s="91"/>
      <c r="S5807" s="110">
        <v>40801</v>
      </c>
      <c r="T5807" s="108"/>
      <c r="U5807" s="111" t="s">
        <v>330</v>
      </c>
      <c r="V5807" s="109"/>
      <c r="W5807" s="109"/>
      <c r="X5807" s="112">
        <v>100000</v>
      </c>
      <c r="Y5807" s="108"/>
      <c r="Z5807" s="92" t="s">
        <v>330</v>
      </c>
      <c r="AA5807" s="93">
        <v>9122933</v>
      </c>
      <c r="AB5807" s="91" t="s">
        <v>331</v>
      </c>
    </row>
    <row r="5808" spans="2:28" s="95" customFormat="1" x14ac:dyDescent="0.25">
      <c r="B5808" s="107"/>
      <c r="C5808" s="108"/>
      <c r="D5808" s="91"/>
      <c r="E5808" s="91"/>
      <c r="F5808" s="91"/>
      <c r="G5808" s="107"/>
      <c r="H5808" s="108"/>
      <c r="I5808" s="107"/>
      <c r="J5808" s="109"/>
      <c r="K5808" s="109"/>
      <c r="L5808" s="108"/>
      <c r="M5808" s="92"/>
      <c r="O5808" s="89"/>
      <c r="Q5808" s="91"/>
      <c r="R5808" s="91"/>
      <c r="S5808" s="110">
        <v>40863</v>
      </c>
      <c r="T5808" s="108"/>
      <c r="U5808" s="111" t="s">
        <v>330</v>
      </c>
      <c r="V5808" s="109"/>
      <c r="W5808" s="109"/>
      <c r="X5808" s="112">
        <v>100000</v>
      </c>
      <c r="Y5808" s="108"/>
      <c r="Z5808" s="92" t="s">
        <v>330</v>
      </c>
      <c r="AA5808" s="93">
        <v>9222933</v>
      </c>
      <c r="AB5808" s="91" t="s">
        <v>331</v>
      </c>
    </row>
    <row r="5809" spans="2:28" s="95" customFormat="1" x14ac:dyDescent="0.25">
      <c r="B5809" s="107"/>
      <c r="C5809" s="108"/>
      <c r="D5809" s="91"/>
      <c r="E5809" s="91"/>
      <c r="F5809" s="91"/>
      <c r="G5809" s="107"/>
      <c r="H5809" s="108"/>
      <c r="I5809" s="107"/>
      <c r="J5809" s="109"/>
      <c r="K5809" s="109"/>
      <c r="L5809" s="108"/>
      <c r="M5809" s="92"/>
      <c r="O5809" s="89"/>
      <c r="Q5809" s="91"/>
      <c r="R5809" s="91"/>
      <c r="S5809" s="110">
        <v>41015</v>
      </c>
      <c r="T5809" s="108"/>
      <c r="U5809" s="111" t="s">
        <v>330</v>
      </c>
      <c r="V5809" s="109"/>
      <c r="W5809" s="109"/>
      <c r="X5809" s="112">
        <v>1100000</v>
      </c>
      <c r="Y5809" s="108"/>
      <c r="Z5809" s="92" t="s">
        <v>330</v>
      </c>
      <c r="AA5809" s="93">
        <v>10322933</v>
      </c>
      <c r="AB5809" s="91" t="s">
        <v>331</v>
      </c>
    </row>
    <row r="5810" spans="2:28" s="95" customFormat="1" x14ac:dyDescent="0.25">
      <c r="B5810" s="107"/>
      <c r="C5810" s="108"/>
      <c r="D5810" s="91"/>
      <c r="E5810" s="91"/>
      <c r="F5810" s="91"/>
      <c r="G5810" s="107"/>
      <c r="H5810" s="108"/>
      <c r="I5810" s="107"/>
      <c r="J5810" s="109"/>
      <c r="K5810" s="109"/>
      <c r="L5810" s="108"/>
      <c r="M5810" s="92"/>
      <c r="O5810" s="89"/>
      <c r="Q5810" s="91"/>
      <c r="R5810" s="91"/>
      <c r="S5810" s="110">
        <v>41074</v>
      </c>
      <c r="T5810" s="108"/>
      <c r="U5810" s="111" t="s">
        <v>330</v>
      </c>
      <c r="V5810" s="109"/>
      <c r="W5810" s="109"/>
      <c r="X5810" s="112">
        <v>650000</v>
      </c>
      <c r="Y5810" s="108"/>
      <c r="Z5810" s="92" t="s">
        <v>330</v>
      </c>
      <c r="AA5810" s="93">
        <v>10972933</v>
      </c>
      <c r="AB5810" s="91" t="s">
        <v>331</v>
      </c>
    </row>
    <row r="5811" spans="2:28" s="95" customFormat="1" x14ac:dyDescent="0.25">
      <c r="B5811" s="107"/>
      <c r="C5811" s="108"/>
      <c r="D5811" s="91"/>
      <c r="E5811" s="91"/>
      <c r="F5811" s="91"/>
      <c r="G5811" s="107"/>
      <c r="H5811" s="108"/>
      <c r="I5811" s="107"/>
      <c r="J5811" s="109"/>
      <c r="K5811" s="109"/>
      <c r="L5811" s="108"/>
      <c r="M5811" s="92"/>
      <c r="O5811" s="89"/>
      <c r="Q5811" s="91"/>
      <c r="R5811" s="91"/>
      <c r="S5811" s="110">
        <v>41088</v>
      </c>
      <c r="T5811" s="108"/>
      <c r="U5811" s="111" t="s">
        <v>330</v>
      </c>
      <c r="V5811" s="109"/>
      <c r="W5811" s="109"/>
      <c r="X5811" s="112">
        <v>-136</v>
      </c>
      <c r="Y5811" s="108"/>
      <c r="Z5811" s="92" t="s">
        <v>330</v>
      </c>
      <c r="AA5811" s="93">
        <v>10972797</v>
      </c>
      <c r="AB5811" s="91" t="s">
        <v>332</v>
      </c>
    </row>
    <row r="5812" spans="2:28" s="95" customFormat="1" x14ac:dyDescent="0.25">
      <c r="B5812" s="107"/>
      <c r="C5812" s="108"/>
      <c r="D5812" s="91"/>
      <c r="E5812" s="91"/>
      <c r="F5812" s="91"/>
      <c r="G5812" s="107"/>
      <c r="H5812" s="108"/>
      <c r="I5812" s="107"/>
      <c r="J5812" s="109"/>
      <c r="K5812" s="109"/>
      <c r="L5812" s="108"/>
      <c r="M5812" s="92"/>
      <c r="O5812" s="89"/>
      <c r="Q5812" s="91"/>
      <c r="R5812" s="91"/>
      <c r="S5812" s="110">
        <v>41179</v>
      </c>
      <c r="T5812" s="108"/>
      <c r="U5812" s="111" t="s">
        <v>330</v>
      </c>
      <c r="V5812" s="109"/>
      <c r="W5812" s="109"/>
      <c r="X5812" s="112">
        <v>-347</v>
      </c>
      <c r="Y5812" s="108"/>
      <c r="Z5812" s="92" t="s">
        <v>330</v>
      </c>
      <c r="AA5812" s="93">
        <v>10972450</v>
      </c>
      <c r="AB5812" s="91" t="s">
        <v>332</v>
      </c>
    </row>
    <row r="5813" spans="2:28" s="95" customFormat="1" x14ac:dyDescent="0.25">
      <c r="B5813" s="107"/>
      <c r="C5813" s="108"/>
      <c r="D5813" s="91"/>
      <c r="E5813" s="91"/>
      <c r="F5813" s="91"/>
      <c r="G5813" s="107"/>
      <c r="H5813" s="108"/>
      <c r="I5813" s="107"/>
      <c r="J5813" s="109"/>
      <c r="K5813" s="109"/>
      <c r="L5813" s="108"/>
      <c r="M5813" s="92"/>
      <c r="O5813" s="89"/>
      <c r="Q5813" s="91"/>
      <c r="R5813" s="91"/>
      <c r="S5813" s="110">
        <v>41198</v>
      </c>
      <c r="T5813" s="108"/>
      <c r="U5813" s="111" t="s">
        <v>330</v>
      </c>
      <c r="V5813" s="109"/>
      <c r="W5813" s="109"/>
      <c r="X5813" s="112">
        <v>250000</v>
      </c>
      <c r="Y5813" s="108"/>
      <c r="Z5813" s="92" t="s">
        <v>330</v>
      </c>
      <c r="AA5813" s="93">
        <v>11222450</v>
      </c>
      <c r="AB5813" s="91" t="s">
        <v>331</v>
      </c>
    </row>
    <row r="5814" spans="2:28" s="95" customFormat="1" x14ac:dyDescent="0.25">
      <c r="B5814" s="107"/>
      <c r="C5814" s="108"/>
      <c r="D5814" s="91"/>
      <c r="E5814" s="91"/>
      <c r="F5814" s="91"/>
      <c r="G5814" s="107"/>
      <c r="H5814" s="108"/>
      <c r="I5814" s="107"/>
      <c r="J5814" s="109"/>
      <c r="K5814" s="109"/>
      <c r="L5814" s="108"/>
      <c r="M5814" s="92"/>
      <c r="O5814" s="89"/>
      <c r="Q5814" s="91"/>
      <c r="R5814" s="91"/>
      <c r="S5814" s="110">
        <v>41228</v>
      </c>
      <c r="T5814" s="108"/>
      <c r="U5814" s="111" t="s">
        <v>330</v>
      </c>
      <c r="V5814" s="109"/>
      <c r="W5814" s="109"/>
      <c r="X5814" s="112">
        <v>30000</v>
      </c>
      <c r="Y5814" s="108"/>
      <c r="Z5814" s="92" t="s">
        <v>330</v>
      </c>
      <c r="AA5814" s="93">
        <v>11252450</v>
      </c>
      <c r="AB5814" s="91" t="s">
        <v>331</v>
      </c>
    </row>
    <row r="5815" spans="2:28" s="95" customFormat="1" x14ac:dyDescent="0.25">
      <c r="B5815" s="107"/>
      <c r="C5815" s="108"/>
      <c r="D5815" s="91"/>
      <c r="E5815" s="91"/>
      <c r="F5815" s="91"/>
      <c r="G5815" s="107"/>
      <c r="H5815" s="108"/>
      <c r="I5815" s="107"/>
      <c r="J5815" s="109"/>
      <c r="K5815" s="109"/>
      <c r="L5815" s="108"/>
      <c r="M5815" s="92"/>
      <c r="O5815" s="89"/>
      <c r="Q5815" s="91"/>
      <c r="R5815" s="91"/>
      <c r="S5815" s="110">
        <v>41257</v>
      </c>
      <c r="T5815" s="108"/>
      <c r="U5815" s="111" t="s">
        <v>330</v>
      </c>
      <c r="V5815" s="109"/>
      <c r="W5815" s="109"/>
      <c r="X5815" s="112">
        <v>-10000</v>
      </c>
      <c r="Y5815" s="108"/>
      <c r="Z5815" s="92" t="s">
        <v>330</v>
      </c>
      <c r="AA5815" s="93">
        <v>11242450</v>
      </c>
      <c r="AB5815" s="91" t="s">
        <v>331</v>
      </c>
    </row>
    <row r="5816" spans="2:28" s="95" customFormat="1" x14ac:dyDescent="0.25">
      <c r="B5816" s="107"/>
      <c r="C5816" s="108"/>
      <c r="D5816" s="91"/>
      <c r="E5816" s="91"/>
      <c r="F5816" s="91"/>
      <c r="G5816" s="107"/>
      <c r="H5816" s="108"/>
      <c r="I5816" s="107"/>
      <c r="J5816" s="109"/>
      <c r="K5816" s="109"/>
      <c r="L5816" s="108"/>
      <c r="M5816" s="92"/>
      <c r="O5816" s="89"/>
      <c r="Q5816" s="91"/>
      <c r="R5816" s="91"/>
      <c r="S5816" s="110">
        <v>41270</v>
      </c>
      <c r="T5816" s="108"/>
      <c r="U5816" s="111" t="s">
        <v>330</v>
      </c>
      <c r="V5816" s="109"/>
      <c r="W5816" s="109"/>
      <c r="X5816" s="112">
        <v>-59</v>
      </c>
      <c r="Y5816" s="108"/>
      <c r="Z5816" s="92" t="s">
        <v>330</v>
      </c>
      <c r="AA5816" s="93">
        <v>11242391</v>
      </c>
      <c r="AB5816" s="91" t="s">
        <v>332</v>
      </c>
    </row>
    <row r="5817" spans="2:28" s="95" customFormat="1" x14ac:dyDescent="0.25">
      <c r="B5817" s="107"/>
      <c r="C5817" s="108"/>
      <c r="D5817" s="91"/>
      <c r="E5817" s="91"/>
      <c r="F5817" s="91"/>
      <c r="G5817" s="107"/>
      <c r="H5817" s="108"/>
      <c r="I5817" s="107"/>
      <c r="J5817" s="109"/>
      <c r="K5817" s="109"/>
      <c r="L5817" s="108"/>
      <c r="M5817" s="92"/>
      <c r="O5817" s="89"/>
      <c r="Q5817" s="91"/>
      <c r="R5817" s="91"/>
      <c r="S5817" s="110">
        <v>41290</v>
      </c>
      <c r="T5817" s="108"/>
      <c r="U5817" s="111" t="s">
        <v>330</v>
      </c>
      <c r="V5817" s="109"/>
      <c r="W5817" s="109"/>
      <c r="X5817" s="112">
        <v>20000</v>
      </c>
      <c r="Y5817" s="108"/>
      <c r="Z5817" s="92" t="s">
        <v>330</v>
      </c>
      <c r="AA5817" s="93">
        <v>11262391</v>
      </c>
      <c r="AB5817" s="91" t="s">
        <v>331</v>
      </c>
    </row>
    <row r="5818" spans="2:28" s="95" customFormat="1" x14ac:dyDescent="0.25">
      <c r="B5818" s="107"/>
      <c r="C5818" s="108"/>
      <c r="D5818" s="91"/>
      <c r="E5818" s="91"/>
      <c r="F5818" s="91"/>
      <c r="G5818" s="107"/>
      <c r="H5818" s="108"/>
      <c r="I5818" s="107"/>
      <c r="J5818" s="109"/>
      <c r="K5818" s="109"/>
      <c r="L5818" s="108"/>
      <c r="M5818" s="92"/>
      <c r="O5818" s="89"/>
      <c r="Q5818" s="91"/>
      <c r="R5818" s="91"/>
      <c r="S5818" s="110">
        <v>41319</v>
      </c>
      <c r="T5818" s="108"/>
      <c r="U5818" s="111" t="s">
        <v>330</v>
      </c>
      <c r="V5818" s="109"/>
      <c r="W5818" s="109"/>
      <c r="X5818" s="112">
        <v>290000</v>
      </c>
      <c r="Y5818" s="108"/>
      <c r="Z5818" s="92" t="s">
        <v>330</v>
      </c>
      <c r="AA5818" s="93">
        <v>11552391</v>
      </c>
      <c r="AB5818" s="91" t="s">
        <v>331</v>
      </c>
    </row>
    <row r="5819" spans="2:28" s="95" customFormat="1" x14ac:dyDescent="0.25">
      <c r="B5819" s="107"/>
      <c r="C5819" s="108"/>
      <c r="D5819" s="91"/>
      <c r="E5819" s="91"/>
      <c r="F5819" s="91"/>
      <c r="G5819" s="107"/>
      <c r="H5819" s="108"/>
      <c r="I5819" s="107"/>
      <c r="J5819" s="109"/>
      <c r="K5819" s="109"/>
      <c r="L5819" s="108"/>
      <c r="M5819" s="92"/>
      <c r="O5819" s="89"/>
      <c r="Q5819" s="91"/>
      <c r="R5819" s="91"/>
      <c r="S5819" s="110">
        <v>41347</v>
      </c>
      <c r="T5819" s="108"/>
      <c r="U5819" s="111" t="s">
        <v>330</v>
      </c>
      <c r="V5819" s="109"/>
      <c r="W5819" s="109"/>
      <c r="X5819" s="112">
        <v>10000</v>
      </c>
      <c r="Y5819" s="108"/>
      <c r="Z5819" s="92" t="s">
        <v>330</v>
      </c>
      <c r="AA5819" s="93">
        <v>11562391</v>
      </c>
      <c r="AB5819" s="91" t="s">
        <v>331</v>
      </c>
    </row>
    <row r="5820" spans="2:28" s="95" customFormat="1" x14ac:dyDescent="0.25">
      <c r="B5820" s="107"/>
      <c r="C5820" s="108"/>
      <c r="D5820" s="91"/>
      <c r="E5820" s="91"/>
      <c r="F5820" s="91"/>
      <c r="G5820" s="107"/>
      <c r="H5820" s="108"/>
      <c r="I5820" s="107"/>
      <c r="J5820" s="109"/>
      <c r="K5820" s="109"/>
      <c r="L5820" s="108"/>
      <c r="M5820" s="92"/>
      <c r="O5820" s="89"/>
      <c r="Q5820" s="91"/>
      <c r="R5820" s="91"/>
      <c r="S5820" s="110">
        <v>41358</v>
      </c>
      <c r="T5820" s="108"/>
      <c r="U5820" s="111" t="s">
        <v>330</v>
      </c>
      <c r="V5820" s="109"/>
      <c r="W5820" s="109"/>
      <c r="X5820" s="112">
        <v>-220</v>
      </c>
      <c r="Y5820" s="108"/>
      <c r="Z5820" s="92" t="s">
        <v>330</v>
      </c>
      <c r="AA5820" s="93">
        <v>11562171</v>
      </c>
      <c r="AB5820" s="91" t="s">
        <v>332</v>
      </c>
    </row>
    <row r="5821" spans="2:28" s="95" customFormat="1" x14ac:dyDescent="0.25">
      <c r="B5821" s="107"/>
      <c r="C5821" s="108"/>
      <c r="D5821" s="91"/>
      <c r="E5821" s="91"/>
      <c r="F5821" s="91"/>
      <c r="G5821" s="107"/>
      <c r="H5821" s="108"/>
      <c r="I5821" s="107"/>
      <c r="J5821" s="109"/>
      <c r="K5821" s="109"/>
      <c r="L5821" s="108"/>
      <c r="M5821" s="92"/>
      <c r="O5821" s="89"/>
      <c r="Q5821" s="91"/>
      <c r="R5821" s="91"/>
      <c r="S5821" s="110">
        <v>41380</v>
      </c>
      <c r="T5821" s="108"/>
      <c r="U5821" s="111" t="s">
        <v>330</v>
      </c>
      <c r="V5821" s="109"/>
      <c r="W5821" s="109"/>
      <c r="X5821" s="112">
        <v>-60000</v>
      </c>
      <c r="Y5821" s="108"/>
      <c r="Z5821" s="92" t="s">
        <v>330</v>
      </c>
      <c r="AA5821" s="93">
        <v>11502171</v>
      </c>
      <c r="AB5821" s="91" t="s">
        <v>331</v>
      </c>
    </row>
    <row r="5822" spans="2:28" s="95" customFormat="1" x14ac:dyDescent="0.25">
      <c r="B5822" s="107"/>
      <c r="C5822" s="108"/>
      <c r="D5822" s="91"/>
      <c r="E5822" s="91"/>
      <c r="F5822" s="91"/>
      <c r="G5822" s="107"/>
      <c r="H5822" s="108"/>
      <c r="I5822" s="107"/>
      <c r="J5822" s="109"/>
      <c r="K5822" s="109"/>
      <c r="L5822" s="108"/>
      <c r="M5822" s="92"/>
      <c r="O5822" s="89"/>
      <c r="Q5822" s="91"/>
      <c r="R5822" s="91"/>
      <c r="S5822" s="110">
        <v>41410</v>
      </c>
      <c r="T5822" s="108"/>
      <c r="U5822" s="111" t="s">
        <v>330</v>
      </c>
      <c r="V5822" s="109"/>
      <c r="W5822" s="109"/>
      <c r="X5822" s="112">
        <v>50000</v>
      </c>
      <c r="Y5822" s="108"/>
      <c r="Z5822" s="92" t="s">
        <v>330</v>
      </c>
      <c r="AA5822" s="93">
        <v>11552171</v>
      </c>
      <c r="AB5822" s="91" t="s">
        <v>331</v>
      </c>
    </row>
    <row r="5823" spans="2:28" s="95" customFormat="1" x14ac:dyDescent="0.25">
      <c r="B5823" s="107"/>
      <c r="C5823" s="108"/>
      <c r="D5823" s="91"/>
      <c r="E5823" s="91"/>
      <c r="F5823" s="91"/>
      <c r="G5823" s="107"/>
      <c r="H5823" s="108"/>
      <c r="I5823" s="107"/>
      <c r="J5823" s="109"/>
      <c r="K5823" s="109"/>
      <c r="L5823" s="108"/>
      <c r="M5823" s="92"/>
      <c r="O5823" s="89"/>
      <c r="Q5823" s="91"/>
      <c r="R5823" s="91"/>
      <c r="S5823" s="110">
        <v>41439</v>
      </c>
      <c r="T5823" s="108"/>
      <c r="U5823" s="111" t="s">
        <v>330</v>
      </c>
      <c r="V5823" s="109"/>
      <c r="W5823" s="109"/>
      <c r="X5823" s="112">
        <v>10000</v>
      </c>
      <c r="Y5823" s="108"/>
      <c r="Z5823" s="92" t="s">
        <v>330</v>
      </c>
      <c r="AA5823" s="93">
        <v>11562171</v>
      </c>
      <c r="AB5823" s="91" t="s">
        <v>331</v>
      </c>
    </row>
    <row r="5824" spans="2:28" s="95" customFormat="1" x14ac:dyDescent="0.25">
      <c r="B5824" s="107"/>
      <c r="C5824" s="108"/>
      <c r="D5824" s="91"/>
      <c r="E5824" s="91"/>
      <c r="F5824" s="91"/>
      <c r="G5824" s="107"/>
      <c r="H5824" s="108"/>
      <c r="I5824" s="107"/>
      <c r="J5824" s="109"/>
      <c r="K5824" s="109"/>
      <c r="L5824" s="108"/>
      <c r="M5824" s="92"/>
      <c r="O5824" s="89"/>
      <c r="Q5824" s="91"/>
      <c r="R5824" s="91"/>
      <c r="S5824" s="110">
        <v>41452</v>
      </c>
      <c r="T5824" s="108"/>
      <c r="U5824" s="111" t="s">
        <v>330</v>
      </c>
      <c r="V5824" s="109"/>
      <c r="W5824" s="109"/>
      <c r="X5824" s="112">
        <v>-79</v>
      </c>
      <c r="Y5824" s="108"/>
      <c r="Z5824" s="92" t="s">
        <v>330</v>
      </c>
      <c r="AA5824" s="93">
        <v>11562092</v>
      </c>
      <c r="AB5824" s="91" t="s">
        <v>332</v>
      </c>
    </row>
    <row r="5825" spans="2:28" s="95" customFormat="1" x14ac:dyDescent="0.25">
      <c r="B5825" s="107"/>
      <c r="C5825" s="108"/>
      <c r="D5825" s="91"/>
      <c r="E5825" s="91"/>
      <c r="F5825" s="91"/>
      <c r="G5825" s="107"/>
      <c r="H5825" s="108"/>
      <c r="I5825" s="107"/>
      <c r="J5825" s="109"/>
      <c r="K5825" s="109"/>
      <c r="L5825" s="108"/>
      <c r="M5825" s="92"/>
      <c r="O5825" s="89"/>
      <c r="Q5825" s="91"/>
      <c r="R5825" s="91"/>
      <c r="S5825" s="110">
        <v>41471</v>
      </c>
      <c r="T5825" s="108"/>
      <c r="U5825" s="111" t="s">
        <v>330</v>
      </c>
      <c r="V5825" s="109"/>
      <c r="W5825" s="109"/>
      <c r="X5825" s="112">
        <v>-90000</v>
      </c>
      <c r="Y5825" s="108"/>
      <c r="Z5825" s="92" t="s">
        <v>330</v>
      </c>
      <c r="AA5825" s="93">
        <v>11472092</v>
      </c>
      <c r="AB5825" s="91" t="s">
        <v>331</v>
      </c>
    </row>
    <row r="5826" spans="2:28" s="95" customFormat="1" x14ac:dyDescent="0.25">
      <c r="B5826" s="107"/>
      <c r="C5826" s="108"/>
      <c r="D5826" s="91"/>
      <c r="E5826" s="91"/>
      <c r="F5826" s="91"/>
      <c r="G5826" s="107"/>
      <c r="H5826" s="108"/>
      <c r="I5826" s="107"/>
      <c r="J5826" s="109"/>
      <c r="K5826" s="109"/>
      <c r="L5826" s="108"/>
      <c r="M5826" s="92"/>
      <c r="O5826" s="89"/>
      <c r="Q5826" s="91"/>
      <c r="R5826" s="91"/>
      <c r="S5826" s="110">
        <v>41533</v>
      </c>
      <c r="T5826" s="108"/>
      <c r="U5826" s="111" t="s">
        <v>330</v>
      </c>
      <c r="V5826" s="109"/>
      <c r="W5826" s="109"/>
      <c r="X5826" s="112">
        <v>310000</v>
      </c>
      <c r="Y5826" s="108"/>
      <c r="Z5826" s="92" t="s">
        <v>330</v>
      </c>
      <c r="AA5826" s="93">
        <v>11782092</v>
      </c>
      <c r="AB5826" s="91" t="s">
        <v>331</v>
      </c>
    </row>
    <row r="5827" spans="2:28" s="95" customFormat="1" x14ac:dyDescent="0.25">
      <c r="B5827" s="107"/>
      <c r="C5827" s="108"/>
      <c r="D5827" s="91"/>
      <c r="E5827" s="91"/>
      <c r="F5827" s="91"/>
      <c r="G5827" s="107"/>
      <c r="H5827" s="108"/>
      <c r="I5827" s="107"/>
      <c r="J5827" s="109"/>
      <c r="K5827" s="109"/>
      <c r="L5827" s="108"/>
      <c r="M5827" s="92"/>
      <c r="O5827" s="89"/>
      <c r="Q5827" s="91"/>
      <c r="R5827" s="91"/>
      <c r="S5827" s="110">
        <v>41544</v>
      </c>
      <c r="T5827" s="108"/>
      <c r="U5827" s="111" t="s">
        <v>330</v>
      </c>
      <c r="V5827" s="109"/>
      <c r="W5827" s="109"/>
      <c r="X5827" s="112">
        <v>-28</v>
      </c>
      <c r="Y5827" s="108"/>
      <c r="Z5827" s="92" t="s">
        <v>330</v>
      </c>
      <c r="AA5827" s="93">
        <v>11782064</v>
      </c>
      <c r="AB5827" s="91" t="s">
        <v>332</v>
      </c>
    </row>
    <row r="5828" spans="2:28" s="95" customFormat="1" x14ac:dyDescent="0.25">
      <c r="B5828" s="107"/>
      <c r="C5828" s="108"/>
      <c r="D5828" s="91"/>
      <c r="E5828" s="91"/>
      <c r="F5828" s="91"/>
      <c r="G5828" s="107"/>
      <c r="H5828" s="108"/>
      <c r="I5828" s="107"/>
      <c r="J5828" s="109"/>
      <c r="K5828" s="109"/>
      <c r="L5828" s="108"/>
      <c r="M5828" s="92"/>
      <c r="O5828" s="89"/>
      <c r="Q5828" s="91"/>
      <c r="R5828" s="91"/>
      <c r="S5828" s="110">
        <v>41562</v>
      </c>
      <c r="T5828" s="108"/>
      <c r="U5828" s="111" t="s">
        <v>330</v>
      </c>
      <c r="V5828" s="109"/>
      <c r="W5828" s="109"/>
      <c r="X5828" s="112">
        <v>230000</v>
      </c>
      <c r="Y5828" s="108"/>
      <c r="Z5828" s="92" t="s">
        <v>330</v>
      </c>
      <c r="AA5828" s="93">
        <v>12012064</v>
      </c>
      <c r="AB5828" s="91" t="s">
        <v>331</v>
      </c>
    </row>
    <row r="5829" spans="2:28" s="95" customFormat="1" x14ac:dyDescent="0.25">
      <c r="B5829" s="107"/>
      <c r="C5829" s="108"/>
      <c r="D5829" s="91"/>
      <c r="E5829" s="91"/>
      <c r="F5829" s="91"/>
      <c r="G5829" s="107"/>
      <c r="H5829" s="108"/>
      <c r="I5829" s="107"/>
      <c r="J5829" s="109"/>
      <c r="K5829" s="109"/>
      <c r="L5829" s="108"/>
      <c r="M5829" s="92"/>
      <c r="O5829" s="89"/>
      <c r="Q5829" s="91"/>
      <c r="R5829" s="91"/>
      <c r="S5829" s="110">
        <v>41592</v>
      </c>
      <c r="T5829" s="108"/>
      <c r="U5829" s="111" t="s">
        <v>330</v>
      </c>
      <c r="V5829" s="109"/>
      <c r="W5829" s="109"/>
      <c r="X5829" s="112">
        <v>120000</v>
      </c>
      <c r="Y5829" s="108"/>
      <c r="Z5829" s="92" t="s">
        <v>330</v>
      </c>
      <c r="AA5829" s="93">
        <v>12132064</v>
      </c>
      <c r="AB5829" s="91" t="s">
        <v>331</v>
      </c>
    </row>
    <row r="5830" spans="2:28" s="95" customFormat="1" x14ac:dyDescent="0.25">
      <c r="B5830" s="107"/>
      <c r="C5830" s="108"/>
      <c r="D5830" s="91"/>
      <c r="E5830" s="91"/>
      <c r="F5830" s="91"/>
      <c r="G5830" s="107"/>
      <c r="H5830" s="108"/>
      <c r="I5830" s="107"/>
      <c r="J5830" s="109"/>
      <c r="K5830" s="109"/>
      <c r="L5830" s="108"/>
      <c r="M5830" s="92"/>
      <c r="O5830" s="89"/>
      <c r="Q5830" s="91"/>
      <c r="R5830" s="91"/>
      <c r="S5830" s="110">
        <v>41624</v>
      </c>
      <c r="T5830" s="108"/>
      <c r="U5830" s="111" t="s">
        <v>330</v>
      </c>
      <c r="V5830" s="109"/>
      <c r="W5830" s="109"/>
      <c r="X5830" s="112">
        <v>460000</v>
      </c>
      <c r="Y5830" s="108"/>
      <c r="Z5830" s="92" t="s">
        <v>330</v>
      </c>
      <c r="AA5830" s="93">
        <v>12592064</v>
      </c>
      <c r="AB5830" s="91" t="s">
        <v>331</v>
      </c>
    </row>
    <row r="5831" spans="2:28" s="95" customFormat="1" x14ac:dyDescent="0.25">
      <c r="B5831" s="107"/>
      <c r="C5831" s="108"/>
      <c r="D5831" s="91"/>
      <c r="E5831" s="91"/>
      <c r="F5831" s="91"/>
      <c r="G5831" s="107"/>
      <c r="H5831" s="108"/>
      <c r="I5831" s="107"/>
      <c r="J5831" s="109"/>
      <c r="K5831" s="109"/>
      <c r="L5831" s="108"/>
      <c r="M5831" s="92"/>
      <c r="O5831" s="89"/>
      <c r="Q5831" s="91"/>
      <c r="R5831" s="91"/>
      <c r="S5831" s="110">
        <v>41631</v>
      </c>
      <c r="T5831" s="108"/>
      <c r="U5831" s="111" t="s">
        <v>330</v>
      </c>
      <c r="V5831" s="109"/>
      <c r="W5831" s="109"/>
      <c r="X5831" s="112">
        <v>-49413</v>
      </c>
      <c r="Y5831" s="108"/>
      <c r="Z5831" s="92" t="s">
        <v>330</v>
      </c>
      <c r="AA5831" s="93">
        <v>12542651</v>
      </c>
      <c r="AB5831" s="91" t="s">
        <v>332</v>
      </c>
    </row>
    <row r="5832" spans="2:28" s="95" customFormat="1" x14ac:dyDescent="0.25">
      <c r="B5832" s="107"/>
      <c r="C5832" s="108"/>
      <c r="D5832" s="91"/>
      <c r="E5832" s="91"/>
      <c r="F5832" s="91"/>
      <c r="G5832" s="107"/>
      <c r="H5832" s="108"/>
      <c r="I5832" s="107"/>
      <c r="J5832" s="109"/>
      <c r="K5832" s="109"/>
      <c r="L5832" s="108"/>
      <c r="M5832" s="92"/>
      <c r="O5832" s="89"/>
      <c r="Q5832" s="91"/>
      <c r="R5832" s="91"/>
      <c r="S5832" s="110">
        <v>41655</v>
      </c>
      <c r="T5832" s="108"/>
      <c r="U5832" s="111" t="s">
        <v>330</v>
      </c>
      <c r="V5832" s="109"/>
      <c r="W5832" s="109"/>
      <c r="X5832" s="112">
        <v>40000</v>
      </c>
      <c r="Y5832" s="108"/>
      <c r="Z5832" s="92" t="s">
        <v>330</v>
      </c>
      <c r="AA5832" s="93">
        <v>12582651</v>
      </c>
      <c r="AB5832" s="91" t="s">
        <v>331</v>
      </c>
    </row>
    <row r="5833" spans="2:28" s="95" customFormat="1" x14ac:dyDescent="0.25">
      <c r="B5833" s="107"/>
      <c r="C5833" s="108"/>
      <c r="D5833" s="91"/>
      <c r="E5833" s="91"/>
      <c r="F5833" s="91"/>
      <c r="G5833" s="107"/>
      <c r="H5833" s="108"/>
      <c r="I5833" s="107"/>
      <c r="J5833" s="109"/>
      <c r="K5833" s="109"/>
      <c r="L5833" s="108"/>
      <c r="M5833" s="92"/>
      <c r="O5833" s="89"/>
      <c r="Q5833" s="91"/>
      <c r="R5833" s="91"/>
      <c r="S5833" s="110">
        <v>41712</v>
      </c>
      <c r="T5833" s="108"/>
      <c r="U5833" s="111" t="s">
        <v>330</v>
      </c>
      <c r="V5833" s="109"/>
      <c r="W5833" s="109"/>
      <c r="X5833" s="112">
        <v>-260000</v>
      </c>
      <c r="Y5833" s="108"/>
      <c r="Z5833" s="92" t="s">
        <v>330</v>
      </c>
      <c r="AA5833" s="93">
        <v>12322651</v>
      </c>
      <c r="AB5833" s="91" t="s">
        <v>331</v>
      </c>
    </row>
    <row r="5834" spans="2:28" s="95" customFormat="1" x14ac:dyDescent="0.25">
      <c r="B5834" s="107"/>
      <c r="C5834" s="108"/>
      <c r="D5834" s="91"/>
      <c r="E5834" s="91"/>
      <c r="F5834" s="91"/>
      <c r="G5834" s="107"/>
      <c r="H5834" s="108"/>
      <c r="I5834" s="107"/>
      <c r="J5834" s="109"/>
      <c r="K5834" s="109"/>
      <c r="L5834" s="108"/>
      <c r="M5834" s="92"/>
      <c r="O5834" s="89"/>
      <c r="Q5834" s="91"/>
      <c r="R5834" s="91"/>
      <c r="S5834" s="110">
        <v>41724</v>
      </c>
      <c r="T5834" s="108"/>
      <c r="U5834" s="111" t="s">
        <v>330</v>
      </c>
      <c r="V5834" s="109"/>
      <c r="W5834" s="109"/>
      <c r="X5834" s="112">
        <v>-1697</v>
      </c>
      <c r="Y5834" s="108"/>
      <c r="Z5834" s="92" t="s">
        <v>330</v>
      </c>
      <c r="AA5834" s="93">
        <v>12320954</v>
      </c>
      <c r="AB5834" s="91" t="s">
        <v>332</v>
      </c>
    </row>
    <row r="5835" spans="2:28" s="95" customFormat="1" x14ac:dyDescent="0.25">
      <c r="B5835" s="107"/>
      <c r="C5835" s="108"/>
      <c r="D5835" s="91"/>
      <c r="E5835" s="91"/>
      <c r="F5835" s="91"/>
      <c r="G5835" s="107"/>
      <c r="H5835" s="108"/>
      <c r="I5835" s="107"/>
      <c r="J5835" s="109"/>
      <c r="K5835" s="109"/>
      <c r="L5835" s="108"/>
      <c r="M5835" s="92"/>
      <c r="O5835" s="89"/>
      <c r="Q5835" s="91"/>
      <c r="R5835" s="91"/>
      <c r="S5835" s="110">
        <v>41745</v>
      </c>
      <c r="T5835" s="108"/>
      <c r="U5835" s="111" t="s">
        <v>330</v>
      </c>
      <c r="V5835" s="109"/>
      <c r="W5835" s="109"/>
      <c r="X5835" s="112">
        <v>100000</v>
      </c>
      <c r="Y5835" s="108"/>
      <c r="Z5835" s="92" t="s">
        <v>330</v>
      </c>
      <c r="AA5835" s="93">
        <v>12420954</v>
      </c>
      <c r="AB5835" s="91" t="s">
        <v>331</v>
      </c>
    </row>
    <row r="5836" spans="2:28" s="95" customFormat="1" x14ac:dyDescent="0.25">
      <c r="B5836" s="107"/>
      <c r="C5836" s="108"/>
      <c r="D5836" s="91"/>
      <c r="E5836" s="91"/>
      <c r="F5836" s="91"/>
      <c r="G5836" s="107"/>
      <c r="H5836" s="108"/>
      <c r="I5836" s="107"/>
      <c r="J5836" s="109"/>
      <c r="K5836" s="109"/>
      <c r="L5836" s="108"/>
      <c r="M5836" s="92"/>
      <c r="O5836" s="89"/>
      <c r="Q5836" s="91"/>
      <c r="R5836" s="91"/>
      <c r="S5836" s="110">
        <v>41806</v>
      </c>
      <c r="T5836" s="108"/>
      <c r="U5836" s="111" t="s">
        <v>330</v>
      </c>
      <c r="V5836" s="109"/>
      <c r="W5836" s="109"/>
      <c r="X5836" s="112">
        <v>30000</v>
      </c>
      <c r="Y5836" s="108"/>
      <c r="Z5836" s="92" t="s">
        <v>330</v>
      </c>
      <c r="AA5836" s="93">
        <v>12450954</v>
      </c>
      <c r="AB5836" s="91" t="s">
        <v>331</v>
      </c>
    </row>
    <row r="5837" spans="2:28" s="95" customFormat="1" x14ac:dyDescent="0.25">
      <c r="B5837" s="107"/>
      <c r="C5837" s="108"/>
      <c r="D5837" s="91"/>
      <c r="E5837" s="91"/>
      <c r="F5837" s="91"/>
      <c r="G5837" s="107"/>
      <c r="H5837" s="108"/>
      <c r="I5837" s="107"/>
      <c r="J5837" s="109"/>
      <c r="K5837" s="109"/>
      <c r="L5837" s="108"/>
      <c r="M5837" s="92"/>
      <c r="O5837" s="89"/>
      <c r="Q5837" s="91"/>
      <c r="R5837" s="91"/>
      <c r="S5837" s="110">
        <v>41816</v>
      </c>
      <c r="T5837" s="108"/>
      <c r="U5837" s="111" t="s">
        <v>330</v>
      </c>
      <c r="V5837" s="109"/>
      <c r="W5837" s="109"/>
      <c r="X5837" s="112">
        <v>-20009</v>
      </c>
      <c r="Y5837" s="108"/>
      <c r="Z5837" s="92" t="s">
        <v>330</v>
      </c>
      <c r="AA5837" s="93">
        <v>12430945</v>
      </c>
      <c r="AB5837" s="91" t="s">
        <v>332</v>
      </c>
    </row>
    <row r="5838" spans="2:28" s="95" customFormat="1" x14ac:dyDescent="0.25">
      <c r="B5838" s="107"/>
      <c r="C5838" s="108"/>
      <c r="D5838" s="91"/>
      <c r="E5838" s="91"/>
      <c r="F5838" s="91"/>
      <c r="G5838" s="107"/>
      <c r="H5838" s="108"/>
      <c r="I5838" s="107"/>
      <c r="J5838" s="109"/>
      <c r="K5838" s="109"/>
      <c r="L5838" s="108"/>
      <c r="M5838" s="92"/>
      <c r="O5838" s="89"/>
      <c r="Q5838" s="91"/>
      <c r="R5838" s="91"/>
      <c r="S5838" s="110">
        <v>41849</v>
      </c>
      <c r="T5838" s="108"/>
      <c r="U5838" s="111" t="s">
        <v>330</v>
      </c>
      <c r="V5838" s="109"/>
      <c r="W5838" s="109"/>
      <c r="X5838" s="112">
        <v>-39741</v>
      </c>
      <c r="Y5838" s="108"/>
      <c r="Z5838" s="92" t="s">
        <v>330</v>
      </c>
      <c r="AA5838" s="93">
        <v>12391204</v>
      </c>
      <c r="AB5838" s="91" t="s">
        <v>332</v>
      </c>
    </row>
    <row r="5839" spans="2:28" s="95" customFormat="1" x14ac:dyDescent="0.25">
      <c r="B5839" s="107"/>
      <c r="C5839" s="108"/>
      <c r="D5839" s="91"/>
      <c r="E5839" s="91"/>
      <c r="F5839" s="91"/>
      <c r="G5839" s="107"/>
      <c r="H5839" s="108"/>
      <c r="I5839" s="107"/>
      <c r="J5839" s="109"/>
      <c r="K5839" s="109"/>
      <c r="L5839" s="108"/>
      <c r="M5839" s="92"/>
      <c r="O5839" s="89"/>
      <c r="Q5839" s="91"/>
      <c r="R5839" s="91"/>
      <c r="S5839" s="110">
        <v>41865</v>
      </c>
      <c r="T5839" s="108"/>
      <c r="U5839" s="111" t="s">
        <v>330</v>
      </c>
      <c r="V5839" s="109"/>
      <c r="W5839" s="109"/>
      <c r="X5839" s="112">
        <v>-40000</v>
      </c>
      <c r="Y5839" s="108"/>
      <c r="Z5839" s="92" t="s">
        <v>330</v>
      </c>
      <c r="AA5839" s="93">
        <v>12351204</v>
      </c>
      <c r="AB5839" s="91" t="s">
        <v>331</v>
      </c>
    </row>
    <row r="5840" spans="2:28" s="95" customFormat="1" x14ac:dyDescent="0.25">
      <c r="B5840" s="107"/>
      <c r="C5840" s="108"/>
      <c r="D5840" s="91"/>
      <c r="E5840" s="91"/>
      <c r="F5840" s="91"/>
      <c r="G5840" s="107"/>
      <c r="H5840" s="108"/>
      <c r="I5840" s="107"/>
      <c r="J5840" s="109"/>
      <c r="K5840" s="109"/>
      <c r="L5840" s="108"/>
      <c r="M5840" s="92"/>
      <c r="O5840" s="89"/>
      <c r="Q5840" s="91"/>
      <c r="R5840" s="91"/>
      <c r="S5840" s="110">
        <v>41898</v>
      </c>
      <c r="T5840" s="108"/>
      <c r="U5840" s="111" t="s">
        <v>330</v>
      </c>
      <c r="V5840" s="109"/>
      <c r="W5840" s="109"/>
      <c r="X5840" s="112">
        <v>70000</v>
      </c>
      <c r="Y5840" s="108"/>
      <c r="Z5840" s="92" t="s">
        <v>330</v>
      </c>
      <c r="AA5840" s="93">
        <v>12421204</v>
      </c>
      <c r="AB5840" s="91" t="s">
        <v>331</v>
      </c>
    </row>
    <row r="5841" spans="2:28" s="95" customFormat="1" x14ac:dyDescent="0.25">
      <c r="B5841" s="107"/>
      <c r="C5841" s="108"/>
      <c r="D5841" s="91"/>
      <c r="E5841" s="91"/>
      <c r="F5841" s="91"/>
      <c r="G5841" s="107"/>
      <c r="H5841" s="108"/>
      <c r="I5841" s="107"/>
      <c r="J5841" s="109"/>
      <c r="K5841" s="109"/>
      <c r="L5841" s="108"/>
      <c r="M5841" s="92"/>
      <c r="O5841" s="89"/>
      <c r="Q5841" s="91"/>
      <c r="R5841" s="91"/>
      <c r="S5841" s="110">
        <v>41911</v>
      </c>
      <c r="T5841" s="108"/>
      <c r="U5841" s="111" t="s">
        <v>330</v>
      </c>
      <c r="V5841" s="109"/>
      <c r="W5841" s="109"/>
      <c r="X5841" s="112">
        <v>-13236</v>
      </c>
      <c r="Y5841" s="108"/>
      <c r="Z5841" s="92" t="s">
        <v>330</v>
      </c>
      <c r="AA5841" s="93">
        <v>12407968</v>
      </c>
      <c r="AB5841" s="91" t="s">
        <v>332</v>
      </c>
    </row>
    <row r="5842" spans="2:28" s="95" customFormat="1" x14ac:dyDescent="0.25">
      <c r="B5842" s="107"/>
      <c r="C5842" s="108"/>
      <c r="D5842" s="91"/>
      <c r="E5842" s="91"/>
      <c r="F5842" s="91"/>
      <c r="G5842" s="107"/>
      <c r="H5842" s="108"/>
      <c r="I5842" s="107"/>
      <c r="J5842" s="109"/>
      <c r="K5842" s="109"/>
      <c r="L5842" s="108"/>
      <c r="M5842" s="92"/>
      <c r="O5842" s="89"/>
      <c r="Q5842" s="91"/>
      <c r="R5842" s="91"/>
      <c r="S5842" s="110">
        <v>41989</v>
      </c>
      <c r="T5842" s="108"/>
      <c r="U5842" s="111" t="s">
        <v>330</v>
      </c>
      <c r="V5842" s="109"/>
      <c r="W5842" s="109"/>
      <c r="X5842" s="112">
        <v>-10000</v>
      </c>
      <c r="Y5842" s="108"/>
      <c r="Z5842" s="92" t="s">
        <v>330</v>
      </c>
      <c r="AA5842" s="93">
        <v>12397968</v>
      </c>
      <c r="AB5842" s="91" t="s">
        <v>331</v>
      </c>
    </row>
    <row r="5843" spans="2:28" s="95" customFormat="1" x14ac:dyDescent="0.25">
      <c r="B5843" s="107"/>
      <c r="C5843" s="108"/>
      <c r="D5843" s="91"/>
      <c r="E5843" s="91"/>
      <c r="F5843" s="91"/>
      <c r="G5843" s="107"/>
      <c r="H5843" s="108"/>
      <c r="I5843" s="107"/>
      <c r="J5843" s="109"/>
      <c r="K5843" s="109"/>
      <c r="L5843" s="108"/>
      <c r="M5843" s="92"/>
      <c r="O5843" s="89"/>
      <c r="Q5843" s="91"/>
      <c r="R5843" s="91"/>
      <c r="S5843" s="110">
        <v>42002</v>
      </c>
      <c r="T5843" s="108"/>
      <c r="U5843" s="111" t="s">
        <v>330</v>
      </c>
      <c r="V5843" s="109"/>
      <c r="W5843" s="109"/>
      <c r="X5843" s="112">
        <v>-1446220</v>
      </c>
      <c r="Y5843" s="108"/>
      <c r="Z5843" s="92" t="s">
        <v>330</v>
      </c>
      <c r="AA5843" s="93">
        <v>10951748</v>
      </c>
      <c r="AB5843" s="91" t="s">
        <v>332</v>
      </c>
    </row>
    <row r="5844" spans="2:28" s="95" customFormat="1" x14ac:dyDescent="0.25">
      <c r="B5844" s="107"/>
      <c r="C5844" s="108"/>
      <c r="D5844" s="91"/>
      <c r="E5844" s="91"/>
      <c r="F5844" s="91"/>
      <c r="G5844" s="107"/>
      <c r="H5844" s="108"/>
      <c r="I5844" s="107"/>
      <c r="J5844" s="109"/>
      <c r="K5844" s="109"/>
      <c r="L5844" s="108"/>
      <c r="M5844" s="92"/>
      <c r="O5844" s="89"/>
      <c r="Q5844" s="91"/>
      <c r="R5844" s="91"/>
      <c r="S5844" s="110">
        <v>42019</v>
      </c>
      <c r="T5844" s="108"/>
      <c r="U5844" s="111" t="s">
        <v>330</v>
      </c>
      <c r="V5844" s="109"/>
      <c r="W5844" s="109"/>
      <c r="X5844" s="112">
        <v>-280000</v>
      </c>
      <c r="Y5844" s="108"/>
      <c r="Z5844" s="92" t="s">
        <v>330</v>
      </c>
      <c r="AA5844" s="93">
        <v>10671748</v>
      </c>
      <c r="AB5844" s="91" t="s">
        <v>331</v>
      </c>
    </row>
    <row r="5845" spans="2:28" s="95" customFormat="1" x14ac:dyDescent="0.25">
      <c r="B5845" s="107"/>
      <c r="C5845" s="108"/>
      <c r="D5845" s="91"/>
      <c r="E5845" s="91"/>
      <c r="F5845" s="91"/>
      <c r="G5845" s="107"/>
      <c r="H5845" s="108"/>
      <c r="I5845" s="107"/>
      <c r="J5845" s="109"/>
      <c r="K5845" s="109"/>
      <c r="L5845" s="108"/>
      <c r="M5845" s="92"/>
      <c r="O5845" s="89"/>
      <c r="Q5845" s="91"/>
      <c r="R5845" s="91"/>
      <c r="S5845" s="110">
        <v>42048</v>
      </c>
      <c r="T5845" s="108"/>
      <c r="U5845" s="111" t="s">
        <v>330</v>
      </c>
      <c r="V5845" s="109"/>
      <c r="W5845" s="109"/>
      <c r="X5845" s="112">
        <v>-70000</v>
      </c>
      <c r="Y5845" s="108"/>
      <c r="Z5845" s="92" t="s">
        <v>330</v>
      </c>
      <c r="AA5845" s="93">
        <v>10601748</v>
      </c>
      <c r="AB5845" s="91" t="s">
        <v>331</v>
      </c>
    </row>
    <row r="5846" spans="2:28" s="95" customFormat="1" x14ac:dyDescent="0.25">
      <c r="B5846" s="107"/>
      <c r="C5846" s="108"/>
      <c r="D5846" s="91"/>
      <c r="E5846" s="91"/>
      <c r="F5846" s="91"/>
      <c r="G5846" s="107"/>
      <c r="H5846" s="108"/>
      <c r="I5846" s="107"/>
      <c r="J5846" s="109"/>
      <c r="K5846" s="109"/>
      <c r="L5846" s="108"/>
      <c r="M5846" s="92"/>
      <c r="O5846" s="89"/>
      <c r="Q5846" s="91"/>
      <c r="R5846" s="91"/>
      <c r="S5846" s="110">
        <v>42079</v>
      </c>
      <c r="T5846" s="108"/>
      <c r="U5846" s="111" t="s">
        <v>330</v>
      </c>
      <c r="V5846" s="109"/>
      <c r="W5846" s="109"/>
      <c r="X5846" s="112">
        <v>-1970000</v>
      </c>
      <c r="Y5846" s="108"/>
      <c r="Z5846" s="92" t="s">
        <v>330</v>
      </c>
      <c r="AA5846" s="93">
        <v>8631748</v>
      </c>
      <c r="AB5846" s="91" t="s">
        <v>331</v>
      </c>
    </row>
    <row r="5847" spans="2:28" s="95" customFormat="1" x14ac:dyDescent="0.25">
      <c r="B5847" s="107"/>
      <c r="C5847" s="108"/>
      <c r="D5847" s="91"/>
      <c r="E5847" s="91"/>
      <c r="F5847" s="91"/>
      <c r="G5847" s="107"/>
      <c r="H5847" s="108"/>
      <c r="I5847" s="107"/>
      <c r="J5847" s="109"/>
      <c r="K5847" s="109"/>
      <c r="L5847" s="108"/>
      <c r="M5847" s="92"/>
      <c r="O5847" s="89"/>
      <c r="Q5847" s="91"/>
      <c r="R5847" s="91"/>
      <c r="S5847" s="110">
        <v>42089</v>
      </c>
      <c r="T5847" s="108"/>
      <c r="U5847" s="111" t="s">
        <v>330</v>
      </c>
      <c r="V5847" s="109"/>
      <c r="W5847" s="109"/>
      <c r="X5847" s="112">
        <v>-563340</v>
      </c>
      <c r="Y5847" s="108"/>
      <c r="Z5847" s="92" t="s">
        <v>330</v>
      </c>
      <c r="AA5847" s="93">
        <v>8068408</v>
      </c>
      <c r="AB5847" s="91" t="s">
        <v>332</v>
      </c>
    </row>
    <row r="5848" spans="2:28" s="95" customFormat="1" x14ac:dyDescent="0.25">
      <c r="B5848" s="107"/>
      <c r="C5848" s="108"/>
      <c r="D5848" s="91"/>
      <c r="E5848" s="91"/>
      <c r="F5848" s="91"/>
      <c r="G5848" s="107"/>
      <c r="H5848" s="108"/>
      <c r="I5848" s="107"/>
      <c r="J5848" s="109"/>
      <c r="K5848" s="109"/>
      <c r="L5848" s="108"/>
      <c r="M5848" s="92"/>
      <c r="O5848" s="89"/>
      <c r="Q5848" s="91"/>
      <c r="R5848" s="91"/>
      <c r="S5848" s="110">
        <v>42110</v>
      </c>
      <c r="T5848" s="108"/>
      <c r="U5848" s="111" t="s">
        <v>330</v>
      </c>
      <c r="V5848" s="109"/>
      <c r="W5848" s="109"/>
      <c r="X5848" s="112">
        <v>-20000</v>
      </c>
      <c r="Y5848" s="108"/>
      <c r="Z5848" s="92" t="s">
        <v>330</v>
      </c>
      <c r="AA5848" s="93">
        <v>8048408</v>
      </c>
      <c r="AB5848" s="91" t="s">
        <v>331</v>
      </c>
    </row>
    <row r="5849" spans="2:28" s="95" customFormat="1" x14ac:dyDescent="0.25">
      <c r="B5849" s="107"/>
      <c r="C5849" s="108"/>
      <c r="D5849" s="91"/>
      <c r="E5849" s="91"/>
      <c r="F5849" s="91"/>
      <c r="G5849" s="107"/>
      <c r="H5849" s="108"/>
      <c r="I5849" s="107"/>
      <c r="J5849" s="109"/>
      <c r="K5849" s="109"/>
      <c r="L5849" s="108"/>
      <c r="M5849" s="92"/>
      <c r="O5849" s="89"/>
      <c r="Q5849" s="91"/>
      <c r="R5849" s="91"/>
      <c r="S5849" s="110">
        <v>42122</v>
      </c>
      <c r="T5849" s="108"/>
      <c r="U5849" s="111" t="s">
        <v>330</v>
      </c>
      <c r="V5849" s="109"/>
      <c r="W5849" s="109"/>
      <c r="X5849" s="112">
        <v>-1823241</v>
      </c>
      <c r="Y5849" s="108"/>
      <c r="Z5849" s="92" t="s">
        <v>330</v>
      </c>
      <c r="AA5849" s="93">
        <v>6225167</v>
      </c>
      <c r="AB5849" s="91" t="s">
        <v>332</v>
      </c>
    </row>
    <row r="5850" spans="2:28" s="95" customFormat="1" x14ac:dyDescent="0.25">
      <c r="B5850" s="107"/>
      <c r="C5850" s="108"/>
      <c r="D5850" s="91"/>
      <c r="E5850" s="91"/>
      <c r="F5850" s="91"/>
      <c r="G5850" s="107"/>
      <c r="H5850" s="108"/>
      <c r="I5850" s="107"/>
      <c r="J5850" s="109"/>
      <c r="K5850" s="109"/>
      <c r="L5850" s="108"/>
      <c r="M5850" s="92"/>
      <c r="O5850" s="89"/>
      <c r="Q5850" s="91"/>
      <c r="R5850" s="91"/>
      <c r="S5850" s="110">
        <v>42138</v>
      </c>
      <c r="T5850" s="108"/>
      <c r="U5850" s="111" t="s">
        <v>330</v>
      </c>
      <c r="V5850" s="109"/>
      <c r="W5850" s="109"/>
      <c r="X5850" s="112">
        <v>160000</v>
      </c>
      <c r="Y5850" s="108"/>
      <c r="Z5850" s="92" t="s">
        <v>330</v>
      </c>
      <c r="AA5850" s="93">
        <v>6385167</v>
      </c>
      <c r="AB5850" s="91" t="s">
        <v>331</v>
      </c>
    </row>
    <row r="5851" spans="2:28" s="95" customFormat="1" x14ac:dyDescent="0.25">
      <c r="B5851" s="107"/>
      <c r="C5851" s="108"/>
      <c r="D5851" s="91"/>
      <c r="E5851" s="91"/>
      <c r="F5851" s="91"/>
      <c r="G5851" s="107"/>
      <c r="H5851" s="108"/>
      <c r="I5851" s="107"/>
      <c r="J5851" s="109"/>
      <c r="K5851" s="109"/>
      <c r="L5851" s="108"/>
      <c r="M5851" s="92"/>
      <c r="O5851" s="89"/>
      <c r="Q5851" s="91"/>
      <c r="R5851" s="91"/>
      <c r="S5851" s="110">
        <v>42171</v>
      </c>
      <c r="T5851" s="108"/>
      <c r="U5851" s="111" t="s">
        <v>330</v>
      </c>
      <c r="V5851" s="109"/>
      <c r="W5851" s="109"/>
      <c r="X5851" s="112">
        <v>-60000</v>
      </c>
      <c r="Y5851" s="108"/>
      <c r="Z5851" s="92" t="s">
        <v>330</v>
      </c>
      <c r="AA5851" s="93">
        <v>6325167</v>
      </c>
      <c r="AB5851" s="91" t="s">
        <v>331</v>
      </c>
    </row>
    <row r="5852" spans="2:28" s="95" customFormat="1" x14ac:dyDescent="0.25">
      <c r="B5852" s="107"/>
      <c r="C5852" s="108"/>
      <c r="D5852" s="91"/>
      <c r="E5852" s="91"/>
      <c r="F5852" s="91"/>
      <c r="G5852" s="107"/>
      <c r="H5852" s="108"/>
      <c r="I5852" s="107"/>
      <c r="J5852" s="109"/>
      <c r="K5852" s="109"/>
      <c r="L5852" s="108"/>
      <c r="M5852" s="92"/>
      <c r="O5852" s="89"/>
      <c r="Q5852" s="91"/>
      <c r="R5852" s="91"/>
      <c r="S5852" s="110">
        <v>42180</v>
      </c>
      <c r="T5852" s="108"/>
      <c r="U5852" s="111" t="s">
        <v>330</v>
      </c>
      <c r="V5852" s="109"/>
      <c r="W5852" s="109"/>
      <c r="X5852" s="112">
        <v>-427170</v>
      </c>
      <c r="Y5852" s="108"/>
      <c r="Z5852" s="92" t="s">
        <v>330</v>
      </c>
      <c r="AA5852" s="93">
        <v>5897997</v>
      </c>
      <c r="AB5852" s="91" t="s">
        <v>332</v>
      </c>
    </row>
    <row r="5853" spans="2:28" s="95" customFormat="1" x14ac:dyDescent="0.25">
      <c r="B5853" s="107"/>
      <c r="C5853" s="108"/>
      <c r="D5853" s="91"/>
      <c r="E5853" s="91"/>
      <c r="F5853" s="91"/>
      <c r="G5853" s="107"/>
      <c r="H5853" s="108"/>
      <c r="I5853" s="107"/>
      <c r="J5853" s="109"/>
      <c r="K5853" s="109"/>
      <c r="L5853" s="108"/>
      <c r="M5853" s="92"/>
      <c r="O5853" s="89"/>
      <c r="Q5853" s="91"/>
      <c r="R5853" s="91"/>
      <c r="S5853" s="110">
        <v>42201</v>
      </c>
      <c r="T5853" s="108"/>
      <c r="U5853" s="111" t="s">
        <v>330</v>
      </c>
      <c r="V5853" s="109"/>
      <c r="W5853" s="109"/>
      <c r="X5853" s="112">
        <v>330000</v>
      </c>
      <c r="Y5853" s="108"/>
      <c r="Z5853" s="92" t="s">
        <v>330</v>
      </c>
      <c r="AA5853" s="93">
        <v>6227997</v>
      </c>
      <c r="AB5853" s="91" t="s">
        <v>331</v>
      </c>
    </row>
    <row r="5854" spans="2:28" s="95" customFormat="1" x14ac:dyDescent="0.25">
      <c r="B5854" s="107"/>
      <c r="C5854" s="108"/>
      <c r="D5854" s="91"/>
      <c r="E5854" s="91"/>
      <c r="F5854" s="91"/>
      <c r="G5854" s="107"/>
      <c r="H5854" s="108"/>
      <c r="I5854" s="107"/>
      <c r="J5854" s="109"/>
      <c r="K5854" s="109"/>
      <c r="L5854" s="108"/>
      <c r="M5854" s="92"/>
      <c r="O5854" s="89"/>
      <c r="Q5854" s="91"/>
      <c r="R5854" s="91"/>
      <c r="S5854" s="110">
        <v>42230</v>
      </c>
      <c r="T5854" s="108"/>
      <c r="U5854" s="111" t="s">
        <v>330</v>
      </c>
      <c r="V5854" s="109"/>
      <c r="W5854" s="109"/>
      <c r="X5854" s="112">
        <v>80000</v>
      </c>
      <c r="Y5854" s="108"/>
      <c r="Z5854" s="92" t="s">
        <v>330</v>
      </c>
      <c r="AA5854" s="93">
        <v>6307997</v>
      </c>
      <c r="AB5854" s="91" t="s">
        <v>331</v>
      </c>
    </row>
    <row r="5855" spans="2:28" s="95" customFormat="1" x14ac:dyDescent="0.25">
      <c r="B5855" s="107"/>
      <c r="C5855" s="108"/>
      <c r="D5855" s="91"/>
      <c r="E5855" s="91"/>
      <c r="F5855" s="91"/>
      <c r="G5855" s="107"/>
      <c r="H5855" s="108"/>
      <c r="I5855" s="107"/>
      <c r="J5855" s="109"/>
      <c r="K5855" s="109"/>
      <c r="L5855" s="108"/>
      <c r="M5855" s="92"/>
      <c r="O5855" s="89"/>
      <c r="Q5855" s="91"/>
      <c r="R5855" s="91"/>
      <c r="S5855" s="110">
        <v>42263</v>
      </c>
      <c r="T5855" s="108"/>
      <c r="U5855" s="111" t="s">
        <v>330</v>
      </c>
      <c r="V5855" s="109"/>
      <c r="W5855" s="109"/>
      <c r="X5855" s="112">
        <v>140000</v>
      </c>
      <c r="Y5855" s="108"/>
      <c r="Z5855" s="92" t="s">
        <v>330</v>
      </c>
      <c r="AA5855" s="93">
        <v>6447997</v>
      </c>
      <c r="AB5855" s="91" t="s">
        <v>331</v>
      </c>
    </row>
    <row r="5856" spans="2:28" s="95" customFormat="1" x14ac:dyDescent="0.25">
      <c r="B5856" s="107"/>
      <c r="C5856" s="108"/>
      <c r="D5856" s="91"/>
      <c r="E5856" s="91"/>
      <c r="F5856" s="91"/>
      <c r="G5856" s="107"/>
      <c r="H5856" s="108"/>
      <c r="I5856" s="107"/>
      <c r="J5856" s="109"/>
      <c r="K5856" s="109"/>
      <c r="L5856" s="108"/>
      <c r="M5856" s="92"/>
      <c r="O5856" s="89"/>
      <c r="Q5856" s="91"/>
      <c r="R5856" s="91"/>
      <c r="S5856" s="110">
        <v>42275</v>
      </c>
      <c r="T5856" s="108"/>
      <c r="U5856" s="111" t="s">
        <v>330</v>
      </c>
      <c r="V5856" s="109"/>
      <c r="W5856" s="109"/>
      <c r="X5856" s="112">
        <v>-561929</v>
      </c>
      <c r="Y5856" s="108"/>
      <c r="Z5856" s="92" t="s">
        <v>330</v>
      </c>
      <c r="AA5856" s="93">
        <v>5886068</v>
      </c>
      <c r="AB5856" s="91" t="s">
        <v>332</v>
      </c>
    </row>
    <row r="5857" spans="2:28" s="95" customFormat="1" x14ac:dyDescent="0.25">
      <c r="B5857" s="107"/>
      <c r="C5857" s="108"/>
      <c r="D5857" s="91"/>
      <c r="E5857" s="91"/>
      <c r="F5857" s="91"/>
      <c r="G5857" s="107"/>
      <c r="H5857" s="108"/>
      <c r="I5857" s="107"/>
      <c r="J5857" s="109"/>
      <c r="K5857" s="109"/>
      <c r="L5857" s="108"/>
      <c r="M5857" s="92"/>
      <c r="O5857" s="89"/>
      <c r="Q5857" s="91"/>
      <c r="R5857" s="91"/>
      <c r="S5857" s="110">
        <v>42292</v>
      </c>
      <c r="T5857" s="108"/>
      <c r="U5857" s="111" t="s">
        <v>330</v>
      </c>
      <c r="V5857" s="109"/>
      <c r="W5857" s="109"/>
      <c r="X5857" s="112">
        <v>40000</v>
      </c>
      <c r="Y5857" s="108"/>
      <c r="Z5857" s="92" t="s">
        <v>330</v>
      </c>
      <c r="AA5857" s="93">
        <v>5926068</v>
      </c>
      <c r="AB5857" s="91" t="s">
        <v>331</v>
      </c>
    </row>
    <row r="5858" spans="2:28" s="95" customFormat="1" x14ac:dyDescent="0.25">
      <c r="B5858" s="107"/>
      <c r="C5858" s="108"/>
      <c r="D5858" s="91"/>
      <c r="E5858" s="91"/>
      <c r="F5858" s="91"/>
      <c r="G5858" s="107"/>
      <c r="H5858" s="108"/>
      <c r="I5858" s="107"/>
      <c r="J5858" s="109"/>
      <c r="K5858" s="109"/>
      <c r="L5858" s="108"/>
      <c r="M5858" s="92"/>
      <c r="O5858" s="89"/>
      <c r="Q5858" s="91"/>
      <c r="R5858" s="91"/>
      <c r="S5858" s="110">
        <v>42324</v>
      </c>
      <c r="T5858" s="108"/>
      <c r="U5858" s="111" t="s">
        <v>330</v>
      </c>
      <c r="V5858" s="109"/>
      <c r="W5858" s="109"/>
      <c r="X5858" s="112">
        <v>580000</v>
      </c>
      <c r="Y5858" s="108"/>
      <c r="Z5858" s="92" t="s">
        <v>330</v>
      </c>
      <c r="AA5858" s="93">
        <v>6506068</v>
      </c>
      <c r="AB5858" s="91" t="s">
        <v>331</v>
      </c>
    </row>
    <row r="5859" spans="2:28" s="95" customFormat="1" x14ac:dyDescent="0.25">
      <c r="B5859" s="107"/>
      <c r="C5859" s="108"/>
      <c r="D5859" s="91"/>
      <c r="E5859" s="91"/>
      <c r="F5859" s="91"/>
      <c r="G5859" s="107"/>
      <c r="H5859" s="108"/>
      <c r="I5859" s="107"/>
      <c r="J5859" s="109"/>
      <c r="K5859" s="109"/>
      <c r="L5859" s="108"/>
      <c r="M5859" s="92"/>
      <c r="O5859" s="89"/>
      <c r="Q5859" s="91"/>
      <c r="R5859" s="91"/>
      <c r="S5859" s="110">
        <v>42354</v>
      </c>
      <c r="T5859" s="108"/>
      <c r="U5859" s="111" t="s">
        <v>330</v>
      </c>
      <c r="V5859" s="109"/>
      <c r="W5859" s="109"/>
      <c r="X5859" s="112">
        <v>230000</v>
      </c>
      <c r="Y5859" s="108"/>
      <c r="Z5859" s="92" t="s">
        <v>330</v>
      </c>
      <c r="AA5859" s="93">
        <v>6736068</v>
      </c>
      <c r="AB5859" s="91" t="s">
        <v>331</v>
      </c>
    </row>
    <row r="5860" spans="2:28" s="95" customFormat="1" x14ac:dyDescent="0.25">
      <c r="B5860" s="107"/>
      <c r="C5860" s="108"/>
      <c r="D5860" s="91"/>
      <c r="E5860" s="91"/>
      <c r="F5860" s="91"/>
      <c r="G5860" s="107"/>
      <c r="H5860" s="108"/>
      <c r="I5860" s="107"/>
      <c r="J5860" s="109"/>
      <c r="K5860" s="109"/>
      <c r="L5860" s="108"/>
      <c r="M5860" s="92"/>
      <c r="O5860" s="89"/>
      <c r="Q5860" s="91"/>
      <c r="R5860" s="91"/>
      <c r="S5860" s="110">
        <v>42366</v>
      </c>
      <c r="T5860" s="108"/>
      <c r="U5860" s="111" t="s">
        <v>330</v>
      </c>
      <c r="V5860" s="109"/>
      <c r="W5860" s="109"/>
      <c r="X5860" s="112">
        <v>-486283</v>
      </c>
      <c r="Y5860" s="108"/>
      <c r="Z5860" s="92" t="s">
        <v>330</v>
      </c>
      <c r="AA5860" s="93">
        <v>6249785</v>
      </c>
      <c r="AB5860" s="91" t="s">
        <v>332</v>
      </c>
    </row>
    <row r="5861" spans="2:28" s="95" customFormat="1" x14ac:dyDescent="0.25">
      <c r="B5861" s="107"/>
      <c r="C5861" s="108"/>
      <c r="D5861" s="91"/>
      <c r="E5861" s="91"/>
      <c r="F5861" s="91"/>
      <c r="G5861" s="107"/>
      <c r="H5861" s="108"/>
      <c r="I5861" s="107"/>
      <c r="J5861" s="109"/>
      <c r="K5861" s="109"/>
      <c r="L5861" s="108"/>
      <c r="M5861" s="92"/>
      <c r="O5861" s="89"/>
      <c r="Q5861" s="91"/>
      <c r="R5861" s="91"/>
      <c r="S5861" s="110">
        <v>42383</v>
      </c>
      <c r="T5861" s="108"/>
      <c r="U5861" s="111" t="s">
        <v>330</v>
      </c>
      <c r="V5861" s="109"/>
      <c r="W5861" s="109"/>
      <c r="X5861" s="112">
        <v>1080000</v>
      </c>
      <c r="Y5861" s="108"/>
      <c r="Z5861" s="92" t="s">
        <v>330</v>
      </c>
      <c r="AA5861" s="93">
        <v>7329785</v>
      </c>
      <c r="AB5861" s="91" t="s">
        <v>331</v>
      </c>
    </row>
    <row r="5862" spans="2:28" s="95" customFormat="1" x14ac:dyDescent="0.25">
      <c r="B5862" s="107"/>
      <c r="C5862" s="108"/>
      <c r="D5862" s="91"/>
      <c r="E5862" s="91"/>
      <c r="F5862" s="91"/>
      <c r="G5862" s="107"/>
      <c r="H5862" s="108"/>
      <c r="I5862" s="107"/>
      <c r="J5862" s="109"/>
      <c r="K5862" s="109"/>
      <c r="L5862" s="108"/>
      <c r="M5862" s="92"/>
      <c r="O5862" s="89"/>
      <c r="Q5862" s="91"/>
      <c r="R5862" s="91"/>
      <c r="S5862" s="110">
        <v>42416</v>
      </c>
      <c r="T5862" s="108"/>
      <c r="U5862" s="111" t="s">
        <v>330</v>
      </c>
      <c r="V5862" s="109"/>
      <c r="W5862" s="109"/>
      <c r="X5862" s="112">
        <v>500000</v>
      </c>
      <c r="Y5862" s="108"/>
      <c r="Z5862" s="92" t="s">
        <v>330</v>
      </c>
      <c r="AA5862" s="93">
        <v>7829785</v>
      </c>
      <c r="AB5862" s="91" t="s">
        <v>331</v>
      </c>
    </row>
    <row r="5863" spans="2:28" s="95" customFormat="1" x14ac:dyDescent="0.25">
      <c r="B5863" s="107"/>
      <c r="C5863" s="108"/>
      <c r="D5863" s="91"/>
      <c r="E5863" s="91"/>
      <c r="F5863" s="91"/>
      <c r="G5863" s="107"/>
      <c r="H5863" s="108"/>
      <c r="I5863" s="107"/>
      <c r="J5863" s="109"/>
      <c r="K5863" s="109"/>
      <c r="L5863" s="108"/>
      <c r="M5863" s="92"/>
      <c r="O5863" s="89"/>
      <c r="Q5863" s="91"/>
      <c r="R5863" s="91"/>
      <c r="S5863" s="110">
        <v>42425</v>
      </c>
      <c r="T5863" s="108"/>
      <c r="U5863" s="111" t="s">
        <v>330</v>
      </c>
      <c r="V5863" s="109"/>
      <c r="W5863" s="109"/>
      <c r="X5863" s="112">
        <v>-2321321</v>
      </c>
      <c r="Y5863" s="108"/>
      <c r="Z5863" s="92" t="s">
        <v>330</v>
      </c>
      <c r="AA5863" s="93">
        <v>5508464</v>
      </c>
      <c r="AB5863" s="91" t="s">
        <v>333</v>
      </c>
    </row>
    <row r="5864" spans="2:28" s="95" customFormat="1" x14ac:dyDescent="0.25">
      <c r="B5864" s="107"/>
      <c r="C5864" s="108"/>
      <c r="D5864" s="91"/>
      <c r="E5864" s="91"/>
      <c r="F5864" s="91"/>
      <c r="G5864" s="107"/>
      <c r="H5864" s="108"/>
      <c r="I5864" s="107"/>
      <c r="J5864" s="109"/>
      <c r="K5864" s="109"/>
      <c r="L5864" s="108"/>
      <c r="M5864" s="92"/>
      <c r="O5864" s="89"/>
      <c r="Q5864" s="91"/>
      <c r="R5864" s="91"/>
      <c r="S5864" s="110">
        <v>42445</v>
      </c>
      <c r="T5864" s="108"/>
      <c r="U5864" s="111" t="s">
        <v>330</v>
      </c>
      <c r="V5864" s="109"/>
      <c r="W5864" s="109"/>
      <c r="X5864" s="112">
        <v>330000</v>
      </c>
      <c r="Y5864" s="108"/>
      <c r="Z5864" s="92" t="s">
        <v>330</v>
      </c>
      <c r="AA5864" s="93">
        <v>5838464</v>
      </c>
      <c r="AB5864" s="91" t="s">
        <v>331</v>
      </c>
    </row>
    <row r="5865" spans="2:28" s="95" customFormat="1" x14ac:dyDescent="0.25">
      <c r="B5865" s="107"/>
      <c r="C5865" s="108"/>
      <c r="D5865" s="91"/>
      <c r="E5865" s="91"/>
      <c r="F5865" s="91"/>
      <c r="G5865" s="107"/>
      <c r="H5865" s="108"/>
      <c r="I5865" s="107"/>
      <c r="J5865" s="109"/>
      <c r="K5865" s="109"/>
      <c r="L5865" s="108"/>
      <c r="M5865" s="92"/>
      <c r="O5865" s="89"/>
      <c r="Q5865" s="91"/>
      <c r="R5865" s="91"/>
      <c r="S5865" s="110">
        <v>42457</v>
      </c>
      <c r="T5865" s="108"/>
      <c r="U5865" s="111" t="s">
        <v>330</v>
      </c>
      <c r="V5865" s="109"/>
      <c r="W5865" s="109"/>
      <c r="X5865" s="112">
        <v>-54203</v>
      </c>
      <c r="Y5865" s="108"/>
      <c r="Z5865" s="92" t="s">
        <v>330</v>
      </c>
      <c r="AA5865" s="93">
        <v>5784261</v>
      </c>
      <c r="AB5865" s="91" t="s">
        <v>332</v>
      </c>
    </row>
    <row r="5866" spans="2:28" s="95" customFormat="1" x14ac:dyDescent="0.25">
      <c r="B5866" s="107"/>
      <c r="C5866" s="108"/>
      <c r="D5866" s="91"/>
      <c r="E5866" s="91"/>
      <c r="F5866" s="91"/>
      <c r="G5866" s="107"/>
      <c r="H5866" s="108"/>
      <c r="I5866" s="107"/>
      <c r="J5866" s="109"/>
      <c r="K5866" s="109"/>
      <c r="L5866" s="108"/>
      <c r="M5866" s="92"/>
      <c r="O5866" s="89"/>
      <c r="Q5866" s="91"/>
      <c r="R5866" s="91"/>
      <c r="S5866" s="110">
        <v>42474</v>
      </c>
      <c r="T5866" s="108"/>
      <c r="U5866" s="111" t="s">
        <v>330</v>
      </c>
      <c r="V5866" s="109"/>
      <c r="W5866" s="109"/>
      <c r="X5866" s="112">
        <v>840000</v>
      </c>
      <c r="Y5866" s="108"/>
      <c r="Z5866" s="92" t="s">
        <v>330</v>
      </c>
      <c r="AA5866" s="93">
        <v>6624261</v>
      </c>
      <c r="AB5866" s="91" t="s">
        <v>331</v>
      </c>
    </row>
    <row r="5867" spans="2:28" s="95" customFormat="1" x14ac:dyDescent="0.25">
      <c r="B5867" s="107"/>
      <c r="C5867" s="108"/>
      <c r="D5867" s="91"/>
      <c r="E5867" s="91"/>
      <c r="F5867" s="91"/>
      <c r="G5867" s="107"/>
      <c r="H5867" s="108"/>
      <c r="I5867" s="107"/>
      <c r="J5867" s="109"/>
      <c r="K5867" s="109"/>
      <c r="L5867" s="108"/>
      <c r="M5867" s="92"/>
      <c r="O5867" s="89"/>
      <c r="Q5867" s="91"/>
      <c r="R5867" s="91"/>
      <c r="S5867" s="110">
        <v>42506</v>
      </c>
      <c r="T5867" s="108"/>
      <c r="U5867" s="111" t="s">
        <v>330</v>
      </c>
      <c r="V5867" s="109"/>
      <c r="W5867" s="109"/>
      <c r="X5867" s="112">
        <v>1780000</v>
      </c>
      <c r="Y5867" s="108"/>
      <c r="Z5867" s="92" t="s">
        <v>330</v>
      </c>
      <c r="AA5867" s="93">
        <v>8404261</v>
      </c>
      <c r="AB5867" s="91" t="s">
        <v>331</v>
      </c>
    </row>
    <row r="5868" spans="2:28" s="95" customFormat="1" x14ac:dyDescent="0.25">
      <c r="B5868" s="107"/>
      <c r="C5868" s="108"/>
      <c r="D5868" s="91"/>
      <c r="E5868" s="91"/>
      <c r="F5868" s="91"/>
      <c r="G5868" s="107"/>
      <c r="H5868" s="108"/>
      <c r="I5868" s="107"/>
      <c r="J5868" s="109"/>
      <c r="K5868" s="109"/>
      <c r="L5868" s="108"/>
      <c r="M5868" s="92"/>
      <c r="O5868" s="89"/>
      <c r="Q5868" s="91"/>
      <c r="R5868" s="91"/>
      <c r="S5868" s="110">
        <v>42521</v>
      </c>
      <c r="T5868" s="108"/>
      <c r="U5868" s="111" t="s">
        <v>330</v>
      </c>
      <c r="V5868" s="109"/>
      <c r="W5868" s="109"/>
      <c r="X5868" s="112">
        <v>-767027</v>
      </c>
      <c r="Y5868" s="108"/>
      <c r="Z5868" s="92" t="s">
        <v>330</v>
      </c>
      <c r="AA5868" s="93">
        <v>7637234</v>
      </c>
      <c r="AB5868" s="91" t="s">
        <v>332</v>
      </c>
    </row>
    <row r="5869" spans="2:28" s="95" customFormat="1" x14ac:dyDescent="0.25">
      <c r="B5869" s="107"/>
      <c r="C5869" s="108"/>
      <c r="D5869" s="91"/>
      <c r="E5869" s="91"/>
      <c r="F5869" s="91"/>
      <c r="G5869" s="107"/>
      <c r="H5869" s="108"/>
      <c r="I5869" s="107"/>
      <c r="J5869" s="109"/>
      <c r="K5869" s="109"/>
      <c r="L5869" s="108"/>
      <c r="M5869" s="92"/>
      <c r="O5869" s="89"/>
      <c r="Q5869" s="91"/>
      <c r="R5869" s="91"/>
      <c r="S5869" s="110">
        <v>42537</v>
      </c>
      <c r="T5869" s="108"/>
      <c r="U5869" s="111" t="s">
        <v>330</v>
      </c>
      <c r="V5869" s="109"/>
      <c r="W5869" s="109"/>
      <c r="X5869" s="112">
        <v>640000</v>
      </c>
      <c r="Y5869" s="108"/>
      <c r="Z5869" s="92" t="s">
        <v>330</v>
      </c>
      <c r="AA5869" s="93">
        <v>8277234</v>
      </c>
      <c r="AB5869" s="91" t="s">
        <v>331</v>
      </c>
    </row>
    <row r="5870" spans="2:28" s="95" customFormat="1" x14ac:dyDescent="0.25">
      <c r="B5870" s="107"/>
      <c r="C5870" s="108"/>
      <c r="D5870" s="91"/>
      <c r="E5870" s="91"/>
      <c r="F5870" s="91"/>
      <c r="G5870" s="107"/>
      <c r="H5870" s="108"/>
      <c r="I5870" s="107"/>
      <c r="J5870" s="109"/>
      <c r="K5870" s="109"/>
      <c r="L5870" s="108"/>
      <c r="M5870" s="92"/>
      <c r="O5870" s="89"/>
      <c r="Q5870" s="91"/>
      <c r="R5870" s="91"/>
      <c r="S5870" s="110">
        <v>42548</v>
      </c>
      <c r="T5870" s="108"/>
      <c r="U5870" s="111" t="s">
        <v>330</v>
      </c>
      <c r="V5870" s="109"/>
      <c r="W5870" s="109"/>
      <c r="X5870" s="112">
        <v>-516588</v>
      </c>
      <c r="Y5870" s="108"/>
      <c r="Z5870" s="92" t="s">
        <v>330</v>
      </c>
      <c r="AA5870" s="93">
        <v>7760646</v>
      </c>
      <c r="AB5870" s="91" t="s">
        <v>332</v>
      </c>
    </row>
    <row r="5871" spans="2:28" s="95" customFormat="1" x14ac:dyDescent="0.25">
      <c r="B5871" s="107"/>
      <c r="C5871" s="108"/>
      <c r="D5871" s="91"/>
      <c r="E5871" s="91"/>
      <c r="F5871" s="91"/>
      <c r="G5871" s="107"/>
      <c r="H5871" s="108"/>
      <c r="I5871" s="107"/>
      <c r="J5871" s="109"/>
      <c r="K5871" s="109"/>
      <c r="L5871" s="108"/>
      <c r="M5871" s="92"/>
      <c r="O5871" s="89"/>
      <c r="Q5871" s="91"/>
      <c r="R5871" s="91"/>
      <c r="S5871" s="110">
        <v>42565</v>
      </c>
      <c r="T5871" s="108"/>
      <c r="U5871" s="111" t="s">
        <v>330</v>
      </c>
      <c r="V5871" s="109"/>
      <c r="W5871" s="109"/>
      <c r="X5871" s="112">
        <v>-130000</v>
      </c>
      <c r="Y5871" s="108"/>
      <c r="Z5871" s="92" t="s">
        <v>330</v>
      </c>
      <c r="AA5871" s="93">
        <v>7630646</v>
      </c>
      <c r="AB5871" s="91" t="s">
        <v>331</v>
      </c>
    </row>
    <row r="5872" spans="2:28" s="95" customFormat="1" x14ac:dyDescent="0.25">
      <c r="B5872" s="107"/>
      <c r="C5872" s="108"/>
      <c r="D5872" s="91"/>
      <c r="E5872" s="91"/>
      <c r="F5872" s="91"/>
      <c r="G5872" s="107"/>
      <c r="H5872" s="108"/>
      <c r="I5872" s="107"/>
      <c r="J5872" s="109"/>
      <c r="K5872" s="109"/>
      <c r="L5872" s="108"/>
      <c r="M5872" s="92"/>
      <c r="O5872" s="89"/>
      <c r="Q5872" s="91"/>
      <c r="R5872" s="91"/>
      <c r="S5872" s="110">
        <v>42578</v>
      </c>
      <c r="T5872" s="108"/>
      <c r="U5872" s="111" t="s">
        <v>330</v>
      </c>
      <c r="V5872" s="109"/>
      <c r="W5872" s="109"/>
      <c r="X5872" s="112">
        <v>-519860</v>
      </c>
      <c r="Y5872" s="108"/>
      <c r="Z5872" s="92" t="s">
        <v>330</v>
      </c>
      <c r="AA5872" s="93">
        <v>7110786</v>
      </c>
      <c r="AB5872" s="91" t="s">
        <v>332</v>
      </c>
    </row>
    <row r="5873" spans="2:28" s="95" customFormat="1" x14ac:dyDescent="0.25">
      <c r="B5873" s="107"/>
      <c r="C5873" s="108"/>
      <c r="D5873" s="91"/>
      <c r="E5873" s="91"/>
      <c r="F5873" s="91"/>
      <c r="G5873" s="107"/>
      <c r="H5873" s="108"/>
      <c r="I5873" s="107"/>
      <c r="J5873" s="109"/>
      <c r="K5873" s="109"/>
      <c r="L5873" s="108"/>
      <c r="M5873" s="92"/>
      <c r="O5873" s="89"/>
      <c r="Q5873" s="91"/>
      <c r="R5873" s="91"/>
      <c r="S5873" s="110">
        <v>42598</v>
      </c>
      <c r="T5873" s="108"/>
      <c r="U5873" s="111" t="s">
        <v>330</v>
      </c>
      <c r="V5873" s="109"/>
      <c r="W5873" s="109"/>
      <c r="X5873" s="112">
        <v>-50000</v>
      </c>
      <c r="Y5873" s="108"/>
      <c r="Z5873" s="92" t="s">
        <v>330</v>
      </c>
      <c r="AA5873" s="93">
        <v>7060786</v>
      </c>
      <c r="AB5873" s="91" t="s">
        <v>331</v>
      </c>
    </row>
    <row r="5874" spans="2:28" s="95" customFormat="1" x14ac:dyDescent="0.25">
      <c r="B5874" s="107"/>
      <c r="C5874" s="108"/>
      <c r="D5874" s="91"/>
      <c r="E5874" s="91"/>
      <c r="F5874" s="91"/>
      <c r="G5874" s="107"/>
      <c r="H5874" s="108"/>
      <c r="I5874" s="107"/>
      <c r="J5874" s="109"/>
      <c r="K5874" s="109"/>
      <c r="L5874" s="108"/>
      <c r="M5874" s="92"/>
      <c r="O5874" s="89"/>
      <c r="Q5874" s="91"/>
      <c r="R5874" s="91"/>
      <c r="S5874" s="110">
        <v>42628</v>
      </c>
      <c r="T5874" s="108"/>
      <c r="U5874" s="111" t="s">
        <v>330</v>
      </c>
      <c r="V5874" s="109"/>
      <c r="W5874" s="109"/>
      <c r="X5874" s="112">
        <v>640000</v>
      </c>
      <c r="Y5874" s="108"/>
      <c r="Z5874" s="92" t="s">
        <v>330</v>
      </c>
      <c r="AA5874" s="93">
        <v>7700786</v>
      </c>
      <c r="AB5874" s="91" t="s">
        <v>331</v>
      </c>
    </row>
    <row r="5875" spans="2:28" s="95" customFormat="1" x14ac:dyDescent="0.25">
      <c r="B5875" s="107"/>
      <c r="C5875" s="108"/>
      <c r="D5875" s="91"/>
      <c r="E5875" s="91"/>
      <c r="F5875" s="91"/>
      <c r="G5875" s="107"/>
      <c r="H5875" s="108"/>
      <c r="I5875" s="107"/>
      <c r="J5875" s="109"/>
      <c r="K5875" s="109"/>
      <c r="L5875" s="108"/>
      <c r="M5875" s="92"/>
      <c r="O5875" s="89"/>
      <c r="Q5875" s="91"/>
      <c r="R5875" s="91"/>
      <c r="S5875" s="110">
        <v>42641</v>
      </c>
      <c r="T5875" s="108"/>
      <c r="U5875" s="111" t="s">
        <v>330</v>
      </c>
      <c r="V5875" s="109"/>
      <c r="W5875" s="109"/>
      <c r="X5875" s="112">
        <v>-841593</v>
      </c>
      <c r="Y5875" s="108"/>
      <c r="Z5875" s="92" t="s">
        <v>330</v>
      </c>
      <c r="AA5875" s="93">
        <v>6859193</v>
      </c>
      <c r="AB5875" s="91" t="s">
        <v>332</v>
      </c>
    </row>
    <row r="5876" spans="2:28" s="95" customFormat="1" x14ac:dyDescent="0.25">
      <c r="B5876" s="107"/>
      <c r="C5876" s="108"/>
      <c r="D5876" s="91"/>
      <c r="E5876" s="91"/>
      <c r="F5876" s="91"/>
      <c r="G5876" s="107"/>
      <c r="H5876" s="108"/>
      <c r="I5876" s="107"/>
      <c r="J5876" s="109"/>
      <c r="K5876" s="109"/>
      <c r="L5876" s="108"/>
      <c r="M5876" s="92"/>
      <c r="O5876" s="89"/>
      <c r="Q5876" s="91"/>
      <c r="R5876" s="91"/>
      <c r="S5876" s="110">
        <v>42668</v>
      </c>
      <c r="T5876" s="108"/>
      <c r="U5876" s="111" t="s">
        <v>330</v>
      </c>
      <c r="V5876" s="109"/>
      <c r="W5876" s="109"/>
      <c r="X5876" s="112">
        <v>-1120754</v>
      </c>
      <c r="Y5876" s="108"/>
      <c r="Z5876" s="92" t="s">
        <v>330</v>
      </c>
      <c r="AA5876" s="93">
        <v>5738439</v>
      </c>
      <c r="AB5876" s="91" t="s">
        <v>332</v>
      </c>
    </row>
    <row r="5877" spans="2:28" s="95" customFormat="1" x14ac:dyDescent="0.25">
      <c r="B5877" s="107"/>
      <c r="C5877" s="108"/>
      <c r="D5877" s="91"/>
      <c r="E5877" s="91"/>
      <c r="F5877" s="91"/>
      <c r="G5877" s="107"/>
      <c r="H5877" s="108"/>
      <c r="I5877" s="107"/>
      <c r="J5877" s="109"/>
      <c r="K5877" s="109"/>
      <c r="L5877" s="108"/>
      <c r="M5877" s="92"/>
      <c r="O5877" s="89"/>
      <c r="Q5877" s="91"/>
      <c r="R5877" s="91"/>
      <c r="S5877" s="110">
        <v>42681</v>
      </c>
      <c r="T5877" s="108"/>
      <c r="U5877" s="111" t="s">
        <v>330</v>
      </c>
      <c r="V5877" s="109"/>
      <c r="W5877" s="109"/>
      <c r="X5877" s="112">
        <v>432090</v>
      </c>
      <c r="Y5877" s="108"/>
      <c r="Z5877" s="92" t="s">
        <v>330</v>
      </c>
      <c r="AA5877" s="93">
        <v>6170529</v>
      </c>
      <c r="AB5877" s="91" t="s">
        <v>332</v>
      </c>
    </row>
    <row r="5878" spans="2:28" s="95" customFormat="1" x14ac:dyDescent="0.25">
      <c r="B5878" s="107"/>
      <c r="C5878" s="108"/>
      <c r="D5878" s="91"/>
      <c r="E5878" s="91"/>
      <c r="F5878" s="91"/>
      <c r="G5878" s="107"/>
      <c r="H5878" s="108"/>
      <c r="I5878" s="107"/>
      <c r="J5878" s="109"/>
      <c r="K5878" s="109"/>
      <c r="L5878" s="108"/>
      <c r="M5878" s="92"/>
      <c r="O5878" s="89"/>
      <c r="Q5878" s="91"/>
      <c r="R5878" s="91"/>
      <c r="S5878" s="110">
        <v>42690</v>
      </c>
      <c r="T5878" s="108"/>
      <c r="U5878" s="111" t="s">
        <v>330</v>
      </c>
      <c r="V5878" s="109"/>
      <c r="W5878" s="109"/>
      <c r="X5878" s="112">
        <v>-1110000</v>
      </c>
      <c r="Y5878" s="108"/>
      <c r="Z5878" s="92" t="s">
        <v>330</v>
      </c>
      <c r="AA5878" s="93">
        <v>5060529</v>
      </c>
      <c r="AB5878" s="91" t="s">
        <v>331</v>
      </c>
    </row>
    <row r="5879" spans="2:28" s="95" customFormat="1" x14ac:dyDescent="0.25">
      <c r="B5879" s="107"/>
      <c r="C5879" s="108"/>
      <c r="D5879" s="91"/>
      <c r="E5879" s="91"/>
      <c r="F5879" s="91"/>
      <c r="G5879" s="107"/>
      <c r="H5879" s="108"/>
      <c r="I5879" s="107"/>
      <c r="J5879" s="109"/>
      <c r="K5879" s="109"/>
      <c r="L5879" s="108"/>
      <c r="M5879" s="92"/>
      <c r="O5879" s="89"/>
      <c r="Q5879" s="91"/>
      <c r="R5879" s="91"/>
      <c r="S5879" s="110">
        <v>42703</v>
      </c>
      <c r="T5879" s="108"/>
      <c r="U5879" s="111" t="s">
        <v>330</v>
      </c>
      <c r="V5879" s="109"/>
      <c r="W5879" s="109"/>
      <c r="X5879" s="112">
        <v>-7581</v>
      </c>
      <c r="Y5879" s="108"/>
      <c r="Z5879" s="92" t="s">
        <v>330</v>
      </c>
      <c r="AA5879" s="93">
        <v>5052948</v>
      </c>
      <c r="AB5879" s="91" t="s">
        <v>332</v>
      </c>
    </row>
    <row r="5880" spans="2:28" s="95" customFormat="1" x14ac:dyDescent="0.25">
      <c r="B5880" s="107"/>
      <c r="C5880" s="108"/>
      <c r="D5880" s="91"/>
      <c r="E5880" s="91"/>
      <c r="F5880" s="91"/>
      <c r="G5880" s="107"/>
      <c r="H5880" s="108"/>
      <c r="I5880" s="107"/>
      <c r="J5880" s="109"/>
      <c r="K5880" s="109"/>
      <c r="L5880" s="108"/>
      <c r="M5880" s="92"/>
      <c r="O5880" s="89"/>
      <c r="Q5880" s="91"/>
      <c r="R5880" s="91"/>
      <c r="S5880" s="110">
        <v>42719</v>
      </c>
      <c r="T5880" s="108"/>
      <c r="U5880" s="111" t="s">
        <v>330</v>
      </c>
      <c r="V5880" s="109"/>
      <c r="W5880" s="109"/>
      <c r="X5880" s="112">
        <v>-1400000</v>
      </c>
      <c r="Y5880" s="108"/>
      <c r="Z5880" s="92" t="s">
        <v>330</v>
      </c>
      <c r="AA5880" s="93">
        <v>3652948</v>
      </c>
      <c r="AB5880" s="91" t="s">
        <v>331</v>
      </c>
    </row>
    <row r="5881" spans="2:28" s="95" customFormat="1" x14ac:dyDescent="0.25">
      <c r="B5881" s="107"/>
      <c r="C5881" s="108"/>
      <c r="D5881" s="91"/>
      <c r="E5881" s="91"/>
      <c r="F5881" s="91"/>
      <c r="G5881" s="107"/>
      <c r="H5881" s="108"/>
      <c r="I5881" s="107"/>
      <c r="J5881" s="109"/>
      <c r="K5881" s="109"/>
      <c r="L5881" s="108"/>
      <c r="M5881" s="92"/>
      <c r="O5881" s="89"/>
      <c r="Q5881" s="91"/>
      <c r="R5881" s="91"/>
      <c r="S5881" s="110">
        <v>42731</v>
      </c>
      <c r="T5881" s="108"/>
      <c r="U5881" s="111" t="s">
        <v>330</v>
      </c>
      <c r="V5881" s="109"/>
      <c r="W5881" s="109"/>
      <c r="X5881" s="112">
        <v>-908</v>
      </c>
      <c r="Y5881" s="108"/>
      <c r="Z5881" s="92" t="s">
        <v>330</v>
      </c>
      <c r="AA5881" s="93">
        <v>3652040</v>
      </c>
      <c r="AB5881" s="91" t="s">
        <v>331</v>
      </c>
    </row>
    <row r="5882" spans="2:28" s="95" customFormat="1" x14ac:dyDescent="0.25">
      <c r="B5882" s="107"/>
      <c r="C5882" s="108"/>
      <c r="D5882" s="91"/>
      <c r="E5882" s="91"/>
      <c r="F5882" s="91"/>
      <c r="G5882" s="107"/>
      <c r="H5882" s="108"/>
      <c r="I5882" s="107"/>
      <c r="J5882" s="109"/>
      <c r="K5882" s="109"/>
      <c r="L5882" s="108"/>
      <c r="M5882" s="92"/>
      <c r="O5882" s="89"/>
      <c r="Q5882" s="91"/>
      <c r="R5882" s="91"/>
      <c r="S5882" s="110">
        <v>42782</v>
      </c>
      <c r="T5882" s="108"/>
      <c r="U5882" s="111" t="s">
        <v>330</v>
      </c>
      <c r="V5882" s="109"/>
      <c r="W5882" s="109"/>
      <c r="X5882" s="112">
        <v>-650000</v>
      </c>
      <c r="Y5882" s="108"/>
      <c r="Z5882" s="92" t="s">
        <v>330</v>
      </c>
      <c r="AA5882" s="93">
        <v>3002040</v>
      </c>
      <c r="AB5882" s="91" t="s">
        <v>331</v>
      </c>
    </row>
    <row r="5883" spans="2:28" s="95" customFormat="1" x14ac:dyDescent="0.25">
      <c r="B5883" s="107"/>
      <c r="C5883" s="108"/>
      <c r="D5883" s="91"/>
      <c r="E5883" s="91"/>
      <c r="F5883" s="91"/>
      <c r="G5883" s="107"/>
      <c r="H5883" s="108"/>
      <c r="I5883" s="107"/>
      <c r="J5883" s="109"/>
      <c r="K5883" s="109"/>
      <c r="L5883" s="108"/>
      <c r="M5883" s="92"/>
      <c r="O5883" s="89"/>
      <c r="Q5883" s="91"/>
      <c r="R5883" s="91"/>
      <c r="S5883" s="110">
        <v>42793</v>
      </c>
      <c r="T5883" s="108"/>
      <c r="U5883" s="111" t="s">
        <v>330</v>
      </c>
      <c r="V5883" s="109"/>
      <c r="W5883" s="109"/>
      <c r="X5883" s="112">
        <v>-14330</v>
      </c>
      <c r="Y5883" s="108"/>
      <c r="Z5883" s="92" t="s">
        <v>330</v>
      </c>
      <c r="AA5883" s="93">
        <v>2987710</v>
      </c>
      <c r="AB5883" s="91" t="s">
        <v>331</v>
      </c>
    </row>
    <row r="5884" spans="2:28" s="95" customFormat="1" x14ac:dyDescent="0.25">
      <c r="B5884" s="107"/>
      <c r="C5884" s="108"/>
      <c r="D5884" s="91"/>
      <c r="E5884" s="91"/>
      <c r="F5884" s="91"/>
      <c r="G5884" s="107"/>
      <c r="H5884" s="108"/>
      <c r="I5884" s="107"/>
      <c r="J5884" s="109"/>
      <c r="K5884" s="109"/>
      <c r="L5884" s="108"/>
      <c r="M5884" s="92"/>
      <c r="O5884" s="89"/>
      <c r="Q5884" s="91"/>
      <c r="R5884" s="91"/>
      <c r="S5884" s="110">
        <v>42851</v>
      </c>
      <c r="T5884" s="108"/>
      <c r="U5884" s="111" t="s">
        <v>330</v>
      </c>
      <c r="V5884" s="109"/>
      <c r="W5884" s="109"/>
      <c r="X5884" s="112">
        <v>-1003</v>
      </c>
      <c r="Y5884" s="108"/>
      <c r="Z5884" s="92" t="s">
        <v>330</v>
      </c>
      <c r="AA5884" s="93">
        <v>2986707</v>
      </c>
      <c r="AB5884" s="91" t="s">
        <v>331</v>
      </c>
    </row>
    <row r="5885" spans="2:28" s="95" customFormat="1" x14ac:dyDescent="0.25">
      <c r="B5885" s="107"/>
      <c r="C5885" s="108"/>
      <c r="D5885" s="91"/>
      <c r="E5885" s="91"/>
      <c r="F5885" s="91"/>
      <c r="G5885" s="107"/>
      <c r="H5885" s="108"/>
      <c r="I5885" s="107"/>
      <c r="J5885" s="109"/>
      <c r="K5885" s="109"/>
      <c r="L5885" s="108"/>
      <c r="M5885" s="92"/>
      <c r="O5885" s="89"/>
      <c r="Q5885" s="91"/>
      <c r="R5885" s="91"/>
      <c r="S5885" s="110">
        <v>42912</v>
      </c>
      <c r="T5885" s="108"/>
      <c r="U5885" s="111" t="s">
        <v>330</v>
      </c>
      <c r="V5885" s="109"/>
      <c r="W5885" s="109"/>
      <c r="X5885" s="112">
        <v>-7718</v>
      </c>
      <c r="Y5885" s="108"/>
      <c r="Z5885" s="92" t="s">
        <v>330</v>
      </c>
      <c r="AA5885" s="93">
        <v>2978989</v>
      </c>
      <c r="AB5885" s="91" t="s">
        <v>331</v>
      </c>
    </row>
    <row r="5886" spans="2:28" s="95" customFormat="1" x14ac:dyDescent="0.25">
      <c r="B5886" s="107"/>
      <c r="C5886" s="108"/>
      <c r="D5886" s="91"/>
      <c r="E5886" s="91"/>
      <c r="F5886" s="91"/>
      <c r="G5886" s="107"/>
      <c r="H5886" s="108"/>
      <c r="I5886" s="107"/>
      <c r="J5886" s="109"/>
      <c r="K5886" s="109"/>
      <c r="L5886" s="108"/>
      <c r="M5886" s="92"/>
      <c r="O5886" s="89"/>
      <c r="Q5886" s="91"/>
      <c r="R5886" s="91"/>
      <c r="S5886" s="110">
        <v>42942</v>
      </c>
      <c r="T5886" s="108"/>
      <c r="U5886" s="111" t="s">
        <v>330</v>
      </c>
      <c r="V5886" s="109"/>
      <c r="W5886" s="109"/>
      <c r="X5886" s="112">
        <v>-249</v>
      </c>
      <c r="Y5886" s="108"/>
      <c r="Z5886" s="92" t="s">
        <v>330</v>
      </c>
      <c r="AA5886" s="93">
        <v>2978740</v>
      </c>
      <c r="AB5886" s="91" t="s">
        <v>331</v>
      </c>
    </row>
    <row r="5887" spans="2:28" s="95" customFormat="1" x14ac:dyDescent="0.25">
      <c r="B5887" s="107"/>
      <c r="C5887" s="108"/>
      <c r="D5887" s="91"/>
      <c r="E5887" s="91"/>
      <c r="F5887" s="91"/>
      <c r="G5887" s="107"/>
      <c r="H5887" s="108"/>
      <c r="I5887" s="107"/>
      <c r="J5887" s="109"/>
      <c r="K5887" s="109"/>
      <c r="L5887" s="108"/>
      <c r="M5887" s="92"/>
      <c r="O5887" s="89"/>
      <c r="Q5887" s="91"/>
      <c r="R5887" s="91"/>
      <c r="S5887" s="110">
        <v>43004</v>
      </c>
      <c r="T5887" s="108"/>
      <c r="U5887" s="111" t="s">
        <v>330</v>
      </c>
      <c r="V5887" s="109"/>
      <c r="W5887" s="109"/>
      <c r="X5887" s="112">
        <v>-552349</v>
      </c>
      <c r="Y5887" s="108"/>
      <c r="Z5887" s="92" t="s">
        <v>330</v>
      </c>
      <c r="AA5887" s="93">
        <v>2426391</v>
      </c>
      <c r="AB5887" s="91" t="s">
        <v>331</v>
      </c>
    </row>
    <row r="5888" spans="2:28" s="95" customFormat="1" x14ac:dyDescent="0.25">
      <c r="B5888" s="107"/>
      <c r="C5888" s="108"/>
      <c r="D5888" s="91"/>
      <c r="E5888" s="91"/>
      <c r="F5888" s="91"/>
      <c r="G5888" s="107"/>
      <c r="H5888" s="108"/>
      <c r="I5888" s="107"/>
      <c r="J5888" s="109"/>
      <c r="K5888" s="109"/>
      <c r="L5888" s="108"/>
      <c r="M5888" s="92"/>
      <c r="O5888" s="89"/>
      <c r="Q5888" s="91"/>
      <c r="R5888" s="91"/>
      <c r="S5888" s="110">
        <v>43034</v>
      </c>
      <c r="T5888" s="108"/>
      <c r="U5888" s="111" t="s">
        <v>330</v>
      </c>
      <c r="V5888" s="109"/>
      <c r="W5888" s="109"/>
      <c r="X5888" s="112">
        <v>-69247</v>
      </c>
      <c r="Y5888" s="108"/>
      <c r="Z5888" s="92" t="s">
        <v>330</v>
      </c>
      <c r="AA5888" s="93">
        <v>2357144</v>
      </c>
      <c r="AB5888" s="91" t="s">
        <v>331</v>
      </c>
    </row>
    <row r="5889" spans="2:28" s="95" customFormat="1" x14ac:dyDescent="0.25">
      <c r="B5889" s="107"/>
      <c r="C5889" s="108"/>
      <c r="D5889" s="91"/>
      <c r="E5889" s="91"/>
      <c r="F5889" s="91"/>
      <c r="G5889" s="107"/>
      <c r="H5889" s="108"/>
      <c r="I5889" s="107"/>
      <c r="J5889" s="109"/>
      <c r="K5889" s="109"/>
      <c r="L5889" s="108"/>
      <c r="M5889" s="92"/>
      <c r="O5889" s="89"/>
      <c r="Q5889" s="91"/>
      <c r="R5889" s="91"/>
      <c r="S5889" s="110">
        <v>43090</v>
      </c>
      <c r="T5889" s="108"/>
      <c r="U5889" s="111" t="s">
        <v>330</v>
      </c>
      <c r="V5889" s="109"/>
      <c r="W5889" s="109"/>
      <c r="X5889" s="112">
        <v>-72138</v>
      </c>
      <c r="Y5889" s="108"/>
      <c r="Z5889" s="92" t="s">
        <v>330</v>
      </c>
      <c r="AA5889" s="93">
        <v>2285006</v>
      </c>
      <c r="AB5889" s="91" t="s">
        <v>331</v>
      </c>
    </row>
    <row r="5890" spans="2:28" s="95" customFormat="1" x14ac:dyDescent="0.25">
      <c r="B5890" s="107"/>
      <c r="C5890" s="108"/>
      <c r="D5890" s="91"/>
      <c r="E5890" s="91"/>
      <c r="F5890" s="91"/>
      <c r="G5890" s="107"/>
      <c r="H5890" s="108"/>
      <c r="I5890" s="107"/>
      <c r="J5890" s="109"/>
      <c r="K5890" s="109"/>
      <c r="L5890" s="108"/>
      <c r="M5890" s="92"/>
      <c r="O5890" s="89"/>
      <c r="Q5890" s="91"/>
      <c r="R5890" s="91"/>
      <c r="S5890" s="110">
        <v>43157</v>
      </c>
      <c r="T5890" s="108"/>
      <c r="U5890" s="111" t="s">
        <v>330</v>
      </c>
      <c r="V5890" s="109"/>
      <c r="W5890" s="109"/>
      <c r="X5890" s="112">
        <v>-3502</v>
      </c>
      <c r="Y5890" s="108"/>
      <c r="Z5890" s="92" t="s">
        <v>330</v>
      </c>
      <c r="AA5890" s="93">
        <v>2281504</v>
      </c>
      <c r="AB5890" s="91" t="s">
        <v>331</v>
      </c>
    </row>
    <row r="5891" spans="2:28" s="95" customFormat="1" x14ac:dyDescent="0.25">
      <c r="B5891" s="107"/>
      <c r="C5891" s="108"/>
      <c r="D5891" s="91"/>
      <c r="E5891" s="91"/>
      <c r="F5891" s="91"/>
      <c r="G5891" s="107"/>
      <c r="H5891" s="108"/>
      <c r="I5891" s="107"/>
      <c r="J5891" s="109"/>
      <c r="K5891" s="109"/>
      <c r="L5891" s="108"/>
      <c r="M5891" s="92"/>
      <c r="O5891" s="89"/>
      <c r="Q5891" s="91"/>
      <c r="R5891" s="91"/>
      <c r="S5891" s="110">
        <v>43181</v>
      </c>
      <c r="T5891" s="108"/>
      <c r="U5891" s="111" t="s">
        <v>330</v>
      </c>
      <c r="V5891" s="109"/>
      <c r="W5891" s="109"/>
      <c r="X5891" s="112">
        <v>-11418</v>
      </c>
      <c r="Y5891" s="108"/>
      <c r="Z5891" s="92" t="s">
        <v>330</v>
      </c>
      <c r="AA5891" s="93">
        <v>2270086</v>
      </c>
      <c r="AB5891" s="91" t="s">
        <v>331</v>
      </c>
    </row>
    <row r="5892" spans="2:28" s="95" customFormat="1" x14ac:dyDescent="0.25">
      <c r="B5892" s="107"/>
      <c r="C5892" s="108"/>
      <c r="D5892" s="91"/>
      <c r="E5892" s="91"/>
      <c r="F5892" s="91"/>
      <c r="G5892" s="107"/>
      <c r="H5892" s="108"/>
      <c r="I5892" s="107"/>
      <c r="J5892" s="109"/>
      <c r="K5892" s="109"/>
      <c r="L5892" s="108"/>
      <c r="M5892" s="92"/>
      <c r="O5892" s="89"/>
      <c r="Q5892" s="91"/>
      <c r="R5892" s="91"/>
      <c r="S5892" s="110">
        <v>43215</v>
      </c>
      <c r="T5892" s="108"/>
      <c r="U5892" s="111" t="s">
        <v>330</v>
      </c>
      <c r="V5892" s="109"/>
      <c r="W5892" s="109"/>
      <c r="X5892" s="112">
        <v>-22574</v>
      </c>
      <c r="Y5892" s="108"/>
      <c r="Z5892" s="92" t="s">
        <v>330</v>
      </c>
      <c r="AA5892" s="93">
        <v>2247512</v>
      </c>
      <c r="AB5892" s="91" t="s">
        <v>331</v>
      </c>
    </row>
    <row r="5893" spans="2:28" s="95" customFormat="1" x14ac:dyDescent="0.25">
      <c r="B5893" s="107"/>
      <c r="C5893" s="108"/>
      <c r="D5893" s="91"/>
      <c r="E5893" s="91"/>
      <c r="F5893" s="91"/>
      <c r="G5893" s="107"/>
      <c r="H5893" s="108"/>
      <c r="I5893" s="107"/>
      <c r="J5893" s="109"/>
      <c r="K5893" s="109"/>
      <c r="L5893" s="108"/>
      <c r="M5893" s="92"/>
      <c r="O5893" s="89"/>
      <c r="Q5893" s="91"/>
      <c r="R5893" s="91"/>
      <c r="S5893" s="110">
        <v>43272</v>
      </c>
      <c r="T5893" s="108"/>
      <c r="U5893" s="111" t="s">
        <v>330</v>
      </c>
      <c r="V5893" s="109"/>
      <c r="W5893" s="109"/>
      <c r="X5893" s="112">
        <v>-4233</v>
      </c>
      <c r="Y5893" s="108"/>
      <c r="Z5893" s="92" t="s">
        <v>330</v>
      </c>
      <c r="AA5893" s="93">
        <v>2243279</v>
      </c>
      <c r="AB5893" s="91" t="s">
        <v>331</v>
      </c>
    </row>
    <row r="5894" spans="2:28" s="95" customFormat="1" x14ac:dyDescent="0.25">
      <c r="B5894" s="107"/>
      <c r="C5894" s="108"/>
      <c r="D5894" s="91"/>
      <c r="E5894" s="91"/>
      <c r="F5894" s="91"/>
      <c r="G5894" s="107"/>
      <c r="H5894" s="108"/>
      <c r="I5894" s="107"/>
      <c r="J5894" s="109"/>
      <c r="K5894" s="109"/>
      <c r="L5894" s="108"/>
      <c r="M5894" s="92"/>
      <c r="O5894" s="89"/>
      <c r="Q5894" s="91"/>
      <c r="R5894" s="91"/>
      <c r="S5894" s="110">
        <v>43307</v>
      </c>
      <c r="T5894" s="108"/>
      <c r="U5894" s="111" t="s">
        <v>330</v>
      </c>
      <c r="V5894" s="109"/>
      <c r="W5894" s="109"/>
      <c r="X5894" s="112">
        <v>-688167</v>
      </c>
      <c r="Y5894" s="108"/>
      <c r="Z5894" s="92" t="s">
        <v>330</v>
      </c>
      <c r="AA5894" s="93">
        <v>1555112</v>
      </c>
      <c r="AB5894" s="91" t="s">
        <v>333</v>
      </c>
    </row>
    <row r="5895" spans="2:28" s="95" customFormat="1" x14ac:dyDescent="0.25">
      <c r="B5895" s="107"/>
      <c r="C5895" s="108"/>
      <c r="D5895" s="91"/>
      <c r="E5895" s="91"/>
      <c r="F5895" s="91"/>
      <c r="G5895" s="107"/>
      <c r="H5895" s="108"/>
      <c r="I5895" s="107"/>
      <c r="J5895" s="109"/>
      <c r="K5895" s="109"/>
      <c r="L5895" s="108"/>
      <c r="M5895" s="92"/>
      <c r="O5895" s="89"/>
      <c r="Q5895" s="91"/>
      <c r="R5895" s="91"/>
      <c r="S5895" s="110">
        <v>43339</v>
      </c>
      <c r="T5895" s="108"/>
      <c r="U5895" s="111" t="s">
        <v>330</v>
      </c>
      <c r="V5895" s="109"/>
      <c r="W5895" s="109"/>
      <c r="X5895" s="112">
        <v>-38</v>
      </c>
      <c r="Y5895" s="108"/>
      <c r="Z5895" s="92" t="s">
        <v>330</v>
      </c>
      <c r="AA5895" s="93">
        <v>1555074</v>
      </c>
      <c r="AB5895" s="91" t="s">
        <v>331</v>
      </c>
    </row>
    <row r="5896" spans="2:28" s="95" customFormat="1" x14ac:dyDescent="0.25">
      <c r="B5896" s="107"/>
      <c r="C5896" s="108"/>
      <c r="D5896" s="91"/>
      <c r="E5896" s="91"/>
      <c r="F5896" s="91"/>
      <c r="G5896" s="107"/>
      <c r="H5896" s="108"/>
      <c r="I5896" s="107"/>
      <c r="J5896" s="109"/>
      <c r="K5896" s="109"/>
      <c r="L5896" s="108"/>
      <c r="M5896" s="92"/>
      <c r="O5896" s="89"/>
      <c r="Q5896" s="91"/>
      <c r="R5896" s="91"/>
      <c r="S5896" s="110">
        <v>43369</v>
      </c>
      <c r="T5896" s="108"/>
      <c r="U5896" s="111" t="s">
        <v>330</v>
      </c>
      <c r="V5896" s="109"/>
      <c r="W5896" s="109"/>
      <c r="X5896" s="112">
        <v>-40</v>
      </c>
      <c r="Y5896" s="108"/>
      <c r="Z5896" s="92" t="s">
        <v>330</v>
      </c>
      <c r="AA5896" s="93">
        <v>1555034</v>
      </c>
      <c r="AB5896" s="91" t="s">
        <v>331</v>
      </c>
    </row>
    <row r="5897" spans="2:28" s="95" customFormat="1" x14ac:dyDescent="0.25">
      <c r="B5897" s="107"/>
      <c r="C5897" s="108"/>
      <c r="D5897" s="91"/>
      <c r="E5897" s="91"/>
      <c r="F5897" s="91"/>
      <c r="G5897" s="107"/>
      <c r="H5897" s="108"/>
      <c r="I5897" s="107"/>
      <c r="J5897" s="109"/>
      <c r="K5897" s="109"/>
      <c r="L5897" s="108"/>
      <c r="M5897" s="92"/>
      <c r="O5897" s="89"/>
      <c r="Q5897" s="91"/>
      <c r="R5897" s="91"/>
      <c r="S5897" s="110">
        <v>43398</v>
      </c>
      <c r="T5897" s="108"/>
      <c r="U5897" s="111" t="s">
        <v>330</v>
      </c>
      <c r="V5897" s="109"/>
      <c r="W5897" s="109"/>
      <c r="X5897" s="112">
        <v>-1418</v>
      </c>
      <c r="Y5897" s="108"/>
      <c r="Z5897" s="92" t="s">
        <v>330</v>
      </c>
      <c r="AA5897" s="93">
        <v>1553616</v>
      </c>
      <c r="AB5897" s="91" t="s">
        <v>331</v>
      </c>
    </row>
    <row r="5898" spans="2:28" s="95" customFormat="1" ht="20" x14ac:dyDescent="0.25">
      <c r="B5898" s="110">
        <v>40037</v>
      </c>
      <c r="C5898" s="108"/>
      <c r="D5898" s="91" t="s">
        <v>177</v>
      </c>
      <c r="E5898" s="91" t="s">
        <v>517</v>
      </c>
      <c r="F5898" s="91" t="s">
        <v>391</v>
      </c>
      <c r="G5898" s="107" t="s">
        <v>10</v>
      </c>
      <c r="H5898" s="108"/>
      <c r="I5898" s="107" t="s">
        <v>328</v>
      </c>
      <c r="J5898" s="109"/>
      <c r="K5898" s="109"/>
      <c r="L5898" s="108"/>
      <c r="M5898" s="92" t="s">
        <v>330</v>
      </c>
      <c r="O5898" s="93">
        <v>29730000</v>
      </c>
      <c r="Q5898" s="91" t="s">
        <v>11</v>
      </c>
      <c r="R5898" s="91"/>
      <c r="S5898" s="110">
        <v>40086</v>
      </c>
      <c r="T5898" s="108"/>
      <c r="U5898" s="111" t="s">
        <v>330</v>
      </c>
      <c r="V5898" s="109"/>
      <c r="W5898" s="109"/>
      <c r="X5898" s="112">
        <v>-25510000</v>
      </c>
      <c r="Y5898" s="108"/>
      <c r="Z5898" s="92" t="s">
        <v>330</v>
      </c>
      <c r="AA5898" s="93">
        <v>4220000</v>
      </c>
      <c r="AB5898" s="91" t="s">
        <v>337</v>
      </c>
    </row>
    <row r="5899" spans="2:28" s="95" customFormat="1" ht="12.65" customHeight="1" x14ac:dyDescent="0.25">
      <c r="B5899" s="107"/>
      <c r="C5899" s="108"/>
      <c r="D5899" s="91"/>
      <c r="E5899" s="91"/>
      <c r="F5899" s="91"/>
      <c r="G5899" s="107"/>
      <c r="H5899" s="108"/>
      <c r="I5899" s="107"/>
      <c r="J5899" s="109"/>
      <c r="K5899" s="109"/>
      <c r="L5899" s="108"/>
      <c r="M5899" s="92"/>
      <c r="O5899" s="89"/>
      <c r="Q5899" s="91"/>
      <c r="R5899" s="91"/>
      <c r="S5899" s="110">
        <v>40177</v>
      </c>
      <c r="T5899" s="108"/>
      <c r="U5899" s="111" t="s">
        <v>330</v>
      </c>
      <c r="V5899" s="109"/>
      <c r="W5899" s="109"/>
      <c r="X5899" s="112">
        <v>520000</v>
      </c>
      <c r="Y5899" s="108"/>
      <c r="Z5899" s="92" t="s">
        <v>330</v>
      </c>
      <c r="AA5899" s="93">
        <v>4740000</v>
      </c>
      <c r="AB5899" s="91" t="s">
        <v>337</v>
      </c>
    </row>
    <row r="5900" spans="2:28" s="95" customFormat="1" x14ac:dyDescent="0.25">
      <c r="B5900" s="107"/>
      <c r="C5900" s="108"/>
      <c r="D5900" s="91"/>
      <c r="E5900" s="91"/>
      <c r="F5900" s="91"/>
      <c r="G5900" s="107"/>
      <c r="H5900" s="108"/>
      <c r="I5900" s="107"/>
      <c r="J5900" s="109"/>
      <c r="K5900" s="109"/>
      <c r="L5900" s="108"/>
      <c r="M5900" s="92"/>
      <c r="O5900" s="89"/>
      <c r="Q5900" s="91"/>
      <c r="R5900" s="91"/>
      <c r="S5900" s="110">
        <v>40263</v>
      </c>
      <c r="T5900" s="108"/>
      <c r="U5900" s="111" t="s">
        <v>330</v>
      </c>
      <c r="V5900" s="109"/>
      <c r="W5900" s="109"/>
      <c r="X5900" s="112">
        <v>4330000</v>
      </c>
      <c r="Y5900" s="108"/>
      <c r="Z5900" s="92" t="s">
        <v>330</v>
      </c>
      <c r="AA5900" s="93">
        <v>9070000</v>
      </c>
      <c r="AB5900" s="91" t="s">
        <v>334</v>
      </c>
    </row>
    <row r="5901" spans="2:28" s="95" customFormat="1" x14ac:dyDescent="0.25">
      <c r="B5901" s="107"/>
      <c r="C5901" s="108"/>
      <c r="D5901" s="91"/>
      <c r="E5901" s="91"/>
      <c r="F5901" s="91"/>
      <c r="G5901" s="107"/>
      <c r="H5901" s="108"/>
      <c r="I5901" s="107"/>
      <c r="J5901" s="109"/>
      <c r="K5901" s="109"/>
      <c r="L5901" s="108"/>
      <c r="M5901" s="92"/>
      <c r="O5901" s="89"/>
      <c r="Q5901" s="91"/>
      <c r="R5901" s="91"/>
      <c r="S5901" s="110">
        <v>40287</v>
      </c>
      <c r="T5901" s="108"/>
      <c r="U5901" s="111" t="s">
        <v>330</v>
      </c>
      <c r="V5901" s="109"/>
      <c r="W5901" s="109"/>
      <c r="X5901" s="112">
        <v>230000</v>
      </c>
      <c r="Y5901" s="108"/>
      <c r="Z5901" s="92" t="s">
        <v>330</v>
      </c>
      <c r="AA5901" s="93">
        <v>9300000</v>
      </c>
      <c r="AB5901" s="91" t="s">
        <v>331</v>
      </c>
    </row>
    <row r="5902" spans="2:28" s="95" customFormat="1" ht="12.65" customHeight="1" x14ac:dyDescent="0.25">
      <c r="B5902" s="107"/>
      <c r="C5902" s="108"/>
      <c r="D5902" s="91"/>
      <c r="E5902" s="91"/>
      <c r="F5902" s="91"/>
      <c r="G5902" s="107"/>
      <c r="H5902" s="108"/>
      <c r="I5902" s="107"/>
      <c r="J5902" s="109"/>
      <c r="K5902" s="109"/>
      <c r="L5902" s="108"/>
      <c r="M5902" s="92"/>
      <c r="O5902" s="89"/>
      <c r="Q5902" s="91"/>
      <c r="R5902" s="91"/>
      <c r="S5902" s="110">
        <v>40317</v>
      </c>
      <c r="T5902" s="108"/>
      <c r="U5902" s="111" t="s">
        <v>330</v>
      </c>
      <c r="V5902" s="109"/>
      <c r="W5902" s="109"/>
      <c r="X5902" s="112">
        <v>850000</v>
      </c>
      <c r="Y5902" s="108"/>
      <c r="Z5902" s="92" t="s">
        <v>330</v>
      </c>
      <c r="AA5902" s="93">
        <v>10150000</v>
      </c>
      <c r="AB5902" s="91" t="s">
        <v>337</v>
      </c>
    </row>
    <row r="5903" spans="2:28" s="95" customFormat="1" x14ac:dyDescent="0.25">
      <c r="B5903" s="107"/>
      <c r="C5903" s="108"/>
      <c r="D5903" s="91"/>
      <c r="E5903" s="91"/>
      <c r="F5903" s="91"/>
      <c r="G5903" s="107"/>
      <c r="H5903" s="108"/>
      <c r="I5903" s="107"/>
      <c r="J5903" s="109"/>
      <c r="K5903" s="109"/>
      <c r="L5903" s="108"/>
      <c r="M5903" s="92"/>
      <c r="O5903" s="89"/>
      <c r="Q5903" s="91"/>
      <c r="R5903" s="91"/>
      <c r="S5903" s="110">
        <v>40373</v>
      </c>
      <c r="T5903" s="108"/>
      <c r="U5903" s="111" t="s">
        <v>330</v>
      </c>
      <c r="V5903" s="109"/>
      <c r="W5903" s="109"/>
      <c r="X5903" s="112">
        <v>-850000</v>
      </c>
      <c r="Y5903" s="108"/>
      <c r="Z5903" s="92" t="s">
        <v>330</v>
      </c>
      <c r="AA5903" s="93">
        <v>9300000</v>
      </c>
      <c r="AB5903" s="91" t="s">
        <v>334</v>
      </c>
    </row>
    <row r="5904" spans="2:28" s="95" customFormat="1" x14ac:dyDescent="0.25">
      <c r="B5904" s="107"/>
      <c r="C5904" s="108"/>
      <c r="D5904" s="91"/>
      <c r="E5904" s="91"/>
      <c r="F5904" s="91"/>
      <c r="G5904" s="107"/>
      <c r="H5904" s="108"/>
      <c r="I5904" s="107"/>
      <c r="J5904" s="109"/>
      <c r="K5904" s="109"/>
      <c r="L5904" s="108"/>
      <c r="M5904" s="92"/>
      <c r="O5904" s="89"/>
      <c r="Q5904" s="91"/>
      <c r="R5904" s="91"/>
      <c r="S5904" s="110">
        <v>40436</v>
      </c>
      <c r="T5904" s="108"/>
      <c r="U5904" s="111" t="s">
        <v>330</v>
      </c>
      <c r="V5904" s="109"/>
      <c r="W5904" s="109"/>
      <c r="X5904" s="112">
        <v>100000</v>
      </c>
      <c r="Y5904" s="108"/>
      <c r="Z5904" s="92" t="s">
        <v>330</v>
      </c>
      <c r="AA5904" s="93">
        <v>9400000</v>
      </c>
      <c r="AB5904" s="91" t="s">
        <v>331</v>
      </c>
    </row>
    <row r="5905" spans="2:28" s="95" customFormat="1" ht="12.65" customHeight="1" x14ac:dyDescent="0.25">
      <c r="B5905" s="107"/>
      <c r="C5905" s="108"/>
      <c r="D5905" s="91"/>
      <c r="E5905" s="91"/>
      <c r="F5905" s="91"/>
      <c r="G5905" s="107"/>
      <c r="H5905" s="108"/>
      <c r="I5905" s="107"/>
      <c r="J5905" s="109"/>
      <c r="K5905" s="109"/>
      <c r="L5905" s="108"/>
      <c r="M5905" s="92"/>
      <c r="O5905" s="89"/>
      <c r="Q5905" s="91"/>
      <c r="R5905" s="91"/>
      <c r="S5905" s="110">
        <v>40451</v>
      </c>
      <c r="T5905" s="108"/>
      <c r="U5905" s="111" t="s">
        <v>330</v>
      </c>
      <c r="V5905" s="109"/>
      <c r="W5905" s="109"/>
      <c r="X5905" s="112">
        <v>100000</v>
      </c>
      <c r="Y5905" s="108"/>
      <c r="Z5905" s="92" t="s">
        <v>330</v>
      </c>
      <c r="AA5905" s="93">
        <v>9500000</v>
      </c>
      <c r="AB5905" s="91" t="s">
        <v>337</v>
      </c>
    </row>
    <row r="5906" spans="2:28" s="95" customFormat="1" x14ac:dyDescent="0.25">
      <c r="B5906" s="107"/>
      <c r="C5906" s="108"/>
      <c r="D5906" s="91"/>
      <c r="E5906" s="91"/>
      <c r="F5906" s="91"/>
      <c r="G5906" s="107"/>
      <c r="H5906" s="108"/>
      <c r="I5906" s="107"/>
      <c r="J5906" s="109"/>
      <c r="K5906" s="109"/>
      <c r="L5906" s="108"/>
      <c r="M5906" s="92"/>
      <c r="O5906" s="89"/>
      <c r="Q5906" s="91"/>
      <c r="R5906" s="91"/>
      <c r="S5906" s="110">
        <v>40451</v>
      </c>
      <c r="T5906" s="108"/>
      <c r="U5906" s="111" t="s">
        <v>330</v>
      </c>
      <c r="V5906" s="109"/>
      <c r="W5906" s="109"/>
      <c r="X5906" s="112">
        <v>16755064</v>
      </c>
      <c r="Y5906" s="108"/>
      <c r="Z5906" s="92" t="s">
        <v>330</v>
      </c>
      <c r="AA5906" s="93">
        <v>26255064</v>
      </c>
      <c r="AB5906" s="91" t="s">
        <v>334</v>
      </c>
    </row>
    <row r="5907" spans="2:28" s="95" customFormat="1" x14ac:dyDescent="0.25">
      <c r="B5907" s="107"/>
      <c r="C5907" s="108"/>
      <c r="D5907" s="91"/>
      <c r="E5907" s="91"/>
      <c r="F5907" s="91"/>
      <c r="G5907" s="107"/>
      <c r="H5907" s="108"/>
      <c r="I5907" s="107"/>
      <c r="J5907" s="109"/>
      <c r="K5907" s="109"/>
      <c r="L5907" s="108"/>
      <c r="M5907" s="92"/>
      <c r="O5907" s="89"/>
      <c r="Q5907" s="91"/>
      <c r="R5907" s="91"/>
      <c r="S5907" s="110">
        <v>40466</v>
      </c>
      <c r="T5907" s="108"/>
      <c r="U5907" s="111" t="s">
        <v>330</v>
      </c>
      <c r="V5907" s="109"/>
      <c r="W5907" s="109"/>
      <c r="X5907" s="112">
        <v>100000</v>
      </c>
      <c r="Y5907" s="108"/>
      <c r="Z5907" s="92" t="s">
        <v>330</v>
      </c>
      <c r="AA5907" s="93">
        <v>26355064</v>
      </c>
      <c r="AB5907" s="91" t="s">
        <v>331</v>
      </c>
    </row>
    <row r="5908" spans="2:28" s="95" customFormat="1" x14ac:dyDescent="0.25">
      <c r="B5908" s="107"/>
      <c r="C5908" s="108"/>
      <c r="D5908" s="91"/>
      <c r="E5908" s="91"/>
      <c r="F5908" s="91"/>
      <c r="G5908" s="107"/>
      <c r="H5908" s="108"/>
      <c r="I5908" s="107"/>
      <c r="J5908" s="109"/>
      <c r="K5908" s="109"/>
      <c r="L5908" s="108"/>
      <c r="M5908" s="92"/>
      <c r="O5908" s="89"/>
      <c r="Q5908" s="91"/>
      <c r="R5908" s="91"/>
      <c r="S5908" s="110">
        <v>40527</v>
      </c>
      <c r="T5908" s="108"/>
      <c r="U5908" s="111" t="s">
        <v>330</v>
      </c>
      <c r="V5908" s="109"/>
      <c r="W5908" s="109"/>
      <c r="X5908" s="112">
        <v>100000</v>
      </c>
      <c r="Y5908" s="108"/>
      <c r="Z5908" s="92" t="s">
        <v>330</v>
      </c>
      <c r="AA5908" s="93">
        <v>26455064</v>
      </c>
      <c r="AB5908" s="91" t="s">
        <v>331</v>
      </c>
    </row>
    <row r="5909" spans="2:28" s="95" customFormat="1" x14ac:dyDescent="0.25">
      <c r="B5909" s="107"/>
      <c r="C5909" s="108"/>
      <c r="D5909" s="91"/>
      <c r="E5909" s="91"/>
      <c r="F5909" s="91"/>
      <c r="G5909" s="107"/>
      <c r="H5909" s="108"/>
      <c r="I5909" s="107"/>
      <c r="J5909" s="109"/>
      <c r="K5909" s="109"/>
      <c r="L5909" s="108"/>
      <c r="M5909" s="92"/>
      <c r="O5909" s="89"/>
      <c r="Q5909" s="91"/>
      <c r="R5909" s="91"/>
      <c r="S5909" s="110">
        <v>40549</v>
      </c>
      <c r="T5909" s="108"/>
      <c r="U5909" s="111" t="s">
        <v>330</v>
      </c>
      <c r="V5909" s="109"/>
      <c r="W5909" s="109"/>
      <c r="X5909" s="112">
        <v>-40</v>
      </c>
      <c r="Y5909" s="108"/>
      <c r="Z5909" s="92" t="s">
        <v>330</v>
      </c>
      <c r="AA5909" s="93">
        <v>26455024</v>
      </c>
      <c r="AB5909" s="91" t="s">
        <v>332</v>
      </c>
    </row>
    <row r="5910" spans="2:28" s="95" customFormat="1" x14ac:dyDescent="0.25">
      <c r="B5910" s="107"/>
      <c r="C5910" s="108"/>
      <c r="D5910" s="91"/>
      <c r="E5910" s="91"/>
      <c r="F5910" s="91"/>
      <c r="G5910" s="107"/>
      <c r="H5910" s="108"/>
      <c r="I5910" s="107"/>
      <c r="J5910" s="109"/>
      <c r="K5910" s="109"/>
      <c r="L5910" s="108"/>
      <c r="M5910" s="92"/>
      <c r="O5910" s="89"/>
      <c r="Q5910" s="91"/>
      <c r="R5910" s="91"/>
      <c r="S5910" s="110">
        <v>40556</v>
      </c>
      <c r="T5910" s="108"/>
      <c r="U5910" s="111" t="s">
        <v>330</v>
      </c>
      <c r="V5910" s="109"/>
      <c r="W5910" s="109"/>
      <c r="X5910" s="112">
        <v>300000</v>
      </c>
      <c r="Y5910" s="108"/>
      <c r="Z5910" s="92" t="s">
        <v>330</v>
      </c>
      <c r="AA5910" s="93">
        <v>26755024</v>
      </c>
      <c r="AB5910" s="91" t="s">
        <v>331</v>
      </c>
    </row>
    <row r="5911" spans="2:28" s="95" customFormat="1" x14ac:dyDescent="0.25">
      <c r="B5911" s="107"/>
      <c r="C5911" s="108"/>
      <c r="D5911" s="91"/>
      <c r="E5911" s="91"/>
      <c r="F5911" s="91"/>
      <c r="G5911" s="107"/>
      <c r="H5911" s="108"/>
      <c r="I5911" s="107"/>
      <c r="J5911" s="109"/>
      <c r="K5911" s="109"/>
      <c r="L5911" s="108"/>
      <c r="M5911" s="92"/>
      <c r="O5911" s="89"/>
      <c r="Q5911" s="91"/>
      <c r="R5911" s="91"/>
      <c r="S5911" s="110">
        <v>40590</v>
      </c>
      <c r="T5911" s="108"/>
      <c r="U5911" s="111" t="s">
        <v>330</v>
      </c>
      <c r="V5911" s="109"/>
      <c r="W5911" s="109"/>
      <c r="X5911" s="112">
        <v>100000</v>
      </c>
      <c r="Y5911" s="108"/>
      <c r="Z5911" s="92" t="s">
        <v>330</v>
      </c>
      <c r="AA5911" s="93">
        <v>26855024</v>
      </c>
      <c r="AB5911" s="91" t="s">
        <v>331</v>
      </c>
    </row>
    <row r="5912" spans="2:28" s="95" customFormat="1" x14ac:dyDescent="0.25">
      <c r="B5912" s="107"/>
      <c r="C5912" s="108"/>
      <c r="D5912" s="91"/>
      <c r="E5912" s="91"/>
      <c r="F5912" s="91"/>
      <c r="G5912" s="107"/>
      <c r="H5912" s="108"/>
      <c r="I5912" s="107"/>
      <c r="J5912" s="109"/>
      <c r="K5912" s="109"/>
      <c r="L5912" s="108"/>
      <c r="M5912" s="92"/>
      <c r="O5912" s="89"/>
      <c r="Q5912" s="91"/>
      <c r="R5912" s="91"/>
      <c r="S5912" s="110">
        <v>40618</v>
      </c>
      <c r="T5912" s="108"/>
      <c r="U5912" s="111" t="s">
        <v>330</v>
      </c>
      <c r="V5912" s="109"/>
      <c r="W5912" s="109"/>
      <c r="X5912" s="112">
        <v>2200000</v>
      </c>
      <c r="Y5912" s="108"/>
      <c r="Z5912" s="92" t="s">
        <v>330</v>
      </c>
      <c r="AA5912" s="93">
        <v>29055024</v>
      </c>
      <c r="AB5912" s="91" t="s">
        <v>331</v>
      </c>
    </row>
    <row r="5913" spans="2:28" s="95" customFormat="1" x14ac:dyDescent="0.25">
      <c r="B5913" s="107"/>
      <c r="C5913" s="108"/>
      <c r="D5913" s="91"/>
      <c r="E5913" s="91"/>
      <c r="F5913" s="91"/>
      <c r="G5913" s="107"/>
      <c r="H5913" s="108"/>
      <c r="I5913" s="107"/>
      <c r="J5913" s="109"/>
      <c r="K5913" s="109"/>
      <c r="L5913" s="108"/>
      <c r="M5913" s="92"/>
      <c r="O5913" s="89"/>
      <c r="Q5913" s="91"/>
      <c r="R5913" s="91"/>
      <c r="S5913" s="110">
        <v>40632</v>
      </c>
      <c r="T5913" s="108"/>
      <c r="U5913" s="111" t="s">
        <v>330</v>
      </c>
      <c r="V5913" s="109"/>
      <c r="W5913" s="109"/>
      <c r="X5913" s="112">
        <v>-52</v>
      </c>
      <c r="Y5913" s="108"/>
      <c r="Z5913" s="92" t="s">
        <v>330</v>
      </c>
      <c r="AA5913" s="93">
        <v>29054972</v>
      </c>
      <c r="AB5913" s="91" t="s">
        <v>332</v>
      </c>
    </row>
    <row r="5914" spans="2:28" s="95" customFormat="1" x14ac:dyDescent="0.25">
      <c r="B5914" s="107"/>
      <c r="C5914" s="108"/>
      <c r="D5914" s="91"/>
      <c r="E5914" s="91"/>
      <c r="F5914" s="91"/>
      <c r="G5914" s="107"/>
      <c r="H5914" s="108"/>
      <c r="I5914" s="107"/>
      <c r="J5914" s="109"/>
      <c r="K5914" s="109"/>
      <c r="L5914" s="108"/>
      <c r="M5914" s="92"/>
      <c r="O5914" s="89"/>
      <c r="Q5914" s="91"/>
      <c r="R5914" s="91"/>
      <c r="S5914" s="110">
        <v>40646</v>
      </c>
      <c r="T5914" s="108"/>
      <c r="U5914" s="111" t="s">
        <v>330</v>
      </c>
      <c r="V5914" s="109"/>
      <c r="W5914" s="109"/>
      <c r="X5914" s="112">
        <v>1500000</v>
      </c>
      <c r="Y5914" s="108"/>
      <c r="Z5914" s="92" t="s">
        <v>330</v>
      </c>
      <c r="AA5914" s="93">
        <v>30554972</v>
      </c>
      <c r="AB5914" s="91" t="s">
        <v>331</v>
      </c>
    </row>
    <row r="5915" spans="2:28" s="95" customFormat="1" x14ac:dyDescent="0.25">
      <c r="B5915" s="107"/>
      <c r="C5915" s="108"/>
      <c r="D5915" s="91"/>
      <c r="E5915" s="91"/>
      <c r="F5915" s="91"/>
      <c r="G5915" s="107"/>
      <c r="H5915" s="108"/>
      <c r="I5915" s="107"/>
      <c r="J5915" s="109"/>
      <c r="K5915" s="109"/>
      <c r="L5915" s="108"/>
      <c r="M5915" s="92"/>
      <c r="O5915" s="89"/>
      <c r="Q5915" s="91"/>
      <c r="R5915" s="91"/>
      <c r="S5915" s="110">
        <v>40676</v>
      </c>
      <c r="T5915" s="108"/>
      <c r="U5915" s="111" t="s">
        <v>330</v>
      </c>
      <c r="V5915" s="109"/>
      <c r="W5915" s="109"/>
      <c r="X5915" s="112">
        <v>1000000</v>
      </c>
      <c r="Y5915" s="108"/>
      <c r="Z5915" s="92" t="s">
        <v>330</v>
      </c>
      <c r="AA5915" s="93">
        <v>31554972</v>
      </c>
      <c r="AB5915" s="91" t="s">
        <v>331</v>
      </c>
    </row>
    <row r="5916" spans="2:28" s="95" customFormat="1" x14ac:dyDescent="0.25">
      <c r="B5916" s="107"/>
      <c r="C5916" s="108"/>
      <c r="D5916" s="91"/>
      <c r="E5916" s="91"/>
      <c r="F5916" s="91"/>
      <c r="G5916" s="107"/>
      <c r="H5916" s="108"/>
      <c r="I5916" s="107"/>
      <c r="J5916" s="109"/>
      <c r="K5916" s="109"/>
      <c r="L5916" s="108"/>
      <c r="M5916" s="92"/>
      <c r="O5916" s="89"/>
      <c r="Q5916" s="91"/>
      <c r="R5916" s="91"/>
      <c r="S5916" s="110">
        <v>40710</v>
      </c>
      <c r="T5916" s="108"/>
      <c r="U5916" s="111" t="s">
        <v>330</v>
      </c>
      <c r="V5916" s="109"/>
      <c r="W5916" s="109"/>
      <c r="X5916" s="112">
        <v>100000</v>
      </c>
      <c r="Y5916" s="108"/>
      <c r="Z5916" s="92" t="s">
        <v>330</v>
      </c>
      <c r="AA5916" s="93">
        <v>31654972</v>
      </c>
      <c r="AB5916" s="91" t="s">
        <v>331</v>
      </c>
    </row>
    <row r="5917" spans="2:28" s="95" customFormat="1" x14ac:dyDescent="0.25">
      <c r="B5917" s="107"/>
      <c r="C5917" s="108"/>
      <c r="D5917" s="91"/>
      <c r="E5917" s="91"/>
      <c r="F5917" s="91"/>
      <c r="G5917" s="107"/>
      <c r="H5917" s="108"/>
      <c r="I5917" s="107"/>
      <c r="J5917" s="109"/>
      <c r="K5917" s="109"/>
      <c r="L5917" s="108"/>
      <c r="M5917" s="92"/>
      <c r="O5917" s="89"/>
      <c r="Q5917" s="91"/>
      <c r="R5917" s="91"/>
      <c r="S5917" s="110">
        <v>40723</v>
      </c>
      <c r="T5917" s="108"/>
      <c r="U5917" s="111" t="s">
        <v>330</v>
      </c>
      <c r="V5917" s="109"/>
      <c r="W5917" s="109"/>
      <c r="X5917" s="112">
        <v>-534</v>
      </c>
      <c r="Y5917" s="108"/>
      <c r="Z5917" s="92" t="s">
        <v>330</v>
      </c>
      <c r="AA5917" s="93">
        <v>31654438</v>
      </c>
      <c r="AB5917" s="91" t="s">
        <v>332</v>
      </c>
    </row>
    <row r="5918" spans="2:28" s="95" customFormat="1" x14ac:dyDescent="0.25">
      <c r="B5918" s="107"/>
      <c r="C5918" s="108"/>
      <c r="D5918" s="91"/>
      <c r="E5918" s="91"/>
      <c r="F5918" s="91"/>
      <c r="G5918" s="107"/>
      <c r="H5918" s="108"/>
      <c r="I5918" s="107"/>
      <c r="J5918" s="109"/>
      <c r="K5918" s="109"/>
      <c r="L5918" s="108"/>
      <c r="M5918" s="92"/>
      <c r="O5918" s="89"/>
      <c r="Q5918" s="91"/>
      <c r="R5918" s="91"/>
      <c r="S5918" s="110">
        <v>40771</v>
      </c>
      <c r="T5918" s="108"/>
      <c r="U5918" s="111" t="s">
        <v>330</v>
      </c>
      <c r="V5918" s="109"/>
      <c r="W5918" s="109"/>
      <c r="X5918" s="112">
        <v>700000</v>
      </c>
      <c r="Y5918" s="108"/>
      <c r="Z5918" s="92" t="s">
        <v>330</v>
      </c>
      <c r="AA5918" s="93">
        <v>32354438</v>
      </c>
      <c r="AB5918" s="91" t="s">
        <v>331</v>
      </c>
    </row>
    <row r="5919" spans="2:28" s="95" customFormat="1" x14ac:dyDescent="0.25">
      <c r="B5919" s="107"/>
      <c r="C5919" s="108"/>
      <c r="D5919" s="91"/>
      <c r="E5919" s="91"/>
      <c r="F5919" s="91"/>
      <c r="G5919" s="107"/>
      <c r="H5919" s="108"/>
      <c r="I5919" s="107"/>
      <c r="J5919" s="109"/>
      <c r="K5919" s="109"/>
      <c r="L5919" s="108"/>
      <c r="M5919" s="92"/>
      <c r="O5919" s="89"/>
      <c r="Q5919" s="91"/>
      <c r="R5919" s="91"/>
      <c r="S5919" s="110">
        <v>40801</v>
      </c>
      <c r="T5919" s="108"/>
      <c r="U5919" s="111" t="s">
        <v>330</v>
      </c>
      <c r="V5919" s="109"/>
      <c r="W5919" s="109"/>
      <c r="X5919" s="112">
        <v>-600000</v>
      </c>
      <c r="Y5919" s="108"/>
      <c r="Z5919" s="92" t="s">
        <v>330</v>
      </c>
      <c r="AA5919" s="93">
        <v>31754438</v>
      </c>
      <c r="AB5919" s="91" t="s">
        <v>331</v>
      </c>
    </row>
    <row r="5920" spans="2:28" s="95" customFormat="1" x14ac:dyDescent="0.25">
      <c r="B5920" s="107"/>
      <c r="C5920" s="108"/>
      <c r="D5920" s="91"/>
      <c r="E5920" s="91"/>
      <c r="F5920" s="91"/>
      <c r="G5920" s="107"/>
      <c r="H5920" s="108"/>
      <c r="I5920" s="107"/>
      <c r="J5920" s="109"/>
      <c r="K5920" s="109"/>
      <c r="L5920" s="108"/>
      <c r="M5920" s="92"/>
      <c r="O5920" s="89"/>
      <c r="Q5920" s="91"/>
      <c r="R5920" s="91"/>
      <c r="S5920" s="110">
        <v>40830</v>
      </c>
      <c r="T5920" s="108"/>
      <c r="U5920" s="111" t="s">
        <v>330</v>
      </c>
      <c r="V5920" s="109"/>
      <c r="W5920" s="109"/>
      <c r="X5920" s="112">
        <v>4000000</v>
      </c>
      <c r="Y5920" s="108"/>
      <c r="Z5920" s="92" t="s">
        <v>330</v>
      </c>
      <c r="AA5920" s="93">
        <v>35754438</v>
      </c>
      <c r="AB5920" s="91" t="s">
        <v>331</v>
      </c>
    </row>
    <row r="5921" spans="2:28" s="95" customFormat="1" x14ac:dyDescent="0.25">
      <c r="B5921" s="107"/>
      <c r="C5921" s="108"/>
      <c r="D5921" s="91"/>
      <c r="E5921" s="91"/>
      <c r="F5921" s="91"/>
      <c r="G5921" s="107"/>
      <c r="H5921" s="108"/>
      <c r="I5921" s="107"/>
      <c r="J5921" s="109"/>
      <c r="K5921" s="109"/>
      <c r="L5921" s="108"/>
      <c r="M5921" s="92"/>
      <c r="O5921" s="89"/>
      <c r="Q5921" s="91"/>
      <c r="R5921" s="91"/>
      <c r="S5921" s="110">
        <v>40863</v>
      </c>
      <c r="T5921" s="108"/>
      <c r="U5921" s="111" t="s">
        <v>330</v>
      </c>
      <c r="V5921" s="109"/>
      <c r="W5921" s="109"/>
      <c r="X5921" s="112">
        <v>600000</v>
      </c>
      <c r="Y5921" s="108"/>
      <c r="Z5921" s="92" t="s">
        <v>330</v>
      </c>
      <c r="AA5921" s="93">
        <v>36354438</v>
      </c>
      <c r="AB5921" s="91" t="s">
        <v>331</v>
      </c>
    </row>
    <row r="5922" spans="2:28" s="95" customFormat="1" x14ac:dyDescent="0.25">
      <c r="B5922" s="107"/>
      <c r="C5922" s="108"/>
      <c r="D5922" s="91"/>
      <c r="E5922" s="91"/>
      <c r="F5922" s="91"/>
      <c r="G5922" s="107"/>
      <c r="H5922" s="108"/>
      <c r="I5922" s="107"/>
      <c r="J5922" s="109"/>
      <c r="K5922" s="109"/>
      <c r="L5922" s="108"/>
      <c r="M5922" s="92"/>
      <c r="O5922" s="89"/>
      <c r="Q5922" s="91"/>
      <c r="R5922" s="91"/>
      <c r="S5922" s="110">
        <v>40892</v>
      </c>
      <c r="T5922" s="108"/>
      <c r="U5922" s="111" t="s">
        <v>330</v>
      </c>
      <c r="V5922" s="109"/>
      <c r="W5922" s="109"/>
      <c r="X5922" s="112">
        <v>200000</v>
      </c>
      <c r="Y5922" s="108"/>
      <c r="Z5922" s="92" t="s">
        <v>330</v>
      </c>
      <c r="AA5922" s="93">
        <v>36554438</v>
      </c>
      <c r="AB5922" s="91" t="s">
        <v>331</v>
      </c>
    </row>
    <row r="5923" spans="2:28" s="95" customFormat="1" x14ac:dyDescent="0.25">
      <c r="B5923" s="107"/>
      <c r="C5923" s="108"/>
      <c r="D5923" s="91"/>
      <c r="E5923" s="91"/>
      <c r="F5923" s="91"/>
      <c r="G5923" s="107"/>
      <c r="H5923" s="108"/>
      <c r="I5923" s="107"/>
      <c r="J5923" s="109"/>
      <c r="K5923" s="109"/>
      <c r="L5923" s="108"/>
      <c r="M5923" s="92"/>
      <c r="O5923" s="89"/>
      <c r="Q5923" s="91"/>
      <c r="R5923" s="91"/>
      <c r="S5923" s="110">
        <v>40921</v>
      </c>
      <c r="T5923" s="108"/>
      <c r="U5923" s="111" t="s">
        <v>330</v>
      </c>
      <c r="V5923" s="109"/>
      <c r="W5923" s="109"/>
      <c r="X5923" s="112">
        <v>100000</v>
      </c>
      <c r="Y5923" s="108"/>
      <c r="Z5923" s="92" t="s">
        <v>330</v>
      </c>
      <c r="AA5923" s="93">
        <v>36654438</v>
      </c>
      <c r="AB5923" s="91" t="s">
        <v>331</v>
      </c>
    </row>
    <row r="5924" spans="2:28" s="95" customFormat="1" x14ac:dyDescent="0.25">
      <c r="B5924" s="107"/>
      <c r="C5924" s="108"/>
      <c r="D5924" s="91"/>
      <c r="E5924" s="91"/>
      <c r="F5924" s="91"/>
      <c r="G5924" s="107"/>
      <c r="H5924" s="108"/>
      <c r="I5924" s="107"/>
      <c r="J5924" s="109"/>
      <c r="K5924" s="109"/>
      <c r="L5924" s="108"/>
      <c r="M5924" s="92"/>
      <c r="O5924" s="89"/>
      <c r="Q5924" s="91"/>
      <c r="R5924" s="91"/>
      <c r="S5924" s="110">
        <v>40955</v>
      </c>
      <c r="T5924" s="108"/>
      <c r="U5924" s="111" t="s">
        <v>330</v>
      </c>
      <c r="V5924" s="109"/>
      <c r="W5924" s="109"/>
      <c r="X5924" s="112">
        <v>1300000</v>
      </c>
      <c r="Y5924" s="108"/>
      <c r="Z5924" s="92" t="s">
        <v>330</v>
      </c>
      <c r="AA5924" s="93">
        <v>37954438</v>
      </c>
      <c r="AB5924" s="91" t="s">
        <v>331</v>
      </c>
    </row>
    <row r="5925" spans="2:28" s="95" customFormat="1" x14ac:dyDescent="0.25">
      <c r="B5925" s="107"/>
      <c r="C5925" s="108"/>
      <c r="D5925" s="91"/>
      <c r="E5925" s="91"/>
      <c r="F5925" s="91"/>
      <c r="G5925" s="107"/>
      <c r="H5925" s="108"/>
      <c r="I5925" s="107"/>
      <c r="J5925" s="109"/>
      <c r="K5925" s="109"/>
      <c r="L5925" s="108"/>
      <c r="M5925" s="92"/>
      <c r="O5925" s="89"/>
      <c r="Q5925" s="91"/>
      <c r="R5925" s="91"/>
      <c r="S5925" s="110">
        <v>40983</v>
      </c>
      <c r="T5925" s="108"/>
      <c r="U5925" s="111" t="s">
        <v>330</v>
      </c>
      <c r="V5925" s="109"/>
      <c r="W5925" s="109"/>
      <c r="X5925" s="112">
        <v>1100000</v>
      </c>
      <c r="Y5925" s="108"/>
      <c r="Z5925" s="92" t="s">
        <v>330</v>
      </c>
      <c r="AA5925" s="93">
        <v>39054438</v>
      </c>
      <c r="AB5925" s="91" t="s">
        <v>331</v>
      </c>
    </row>
    <row r="5926" spans="2:28" s="95" customFormat="1" x14ac:dyDescent="0.25">
      <c r="B5926" s="107"/>
      <c r="C5926" s="108"/>
      <c r="D5926" s="91"/>
      <c r="E5926" s="91"/>
      <c r="F5926" s="91"/>
      <c r="G5926" s="107"/>
      <c r="H5926" s="108"/>
      <c r="I5926" s="107"/>
      <c r="J5926" s="109"/>
      <c r="K5926" s="109"/>
      <c r="L5926" s="108"/>
      <c r="M5926" s="92"/>
      <c r="O5926" s="89"/>
      <c r="Q5926" s="91"/>
      <c r="R5926" s="91"/>
      <c r="S5926" s="110">
        <v>41015</v>
      </c>
      <c r="T5926" s="108"/>
      <c r="U5926" s="111" t="s">
        <v>330</v>
      </c>
      <c r="V5926" s="109"/>
      <c r="W5926" s="109"/>
      <c r="X5926" s="112">
        <v>800000</v>
      </c>
      <c r="Y5926" s="108"/>
      <c r="Z5926" s="92" t="s">
        <v>330</v>
      </c>
      <c r="AA5926" s="93">
        <v>39854438</v>
      </c>
      <c r="AB5926" s="91" t="s">
        <v>331</v>
      </c>
    </row>
    <row r="5927" spans="2:28" s="95" customFormat="1" x14ac:dyDescent="0.25">
      <c r="B5927" s="107"/>
      <c r="C5927" s="108"/>
      <c r="D5927" s="91"/>
      <c r="E5927" s="91"/>
      <c r="F5927" s="91"/>
      <c r="G5927" s="107"/>
      <c r="H5927" s="108"/>
      <c r="I5927" s="107"/>
      <c r="J5927" s="109"/>
      <c r="K5927" s="109"/>
      <c r="L5927" s="108"/>
      <c r="M5927" s="92"/>
      <c r="O5927" s="89"/>
      <c r="Q5927" s="91"/>
      <c r="R5927" s="91"/>
      <c r="S5927" s="110">
        <v>41045</v>
      </c>
      <c r="T5927" s="108"/>
      <c r="U5927" s="111" t="s">
        <v>330</v>
      </c>
      <c r="V5927" s="109"/>
      <c r="W5927" s="109"/>
      <c r="X5927" s="112">
        <v>-1080000</v>
      </c>
      <c r="Y5927" s="108"/>
      <c r="Z5927" s="92" t="s">
        <v>330</v>
      </c>
      <c r="AA5927" s="93">
        <v>38774438</v>
      </c>
      <c r="AB5927" s="91" t="s">
        <v>331</v>
      </c>
    </row>
    <row r="5928" spans="2:28" s="95" customFormat="1" x14ac:dyDescent="0.25">
      <c r="B5928" s="107"/>
      <c r="C5928" s="108"/>
      <c r="D5928" s="91"/>
      <c r="E5928" s="91"/>
      <c r="F5928" s="91"/>
      <c r="G5928" s="107"/>
      <c r="H5928" s="108"/>
      <c r="I5928" s="107"/>
      <c r="J5928" s="109"/>
      <c r="K5928" s="109"/>
      <c r="L5928" s="108"/>
      <c r="M5928" s="92"/>
      <c r="O5928" s="89"/>
      <c r="Q5928" s="91"/>
      <c r="R5928" s="91"/>
      <c r="S5928" s="110">
        <v>41074</v>
      </c>
      <c r="T5928" s="108"/>
      <c r="U5928" s="111" t="s">
        <v>330</v>
      </c>
      <c r="V5928" s="109"/>
      <c r="W5928" s="109"/>
      <c r="X5928" s="112">
        <v>1560000</v>
      </c>
      <c r="Y5928" s="108"/>
      <c r="Z5928" s="92" t="s">
        <v>330</v>
      </c>
      <c r="AA5928" s="93">
        <v>40334438</v>
      </c>
      <c r="AB5928" s="91" t="s">
        <v>331</v>
      </c>
    </row>
    <row r="5929" spans="2:28" s="95" customFormat="1" x14ac:dyDescent="0.25">
      <c r="B5929" s="107"/>
      <c r="C5929" s="108"/>
      <c r="D5929" s="91"/>
      <c r="E5929" s="91"/>
      <c r="F5929" s="91"/>
      <c r="G5929" s="107"/>
      <c r="H5929" s="108"/>
      <c r="I5929" s="107"/>
      <c r="J5929" s="109"/>
      <c r="K5929" s="109"/>
      <c r="L5929" s="108"/>
      <c r="M5929" s="92"/>
      <c r="O5929" s="89"/>
      <c r="Q5929" s="91"/>
      <c r="R5929" s="91"/>
      <c r="S5929" s="110">
        <v>41088</v>
      </c>
      <c r="T5929" s="108"/>
      <c r="U5929" s="111" t="s">
        <v>330</v>
      </c>
      <c r="V5929" s="109"/>
      <c r="W5929" s="109"/>
      <c r="X5929" s="112">
        <v>-465</v>
      </c>
      <c r="Y5929" s="108"/>
      <c r="Z5929" s="92" t="s">
        <v>330</v>
      </c>
      <c r="AA5929" s="93">
        <v>40333973</v>
      </c>
      <c r="AB5929" s="91" t="s">
        <v>332</v>
      </c>
    </row>
    <row r="5930" spans="2:28" s="95" customFormat="1" x14ac:dyDescent="0.25">
      <c r="B5930" s="107"/>
      <c r="C5930" s="108"/>
      <c r="D5930" s="91"/>
      <c r="E5930" s="91"/>
      <c r="F5930" s="91"/>
      <c r="G5930" s="107"/>
      <c r="H5930" s="108"/>
      <c r="I5930" s="107"/>
      <c r="J5930" s="109"/>
      <c r="K5930" s="109"/>
      <c r="L5930" s="108"/>
      <c r="M5930" s="92"/>
      <c r="O5930" s="89"/>
      <c r="Q5930" s="91"/>
      <c r="R5930" s="91"/>
      <c r="S5930" s="110">
        <v>41137</v>
      </c>
      <c r="T5930" s="108"/>
      <c r="U5930" s="111" t="s">
        <v>330</v>
      </c>
      <c r="V5930" s="109"/>
      <c r="W5930" s="109"/>
      <c r="X5930" s="112">
        <v>70000</v>
      </c>
      <c r="Y5930" s="108"/>
      <c r="Z5930" s="92" t="s">
        <v>330</v>
      </c>
      <c r="AA5930" s="93">
        <v>40403973</v>
      </c>
      <c r="AB5930" s="91" t="s">
        <v>331</v>
      </c>
    </row>
    <row r="5931" spans="2:28" s="95" customFormat="1" x14ac:dyDescent="0.25">
      <c r="B5931" s="107"/>
      <c r="C5931" s="108"/>
      <c r="D5931" s="91"/>
      <c r="E5931" s="91"/>
      <c r="F5931" s="91"/>
      <c r="G5931" s="107"/>
      <c r="H5931" s="108"/>
      <c r="I5931" s="107"/>
      <c r="J5931" s="109"/>
      <c r="K5931" s="109"/>
      <c r="L5931" s="108"/>
      <c r="M5931" s="92"/>
      <c r="O5931" s="89"/>
      <c r="Q5931" s="91"/>
      <c r="R5931" s="91"/>
      <c r="S5931" s="110">
        <v>41179</v>
      </c>
      <c r="T5931" s="108"/>
      <c r="U5931" s="111" t="s">
        <v>330</v>
      </c>
      <c r="V5931" s="109"/>
      <c r="W5931" s="109"/>
      <c r="X5931" s="112">
        <v>-1272</v>
      </c>
      <c r="Y5931" s="108"/>
      <c r="Z5931" s="92" t="s">
        <v>330</v>
      </c>
      <c r="AA5931" s="93">
        <v>40402701</v>
      </c>
      <c r="AB5931" s="91" t="s">
        <v>332</v>
      </c>
    </row>
    <row r="5932" spans="2:28" s="95" customFormat="1" x14ac:dyDescent="0.25">
      <c r="B5932" s="107"/>
      <c r="C5932" s="108"/>
      <c r="D5932" s="91"/>
      <c r="E5932" s="91"/>
      <c r="F5932" s="91"/>
      <c r="G5932" s="107"/>
      <c r="H5932" s="108"/>
      <c r="I5932" s="107"/>
      <c r="J5932" s="109"/>
      <c r="K5932" s="109"/>
      <c r="L5932" s="108"/>
      <c r="M5932" s="92"/>
      <c r="O5932" s="89"/>
      <c r="Q5932" s="91"/>
      <c r="R5932" s="91"/>
      <c r="S5932" s="110">
        <v>41198</v>
      </c>
      <c r="T5932" s="108"/>
      <c r="U5932" s="111" t="s">
        <v>330</v>
      </c>
      <c r="V5932" s="109"/>
      <c r="W5932" s="109"/>
      <c r="X5932" s="112">
        <v>2100000</v>
      </c>
      <c r="Y5932" s="108"/>
      <c r="Z5932" s="92" t="s">
        <v>330</v>
      </c>
      <c r="AA5932" s="93">
        <v>42502701</v>
      </c>
      <c r="AB5932" s="91" t="s">
        <v>331</v>
      </c>
    </row>
    <row r="5933" spans="2:28" s="95" customFormat="1" x14ac:dyDescent="0.25">
      <c r="B5933" s="107"/>
      <c r="C5933" s="108"/>
      <c r="D5933" s="91"/>
      <c r="E5933" s="91"/>
      <c r="F5933" s="91"/>
      <c r="G5933" s="107"/>
      <c r="H5933" s="108"/>
      <c r="I5933" s="107"/>
      <c r="J5933" s="109"/>
      <c r="K5933" s="109"/>
      <c r="L5933" s="108"/>
      <c r="M5933" s="92"/>
      <c r="O5933" s="89"/>
      <c r="Q5933" s="91"/>
      <c r="R5933" s="91"/>
      <c r="S5933" s="110">
        <v>41228</v>
      </c>
      <c r="T5933" s="108"/>
      <c r="U5933" s="111" t="s">
        <v>330</v>
      </c>
      <c r="V5933" s="109"/>
      <c r="W5933" s="109"/>
      <c r="X5933" s="112">
        <v>1340000</v>
      </c>
      <c r="Y5933" s="108"/>
      <c r="Z5933" s="92" t="s">
        <v>330</v>
      </c>
      <c r="AA5933" s="93">
        <v>43842701</v>
      </c>
      <c r="AB5933" s="91" t="s">
        <v>331</v>
      </c>
    </row>
    <row r="5934" spans="2:28" s="95" customFormat="1" x14ac:dyDescent="0.25">
      <c r="B5934" s="107"/>
      <c r="C5934" s="108"/>
      <c r="D5934" s="91"/>
      <c r="E5934" s="91"/>
      <c r="F5934" s="91"/>
      <c r="G5934" s="107"/>
      <c r="H5934" s="108"/>
      <c r="I5934" s="107"/>
      <c r="J5934" s="109"/>
      <c r="K5934" s="109"/>
      <c r="L5934" s="108"/>
      <c r="M5934" s="92"/>
      <c r="O5934" s="89"/>
      <c r="Q5934" s="91"/>
      <c r="R5934" s="91"/>
      <c r="S5934" s="110">
        <v>41257</v>
      </c>
      <c r="T5934" s="108"/>
      <c r="U5934" s="111" t="s">
        <v>330</v>
      </c>
      <c r="V5934" s="109"/>
      <c r="W5934" s="109"/>
      <c r="X5934" s="112">
        <v>1160000</v>
      </c>
      <c r="Y5934" s="108"/>
      <c r="Z5934" s="92" t="s">
        <v>330</v>
      </c>
      <c r="AA5934" s="93">
        <v>45002701</v>
      </c>
      <c r="AB5934" s="91" t="s">
        <v>331</v>
      </c>
    </row>
    <row r="5935" spans="2:28" s="95" customFormat="1" x14ac:dyDescent="0.25">
      <c r="B5935" s="107"/>
      <c r="C5935" s="108"/>
      <c r="D5935" s="91"/>
      <c r="E5935" s="91"/>
      <c r="F5935" s="91"/>
      <c r="G5935" s="107"/>
      <c r="H5935" s="108"/>
      <c r="I5935" s="107"/>
      <c r="J5935" s="109"/>
      <c r="K5935" s="109"/>
      <c r="L5935" s="108"/>
      <c r="M5935" s="92"/>
      <c r="O5935" s="89"/>
      <c r="Q5935" s="91"/>
      <c r="R5935" s="91"/>
      <c r="S5935" s="110">
        <v>41270</v>
      </c>
      <c r="T5935" s="108"/>
      <c r="U5935" s="111" t="s">
        <v>330</v>
      </c>
      <c r="V5935" s="109"/>
      <c r="W5935" s="109"/>
      <c r="X5935" s="112">
        <v>-239</v>
      </c>
      <c r="Y5935" s="108"/>
      <c r="Z5935" s="92" t="s">
        <v>330</v>
      </c>
      <c r="AA5935" s="93">
        <v>45002462</v>
      </c>
      <c r="AB5935" s="91" t="s">
        <v>332</v>
      </c>
    </row>
    <row r="5936" spans="2:28" s="95" customFormat="1" x14ac:dyDescent="0.25">
      <c r="B5936" s="107"/>
      <c r="C5936" s="108"/>
      <c r="D5936" s="91"/>
      <c r="E5936" s="91"/>
      <c r="F5936" s="91"/>
      <c r="G5936" s="107"/>
      <c r="H5936" s="108"/>
      <c r="I5936" s="107"/>
      <c r="J5936" s="109"/>
      <c r="K5936" s="109"/>
      <c r="L5936" s="108"/>
      <c r="M5936" s="92"/>
      <c r="O5936" s="89"/>
      <c r="Q5936" s="91"/>
      <c r="R5936" s="91"/>
      <c r="S5936" s="110">
        <v>41290</v>
      </c>
      <c r="T5936" s="108"/>
      <c r="U5936" s="111" t="s">
        <v>330</v>
      </c>
      <c r="V5936" s="109"/>
      <c r="W5936" s="109"/>
      <c r="X5936" s="112">
        <v>210000</v>
      </c>
      <c r="Y5936" s="108"/>
      <c r="Z5936" s="92" t="s">
        <v>330</v>
      </c>
      <c r="AA5936" s="93">
        <v>45212462</v>
      </c>
      <c r="AB5936" s="91" t="s">
        <v>331</v>
      </c>
    </row>
    <row r="5937" spans="2:28" s="95" customFormat="1" x14ac:dyDescent="0.25">
      <c r="B5937" s="107"/>
      <c r="C5937" s="108"/>
      <c r="D5937" s="91"/>
      <c r="E5937" s="91"/>
      <c r="F5937" s="91"/>
      <c r="G5937" s="107"/>
      <c r="H5937" s="108"/>
      <c r="I5937" s="107"/>
      <c r="J5937" s="109"/>
      <c r="K5937" s="109"/>
      <c r="L5937" s="108"/>
      <c r="M5937" s="92"/>
      <c r="O5937" s="89"/>
      <c r="Q5937" s="91"/>
      <c r="R5937" s="91"/>
      <c r="S5937" s="110">
        <v>41319</v>
      </c>
      <c r="T5937" s="108"/>
      <c r="U5937" s="111" t="s">
        <v>330</v>
      </c>
      <c r="V5937" s="109"/>
      <c r="W5937" s="109"/>
      <c r="X5937" s="112">
        <v>1790000</v>
      </c>
      <c r="Y5937" s="108"/>
      <c r="Z5937" s="92" t="s">
        <v>330</v>
      </c>
      <c r="AA5937" s="93">
        <v>47002462</v>
      </c>
      <c r="AB5937" s="91" t="s">
        <v>331</v>
      </c>
    </row>
    <row r="5938" spans="2:28" s="95" customFormat="1" x14ac:dyDescent="0.25">
      <c r="B5938" s="107"/>
      <c r="C5938" s="108"/>
      <c r="D5938" s="91"/>
      <c r="E5938" s="91"/>
      <c r="F5938" s="91"/>
      <c r="G5938" s="107"/>
      <c r="H5938" s="108"/>
      <c r="I5938" s="107"/>
      <c r="J5938" s="109"/>
      <c r="K5938" s="109"/>
      <c r="L5938" s="108"/>
      <c r="M5938" s="92"/>
      <c r="O5938" s="89"/>
      <c r="Q5938" s="91"/>
      <c r="R5938" s="91"/>
      <c r="S5938" s="110">
        <v>41347</v>
      </c>
      <c r="T5938" s="108"/>
      <c r="U5938" s="111" t="s">
        <v>330</v>
      </c>
      <c r="V5938" s="109"/>
      <c r="W5938" s="109"/>
      <c r="X5938" s="112">
        <v>1920000</v>
      </c>
      <c r="Y5938" s="108"/>
      <c r="Z5938" s="92" t="s">
        <v>330</v>
      </c>
      <c r="AA5938" s="93">
        <v>48922462</v>
      </c>
      <c r="AB5938" s="91" t="s">
        <v>331</v>
      </c>
    </row>
    <row r="5939" spans="2:28" s="95" customFormat="1" x14ac:dyDescent="0.25">
      <c r="B5939" s="107"/>
      <c r="C5939" s="108"/>
      <c r="D5939" s="91"/>
      <c r="E5939" s="91"/>
      <c r="F5939" s="91"/>
      <c r="G5939" s="107"/>
      <c r="H5939" s="108"/>
      <c r="I5939" s="107"/>
      <c r="J5939" s="109"/>
      <c r="K5939" s="109"/>
      <c r="L5939" s="108"/>
      <c r="M5939" s="92"/>
      <c r="O5939" s="89"/>
      <c r="Q5939" s="91"/>
      <c r="R5939" s="91"/>
      <c r="S5939" s="110">
        <v>41358</v>
      </c>
      <c r="T5939" s="108"/>
      <c r="U5939" s="111" t="s">
        <v>330</v>
      </c>
      <c r="V5939" s="109"/>
      <c r="W5939" s="109"/>
      <c r="X5939" s="112">
        <v>-960</v>
      </c>
      <c r="Y5939" s="108"/>
      <c r="Z5939" s="92" t="s">
        <v>330</v>
      </c>
      <c r="AA5939" s="93">
        <v>48921502</v>
      </c>
      <c r="AB5939" s="91" t="s">
        <v>332</v>
      </c>
    </row>
    <row r="5940" spans="2:28" s="95" customFormat="1" x14ac:dyDescent="0.25">
      <c r="B5940" s="107"/>
      <c r="C5940" s="108"/>
      <c r="D5940" s="91"/>
      <c r="E5940" s="91"/>
      <c r="F5940" s="91"/>
      <c r="G5940" s="107"/>
      <c r="H5940" s="108"/>
      <c r="I5940" s="107"/>
      <c r="J5940" s="109"/>
      <c r="K5940" s="109"/>
      <c r="L5940" s="108"/>
      <c r="M5940" s="92"/>
      <c r="O5940" s="89"/>
      <c r="Q5940" s="91"/>
      <c r="R5940" s="91"/>
      <c r="S5940" s="110">
        <v>41380</v>
      </c>
      <c r="T5940" s="108"/>
      <c r="U5940" s="111" t="s">
        <v>330</v>
      </c>
      <c r="V5940" s="109"/>
      <c r="W5940" s="109"/>
      <c r="X5940" s="112">
        <v>410000</v>
      </c>
      <c r="Y5940" s="108"/>
      <c r="Z5940" s="92" t="s">
        <v>330</v>
      </c>
      <c r="AA5940" s="93">
        <v>49331502</v>
      </c>
      <c r="AB5940" s="91" t="s">
        <v>331</v>
      </c>
    </row>
    <row r="5941" spans="2:28" s="95" customFormat="1" x14ac:dyDescent="0.25">
      <c r="B5941" s="107"/>
      <c r="C5941" s="108"/>
      <c r="D5941" s="91"/>
      <c r="E5941" s="91"/>
      <c r="F5941" s="91"/>
      <c r="G5941" s="107"/>
      <c r="H5941" s="108"/>
      <c r="I5941" s="107"/>
      <c r="J5941" s="109"/>
      <c r="K5941" s="109"/>
      <c r="L5941" s="108"/>
      <c r="M5941" s="92"/>
      <c r="O5941" s="89"/>
      <c r="Q5941" s="91"/>
      <c r="R5941" s="91"/>
      <c r="S5941" s="110">
        <v>41410</v>
      </c>
      <c r="T5941" s="108"/>
      <c r="U5941" s="111" t="s">
        <v>330</v>
      </c>
      <c r="V5941" s="109"/>
      <c r="W5941" s="109"/>
      <c r="X5941" s="112">
        <v>-60000</v>
      </c>
      <c r="Y5941" s="108"/>
      <c r="Z5941" s="92" t="s">
        <v>330</v>
      </c>
      <c r="AA5941" s="93">
        <v>49271502</v>
      </c>
      <c r="AB5941" s="91" t="s">
        <v>331</v>
      </c>
    </row>
    <row r="5942" spans="2:28" s="95" customFormat="1" x14ac:dyDescent="0.25">
      <c r="B5942" s="107"/>
      <c r="C5942" s="108"/>
      <c r="D5942" s="91"/>
      <c r="E5942" s="91"/>
      <c r="F5942" s="91"/>
      <c r="G5942" s="107"/>
      <c r="H5942" s="108"/>
      <c r="I5942" s="107"/>
      <c r="J5942" s="109"/>
      <c r="K5942" s="109"/>
      <c r="L5942" s="108"/>
      <c r="M5942" s="92"/>
      <c r="O5942" s="89"/>
      <c r="Q5942" s="91"/>
      <c r="R5942" s="91"/>
      <c r="S5942" s="110">
        <v>41439</v>
      </c>
      <c r="T5942" s="108"/>
      <c r="U5942" s="111" t="s">
        <v>330</v>
      </c>
      <c r="V5942" s="109"/>
      <c r="W5942" s="109"/>
      <c r="X5942" s="112">
        <v>1620000</v>
      </c>
      <c r="Y5942" s="108"/>
      <c r="Z5942" s="92" t="s">
        <v>330</v>
      </c>
      <c r="AA5942" s="93">
        <v>50891502</v>
      </c>
      <c r="AB5942" s="91" t="s">
        <v>331</v>
      </c>
    </row>
    <row r="5943" spans="2:28" s="95" customFormat="1" x14ac:dyDescent="0.25">
      <c r="B5943" s="107"/>
      <c r="C5943" s="108"/>
      <c r="D5943" s="91"/>
      <c r="E5943" s="91"/>
      <c r="F5943" s="91"/>
      <c r="G5943" s="107"/>
      <c r="H5943" s="108"/>
      <c r="I5943" s="107"/>
      <c r="J5943" s="109"/>
      <c r="K5943" s="109"/>
      <c r="L5943" s="108"/>
      <c r="M5943" s="92"/>
      <c r="O5943" s="89"/>
      <c r="Q5943" s="91"/>
      <c r="R5943" s="91"/>
      <c r="S5943" s="110">
        <v>41452</v>
      </c>
      <c r="T5943" s="108"/>
      <c r="U5943" s="111" t="s">
        <v>330</v>
      </c>
      <c r="V5943" s="109"/>
      <c r="W5943" s="109"/>
      <c r="X5943" s="112">
        <v>-359</v>
      </c>
      <c r="Y5943" s="108"/>
      <c r="Z5943" s="92" t="s">
        <v>330</v>
      </c>
      <c r="AA5943" s="93">
        <v>50891143</v>
      </c>
      <c r="AB5943" s="91" t="s">
        <v>332</v>
      </c>
    </row>
    <row r="5944" spans="2:28" s="95" customFormat="1" x14ac:dyDescent="0.25">
      <c r="B5944" s="107"/>
      <c r="C5944" s="108"/>
      <c r="D5944" s="91"/>
      <c r="E5944" s="91"/>
      <c r="F5944" s="91"/>
      <c r="G5944" s="107"/>
      <c r="H5944" s="108"/>
      <c r="I5944" s="107"/>
      <c r="J5944" s="109"/>
      <c r="K5944" s="109"/>
      <c r="L5944" s="108"/>
      <c r="M5944" s="92"/>
      <c r="O5944" s="89"/>
      <c r="Q5944" s="91"/>
      <c r="R5944" s="91"/>
      <c r="S5944" s="110">
        <v>41471</v>
      </c>
      <c r="T5944" s="108"/>
      <c r="U5944" s="111" t="s">
        <v>330</v>
      </c>
      <c r="V5944" s="109"/>
      <c r="W5944" s="109"/>
      <c r="X5944" s="112">
        <v>2030000</v>
      </c>
      <c r="Y5944" s="108"/>
      <c r="Z5944" s="92" t="s">
        <v>330</v>
      </c>
      <c r="AA5944" s="93">
        <v>52921143</v>
      </c>
      <c r="AB5944" s="91" t="s">
        <v>331</v>
      </c>
    </row>
    <row r="5945" spans="2:28" s="95" customFormat="1" x14ac:dyDescent="0.25">
      <c r="B5945" s="107"/>
      <c r="C5945" s="108"/>
      <c r="D5945" s="91"/>
      <c r="E5945" s="91"/>
      <c r="F5945" s="91"/>
      <c r="G5945" s="107"/>
      <c r="H5945" s="108"/>
      <c r="I5945" s="107"/>
      <c r="J5945" s="109"/>
      <c r="K5945" s="109"/>
      <c r="L5945" s="108"/>
      <c r="M5945" s="92"/>
      <c r="O5945" s="89"/>
      <c r="Q5945" s="91"/>
      <c r="R5945" s="91"/>
      <c r="S5945" s="110">
        <v>41501</v>
      </c>
      <c r="T5945" s="108"/>
      <c r="U5945" s="111" t="s">
        <v>330</v>
      </c>
      <c r="V5945" s="109"/>
      <c r="W5945" s="109"/>
      <c r="X5945" s="112">
        <v>10000</v>
      </c>
      <c r="Y5945" s="108"/>
      <c r="Z5945" s="92" t="s">
        <v>330</v>
      </c>
      <c r="AA5945" s="93">
        <v>52931143</v>
      </c>
      <c r="AB5945" s="91" t="s">
        <v>331</v>
      </c>
    </row>
    <row r="5946" spans="2:28" s="95" customFormat="1" x14ac:dyDescent="0.25">
      <c r="B5946" s="107"/>
      <c r="C5946" s="108"/>
      <c r="D5946" s="91"/>
      <c r="E5946" s="91"/>
      <c r="F5946" s="91"/>
      <c r="G5946" s="107"/>
      <c r="H5946" s="108"/>
      <c r="I5946" s="107"/>
      <c r="J5946" s="109"/>
      <c r="K5946" s="109"/>
      <c r="L5946" s="108"/>
      <c r="M5946" s="92"/>
      <c r="O5946" s="89"/>
      <c r="Q5946" s="91"/>
      <c r="R5946" s="91"/>
      <c r="S5946" s="110">
        <v>41533</v>
      </c>
      <c r="T5946" s="108"/>
      <c r="U5946" s="111" t="s">
        <v>330</v>
      </c>
      <c r="V5946" s="109"/>
      <c r="W5946" s="109"/>
      <c r="X5946" s="112">
        <v>2600000</v>
      </c>
      <c r="Y5946" s="108"/>
      <c r="Z5946" s="92" t="s">
        <v>330</v>
      </c>
      <c r="AA5946" s="93">
        <v>55531143</v>
      </c>
      <c r="AB5946" s="91" t="s">
        <v>331</v>
      </c>
    </row>
    <row r="5947" spans="2:28" s="95" customFormat="1" x14ac:dyDescent="0.25">
      <c r="B5947" s="107"/>
      <c r="C5947" s="108"/>
      <c r="D5947" s="91"/>
      <c r="E5947" s="91"/>
      <c r="F5947" s="91"/>
      <c r="G5947" s="107"/>
      <c r="H5947" s="108"/>
      <c r="I5947" s="107"/>
      <c r="J5947" s="109"/>
      <c r="K5947" s="109"/>
      <c r="L5947" s="108"/>
      <c r="M5947" s="92"/>
      <c r="O5947" s="89"/>
      <c r="Q5947" s="91"/>
      <c r="R5947" s="91"/>
      <c r="S5947" s="110">
        <v>41544</v>
      </c>
      <c r="T5947" s="108"/>
      <c r="U5947" s="111" t="s">
        <v>330</v>
      </c>
      <c r="V5947" s="109"/>
      <c r="W5947" s="109"/>
      <c r="X5947" s="112">
        <v>-135</v>
      </c>
      <c r="Y5947" s="108"/>
      <c r="Z5947" s="92" t="s">
        <v>330</v>
      </c>
      <c r="AA5947" s="93">
        <v>55531008</v>
      </c>
      <c r="AB5947" s="91" t="s">
        <v>332</v>
      </c>
    </row>
    <row r="5948" spans="2:28" s="95" customFormat="1" x14ac:dyDescent="0.25">
      <c r="B5948" s="107"/>
      <c r="C5948" s="108"/>
      <c r="D5948" s="91"/>
      <c r="E5948" s="91"/>
      <c r="F5948" s="91"/>
      <c r="G5948" s="107"/>
      <c r="H5948" s="108"/>
      <c r="I5948" s="107"/>
      <c r="J5948" s="109"/>
      <c r="K5948" s="109"/>
      <c r="L5948" s="108"/>
      <c r="M5948" s="92"/>
      <c r="O5948" s="89"/>
      <c r="Q5948" s="91"/>
      <c r="R5948" s="91"/>
      <c r="S5948" s="110">
        <v>41562</v>
      </c>
      <c r="T5948" s="108"/>
      <c r="U5948" s="111" t="s">
        <v>330</v>
      </c>
      <c r="V5948" s="109"/>
      <c r="W5948" s="109"/>
      <c r="X5948" s="112">
        <v>270000</v>
      </c>
      <c r="Y5948" s="108"/>
      <c r="Z5948" s="92" t="s">
        <v>330</v>
      </c>
      <c r="AA5948" s="93">
        <v>55801008</v>
      </c>
      <c r="AB5948" s="91" t="s">
        <v>331</v>
      </c>
    </row>
    <row r="5949" spans="2:28" s="95" customFormat="1" x14ac:dyDescent="0.25">
      <c r="B5949" s="107"/>
      <c r="C5949" s="108"/>
      <c r="D5949" s="91"/>
      <c r="E5949" s="91"/>
      <c r="F5949" s="91"/>
      <c r="G5949" s="107"/>
      <c r="H5949" s="108"/>
      <c r="I5949" s="107"/>
      <c r="J5949" s="109"/>
      <c r="K5949" s="109"/>
      <c r="L5949" s="108"/>
      <c r="M5949" s="92"/>
      <c r="O5949" s="89"/>
      <c r="Q5949" s="91"/>
      <c r="R5949" s="91"/>
      <c r="S5949" s="110">
        <v>41592</v>
      </c>
      <c r="T5949" s="108"/>
      <c r="U5949" s="111" t="s">
        <v>330</v>
      </c>
      <c r="V5949" s="109"/>
      <c r="W5949" s="109"/>
      <c r="X5949" s="112">
        <v>30000</v>
      </c>
      <c r="Y5949" s="108"/>
      <c r="Z5949" s="92" t="s">
        <v>330</v>
      </c>
      <c r="AA5949" s="93">
        <v>55831008</v>
      </c>
      <c r="AB5949" s="91" t="s">
        <v>331</v>
      </c>
    </row>
    <row r="5950" spans="2:28" s="95" customFormat="1" x14ac:dyDescent="0.25">
      <c r="B5950" s="107"/>
      <c r="C5950" s="108"/>
      <c r="D5950" s="91"/>
      <c r="E5950" s="91"/>
      <c r="F5950" s="91"/>
      <c r="G5950" s="107"/>
      <c r="H5950" s="108"/>
      <c r="I5950" s="107"/>
      <c r="J5950" s="109"/>
      <c r="K5950" s="109"/>
      <c r="L5950" s="108"/>
      <c r="M5950" s="92"/>
      <c r="O5950" s="89"/>
      <c r="Q5950" s="91"/>
      <c r="R5950" s="91"/>
      <c r="S5950" s="110">
        <v>41624</v>
      </c>
      <c r="T5950" s="108"/>
      <c r="U5950" s="111" t="s">
        <v>330</v>
      </c>
      <c r="V5950" s="109"/>
      <c r="W5950" s="109"/>
      <c r="X5950" s="112">
        <v>9960000</v>
      </c>
      <c r="Y5950" s="108"/>
      <c r="Z5950" s="92" t="s">
        <v>330</v>
      </c>
      <c r="AA5950" s="93">
        <v>65791008</v>
      </c>
      <c r="AB5950" s="91" t="s">
        <v>331</v>
      </c>
    </row>
    <row r="5951" spans="2:28" s="95" customFormat="1" x14ac:dyDescent="0.25">
      <c r="B5951" s="107"/>
      <c r="C5951" s="108"/>
      <c r="D5951" s="91"/>
      <c r="E5951" s="91"/>
      <c r="F5951" s="91"/>
      <c r="G5951" s="107"/>
      <c r="H5951" s="108"/>
      <c r="I5951" s="107"/>
      <c r="J5951" s="109"/>
      <c r="K5951" s="109"/>
      <c r="L5951" s="108"/>
      <c r="M5951" s="92"/>
      <c r="O5951" s="89"/>
      <c r="Q5951" s="91"/>
      <c r="R5951" s="91"/>
      <c r="S5951" s="110">
        <v>41631</v>
      </c>
      <c r="T5951" s="108"/>
      <c r="U5951" s="111" t="s">
        <v>330</v>
      </c>
      <c r="V5951" s="109"/>
      <c r="W5951" s="109"/>
      <c r="X5951" s="112">
        <v>-239727</v>
      </c>
      <c r="Y5951" s="108"/>
      <c r="Z5951" s="92" t="s">
        <v>330</v>
      </c>
      <c r="AA5951" s="93">
        <v>65551281</v>
      </c>
      <c r="AB5951" s="91" t="s">
        <v>332</v>
      </c>
    </row>
    <row r="5952" spans="2:28" s="95" customFormat="1" x14ac:dyDescent="0.25">
      <c r="B5952" s="107"/>
      <c r="C5952" s="108"/>
      <c r="D5952" s="91"/>
      <c r="E5952" s="91"/>
      <c r="F5952" s="91"/>
      <c r="G5952" s="107"/>
      <c r="H5952" s="108"/>
      <c r="I5952" s="107"/>
      <c r="J5952" s="109"/>
      <c r="K5952" s="109"/>
      <c r="L5952" s="108"/>
      <c r="M5952" s="92"/>
      <c r="O5952" s="89"/>
      <c r="Q5952" s="91"/>
      <c r="R5952" s="91"/>
      <c r="S5952" s="110">
        <v>41655</v>
      </c>
      <c r="T5952" s="108"/>
      <c r="U5952" s="111" t="s">
        <v>330</v>
      </c>
      <c r="V5952" s="109"/>
      <c r="W5952" s="109"/>
      <c r="X5952" s="112">
        <v>2090000</v>
      </c>
      <c r="Y5952" s="108"/>
      <c r="Z5952" s="92" t="s">
        <v>330</v>
      </c>
      <c r="AA5952" s="93">
        <v>67641281</v>
      </c>
      <c r="AB5952" s="91" t="s">
        <v>331</v>
      </c>
    </row>
    <row r="5953" spans="2:28" s="95" customFormat="1" x14ac:dyDescent="0.25">
      <c r="B5953" s="107"/>
      <c r="C5953" s="108"/>
      <c r="D5953" s="91"/>
      <c r="E5953" s="91"/>
      <c r="F5953" s="91"/>
      <c r="G5953" s="107"/>
      <c r="H5953" s="108"/>
      <c r="I5953" s="107"/>
      <c r="J5953" s="109"/>
      <c r="K5953" s="109"/>
      <c r="L5953" s="108"/>
      <c r="M5953" s="92"/>
      <c r="O5953" s="89"/>
      <c r="Q5953" s="91"/>
      <c r="R5953" s="91"/>
      <c r="S5953" s="110">
        <v>41683</v>
      </c>
      <c r="T5953" s="108"/>
      <c r="U5953" s="111" t="s">
        <v>330</v>
      </c>
      <c r="V5953" s="109"/>
      <c r="W5953" s="109"/>
      <c r="X5953" s="112">
        <v>2450000</v>
      </c>
      <c r="Y5953" s="108"/>
      <c r="Z5953" s="92" t="s">
        <v>330</v>
      </c>
      <c r="AA5953" s="93">
        <v>70091281</v>
      </c>
      <c r="AB5953" s="91" t="s">
        <v>331</v>
      </c>
    </row>
    <row r="5954" spans="2:28" s="95" customFormat="1" x14ac:dyDescent="0.25">
      <c r="B5954" s="107"/>
      <c r="C5954" s="108"/>
      <c r="D5954" s="91"/>
      <c r="E5954" s="91"/>
      <c r="F5954" s="91"/>
      <c r="G5954" s="107"/>
      <c r="H5954" s="108"/>
      <c r="I5954" s="107"/>
      <c r="J5954" s="109"/>
      <c r="K5954" s="109"/>
      <c r="L5954" s="108"/>
      <c r="M5954" s="92"/>
      <c r="O5954" s="89"/>
      <c r="Q5954" s="91"/>
      <c r="R5954" s="91"/>
      <c r="S5954" s="110">
        <v>41712</v>
      </c>
      <c r="T5954" s="108"/>
      <c r="U5954" s="111" t="s">
        <v>330</v>
      </c>
      <c r="V5954" s="109"/>
      <c r="W5954" s="109"/>
      <c r="X5954" s="112">
        <v>-130000</v>
      </c>
      <c r="Y5954" s="108"/>
      <c r="Z5954" s="92" t="s">
        <v>330</v>
      </c>
      <c r="AA5954" s="93">
        <v>69961281</v>
      </c>
      <c r="AB5954" s="91" t="s">
        <v>331</v>
      </c>
    </row>
    <row r="5955" spans="2:28" s="95" customFormat="1" x14ac:dyDescent="0.25">
      <c r="B5955" s="107"/>
      <c r="C5955" s="108"/>
      <c r="D5955" s="91"/>
      <c r="E5955" s="91"/>
      <c r="F5955" s="91"/>
      <c r="G5955" s="107"/>
      <c r="H5955" s="108"/>
      <c r="I5955" s="107"/>
      <c r="J5955" s="109"/>
      <c r="K5955" s="109"/>
      <c r="L5955" s="108"/>
      <c r="M5955" s="92"/>
      <c r="O5955" s="89"/>
      <c r="Q5955" s="91"/>
      <c r="R5955" s="91"/>
      <c r="S5955" s="110">
        <v>41724</v>
      </c>
      <c r="T5955" s="108"/>
      <c r="U5955" s="111" t="s">
        <v>330</v>
      </c>
      <c r="V5955" s="109"/>
      <c r="W5955" s="109"/>
      <c r="X5955" s="112">
        <v>-8837</v>
      </c>
      <c r="Y5955" s="108"/>
      <c r="Z5955" s="92" t="s">
        <v>330</v>
      </c>
      <c r="AA5955" s="93">
        <v>69952444</v>
      </c>
      <c r="AB5955" s="91" t="s">
        <v>332</v>
      </c>
    </row>
    <row r="5956" spans="2:28" s="95" customFormat="1" x14ac:dyDescent="0.25">
      <c r="B5956" s="107"/>
      <c r="C5956" s="108"/>
      <c r="D5956" s="91"/>
      <c r="E5956" s="91"/>
      <c r="F5956" s="91"/>
      <c r="G5956" s="107"/>
      <c r="H5956" s="108"/>
      <c r="I5956" s="107"/>
      <c r="J5956" s="109"/>
      <c r="K5956" s="109"/>
      <c r="L5956" s="108"/>
      <c r="M5956" s="92"/>
      <c r="O5956" s="89"/>
      <c r="Q5956" s="91"/>
      <c r="R5956" s="91"/>
      <c r="S5956" s="110">
        <v>41745</v>
      </c>
      <c r="T5956" s="108"/>
      <c r="U5956" s="111" t="s">
        <v>330</v>
      </c>
      <c r="V5956" s="109"/>
      <c r="W5956" s="109"/>
      <c r="X5956" s="112">
        <v>60000</v>
      </c>
      <c r="Y5956" s="108"/>
      <c r="Z5956" s="92" t="s">
        <v>330</v>
      </c>
      <c r="AA5956" s="93">
        <v>70012444</v>
      </c>
      <c r="AB5956" s="91" t="s">
        <v>331</v>
      </c>
    </row>
    <row r="5957" spans="2:28" s="95" customFormat="1" x14ac:dyDescent="0.25">
      <c r="B5957" s="107"/>
      <c r="C5957" s="108"/>
      <c r="D5957" s="91"/>
      <c r="E5957" s="91"/>
      <c r="F5957" s="91"/>
      <c r="G5957" s="107"/>
      <c r="H5957" s="108"/>
      <c r="I5957" s="107"/>
      <c r="J5957" s="109"/>
      <c r="K5957" s="109"/>
      <c r="L5957" s="108"/>
      <c r="M5957" s="92"/>
      <c r="O5957" s="89"/>
      <c r="Q5957" s="91"/>
      <c r="R5957" s="91"/>
      <c r="S5957" s="110">
        <v>41774</v>
      </c>
      <c r="T5957" s="108"/>
      <c r="U5957" s="111" t="s">
        <v>330</v>
      </c>
      <c r="V5957" s="109"/>
      <c r="W5957" s="109"/>
      <c r="X5957" s="112">
        <v>-460000</v>
      </c>
      <c r="Y5957" s="108"/>
      <c r="Z5957" s="92" t="s">
        <v>330</v>
      </c>
      <c r="AA5957" s="93">
        <v>69552444</v>
      </c>
      <c r="AB5957" s="91" t="s">
        <v>331</v>
      </c>
    </row>
    <row r="5958" spans="2:28" s="95" customFormat="1" x14ac:dyDescent="0.25">
      <c r="B5958" s="107"/>
      <c r="C5958" s="108"/>
      <c r="D5958" s="91"/>
      <c r="E5958" s="91"/>
      <c r="F5958" s="91"/>
      <c r="G5958" s="107"/>
      <c r="H5958" s="108"/>
      <c r="I5958" s="107"/>
      <c r="J5958" s="109"/>
      <c r="K5958" s="109"/>
      <c r="L5958" s="108"/>
      <c r="M5958" s="92"/>
      <c r="O5958" s="89"/>
      <c r="Q5958" s="91"/>
      <c r="R5958" s="91"/>
      <c r="S5958" s="110">
        <v>41806</v>
      </c>
      <c r="T5958" s="108"/>
      <c r="U5958" s="111" t="s">
        <v>330</v>
      </c>
      <c r="V5958" s="109"/>
      <c r="W5958" s="109"/>
      <c r="X5958" s="112">
        <v>920000</v>
      </c>
      <c r="Y5958" s="108"/>
      <c r="Z5958" s="92" t="s">
        <v>330</v>
      </c>
      <c r="AA5958" s="93">
        <v>70472444</v>
      </c>
      <c r="AB5958" s="91" t="s">
        <v>331</v>
      </c>
    </row>
    <row r="5959" spans="2:28" s="95" customFormat="1" x14ac:dyDescent="0.25">
      <c r="B5959" s="107"/>
      <c r="C5959" s="108"/>
      <c r="D5959" s="91"/>
      <c r="E5959" s="91"/>
      <c r="F5959" s="91"/>
      <c r="G5959" s="107"/>
      <c r="H5959" s="108"/>
      <c r="I5959" s="107"/>
      <c r="J5959" s="109"/>
      <c r="K5959" s="109"/>
      <c r="L5959" s="108"/>
      <c r="M5959" s="92"/>
      <c r="O5959" s="89"/>
      <c r="Q5959" s="91"/>
      <c r="R5959" s="91"/>
      <c r="S5959" s="110">
        <v>41816</v>
      </c>
      <c r="T5959" s="108"/>
      <c r="U5959" s="111" t="s">
        <v>330</v>
      </c>
      <c r="V5959" s="109"/>
      <c r="W5959" s="109"/>
      <c r="X5959" s="112">
        <v>-103723</v>
      </c>
      <c r="Y5959" s="108"/>
      <c r="Z5959" s="92" t="s">
        <v>330</v>
      </c>
      <c r="AA5959" s="93">
        <v>70368721</v>
      </c>
      <c r="AB5959" s="91" t="s">
        <v>332</v>
      </c>
    </row>
    <row r="5960" spans="2:28" s="95" customFormat="1" x14ac:dyDescent="0.25">
      <c r="B5960" s="107"/>
      <c r="C5960" s="108"/>
      <c r="D5960" s="91"/>
      <c r="E5960" s="91"/>
      <c r="F5960" s="91"/>
      <c r="G5960" s="107"/>
      <c r="H5960" s="108"/>
      <c r="I5960" s="107"/>
      <c r="J5960" s="109"/>
      <c r="K5960" s="109"/>
      <c r="L5960" s="108"/>
      <c r="M5960" s="92"/>
      <c r="O5960" s="89"/>
      <c r="Q5960" s="91"/>
      <c r="R5960" s="91"/>
      <c r="S5960" s="110">
        <v>41849</v>
      </c>
      <c r="T5960" s="108"/>
      <c r="U5960" s="111" t="s">
        <v>330</v>
      </c>
      <c r="V5960" s="109"/>
      <c r="W5960" s="109"/>
      <c r="X5960" s="112">
        <v>-205396</v>
      </c>
      <c r="Y5960" s="108"/>
      <c r="Z5960" s="92" t="s">
        <v>330</v>
      </c>
      <c r="AA5960" s="93">
        <v>70163325</v>
      </c>
      <c r="AB5960" s="91" t="s">
        <v>332</v>
      </c>
    </row>
    <row r="5961" spans="2:28" s="95" customFormat="1" x14ac:dyDescent="0.25">
      <c r="B5961" s="107"/>
      <c r="C5961" s="108"/>
      <c r="D5961" s="91"/>
      <c r="E5961" s="91"/>
      <c r="F5961" s="91"/>
      <c r="G5961" s="107"/>
      <c r="H5961" s="108"/>
      <c r="I5961" s="107"/>
      <c r="J5961" s="109"/>
      <c r="K5961" s="109"/>
      <c r="L5961" s="108"/>
      <c r="M5961" s="92"/>
      <c r="O5961" s="89"/>
      <c r="Q5961" s="91"/>
      <c r="R5961" s="91"/>
      <c r="S5961" s="110">
        <v>41865</v>
      </c>
      <c r="T5961" s="108"/>
      <c r="U5961" s="111" t="s">
        <v>330</v>
      </c>
      <c r="V5961" s="109"/>
      <c r="W5961" s="109"/>
      <c r="X5961" s="112">
        <v>4050000</v>
      </c>
      <c r="Y5961" s="108"/>
      <c r="Z5961" s="92" t="s">
        <v>330</v>
      </c>
      <c r="AA5961" s="93">
        <v>74213325</v>
      </c>
      <c r="AB5961" s="91" t="s">
        <v>331</v>
      </c>
    </row>
    <row r="5962" spans="2:28" s="95" customFormat="1" x14ac:dyDescent="0.25">
      <c r="B5962" s="107"/>
      <c r="C5962" s="108"/>
      <c r="D5962" s="91"/>
      <c r="E5962" s="91"/>
      <c r="F5962" s="91"/>
      <c r="G5962" s="107"/>
      <c r="H5962" s="108"/>
      <c r="I5962" s="107"/>
      <c r="J5962" s="109"/>
      <c r="K5962" s="109"/>
      <c r="L5962" s="108"/>
      <c r="M5962" s="92"/>
      <c r="O5962" s="89"/>
      <c r="Q5962" s="91"/>
      <c r="R5962" s="91"/>
      <c r="S5962" s="110">
        <v>41898</v>
      </c>
      <c r="T5962" s="108"/>
      <c r="U5962" s="111" t="s">
        <v>330</v>
      </c>
      <c r="V5962" s="109"/>
      <c r="W5962" s="109"/>
      <c r="X5962" s="112">
        <v>420000</v>
      </c>
      <c r="Y5962" s="108"/>
      <c r="Z5962" s="92" t="s">
        <v>330</v>
      </c>
      <c r="AA5962" s="93">
        <v>74633325</v>
      </c>
      <c r="AB5962" s="91" t="s">
        <v>331</v>
      </c>
    </row>
    <row r="5963" spans="2:28" s="95" customFormat="1" x14ac:dyDescent="0.25">
      <c r="B5963" s="107"/>
      <c r="C5963" s="108"/>
      <c r="D5963" s="91"/>
      <c r="E5963" s="91"/>
      <c r="F5963" s="91"/>
      <c r="G5963" s="107"/>
      <c r="H5963" s="108"/>
      <c r="I5963" s="107"/>
      <c r="J5963" s="109"/>
      <c r="K5963" s="109"/>
      <c r="L5963" s="108"/>
      <c r="M5963" s="92"/>
      <c r="O5963" s="89"/>
      <c r="Q5963" s="91"/>
      <c r="R5963" s="91"/>
      <c r="S5963" s="110">
        <v>41911</v>
      </c>
      <c r="T5963" s="108"/>
      <c r="U5963" s="111" t="s">
        <v>330</v>
      </c>
      <c r="V5963" s="109"/>
      <c r="W5963" s="109"/>
      <c r="X5963" s="112">
        <v>-73587</v>
      </c>
      <c r="Y5963" s="108"/>
      <c r="Z5963" s="92" t="s">
        <v>330</v>
      </c>
      <c r="AA5963" s="93">
        <v>74559738</v>
      </c>
      <c r="AB5963" s="91" t="s">
        <v>332</v>
      </c>
    </row>
    <row r="5964" spans="2:28" s="95" customFormat="1" x14ac:dyDescent="0.25">
      <c r="B5964" s="107"/>
      <c r="C5964" s="108"/>
      <c r="D5964" s="91"/>
      <c r="E5964" s="91"/>
      <c r="F5964" s="91"/>
      <c r="G5964" s="107"/>
      <c r="H5964" s="108"/>
      <c r="I5964" s="107"/>
      <c r="J5964" s="109"/>
      <c r="K5964" s="109"/>
      <c r="L5964" s="108"/>
      <c r="M5964" s="92"/>
      <c r="O5964" s="89"/>
      <c r="Q5964" s="91"/>
      <c r="R5964" s="91"/>
      <c r="S5964" s="110">
        <v>41928</v>
      </c>
      <c r="T5964" s="108"/>
      <c r="U5964" s="111" t="s">
        <v>330</v>
      </c>
      <c r="V5964" s="109"/>
      <c r="W5964" s="109"/>
      <c r="X5964" s="112">
        <v>7390000</v>
      </c>
      <c r="Y5964" s="108"/>
      <c r="Z5964" s="92" t="s">
        <v>330</v>
      </c>
      <c r="AA5964" s="93">
        <v>81949738</v>
      </c>
      <c r="AB5964" s="91" t="s">
        <v>331</v>
      </c>
    </row>
    <row r="5965" spans="2:28" s="95" customFormat="1" x14ac:dyDescent="0.25">
      <c r="B5965" s="107"/>
      <c r="C5965" s="108"/>
      <c r="D5965" s="91"/>
      <c r="E5965" s="91"/>
      <c r="F5965" s="91"/>
      <c r="G5965" s="107"/>
      <c r="H5965" s="108"/>
      <c r="I5965" s="107"/>
      <c r="J5965" s="109"/>
      <c r="K5965" s="109"/>
      <c r="L5965" s="108"/>
      <c r="M5965" s="92"/>
      <c r="O5965" s="89"/>
      <c r="Q5965" s="91"/>
      <c r="R5965" s="91"/>
      <c r="S5965" s="110">
        <v>41957</v>
      </c>
      <c r="T5965" s="108"/>
      <c r="U5965" s="111" t="s">
        <v>330</v>
      </c>
      <c r="V5965" s="109"/>
      <c r="W5965" s="109"/>
      <c r="X5965" s="112">
        <v>-390000</v>
      </c>
      <c r="Y5965" s="108"/>
      <c r="Z5965" s="92" t="s">
        <v>330</v>
      </c>
      <c r="AA5965" s="93">
        <v>81559738</v>
      </c>
      <c r="AB5965" s="91" t="s">
        <v>331</v>
      </c>
    </row>
    <row r="5966" spans="2:28" s="95" customFormat="1" x14ac:dyDescent="0.25">
      <c r="B5966" s="107"/>
      <c r="C5966" s="108"/>
      <c r="D5966" s="91"/>
      <c r="E5966" s="91"/>
      <c r="F5966" s="91"/>
      <c r="G5966" s="107"/>
      <c r="H5966" s="108"/>
      <c r="I5966" s="107"/>
      <c r="J5966" s="109"/>
      <c r="K5966" s="109"/>
      <c r="L5966" s="108"/>
      <c r="M5966" s="92"/>
      <c r="O5966" s="89"/>
      <c r="Q5966" s="91"/>
      <c r="R5966" s="91"/>
      <c r="S5966" s="110">
        <v>41989</v>
      </c>
      <c r="T5966" s="108"/>
      <c r="U5966" s="111" t="s">
        <v>330</v>
      </c>
      <c r="V5966" s="109"/>
      <c r="W5966" s="109"/>
      <c r="X5966" s="112">
        <v>4990000</v>
      </c>
      <c r="Y5966" s="108"/>
      <c r="Z5966" s="92" t="s">
        <v>330</v>
      </c>
      <c r="AA5966" s="93">
        <v>86549738</v>
      </c>
      <c r="AB5966" s="91" t="s">
        <v>331</v>
      </c>
    </row>
    <row r="5967" spans="2:28" s="95" customFormat="1" x14ac:dyDescent="0.25">
      <c r="B5967" s="107"/>
      <c r="C5967" s="108"/>
      <c r="D5967" s="91"/>
      <c r="E5967" s="91"/>
      <c r="F5967" s="91"/>
      <c r="G5967" s="107"/>
      <c r="H5967" s="108"/>
      <c r="I5967" s="107"/>
      <c r="J5967" s="109"/>
      <c r="K5967" s="109"/>
      <c r="L5967" s="108"/>
      <c r="M5967" s="92"/>
      <c r="O5967" s="89"/>
      <c r="Q5967" s="91"/>
      <c r="R5967" s="91"/>
      <c r="S5967" s="110">
        <v>42002</v>
      </c>
      <c r="T5967" s="108"/>
      <c r="U5967" s="111" t="s">
        <v>330</v>
      </c>
      <c r="V5967" s="109"/>
      <c r="W5967" s="109"/>
      <c r="X5967" s="112">
        <v>-8713039</v>
      </c>
      <c r="Y5967" s="108"/>
      <c r="Z5967" s="92" t="s">
        <v>330</v>
      </c>
      <c r="AA5967" s="93">
        <v>77836699</v>
      </c>
      <c r="AB5967" s="91" t="s">
        <v>332</v>
      </c>
    </row>
    <row r="5968" spans="2:28" s="95" customFormat="1" x14ac:dyDescent="0.25">
      <c r="B5968" s="107"/>
      <c r="C5968" s="108"/>
      <c r="D5968" s="91"/>
      <c r="E5968" s="91"/>
      <c r="F5968" s="91"/>
      <c r="G5968" s="107"/>
      <c r="H5968" s="108"/>
      <c r="I5968" s="107"/>
      <c r="J5968" s="109"/>
      <c r="K5968" s="109"/>
      <c r="L5968" s="108"/>
      <c r="M5968" s="92"/>
      <c r="O5968" s="89"/>
      <c r="Q5968" s="91"/>
      <c r="R5968" s="91"/>
      <c r="S5968" s="110">
        <v>42019</v>
      </c>
      <c r="T5968" s="108"/>
      <c r="U5968" s="111" t="s">
        <v>330</v>
      </c>
      <c r="V5968" s="109"/>
      <c r="W5968" s="109"/>
      <c r="X5968" s="112">
        <v>-50000</v>
      </c>
      <c r="Y5968" s="108"/>
      <c r="Z5968" s="92" t="s">
        <v>330</v>
      </c>
      <c r="AA5968" s="93">
        <v>77786699</v>
      </c>
      <c r="AB5968" s="91" t="s">
        <v>331</v>
      </c>
    </row>
    <row r="5969" spans="2:28" s="95" customFormat="1" x14ac:dyDescent="0.25">
      <c r="B5969" s="107"/>
      <c r="C5969" s="108"/>
      <c r="D5969" s="91"/>
      <c r="E5969" s="91"/>
      <c r="F5969" s="91"/>
      <c r="G5969" s="107"/>
      <c r="H5969" s="108"/>
      <c r="I5969" s="107"/>
      <c r="J5969" s="109"/>
      <c r="K5969" s="109"/>
      <c r="L5969" s="108"/>
      <c r="M5969" s="92"/>
      <c r="O5969" s="89"/>
      <c r="Q5969" s="91"/>
      <c r="R5969" s="91"/>
      <c r="S5969" s="110">
        <v>42048</v>
      </c>
      <c r="T5969" s="108"/>
      <c r="U5969" s="111" t="s">
        <v>330</v>
      </c>
      <c r="V5969" s="109"/>
      <c r="W5969" s="109"/>
      <c r="X5969" s="112">
        <v>11850000</v>
      </c>
      <c r="Y5969" s="108"/>
      <c r="Z5969" s="92" t="s">
        <v>330</v>
      </c>
      <c r="AA5969" s="93">
        <v>89636699</v>
      </c>
      <c r="AB5969" s="91" t="s">
        <v>331</v>
      </c>
    </row>
    <row r="5970" spans="2:28" s="95" customFormat="1" x14ac:dyDescent="0.25">
      <c r="B5970" s="107"/>
      <c r="C5970" s="108"/>
      <c r="D5970" s="91"/>
      <c r="E5970" s="91"/>
      <c r="F5970" s="91"/>
      <c r="G5970" s="107"/>
      <c r="H5970" s="108"/>
      <c r="I5970" s="107"/>
      <c r="J5970" s="109"/>
      <c r="K5970" s="109"/>
      <c r="L5970" s="108"/>
      <c r="M5970" s="92"/>
      <c r="O5970" s="89"/>
      <c r="Q5970" s="91"/>
      <c r="R5970" s="91"/>
      <c r="S5970" s="110">
        <v>42079</v>
      </c>
      <c r="T5970" s="108"/>
      <c r="U5970" s="111" t="s">
        <v>330</v>
      </c>
      <c r="V5970" s="109"/>
      <c r="W5970" s="109"/>
      <c r="X5970" s="112">
        <v>11660000</v>
      </c>
      <c r="Y5970" s="108"/>
      <c r="Z5970" s="92" t="s">
        <v>330</v>
      </c>
      <c r="AA5970" s="93">
        <v>101296699</v>
      </c>
      <c r="AB5970" s="91" t="s">
        <v>331</v>
      </c>
    </row>
    <row r="5971" spans="2:28" s="95" customFormat="1" x14ac:dyDescent="0.25">
      <c r="B5971" s="107"/>
      <c r="C5971" s="108"/>
      <c r="D5971" s="91"/>
      <c r="E5971" s="91"/>
      <c r="F5971" s="91"/>
      <c r="G5971" s="107"/>
      <c r="H5971" s="108"/>
      <c r="I5971" s="107"/>
      <c r="J5971" s="109"/>
      <c r="K5971" s="109"/>
      <c r="L5971" s="108"/>
      <c r="M5971" s="92"/>
      <c r="O5971" s="89"/>
      <c r="Q5971" s="91"/>
      <c r="R5971" s="91"/>
      <c r="S5971" s="110">
        <v>42089</v>
      </c>
      <c r="T5971" s="108"/>
      <c r="U5971" s="111" t="s">
        <v>330</v>
      </c>
      <c r="V5971" s="109"/>
      <c r="W5971" s="109"/>
      <c r="X5971" s="112">
        <v>-4671888</v>
      </c>
      <c r="Y5971" s="108"/>
      <c r="Z5971" s="92" t="s">
        <v>330</v>
      </c>
      <c r="AA5971" s="93">
        <v>96624811</v>
      </c>
      <c r="AB5971" s="91" t="s">
        <v>332</v>
      </c>
    </row>
    <row r="5972" spans="2:28" s="95" customFormat="1" x14ac:dyDescent="0.25">
      <c r="B5972" s="107"/>
      <c r="C5972" s="108"/>
      <c r="D5972" s="91"/>
      <c r="E5972" s="91"/>
      <c r="F5972" s="91"/>
      <c r="G5972" s="107"/>
      <c r="H5972" s="108"/>
      <c r="I5972" s="107"/>
      <c r="J5972" s="109"/>
      <c r="K5972" s="109"/>
      <c r="L5972" s="108"/>
      <c r="M5972" s="92"/>
      <c r="O5972" s="89"/>
      <c r="Q5972" s="91"/>
      <c r="R5972" s="91"/>
      <c r="S5972" s="110">
        <v>42110</v>
      </c>
      <c r="T5972" s="108"/>
      <c r="U5972" s="111" t="s">
        <v>330</v>
      </c>
      <c r="V5972" s="109"/>
      <c r="W5972" s="109"/>
      <c r="X5972" s="112">
        <v>590000</v>
      </c>
      <c r="Y5972" s="108"/>
      <c r="Z5972" s="92" t="s">
        <v>330</v>
      </c>
      <c r="AA5972" s="93">
        <v>97214811</v>
      </c>
      <c r="AB5972" s="91" t="s">
        <v>331</v>
      </c>
    </row>
    <row r="5973" spans="2:28" s="95" customFormat="1" x14ac:dyDescent="0.25">
      <c r="B5973" s="107"/>
      <c r="C5973" s="108"/>
      <c r="D5973" s="91"/>
      <c r="E5973" s="91"/>
      <c r="F5973" s="91"/>
      <c r="G5973" s="107"/>
      <c r="H5973" s="108"/>
      <c r="I5973" s="107"/>
      <c r="J5973" s="109"/>
      <c r="K5973" s="109"/>
      <c r="L5973" s="108"/>
      <c r="M5973" s="92"/>
      <c r="O5973" s="89"/>
      <c r="Q5973" s="91"/>
      <c r="R5973" s="91"/>
      <c r="S5973" s="110">
        <v>42122</v>
      </c>
      <c r="T5973" s="108"/>
      <c r="U5973" s="111" t="s">
        <v>330</v>
      </c>
      <c r="V5973" s="109"/>
      <c r="W5973" s="109"/>
      <c r="X5973" s="112">
        <v>-18231781</v>
      </c>
      <c r="Y5973" s="108"/>
      <c r="Z5973" s="92" t="s">
        <v>330</v>
      </c>
      <c r="AA5973" s="93">
        <v>78983030</v>
      </c>
      <c r="AB5973" s="91" t="s">
        <v>332</v>
      </c>
    </row>
    <row r="5974" spans="2:28" s="95" customFormat="1" x14ac:dyDescent="0.25">
      <c r="B5974" s="107"/>
      <c r="C5974" s="108"/>
      <c r="D5974" s="91"/>
      <c r="E5974" s="91"/>
      <c r="F5974" s="91"/>
      <c r="G5974" s="107"/>
      <c r="H5974" s="108"/>
      <c r="I5974" s="107"/>
      <c r="J5974" s="109"/>
      <c r="K5974" s="109"/>
      <c r="L5974" s="108"/>
      <c r="M5974" s="92"/>
      <c r="O5974" s="89"/>
      <c r="Q5974" s="91"/>
      <c r="R5974" s="91"/>
      <c r="S5974" s="110">
        <v>42138</v>
      </c>
      <c r="T5974" s="108"/>
      <c r="U5974" s="111" t="s">
        <v>330</v>
      </c>
      <c r="V5974" s="109"/>
      <c r="W5974" s="109"/>
      <c r="X5974" s="112">
        <v>2100000</v>
      </c>
      <c r="Y5974" s="108"/>
      <c r="Z5974" s="92" t="s">
        <v>330</v>
      </c>
      <c r="AA5974" s="93">
        <v>81083030</v>
      </c>
      <c r="AB5974" s="91" t="s">
        <v>331</v>
      </c>
    </row>
    <row r="5975" spans="2:28" s="95" customFormat="1" x14ac:dyDescent="0.25">
      <c r="B5975" s="107"/>
      <c r="C5975" s="108"/>
      <c r="D5975" s="91"/>
      <c r="E5975" s="91"/>
      <c r="F5975" s="91"/>
      <c r="G5975" s="107"/>
      <c r="H5975" s="108"/>
      <c r="I5975" s="107"/>
      <c r="J5975" s="109"/>
      <c r="K5975" s="109"/>
      <c r="L5975" s="108"/>
      <c r="M5975" s="92"/>
      <c r="O5975" s="89"/>
      <c r="Q5975" s="91"/>
      <c r="R5975" s="91"/>
      <c r="S5975" s="110">
        <v>42171</v>
      </c>
      <c r="T5975" s="108"/>
      <c r="U5975" s="111" t="s">
        <v>330</v>
      </c>
      <c r="V5975" s="109"/>
      <c r="W5975" s="109"/>
      <c r="X5975" s="112">
        <v>2820000</v>
      </c>
      <c r="Y5975" s="108"/>
      <c r="Z5975" s="92" t="s">
        <v>330</v>
      </c>
      <c r="AA5975" s="93">
        <v>83903030</v>
      </c>
      <c r="AB5975" s="91" t="s">
        <v>331</v>
      </c>
    </row>
    <row r="5976" spans="2:28" s="95" customFormat="1" x14ac:dyDescent="0.25">
      <c r="B5976" s="107"/>
      <c r="C5976" s="108"/>
      <c r="D5976" s="91"/>
      <c r="E5976" s="91"/>
      <c r="F5976" s="91"/>
      <c r="G5976" s="107"/>
      <c r="H5976" s="108"/>
      <c r="I5976" s="107"/>
      <c r="J5976" s="109"/>
      <c r="K5976" s="109"/>
      <c r="L5976" s="108"/>
      <c r="M5976" s="92"/>
      <c r="O5976" s="89"/>
      <c r="Q5976" s="91"/>
      <c r="R5976" s="91"/>
      <c r="S5976" s="110">
        <v>42180</v>
      </c>
      <c r="T5976" s="108"/>
      <c r="U5976" s="111" t="s">
        <v>330</v>
      </c>
      <c r="V5976" s="109"/>
      <c r="W5976" s="109"/>
      <c r="X5976" s="112">
        <v>-4782922</v>
      </c>
      <c r="Y5976" s="108"/>
      <c r="Z5976" s="92" t="s">
        <v>330</v>
      </c>
      <c r="AA5976" s="93">
        <v>79120108</v>
      </c>
      <c r="AB5976" s="91" t="s">
        <v>332</v>
      </c>
    </row>
    <row r="5977" spans="2:28" s="95" customFormat="1" x14ac:dyDescent="0.25">
      <c r="B5977" s="107"/>
      <c r="C5977" s="108"/>
      <c r="D5977" s="91"/>
      <c r="E5977" s="91"/>
      <c r="F5977" s="91"/>
      <c r="G5977" s="107"/>
      <c r="H5977" s="108"/>
      <c r="I5977" s="107"/>
      <c r="J5977" s="109"/>
      <c r="K5977" s="109"/>
      <c r="L5977" s="108"/>
      <c r="M5977" s="92"/>
      <c r="O5977" s="89"/>
      <c r="Q5977" s="91"/>
      <c r="R5977" s="91"/>
      <c r="S5977" s="110">
        <v>42201</v>
      </c>
      <c r="T5977" s="108"/>
      <c r="U5977" s="111" t="s">
        <v>330</v>
      </c>
      <c r="V5977" s="109"/>
      <c r="W5977" s="109"/>
      <c r="X5977" s="112">
        <v>60000</v>
      </c>
      <c r="Y5977" s="108"/>
      <c r="Z5977" s="92" t="s">
        <v>330</v>
      </c>
      <c r="AA5977" s="93">
        <v>79180108</v>
      </c>
      <c r="AB5977" s="91" t="s">
        <v>331</v>
      </c>
    </row>
    <row r="5978" spans="2:28" s="95" customFormat="1" x14ac:dyDescent="0.25">
      <c r="B5978" s="107"/>
      <c r="C5978" s="108"/>
      <c r="D5978" s="91"/>
      <c r="E5978" s="91"/>
      <c r="F5978" s="91"/>
      <c r="G5978" s="107"/>
      <c r="H5978" s="108"/>
      <c r="I5978" s="107"/>
      <c r="J5978" s="109"/>
      <c r="K5978" s="109"/>
      <c r="L5978" s="108"/>
      <c r="M5978" s="92"/>
      <c r="O5978" s="89"/>
      <c r="Q5978" s="91"/>
      <c r="R5978" s="91"/>
      <c r="S5978" s="110">
        <v>42230</v>
      </c>
      <c r="T5978" s="108"/>
      <c r="U5978" s="111" t="s">
        <v>330</v>
      </c>
      <c r="V5978" s="109"/>
      <c r="W5978" s="109"/>
      <c r="X5978" s="112">
        <v>2240000</v>
      </c>
      <c r="Y5978" s="108"/>
      <c r="Z5978" s="92" t="s">
        <v>330</v>
      </c>
      <c r="AA5978" s="93">
        <v>81420108</v>
      </c>
      <c r="AB5978" s="91" t="s">
        <v>331</v>
      </c>
    </row>
    <row r="5979" spans="2:28" s="95" customFormat="1" x14ac:dyDescent="0.25">
      <c r="B5979" s="107"/>
      <c r="C5979" s="108"/>
      <c r="D5979" s="91"/>
      <c r="E5979" s="91"/>
      <c r="F5979" s="91"/>
      <c r="G5979" s="107"/>
      <c r="H5979" s="108"/>
      <c r="I5979" s="107"/>
      <c r="J5979" s="109"/>
      <c r="K5979" s="109"/>
      <c r="L5979" s="108"/>
      <c r="M5979" s="92"/>
      <c r="O5979" s="89"/>
      <c r="Q5979" s="91"/>
      <c r="R5979" s="91"/>
      <c r="S5979" s="110">
        <v>42263</v>
      </c>
      <c r="T5979" s="108"/>
      <c r="U5979" s="111" t="s">
        <v>330</v>
      </c>
      <c r="V5979" s="109"/>
      <c r="W5979" s="109"/>
      <c r="X5979" s="112">
        <v>-430000</v>
      </c>
      <c r="Y5979" s="108"/>
      <c r="Z5979" s="92" t="s">
        <v>330</v>
      </c>
      <c r="AA5979" s="93">
        <v>80990108</v>
      </c>
      <c r="AB5979" s="91" t="s">
        <v>331</v>
      </c>
    </row>
    <row r="5980" spans="2:28" s="95" customFormat="1" x14ac:dyDescent="0.25">
      <c r="B5980" s="107"/>
      <c r="C5980" s="108"/>
      <c r="D5980" s="91"/>
      <c r="E5980" s="91"/>
      <c r="F5980" s="91"/>
      <c r="G5980" s="107"/>
      <c r="H5980" s="108"/>
      <c r="I5980" s="107"/>
      <c r="J5980" s="109"/>
      <c r="K5980" s="109"/>
      <c r="L5980" s="108"/>
      <c r="M5980" s="92"/>
      <c r="O5980" s="89"/>
      <c r="Q5980" s="91"/>
      <c r="R5980" s="91"/>
      <c r="S5980" s="110">
        <v>42275</v>
      </c>
      <c r="T5980" s="108"/>
      <c r="U5980" s="111" t="s">
        <v>330</v>
      </c>
      <c r="V5980" s="109"/>
      <c r="W5980" s="109"/>
      <c r="X5980" s="112">
        <v>-6107608</v>
      </c>
      <c r="Y5980" s="108"/>
      <c r="Z5980" s="92" t="s">
        <v>330</v>
      </c>
      <c r="AA5980" s="93">
        <v>74882500</v>
      </c>
      <c r="AB5980" s="91" t="s">
        <v>332</v>
      </c>
    </row>
    <row r="5981" spans="2:28" s="95" customFormat="1" x14ac:dyDescent="0.25">
      <c r="B5981" s="107"/>
      <c r="C5981" s="108"/>
      <c r="D5981" s="91"/>
      <c r="E5981" s="91"/>
      <c r="F5981" s="91"/>
      <c r="G5981" s="107"/>
      <c r="H5981" s="108"/>
      <c r="I5981" s="107"/>
      <c r="J5981" s="109"/>
      <c r="K5981" s="109"/>
      <c r="L5981" s="108"/>
      <c r="M5981" s="92"/>
      <c r="O5981" s="89"/>
      <c r="Q5981" s="91"/>
      <c r="R5981" s="91"/>
      <c r="S5981" s="110">
        <v>42292</v>
      </c>
      <c r="T5981" s="108"/>
      <c r="U5981" s="111" t="s">
        <v>330</v>
      </c>
      <c r="V5981" s="109"/>
      <c r="W5981" s="109"/>
      <c r="X5981" s="112">
        <v>1040000</v>
      </c>
      <c r="Y5981" s="108"/>
      <c r="Z5981" s="92" t="s">
        <v>330</v>
      </c>
      <c r="AA5981" s="93">
        <v>75922500</v>
      </c>
      <c r="AB5981" s="91" t="s">
        <v>331</v>
      </c>
    </row>
    <row r="5982" spans="2:28" s="95" customFormat="1" x14ac:dyDescent="0.25">
      <c r="B5982" s="107"/>
      <c r="C5982" s="108"/>
      <c r="D5982" s="91"/>
      <c r="E5982" s="91"/>
      <c r="F5982" s="91"/>
      <c r="G5982" s="107"/>
      <c r="H5982" s="108"/>
      <c r="I5982" s="107"/>
      <c r="J5982" s="109"/>
      <c r="K5982" s="109"/>
      <c r="L5982" s="108"/>
      <c r="M5982" s="92"/>
      <c r="O5982" s="89"/>
      <c r="Q5982" s="91"/>
      <c r="R5982" s="91"/>
      <c r="S5982" s="110">
        <v>42324</v>
      </c>
      <c r="T5982" s="108"/>
      <c r="U5982" s="111" t="s">
        <v>330</v>
      </c>
      <c r="V5982" s="109"/>
      <c r="W5982" s="109"/>
      <c r="X5982" s="112">
        <v>3700000</v>
      </c>
      <c r="Y5982" s="108"/>
      <c r="Z5982" s="92" t="s">
        <v>330</v>
      </c>
      <c r="AA5982" s="93">
        <v>79622500</v>
      </c>
      <c r="AB5982" s="91" t="s">
        <v>331</v>
      </c>
    </row>
    <row r="5983" spans="2:28" s="95" customFormat="1" x14ac:dyDescent="0.25">
      <c r="B5983" s="107"/>
      <c r="C5983" s="108"/>
      <c r="D5983" s="91"/>
      <c r="E5983" s="91"/>
      <c r="F5983" s="91"/>
      <c r="G5983" s="107"/>
      <c r="H5983" s="108"/>
      <c r="I5983" s="107"/>
      <c r="J5983" s="109"/>
      <c r="K5983" s="109"/>
      <c r="L5983" s="108"/>
      <c r="M5983" s="92"/>
      <c r="O5983" s="89"/>
      <c r="Q5983" s="91"/>
      <c r="R5983" s="91"/>
      <c r="S5983" s="110">
        <v>42354</v>
      </c>
      <c r="T5983" s="108"/>
      <c r="U5983" s="111" t="s">
        <v>330</v>
      </c>
      <c r="V5983" s="109"/>
      <c r="W5983" s="109"/>
      <c r="X5983" s="112">
        <v>500000</v>
      </c>
      <c r="Y5983" s="108"/>
      <c r="Z5983" s="92" t="s">
        <v>330</v>
      </c>
      <c r="AA5983" s="93">
        <v>80122500</v>
      </c>
      <c r="AB5983" s="91" t="s">
        <v>331</v>
      </c>
    </row>
    <row r="5984" spans="2:28" s="95" customFormat="1" x14ac:dyDescent="0.25">
      <c r="B5984" s="107"/>
      <c r="C5984" s="108"/>
      <c r="D5984" s="91"/>
      <c r="E5984" s="91"/>
      <c r="F5984" s="91"/>
      <c r="G5984" s="107"/>
      <c r="H5984" s="108"/>
      <c r="I5984" s="107"/>
      <c r="J5984" s="109"/>
      <c r="K5984" s="109"/>
      <c r="L5984" s="108"/>
      <c r="M5984" s="92"/>
      <c r="O5984" s="89"/>
      <c r="Q5984" s="91"/>
      <c r="R5984" s="91"/>
      <c r="S5984" s="110">
        <v>42366</v>
      </c>
      <c r="T5984" s="108"/>
      <c r="U5984" s="111" t="s">
        <v>330</v>
      </c>
      <c r="V5984" s="109"/>
      <c r="W5984" s="109"/>
      <c r="X5984" s="112">
        <v>-4760843</v>
      </c>
      <c r="Y5984" s="108"/>
      <c r="Z5984" s="92" t="s">
        <v>330</v>
      </c>
      <c r="AA5984" s="93">
        <v>75361657</v>
      </c>
      <c r="AB5984" s="91" t="s">
        <v>332</v>
      </c>
    </row>
    <row r="5985" spans="2:28" s="95" customFormat="1" x14ac:dyDescent="0.25">
      <c r="B5985" s="107"/>
      <c r="C5985" s="108"/>
      <c r="D5985" s="91"/>
      <c r="E5985" s="91"/>
      <c r="F5985" s="91"/>
      <c r="G5985" s="107"/>
      <c r="H5985" s="108"/>
      <c r="I5985" s="107"/>
      <c r="J5985" s="109"/>
      <c r="K5985" s="109"/>
      <c r="L5985" s="108"/>
      <c r="M5985" s="92"/>
      <c r="O5985" s="89"/>
      <c r="Q5985" s="91"/>
      <c r="R5985" s="91"/>
      <c r="S5985" s="110">
        <v>42383</v>
      </c>
      <c r="T5985" s="108"/>
      <c r="U5985" s="111" t="s">
        <v>330</v>
      </c>
      <c r="V5985" s="109"/>
      <c r="W5985" s="109"/>
      <c r="X5985" s="112">
        <v>100000</v>
      </c>
      <c r="Y5985" s="108"/>
      <c r="Z5985" s="92" t="s">
        <v>330</v>
      </c>
      <c r="AA5985" s="93">
        <v>75461657</v>
      </c>
      <c r="AB5985" s="91" t="s">
        <v>331</v>
      </c>
    </row>
    <row r="5986" spans="2:28" s="95" customFormat="1" x14ac:dyDescent="0.25">
      <c r="B5986" s="107"/>
      <c r="C5986" s="108"/>
      <c r="D5986" s="91"/>
      <c r="E5986" s="91"/>
      <c r="F5986" s="91"/>
      <c r="G5986" s="107"/>
      <c r="H5986" s="108"/>
      <c r="I5986" s="107"/>
      <c r="J5986" s="109"/>
      <c r="K5986" s="109"/>
      <c r="L5986" s="108"/>
      <c r="M5986" s="92"/>
      <c r="O5986" s="89"/>
      <c r="Q5986" s="91"/>
      <c r="R5986" s="91"/>
      <c r="S5986" s="110">
        <v>42416</v>
      </c>
      <c r="T5986" s="108"/>
      <c r="U5986" s="111" t="s">
        <v>330</v>
      </c>
      <c r="V5986" s="109"/>
      <c r="W5986" s="109"/>
      <c r="X5986" s="112">
        <v>570000</v>
      </c>
      <c r="Y5986" s="108"/>
      <c r="Z5986" s="92" t="s">
        <v>330</v>
      </c>
      <c r="AA5986" s="93">
        <v>76031657</v>
      </c>
      <c r="AB5986" s="91" t="s">
        <v>331</v>
      </c>
    </row>
    <row r="5987" spans="2:28" s="95" customFormat="1" x14ac:dyDescent="0.25">
      <c r="B5987" s="107"/>
      <c r="C5987" s="108"/>
      <c r="D5987" s="91"/>
      <c r="E5987" s="91"/>
      <c r="F5987" s="91"/>
      <c r="G5987" s="107"/>
      <c r="H5987" s="108"/>
      <c r="I5987" s="107"/>
      <c r="J5987" s="109"/>
      <c r="K5987" s="109"/>
      <c r="L5987" s="108"/>
      <c r="M5987" s="92"/>
      <c r="O5987" s="89"/>
      <c r="Q5987" s="91"/>
      <c r="R5987" s="91"/>
      <c r="S5987" s="110">
        <v>42425</v>
      </c>
      <c r="T5987" s="108"/>
      <c r="U5987" s="111" t="s">
        <v>330</v>
      </c>
      <c r="V5987" s="109"/>
      <c r="W5987" s="109"/>
      <c r="X5987" s="112">
        <v>-14691799</v>
      </c>
      <c r="Y5987" s="108"/>
      <c r="Z5987" s="92" t="s">
        <v>330</v>
      </c>
      <c r="AA5987" s="93">
        <v>61339858</v>
      </c>
      <c r="AB5987" s="91" t="s">
        <v>333</v>
      </c>
    </row>
    <row r="5988" spans="2:28" s="95" customFormat="1" x14ac:dyDescent="0.25">
      <c r="B5988" s="107"/>
      <c r="C5988" s="108"/>
      <c r="D5988" s="91"/>
      <c r="E5988" s="91"/>
      <c r="F5988" s="91"/>
      <c r="G5988" s="107"/>
      <c r="H5988" s="108"/>
      <c r="I5988" s="107"/>
      <c r="J5988" s="109"/>
      <c r="K5988" s="109"/>
      <c r="L5988" s="108"/>
      <c r="M5988" s="92"/>
      <c r="O5988" s="89"/>
      <c r="Q5988" s="91"/>
      <c r="R5988" s="91"/>
      <c r="S5988" s="110">
        <v>42445</v>
      </c>
      <c r="T5988" s="108"/>
      <c r="U5988" s="111" t="s">
        <v>330</v>
      </c>
      <c r="V5988" s="109"/>
      <c r="W5988" s="109"/>
      <c r="X5988" s="112">
        <v>6270000</v>
      </c>
      <c r="Y5988" s="108"/>
      <c r="Z5988" s="92" t="s">
        <v>330</v>
      </c>
      <c r="AA5988" s="93">
        <v>67609858</v>
      </c>
      <c r="AB5988" s="91" t="s">
        <v>331</v>
      </c>
    </row>
    <row r="5989" spans="2:28" s="95" customFormat="1" x14ac:dyDescent="0.25">
      <c r="B5989" s="107"/>
      <c r="C5989" s="108"/>
      <c r="D5989" s="91"/>
      <c r="E5989" s="91"/>
      <c r="F5989" s="91"/>
      <c r="G5989" s="107"/>
      <c r="H5989" s="108"/>
      <c r="I5989" s="107"/>
      <c r="J5989" s="109"/>
      <c r="K5989" s="109"/>
      <c r="L5989" s="108"/>
      <c r="M5989" s="92"/>
      <c r="O5989" s="89"/>
      <c r="Q5989" s="91"/>
      <c r="R5989" s="91"/>
      <c r="S5989" s="110">
        <v>42457</v>
      </c>
      <c r="T5989" s="108"/>
      <c r="U5989" s="111" t="s">
        <v>330</v>
      </c>
      <c r="V5989" s="109"/>
      <c r="W5989" s="109"/>
      <c r="X5989" s="112">
        <v>-334912</v>
      </c>
      <c r="Y5989" s="108"/>
      <c r="Z5989" s="92" t="s">
        <v>330</v>
      </c>
      <c r="AA5989" s="93">
        <v>67274946</v>
      </c>
      <c r="AB5989" s="91" t="s">
        <v>332</v>
      </c>
    </row>
    <row r="5990" spans="2:28" s="95" customFormat="1" x14ac:dyDescent="0.25">
      <c r="B5990" s="107"/>
      <c r="C5990" s="108"/>
      <c r="D5990" s="91"/>
      <c r="E5990" s="91"/>
      <c r="F5990" s="91"/>
      <c r="G5990" s="107"/>
      <c r="H5990" s="108"/>
      <c r="I5990" s="107"/>
      <c r="J5990" s="109"/>
      <c r="K5990" s="109"/>
      <c r="L5990" s="108"/>
      <c r="M5990" s="92"/>
      <c r="O5990" s="89"/>
      <c r="Q5990" s="91"/>
      <c r="R5990" s="91"/>
      <c r="S5990" s="110">
        <v>42474</v>
      </c>
      <c r="T5990" s="108"/>
      <c r="U5990" s="111" t="s">
        <v>330</v>
      </c>
      <c r="V5990" s="109"/>
      <c r="W5990" s="109"/>
      <c r="X5990" s="112">
        <v>5270000</v>
      </c>
      <c r="Y5990" s="108"/>
      <c r="Z5990" s="92" t="s">
        <v>330</v>
      </c>
      <c r="AA5990" s="93">
        <v>72544946</v>
      </c>
      <c r="AB5990" s="91" t="s">
        <v>331</v>
      </c>
    </row>
    <row r="5991" spans="2:28" s="95" customFormat="1" x14ac:dyDescent="0.25">
      <c r="B5991" s="107"/>
      <c r="C5991" s="108"/>
      <c r="D5991" s="91"/>
      <c r="E5991" s="91"/>
      <c r="F5991" s="91"/>
      <c r="G5991" s="107"/>
      <c r="H5991" s="108"/>
      <c r="I5991" s="107"/>
      <c r="J5991" s="109"/>
      <c r="K5991" s="109"/>
      <c r="L5991" s="108"/>
      <c r="M5991" s="92"/>
      <c r="O5991" s="89"/>
      <c r="Q5991" s="91"/>
      <c r="R5991" s="91"/>
      <c r="S5991" s="110">
        <v>42506</v>
      </c>
      <c r="T5991" s="108"/>
      <c r="U5991" s="111" t="s">
        <v>330</v>
      </c>
      <c r="V5991" s="109"/>
      <c r="W5991" s="109"/>
      <c r="X5991" s="112">
        <v>-500000</v>
      </c>
      <c r="Y5991" s="108"/>
      <c r="Z5991" s="92" t="s">
        <v>330</v>
      </c>
      <c r="AA5991" s="93">
        <v>72044946</v>
      </c>
      <c r="AB5991" s="91" t="s">
        <v>331</v>
      </c>
    </row>
    <row r="5992" spans="2:28" s="95" customFormat="1" x14ac:dyDescent="0.25">
      <c r="B5992" s="107"/>
      <c r="C5992" s="108"/>
      <c r="D5992" s="91"/>
      <c r="E5992" s="91"/>
      <c r="F5992" s="91"/>
      <c r="G5992" s="107"/>
      <c r="H5992" s="108"/>
      <c r="I5992" s="107"/>
      <c r="J5992" s="109"/>
      <c r="K5992" s="109"/>
      <c r="L5992" s="108"/>
      <c r="M5992" s="92"/>
      <c r="O5992" s="89"/>
      <c r="Q5992" s="91"/>
      <c r="R5992" s="91"/>
      <c r="S5992" s="110">
        <v>42521</v>
      </c>
      <c r="T5992" s="108"/>
      <c r="U5992" s="111" t="s">
        <v>330</v>
      </c>
      <c r="V5992" s="109"/>
      <c r="W5992" s="109"/>
      <c r="X5992" s="112">
        <v>-3185286</v>
      </c>
      <c r="Y5992" s="108"/>
      <c r="Z5992" s="92" t="s">
        <v>330</v>
      </c>
      <c r="AA5992" s="93">
        <v>68859660</v>
      </c>
      <c r="AB5992" s="91" t="s">
        <v>332</v>
      </c>
    </row>
    <row r="5993" spans="2:28" s="95" customFormat="1" x14ac:dyDescent="0.25">
      <c r="B5993" s="107"/>
      <c r="C5993" s="108"/>
      <c r="D5993" s="91"/>
      <c r="E5993" s="91"/>
      <c r="F5993" s="91"/>
      <c r="G5993" s="107"/>
      <c r="H5993" s="108"/>
      <c r="I5993" s="107"/>
      <c r="J5993" s="109"/>
      <c r="K5993" s="109"/>
      <c r="L5993" s="108"/>
      <c r="M5993" s="92"/>
      <c r="O5993" s="89"/>
      <c r="Q5993" s="91"/>
      <c r="R5993" s="91"/>
      <c r="S5993" s="110">
        <v>42537</v>
      </c>
      <c r="T5993" s="108"/>
      <c r="U5993" s="111" t="s">
        <v>330</v>
      </c>
      <c r="V5993" s="109"/>
      <c r="W5993" s="109"/>
      <c r="X5993" s="112">
        <v>660000</v>
      </c>
      <c r="Y5993" s="108"/>
      <c r="Z5993" s="92" t="s">
        <v>330</v>
      </c>
      <c r="AA5993" s="93">
        <v>69519660</v>
      </c>
      <c r="AB5993" s="91" t="s">
        <v>331</v>
      </c>
    </row>
    <row r="5994" spans="2:28" s="95" customFormat="1" x14ac:dyDescent="0.25">
      <c r="B5994" s="107"/>
      <c r="C5994" s="108"/>
      <c r="D5994" s="91"/>
      <c r="E5994" s="91"/>
      <c r="F5994" s="91"/>
      <c r="G5994" s="107"/>
      <c r="H5994" s="108"/>
      <c r="I5994" s="107"/>
      <c r="J5994" s="109"/>
      <c r="K5994" s="109"/>
      <c r="L5994" s="108"/>
      <c r="M5994" s="92"/>
      <c r="O5994" s="89"/>
      <c r="Q5994" s="91"/>
      <c r="R5994" s="91"/>
      <c r="S5994" s="110">
        <v>42548</v>
      </c>
      <c r="T5994" s="108"/>
      <c r="U5994" s="111" t="s">
        <v>330</v>
      </c>
      <c r="V5994" s="109"/>
      <c r="W5994" s="109"/>
      <c r="X5994" s="112">
        <v>-2064146</v>
      </c>
      <c r="Y5994" s="108"/>
      <c r="Z5994" s="92" t="s">
        <v>330</v>
      </c>
      <c r="AA5994" s="93">
        <v>67455514</v>
      </c>
      <c r="AB5994" s="91" t="s">
        <v>332</v>
      </c>
    </row>
    <row r="5995" spans="2:28" s="95" customFormat="1" x14ac:dyDescent="0.25">
      <c r="B5995" s="107"/>
      <c r="C5995" s="108"/>
      <c r="D5995" s="91"/>
      <c r="E5995" s="91"/>
      <c r="F5995" s="91"/>
      <c r="G5995" s="107"/>
      <c r="H5995" s="108"/>
      <c r="I5995" s="107"/>
      <c r="J5995" s="109"/>
      <c r="K5995" s="109"/>
      <c r="L5995" s="108"/>
      <c r="M5995" s="92"/>
      <c r="O5995" s="89"/>
      <c r="Q5995" s="91"/>
      <c r="R5995" s="91"/>
      <c r="S5995" s="110">
        <v>42565</v>
      </c>
      <c r="T5995" s="108"/>
      <c r="U5995" s="111" t="s">
        <v>330</v>
      </c>
      <c r="V5995" s="109"/>
      <c r="W5995" s="109"/>
      <c r="X5995" s="112">
        <v>5170000</v>
      </c>
      <c r="Y5995" s="108"/>
      <c r="Z5995" s="92" t="s">
        <v>330</v>
      </c>
      <c r="AA5995" s="93">
        <v>72625514</v>
      </c>
      <c r="AB5995" s="91" t="s">
        <v>331</v>
      </c>
    </row>
    <row r="5996" spans="2:28" s="95" customFormat="1" x14ac:dyDescent="0.25">
      <c r="B5996" s="107"/>
      <c r="C5996" s="108"/>
      <c r="D5996" s="91"/>
      <c r="E5996" s="91"/>
      <c r="F5996" s="91"/>
      <c r="G5996" s="107"/>
      <c r="H5996" s="108"/>
      <c r="I5996" s="107"/>
      <c r="J5996" s="109"/>
      <c r="K5996" s="109"/>
      <c r="L5996" s="108"/>
      <c r="M5996" s="92"/>
      <c r="O5996" s="89"/>
      <c r="Q5996" s="91"/>
      <c r="R5996" s="91"/>
      <c r="S5996" s="110">
        <v>42578</v>
      </c>
      <c r="T5996" s="108"/>
      <c r="U5996" s="111" t="s">
        <v>330</v>
      </c>
      <c r="V5996" s="109"/>
      <c r="W5996" s="109"/>
      <c r="X5996" s="112">
        <v>-2535644</v>
      </c>
      <c r="Y5996" s="108"/>
      <c r="Z5996" s="92" t="s">
        <v>330</v>
      </c>
      <c r="AA5996" s="93">
        <v>70089870</v>
      </c>
      <c r="AB5996" s="91" t="s">
        <v>332</v>
      </c>
    </row>
    <row r="5997" spans="2:28" s="95" customFormat="1" x14ac:dyDescent="0.25">
      <c r="B5997" s="107"/>
      <c r="C5997" s="108"/>
      <c r="D5997" s="91"/>
      <c r="E5997" s="91"/>
      <c r="F5997" s="91"/>
      <c r="G5997" s="107"/>
      <c r="H5997" s="108"/>
      <c r="I5997" s="107"/>
      <c r="J5997" s="109"/>
      <c r="K5997" s="109"/>
      <c r="L5997" s="108"/>
      <c r="M5997" s="92"/>
      <c r="O5997" s="89"/>
      <c r="Q5997" s="91"/>
      <c r="R5997" s="91"/>
      <c r="S5997" s="110">
        <v>42598</v>
      </c>
      <c r="T5997" s="108"/>
      <c r="U5997" s="111" t="s">
        <v>330</v>
      </c>
      <c r="V5997" s="109"/>
      <c r="W5997" s="109"/>
      <c r="X5997" s="112">
        <v>5570000</v>
      </c>
      <c r="Y5997" s="108"/>
      <c r="Z5997" s="92" t="s">
        <v>330</v>
      </c>
      <c r="AA5997" s="93">
        <v>75659870</v>
      </c>
      <c r="AB5997" s="91" t="s">
        <v>331</v>
      </c>
    </row>
    <row r="5998" spans="2:28" s="95" customFormat="1" x14ac:dyDescent="0.25">
      <c r="B5998" s="107"/>
      <c r="C5998" s="108"/>
      <c r="D5998" s="91"/>
      <c r="E5998" s="91"/>
      <c r="F5998" s="91"/>
      <c r="G5998" s="107"/>
      <c r="H5998" s="108"/>
      <c r="I5998" s="107"/>
      <c r="J5998" s="109"/>
      <c r="K5998" s="109"/>
      <c r="L5998" s="108"/>
      <c r="M5998" s="92"/>
      <c r="O5998" s="89"/>
      <c r="Q5998" s="91"/>
      <c r="R5998" s="91"/>
      <c r="S5998" s="110">
        <v>42628</v>
      </c>
      <c r="T5998" s="108"/>
      <c r="U5998" s="111" t="s">
        <v>330</v>
      </c>
      <c r="V5998" s="109"/>
      <c r="W5998" s="109"/>
      <c r="X5998" s="112">
        <v>3400000</v>
      </c>
      <c r="Y5998" s="108"/>
      <c r="Z5998" s="92" t="s">
        <v>330</v>
      </c>
      <c r="AA5998" s="93">
        <v>79059870</v>
      </c>
      <c r="AB5998" s="91" t="s">
        <v>331</v>
      </c>
    </row>
    <row r="5999" spans="2:28" s="95" customFormat="1" x14ac:dyDescent="0.25">
      <c r="B5999" s="107"/>
      <c r="C5999" s="108"/>
      <c r="D5999" s="91"/>
      <c r="E5999" s="91"/>
      <c r="F5999" s="91"/>
      <c r="G5999" s="107"/>
      <c r="H5999" s="108"/>
      <c r="I5999" s="107"/>
      <c r="J5999" s="109"/>
      <c r="K5999" s="109"/>
      <c r="L5999" s="108"/>
      <c r="M5999" s="92"/>
      <c r="O5999" s="89"/>
      <c r="Q5999" s="91"/>
      <c r="R5999" s="91"/>
      <c r="S5999" s="110">
        <v>42641</v>
      </c>
      <c r="T5999" s="108"/>
      <c r="U5999" s="111" t="s">
        <v>330</v>
      </c>
      <c r="V5999" s="109"/>
      <c r="W5999" s="109"/>
      <c r="X5999" s="112">
        <v>-7231925</v>
      </c>
      <c r="Y5999" s="108"/>
      <c r="Z5999" s="92" t="s">
        <v>330</v>
      </c>
      <c r="AA5999" s="93">
        <v>71827945</v>
      </c>
      <c r="AB5999" s="91" t="s">
        <v>332</v>
      </c>
    </row>
    <row r="6000" spans="2:28" s="95" customFormat="1" x14ac:dyDescent="0.25">
      <c r="B6000" s="107"/>
      <c r="C6000" s="108"/>
      <c r="D6000" s="91"/>
      <c r="E6000" s="91"/>
      <c r="F6000" s="91"/>
      <c r="G6000" s="107"/>
      <c r="H6000" s="108"/>
      <c r="I6000" s="107"/>
      <c r="J6000" s="109"/>
      <c r="K6000" s="109"/>
      <c r="L6000" s="108"/>
      <c r="M6000" s="92"/>
      <c r="O6000" s="89"/>
      <c r="Q6000" s="91"/>
      <c r="R6000" s="91"/>
      <c r="S6000" s="110">
        <v>42657</v>
      </c>
      <c r="T6000" s="108"/>
      <c r="U6000" s="111" t="s">
        <v>330</v>
      </c>
      <c r="V6000" s="109"/>
      <c r="W6000" s="109"/>
      <c r="X6000" s="112">
        <v>1060000</v>
      </c>
      <c r="Y6000" s="108"/>
      <c r="Z6000" s="92" t="s">
        <v>330</v>
      </c>
      <c r="AA6000" s="93">
        <v>72887945</v>
      </c>
      <c r="AB6000" s="91" t="s">
        <v>331</v>
      </c>
    </row>
    <row r="6001" spans="2:28" s="95" customFormat="1" x14ac:dyDescent="0.25">
      <c r="B6001" s="107"/>
      <c r="C6001" s="108"/>
      <c r="D6001" s="91"/>
      <c r="E6001" s="91"/>
      <c r="F6001" s="91"/>
      <c r="G6001" s="107"/>
      <c r="H6001" s="108"/>
      <c r="I6001" s="107"/>
      <c r="J6001" s="109"/>
      <c r="K6001" s="109"/>
      <c r="L6001" s="108"/>
      <c r="M6001" s="92"/>
      <c r="O6001" s="89"/>
      <c r="Q6001" s="91"/>
      <c r="R6001" s="91"/>
      <c r="S6001" s="110">
        <v>42668</v>
      </c>
      <c r="T6001" s="108"/>
      <c r="U6001" s="111" t="s">
        <v>330</v>
      </c>
      <c r="V6001" s="109"/>
      <c r="W6001" s="109"/>
      <c r="X6001" s="112">
        <v>-6774793</v>
      </c>
      <c r="Y6001" s="108"/>
      <c r="Z6001" s="92" t="s">
        <v>330</v>
      </c>
      <c r="AA6001" s="93">
        <v>66113152</v>
      </c>
      <c r="AB6001" s="91" t="s">
        <v>332</v>
      </c>
    </row>
    <row r="6002" spans="2:28" s="95" customFormat="1" x14ac:dyDescent="0.25">
      <c r="B6002" s="107"/>
      <c r="C6002" s="108"/>
      <c r="D6002" s="91"/>
      <c r="E6002" s="91"/>
      <c r="F6002" s="91"/>
      <c r="G6002" s="107"/>
      <c r="H6002" s="108"/>
      <c r="I6002" s="107"/>
      <c r="J6002" s="109"/>
      <c r="K6002" s="109"/>
      <c r="L6002" s="108"/>
      <c r="M6002" s="92"/>
      <c r="O6002" s="89"/>
      <c r="Q6002" s="91"/>
      <c r="R6002" s="91"/>
      <c r="S6002" s="110">
        <v>42681</v>
      </c>
      <c r="T6002" s="108"/>
      <c r="U6002" s="111" t="s">
        <v>330</v>
      </c>
      <c r="V6002" s="109"/>
      <c r="W6002" s="109"/>
      <c r="X6002" s="112">
        <v>2611921</v>
      </c>
      <c r="Y6002" s="108"/>
      <c r="Z6002" s="92" t="s">
        <v>330</v>
      </c>
      <c r="AA6002" s="93">
        <v>68725073</v>
      </c>
      <c r="AB6002" s="91" t="s">
        <v>332</v>
      </c>
    </row>
    <row r="6003" spans="2:28" s="95" customFormat="1" x14ac:dyDescent="0.25">
      <c r="B6003" s="107"/>
      <c r="C6003" s="108"/>
      <c r="D6003" s="91"/>
      <c r="E6003" s="91"/>
      <c r="F6003" s="91"/>
      <c r="G6003" s="107"/>
      <c r="H6003" s="108"/>
      <c r="I6003" s="107"/>
      <c r="J6003" s="109"/>
      <c r="K6003" s="109"/>
      <c r="L6003" s="108"/>
      <c r="M6003" s="92"/>
      <c r="O6003" s="89"/>
      <c r="Q6003" s="91"/>
      <c r="R6003" s="91"/>
      <c r="S6003" s="110">
        <v>42690</v>
      </c>
      <c r="T6003" s="108"/>
      <c r="U6003" s="111" t="s">
        <v>330</v>
      </c>
      <c r="V6003" s="109"/>
      <c r="W6003" s="109"/>
      <c r="X6003" s="112">
        <v>980000</v>
      </c>
      <c r="Y6003" s="108"/>
      <c r="Z6003" s="92" t="s">
        <v>330</v>
      </c>
      <c r="AA6003" s="93">
        <v>69705073</v>
      </c>
      <c r="AB6003" s="91" t="s">
        <v>331</v>
      </c>
    </row>
    <row r="6004" spans="2:28" s="95" customFormat="1" x14ac:dyDescent="0.25">
      <c r="B6004" s="107"/>
      <c r="C6004" s="108"/>
      <c r="D6004" s="91"/>
      <c r="E6004" s="91"/>
      <c r="F6004" s="91"/>
      <c r="G6004" s="107"/>
      <c r="H6004" s="108"/>
      <c r="I6004" s="107"/>
      <c r="J6004" s="109"/>
      <c r="K6004" s="109"/>
      <c r="L6004" s="108"/>
      <c r="M6004" s="92"/>
      <c r="O6004" s="89"/>
      <c r="Q6004" s="91"/>
      <c r="R6004" s="91"/>
      <c r="S6004" s="110">
        <v>42703</v>
      </c>
      <c r="T6004" s="108"/>
      <c r="U6004" s="111" t="s">
        <v>330</v>
      </c>
      <c r="V6004" s="109"/>
      <c r="W6004" s="109"/>
      <c r="X6004" s="112">
        <v>-73555</v>
      </c>
      <c r="Y6004" s="108"/>
      <c r="Z6004" s="92" t="s">
        <v>330</v>
      </c>
      <c r="AA6004" s="93">
        <v>69631518</v>
      </c>
      <c r="AB6004" s="91" t="s">
        <v>332</v>
      </c>
    </row>
    <row r="6005" spans="2:28" s="95" customFormat="1" x14ac:dyDescent="0.25">
      <c r="B6005" s="107"/>
      <c r="C6005" s="108"/>
      <c r="D6005" s="91"/>
      <c r="E6005" s="91"/>
      <c r="F6005" s="91"/>
      <c r="G6005" s="107"/>
      <c r="H6005" s="108"/>
      <c r="I6005" s="107"/>
      <c r="J6005" s="109"/>
      <c r="K6005" s="109"/>
      <c r="L6005" s="108"/>
      <c r="M6005" s="92"/>
      <c r="O6005" s="89"/>
      <c r="Q6005" s="91"/>
      <c r="R6005" s="91"/>
      <c r="S6005" s="110">
        <v>42719</v>
      </c>
      <c r="T6005" s="108"/>
      <c r="U6005" s="111" t="s">
        <v>330</v>
      </c>
      <c r="V6005" s="109"/>
      <c r="W6005" s="109"/>
      <c r="X6005" s="112">
        <v>-420000</v>
      </c>
      <c r="Y6005" s="108"/>
      <c r="Z6005" s="92" t="s">
        <v>330</v>
      </c>
      <c r="AA6005" s="93">
        <v>69211518</v>
      </c>
      <c r="AB6005" s="91" t="s">
        <v>331</v>
      </c>
    </row>
    <row r="6006" spans="2:28" s="95" customFormat="1" x14ac:dyDescent="0.25">
      <c r="B6006" s="107"/>
      <c r="C6006" s="108"/>
      <c r="D6006" s="91"/>
      <c r="E6006" s="91"/>
      <c r="F6006" s="91"/>
      <c r="G6006" s="107"/>
      <c r="H6006" s="108"/>
      <c r="I6006" s="107"/>
      <c r="J6006" s="109"/>
      <c r="K6006" s="109"/>
      <c r="L6006" s="108"/>
      <c r="M6006" s="92"/>
      <c r="O6006" s="89"/>
      <c r="Q6006" s="91"/>
      <c r="R6006" s="91"/>
      <c r="S6006" s="110">
        <v>42731</v>
      </c>
      <c r="T6006" s="108"/>
      <c r="U6006" s="111" t="s">
        <v>330</v>
      </c>
      <c r="V6006" s="109"/>
      <c r="W6006" s="109"/>
      <c r="X6006" s="112">
        <v>-10555</v>
      </c>
      <c r="Y6006" s="108"/>
      <c r="Z6006" s="92" t="s">
        <v>330</v>
      </c>
      <c r="AA6006" s="93">
        <v>69200963</v>
      </c>
      <c r="AB6006" s="91" t="s">
        <v>331</v>
      </c>
    </row>
    <row r="6007" spans="2:28" s="95" customFormat="1" x14ac:dyDescent="0.25">
      <c r="B6007" s="107"/>
      <c r="C6007" s="108"/>
      <c r="D6007" s="91"/>
      <c r="E6007" s="91"/>
      <c r="F6007" s="91"/>
      <c r="G6007" s="107"/>
      <c r="H6007" s="108"/>
      <c r="I6007" s="107"/>
      <c r="J6007" s="109"/>
      <c r="K6007" s="109"/>
      <c r="L6007" s="108"/>
      <c r="M6007" s="92"/>
      <c r="O6007" s="89"/>
      <c r="Q6007" s="91"/>
      <c r="R6007" s="91"/>
      <c r="S6007" s="110">
        <v>42748</v>
      </c>
      <c r="T6007" s="108"/>
      <c r="U6007" s="111" t="s">
        <v>330</v>
      </c>
      <c r="V6007" s="109"/>
      <c r="W6007" s="109"/>
      <c r="X6007" s="112">
        <v>410000</v>
      </c>
      <c r="Y6007" s="108"/>
      <c r="Z6007" s="92" t="s">
        <v>330</v>
      </c>
      <c r="AA6007" s="93">
        <v>69610963</v>
      </c>
      <c r="AB6007" s="91" t="s">
        <v>331</v>
      </c>
    </row>
    <row r="6008" spans="2:28" s="95" customFormat="1" x14ac:dyDescent="0.25">
      <c r="B6008" s="107"/>
      <c r="C6008" s="108"/>
      <c r="D6008" s="91"/>
      <c r="E6008" s="91"/>
      <c r="F6008" s="91"/>
      <c r="G6008" s="107"/>
      <c r="H6008" s="108"/>
      <c r="I6008" s="107"/>
      <c r="J6008" s="109"/>
      <c r="K6008" s="109"/>
      <c r="L6008" s="108"/>
      <c r="M6008" s="92"/>
      <c r="O6008" s="89"/>
      <c r="Q6008" s="91"/>
      <c r="R6008" s="91"/>
      <c r="S6008" s="110">
        <v>42782</v>
      </c>
      <c r="T6008" s="108"/>
      <c r="U6008" s="111" t="s">
        <v>330</v>
      </c>
      <c r="V6008" s="109"/>
      <c r="W6008" s="109"/>
      <c r="X6008" s="112">
        <v>170000</v>
      </c>
      <c r="Y6008" s="108"/>
      <c r="Z6008" s="92" t="s">
        <v>330</v>
      </c>
      <c r="AA6008" s="93">
        <v>69780963</v>
      </c>
      <c r="AB6008" s="91" t="s">
        <v>331</v>
      </c>
    </row>
    <row r="6009" spans="2:28" s="95" customFormat="1" x14ac:dyDescent="0.25">
      <c r="B6009" s="107"/>
      <c r="C6009" s="108"/>
      <c r="D6009" s="91"/>
      <c r="E6009" s="91"/>
      <c r="F6009" s="91"/>
      <c r="G6009" s="107"/>
      <c r="H6009" s="108"/>
      <c r="I6009" s="107"/>
      <c r="J6009" s="109"/>
      <c r="K6009" s="109"/>
      <c r="L6009" s="108"/>
      <c r="M6009" s="92"/>
      <c r="O6009" s="89"/>
      <c r="Q6009" s="91"/>
      <c r="R6009" s="91"/>
      <c r="S6009" s="110">
        <v>42793</v>
      </c>
      <c r="T6009" s="108"/>
      <c r="U6009" s="111" t="s">
        <v>330</v>
      </c>
      <c r="V6009" s="109"/>
      <c r="W6009" s="109"/>
      <c r="X6009" s="112">
        <v>-148531</v>
      </c>
      <c r="Y6009" s="108"/>
      <c r="Z6009" s="92" t="s">
        <v>330</v>
      </c>
      <c r="AA6009" s="93">
        <v>69632432</v>
      </c>
      <c r="AB6009" s="91" t="s">
        <v>331</v>
      </c>
    </row>
    <row r="6010" spans="2:28" s="95" customFormat="1" x14ac:dyDescent="0.25">
      <c r="B6010" s="107"/>
      <c r="C6010" s="108"/>
      <c r="D6010" s="91"/>
      <c r="E6010" s="91"/>
      <c r="F6010" s="91"/>
      <c r="G6010" s="107"/>
      <c r="H6010" s="108"/>
      <c r="I6010" s="107"/>
      <c r="J6010" s="109"/>
      <c r="K6010" s="109"/>
      <c r="L6010" s="108"/>
      <c r="M6010" s="92"/>
      <c r="O6010" s="89"/>
      <c r="Q6010" s="91"/>
      <c r="R6010" s="91"/>
      <c r="S6010" s="110">
        <v>42810</v>
      </c>
      <c r="T6010" s="108"/>
      <c r="U6010" s="111" t="s">
        <v>330</v>
      </c>
      <c r="V6010" s="109"/>
      <c r="W6010" s="109"/>
      <c r="X6010" s="112">
        <v>3060000</v>
      </c>
      <c r="Y6010" s="108"/>
      <c r="Z6010" s="92" t="s">
        <v>330</v>
      </c>
      <c r="AA6010" s="93">
        <v>72692432</v>
      </c>
      <c r="AB6010" s="91" t="s">
        <v>331</v>
      </c>
    </row>
    <row r="6011" spans="2:28" s="95" customFormat="1" x14ac:dyDescent="0.25">
      <c r="B6011" s="107"/>
      <c r="C6011" s="108"/>
      <c r="D6011" s="91"/>
      <c r="E6011" s="91"/>
      <c r="F6011" s="91"/>
      <c r="G6011" s="107"/>
      <c r="H6011" s="108"/>
      <c r="I6011" s="107"/>
      <c r="J6011" s="109"/>
      <c r="K6011" s="109"/>
      <c r="L6011" s="108"/>
      <c r="M6011" s="92"/>
      <c r="O6011" s="89"/>
      <c r="Q6011" s="91"/>
      <c r="R6011" s="91"/>
      <c r="S6011" s="110">
        <v>42851</v>
      </c>
      <c r="T6011" s="108"/>
      <c r="U6011" s="111" t="s">
        <v>330</v>
      </c>
      <c r="V6011" s="109"/>
      <c r="W6011" s="109"/>
      <c r="X6011" s="112">
        <v>-11474</v>
      </c>
      <c r="Y6011" s="108"/>
      <c r="Z6011" s="92" t="s">
        <v>330</v>
      </c>
      <c r="AA6011" s="93">
        <v>72680958</v>
      </c>
      <c r="AB6011" s="91" t="s">
        <v>331</v>
      </c>
    </row>
    <row r="6012" spans="2:28" s="95" customFormat="1" x14ac:dyDescent="0.25">
      <c r="B6012" s="107"/>
      <c r="C6012" s="108"/>
      <c r="D6012" s="91"/>
      <c r="E6012" s="91"/>
      <c r="F6012" s="91"/>
      <c r="G6012" s="107"/>
      <c r="H6012" s="108"/>
      <c r="I6012" s="107"/>
      <c r="J6012" s="109"/>
      <c r="K6012" s="109"/>
      <c r="L6012" s="108"/>
      <c r="M6012" s="92"/>
      <c r="O6012" s="89"/>
      <c r="Q6012" s="91"/>
      <c r="R6012" s="91"/>
      <c r="S6012" s="110">
        <v>42912</v>
      </c>
      <c r="T6012" s="108"/>
      <c r="U6012" s="111" t="s">
        <v>330</v>
      </c>
      <c r="V6012" s="109"/>
      <c r="W6012" s="109"/>
      <c r="X6012" s="112">
        <v>-140759</v>
      </c>
      <c r="Y6012" s="108"/>
      <c r="Z6012" s="92" t="s">
        <v>330</v>
      </c>
      <c r="AA6012" s="93">
        <v>72540199</v>
      </c>
      <c r="AB6012" s="91" t="s">
        <v>331</v>
      </c>
    </row>
    <row r="6013" spans="2:28" s="95" customFormat="1" x14ac:dyDescent="0.25">
      <c r="B6013" s="107"/>
      <c r="C6013" s="108"/>
      <c r="D6013" s="91"/>
      <c r="E6013" s="91"/>
      <c r="F6013" s="91"/>
      <c r="G6013" s="107"/>
      <c r="H6013" s="108"/>
      <c r="I6013" s="107"/>
      <c r="J6013" s="109"/>
      <c r="K6013" s="109"/>
      <c r="L6013" s="108"/>
      <c r="M6013" s="92"/>
      <c r="O6013" s="89"/>
      <c r="Q6013" s="91"/>
      <c r="R6013" s="91"/>
      <c r="S6013" s="110">
        <v>42942</v>
      </c>
      <c r="T6013" s="108"/>
      <c r="U6013" s="111" t="s">
        <v>330</v>
      </c>
      <c r="V6013" s="109"/>
      <c r="W6013" s="109"/>
      <c r="X6013" s="112">
        <v>-4697</v>
      </c>
      <c r="Y6013" s="108"/>
      <c r="Z6013" s="92" t="s">
        <v>330</v>
      </c>
      <c r="AA6013" s="93">
        <v>72535502</v>
      </c>
      <c r="AB6013" s="91" t="s">
        <v>331</v>
      </c>
    </row>
    <row r="6014" spans="2:28" s="95" customFormat="1" x14ac:dyDescent="0.25">
      <c r="B6014" s="107"/>
      <c r="C6014" s="108"/>
      <c r="D6014" s="91"/>
      <c r="E6014" s="91"/>
      <c r="F6014" s="91"/>
      <c r="G6014" s="107"/>
      <c r="H6014" s="108"/>
      <c r="I6014" s="107"/>
      <c r="J6014" s="109"/>
      <c r="K6014" s="109"/>
      <c r="L6014" s="108"/>
      <c r="M6014" s="92"/>
      <c r="O6014" s="89"/>
      <c r="Q6014" s="91"/>
      <c r="R6014" s="91"/>
      <c r="S6014" s="110">
        <v>43004</v>
      </c>
      <c r="T6014" s="108"/>
      <c r="U6014" s="111" t="s">
        <v>330</v>
      </c>
      <c r="V6014" s="109"/>
      <c r="W6014" s="109"/>
      <c r="X6014" s="112">
        <v>-4797940</v>
      </c>
      <c r="Y6014" s="108"/>
      <c r="Z6014" s="92" t="s">
        <v>330</v>
      </c>
      <c r="AA6014" s="93">
        <v>67737562</v>
      </c>
      <c r="AB6014" s="91" t="s">
        <v>331</v>
      </c>
    </row>
    <row r="6015" spans="2:28" s="95" customFormat="1" x14ac:dyDescent="0.25">
      <c r="B6015" s="107"/>
      <c r="C6015" s="108"/>
      <c r="D6015" s="91"/>
      <c r="E6015" s="91"/>
      <c r="F6015" s="91"/>
      <c r="G6015" s="107"/>
      <c r="H6015" s="108"/>
      <c r="I6015" s="107"/>
      <c r="J6015" s="109"/>
      <c r="K6015" s="109"/>
      <c r="L6015" s="108"/>
      <c r="M6015" s="92"/>
      <c r="O6015" s="89"/>
      <c r="Q6015" s="91"/>
      <c r="R6015" s="91"/>
      <c r="S6015" s="110">
        <v>43034</v>
      </c>
      <c r="T6015" s="108"/>
      <c r="U6015" s="111" t="s">
        <v>330</v>
      </c>
      <c r="V6015" s="109"/>
      <c r="W6015" s="109"/>
      <c r="X6015" s="112">
        <v>-632800</v>
      </c>
      <c r="Y6015" s="108"/>
      <c r="Z6015" s="92" t="s">
        <v>330</v>
      </c>
      <c r="AA6015" s="93">
        <v>67104762</v>
      </c>
      <c r="AB6015" s="91" t="s">
        <v>331</v>
      </c>
    </row>
    <row r="6016" spans="2:28" s="95" customFormat="1" x14ac:dyDescent="0.25">
      <c r="B6016" s="107"/>
      <c r="C6016" s="108"/>
      <c r="D6016" s="91"/>
      <c r="E6016" s="91"/>
      <c r="F6016" s="91"/>
      <c r="G6016" s="107"/>
      <c r="H6016" s="108"/>
      <c r="I6016" s="107"/>
      <c r="J6016" s="109"/>
      <c r="K6016" s="109"/>
      <c r="L6016" s="108"/>
      <c r="M6016" s="92"/>
      <c r="O6016" s="89"/>
      <c r="Q6016" s="91"/>
      <c r="R6016" s="91"/>
      <c r="S6016" s="110">
        <v>43090</v>
      </c>
      <c r="T6016" s="108"/>
      <c r="U6016" s="111" t="s">
        <v>330</v>
      </c>
      <c r="V6016" s="109"/>
      <c r="W6016" s="109"/>
      <c r="X6016" s="112">
        <v>-649369</v>
      </c>
      <c r="Y6016" s="108"/>
      <c r="Z6016" s="92" t="s">
        <v>330</v>
      </c>
      <c r="AA6016" s="93">
        <v>66455393</v>
      </c>
      <c r="AB6016" s="91" t="s">
        <v>331</v>
      </c>
    </row>
    <row r="6017" spans="2:28" s="95" customFormat="1" x14ac:dyDescent="0.25">
      <c r="B6017" s="107"/>
      <c r="C6017" s="108"/>
      <c r="D6017" s="91"/>
      <c r="E6017" s="91"/>
      <c r="F6017" s="91"/>
      <c r="G6017" s="107"/>
      <c r="H6017" s="108"/>
      <c r="I6017" s="107"/>
      <c r="J6017" s="109"/>
      <c r="K6017" s="109"/>
      <c r="L6017" s="108"/>
      <c r="M6017" s="92"/>
      <c r="O6017" s="89"/>
      <c r="Q6017" s="91"/>
      <c r="R6017" s="91"/>
      <c r="S6017" s="110">
        <v>43157</v>
      </c>
      <c r="T6017" s="108"/>
      <c r="U6017" s="111" t="s">
        <v>330</v>
      </c>
      <c r="V6017" s="109"/>
      <c r="W6017" s="109"/>
      <c r="X6017" s="112">
        <v>-37728</v>
      </c>
      <c r="Y6017" s="108"/>
      <c r="Z6017" s="92" t="s">
        <v>330</v>
      </c>
      <c r="AA6017" s="93">
        <v>66417665</v>
      </c>
      <c r="AB6017" s="91" t="s">
        <v>331</v>
      </c>
    </row>
    <row r="6018" spans="2:28" s="95" customFormat="1" x14ac:dyDescent="0.25">
      <c r="B6018" s="107"/>
      <c r="C6018" s="108"/>
      <c r="D6018" s="91"/>
      <c r="E6018" s="91"/>
      <c r="F6018" s="91"/>
      <c r="G6018" s="107"/>
      <c r="H6018" s="108"/>
      <c r="I6018" s="107"/>
      <c r="J6018" s="109"/>
      <c r="K6018" s="109"/>
      <c r="L6018" s="108"/>
      <c r="M6018" s="92"/>
      <c r="O6018" s="89"/>
      <c r="Q6018" s="91"/>
      <c r="R6018" s="91"/>
      <c r="S6018" s="110">
        <v>43181</v>
      </c>
      <c r="T6018" s="108"/>
      <c r="U6018" s="111" t="s">
        <v>330</v>
      </c>
      <c r="V6018" s="109"/>
      <c r="W6018" s="109"/>
      <c r="X6018" s="112">
        <v>-127313</v>
      </c>
      <c r="Y6018" s="108"/>
      <c r="Z6018" s="92" t="s">
        <v>330</v>
      </c>
      <c r="AA6018" s="93">
        <v>66290352</v>
      </c>
      <c r="AB6018" s="91" t="s">
        <v>331</v>
      </c>
    </row>
    <row r="6019" spans="2:28" s="95" customFormat="1" x14ac:dyDescent="0.25">
      <c r="B6019" s="107"/>
      <c r="C6019" s="108"/>
      <c r="D6019" s="91"/>
      <c r="E6019" s="91"/>
      <c r="F6019" s="91"/>
      <c r="G6019" s="107"/>
      <c r="H6019" s="108"/>
      <c r="I6019" s="107"/>
      <c r="J6019" s="109"/>
      <c r="K6019" s="109"/>
      <c r="L6019" s="108"/>
      <c r="M6019" s="92"/>
      <c r="O6019" s="89"/>
      <c r="Q6019" s="91"/>
      <c r="R6019" s="91"/>
      <c r="S6019" s="110">
        <v>43215</v>
      </c>
      <c r="T6019" s="108"/>
      <c r="U6019" s="111" t="s">
        <v>330</v>
      </c>
      <c r="V6019" s="109"/>
      <c r="W6019" s="109"/>
      <c r="X6019" s="112">
        <v>-306501</v>
      </c>
      <c r="Y6019" s="108"/>
      <c r="Z6019" s="92" t="s">
        <v>330</v>
      </c>
      <c r="AA6019" s="93">
        <v>65983851</v>
      </c>
      <c r="AB6019" s="91" t="s">
        <v>331</v>
      </c>
    </row>
    <row r="6020" spans="2:28" s="95" customFormat="1" x14ac:dyDescent="0.25">
      <c r="B6020" s="107"/>
      <c r="C6020" s="108"/>
      <c r="D6020" s="91"/>
      <c r="E6020" s="91"/>
      <c r="F6020" s="91"/>
      <c r="G6020" s="107"/>
      <c r="H6020" s="108"/>
      <c r="I6020" s="107"/>
      <c r="J6020" s="109"/>
      <c r="K6020" s="109"/>
      <c r="L6020" s="108"/>
      <c r="M6020" s="92"/>
      <c r="O6020" s="89"/>
      <c r="Q6020" s="91"/>
      <c r="R6020" s="91"/>
      <c r="S6020" s="110">
        <v>43272</v>
      </c>
      <c r="T6020" s="108"/>
      <c r="U6020" s="111" t="s">
        <v>330</v>
      </c>
      <c r="V6020" s="109"/>
      <c r="W6020" s="109"/>
      <c r="X6020" s="112">
        <v>-84201</v>
      </c>
      <c r="Y6020" s="108"/>
      <c r="Z6020" s="92" t="s">
        <v>330</v>
      </c>
      <c r="AA6020" s="93">
        <v>65899650</v>
      </c>
      <c r="AB6020" s="91" t="s">
        <v>331</v>
      </c>
    </row>
    <row r="6021" spans="2:28" s="95" customFormat="1" x14ac:dyDescent="0.25">
      <c r="B6021" s="107"/>
      <c r="C6021" s="108"/>
      <c r="D6021" s="91"/>
      <c r="E6021" s="91"/>
      <c r="F6021" s="91"/>
      <c r="G6021" s="107"/>
      <c r="H6021" s="108"/>
      <c r="I6021" s="107"/>
      <c r="J6021" s="109"/>
      <c r="K6021" s="109"/>
      <c r="L6021" s="108"/>
      <c r="M6021" s="92"/>
      <c r="O6021" s="89"/>
      <c r="Q6021" s="91"/>
      <c r="R6021" s="91"/>
      <c r="S6021" s="110">
        <v>43307</v>
      </c>
      <c r="T6021" s="108"/>
      <c r="U6021" s="111" t="s">
        <v>330</v>
      </c>
      <c r="V6021" s="109"/>
      <c r="W6021" s="109"/>
      <c r="X6021" s="112">
        <v>-17908463</v>
      </c>
      <c r="Y6021" s="108"/>
      <c r="Z6021" s="92" t="s">
        <v>330</v>
      </c>
      <c r="AA6021" s="93">
        <v>47991187</v>
      </c>
      <c r="AB6021" s="91" t="s">
        <v>333</v>
      </c>
    </row>
    <row r="6022" spans="2:28" s="95" customFormat="1" x14ac:dyDescent="0.25">
      <c r="B6022" s="107"/>
      <c r="C6022" s="108"/>
      <c r="D6022" s="91"/>
      <c r="E6022" s="91"/>
      <c r="F6022" s="91"/>
      <c r="G6022" s="107"/>
      <c r="H6022" s="108"/>
      <c r="I6022" s="107"/>
      <c r="J6022" s="109"/>
      <c r="K6022" s="109"/>
      <c r="L6022" s="108"/>
      <c r="M6022" s="92"/>
      <c r="O6022" s="89"/>
      <c r="Q6022" s="91"/>
      <c r="R6022" s="91"/>
      <c r="S6022" s="110">
        <v>43339</v>
      </c>
      <c r="T6022" s="108"/>
      <c r="U6022" s="111" t="s">
        <v>330</v>
      </c>
      <c r="V6022" s="109"/>
      <c r="W6022" s="109"/>
      <c r="X6022" s="112">
        <v>-985</v>
      </c>
      <c r="Y6022" s="108"/>
      <c r="Z6022" s="92" t="s">
        <v>330</v>
      </c>
      <c r="AA6022" s="93">
        <v>47990202</v>
      </c>
      <c r="AB6022" s="91" t="s">
        <v>331</v>
      </c>
    </row>
    <row r="6023" spans="2:28" s="95" customFormat="1" x14ac:dyDescent="0.25">
      <c r="B6023" s="107"/>
      <c r="C6023" s="108"/>
      <c r="D6023" s="91"/>
      <c r="E6023" s="91"/>
      <c r="F6023" s="91"/>
      <c r="G6023" s="107"/>
      <c r="H6023" s="108"/>
      <c r="I6023" s="107"/>
      <c r="J6023" s="109"/>
      <c r="K6023" s="109"/>
      <c r="L6023" s="108"/>
      <c r="M6023" s="92"/>
      <c r="O6023" s="89"/>
      <c r="Q6023" s="91"/>
      <c r="R6023" s="91"/>
      <c r="S6023" s="110">
        <v>43369</v>
      </c>
      <c r="T6023" s="108"/>
      <c r="U6023" s="111" t="s">
        <v>330</v>
      </c>
      <c r="V6023" s="109"/>
      <c r="W6023" s="109"/>
      <c r="X6023" s="112">
        <v>-1075</v>
      </c>
      <c r="Y6023" s="108"/>
      <c r="Z6023" s="92" t="s">
        <v>330</v>
      </c>
      <c r="AA6023" s="93">
        <v>47989127</v>
      </c>
      <c r="AB6023" s="91" t="s">
        <v>331</v>
      </c>
    </row>
    <row r="6024" spans="2:28" s="95" customFormat="1" x14ac:dyDescent="0.25">
      <c r="B6024" s="107"/>
      <c r="C6024" s="108"/>
      <c r="D6024" s="91"/>
      <c r="E6024" s="91"/>
      <c r="F6024" s="91"/>
      <c r="G6024" s="107"/>
      <c r="H6024" s="108"/>
      <c r="I6024" s="107"/>
      <c r="J6024" s="109"/>
      <c r="K6024" s="109"/>
      <c r="L6024" s="108"/>
      <c r="M6024" s="92"/>
      <c r="O6024" s="89"/>
      <c r="Q6024" s="91"/>
      <c r="R6024" s="91"/>
      <c r="S6024" s="110">
        <v>43398</v>
      </c>
      <c r="T6024" s="108"/>
      <c r="U6024" s="111" t="s">
        <v>330</v>
      </c>
      <c r="V6024" s="109"/>
      <c r="W6024" s="109"/>
      <c r="X6024" s="112">
        <v>-38166</v>
      </c>
      <c r="Y6024" s="108"/>
      <c r="Z6024" s="92" t="s">
        <v>330</v>
      </c>
      <c r="AA6024" s="93">
        <v>47950961</v>
      </c>
      <c r="AB6024" s="91" t="s">
        <v>331</v>
      </c>
    </row>
    <row r="6025" spans="2:28" s="95" customFormat="1" x14ac:dyDescent="0.25">
      <c r="B6025" s="107"/>
      <c r="C6025" s="108"/>
      <c r="D6025" s="91"/>
      <c r="E6025" s="91"/>
      <c r="F6025" s="91"/>
      <c r="G6025" s="107"/>
      <c r="H6025" s="108"/>
      <c r="I6025" s="107"/>
      <c r="J6025" s="109"/>
      <c r="K6025" s="109"/>
      <c r="L6025" s="108"/>
      <c r="M6025" s="92"/>
      <c r="O6025" s="89"/>
      <c r="Q6025" s="91"/>
      <c r="R6025" s="91"/>
      <c r="S6025" s="110">
        <v>43724</v>
      </c>
      <c r="T6025" s="108"/>
      <c r="U6025" s="111" t="s">
        <v>330</v>
      </c>
      <c r="V6025" s="109"/>
      <c r="W6025" s="109"/>
      <c r="X6025" s="112">
        <v>-1</v>
      </c>
      <c r="Y6025" s="108"/>
      <c r="Z6025" s="92" t="s">
        <v>330</v>
      </c>
      <c r="AA6025" s="93">
        <v>47950960</v>
      </c>
      <c r="AB6025" s="91" t="s">
        <v>331</v>
      </c>
    </row>
    <row r="6026" spans="2:28" s="95" customFormat="1" ht="12.65" customHeight="1" x14ac:dyDescent="0.25">
      <c r="B6026" s="110">
        <v>40011</v>
      </c>
      <c r="C6026" s="108"/>
      <c r="D6026" s="91" t="s">
        <v>91</v>
      </c>
      <c r="E6026" s="91" t="s">
        <v>20</v>
      </c>
      <c r="F6026" s="91" t="s">
        <v>21</v>
      </c>
      <c r="G6026" s="107" t="s">
        <v>10</v>
      </c>
      <c r="H6026" s="108"/>
      <c r="I6026" s="107" t="s">
        <v>328</v>
      </c>
      <c r="J6026" s="109"/>
      <c r="K6026" s="109"/>
      <c r="L6026" s="108"/>
      <c r="M6026" s="92" t="s">
        <v>330</v>
      </c>
      <c r="O6026" s="93">
        <v>1410000</v>
      </c>
      <c r="Q6026" s="91" t="s">
        <v>11</v>
      </c>
      <c r="R6026" s="91"/>
      <c r="S6026" s="110">
        <v>40086</v>
      </c>
      <c r="T6026" s="108"/>
      <c r="U6026" s="111" t="s">
        <v>330</v>
      </c>
      <c r="V6026" s="109"/>
      <c r="W6026" s="109"/>
      <c r="X6026" s="112">
        <v>890000</v>
      </c>
      <c r="Y6026" s="108"/>
      <c r="Z6026" s="92" t="s">
        <v>330</v>
      </c>
      <c r="AA6026" s="93">
        <v>2300000</v>
      </c>
      <c r="AB6026" s="91" t="s">
        <v>337</v>
      </c>
    </row>
    <row r="6027" spans="2:28" s="95" customFormat="1" ht="12.65" customHeight="1" x14ac:dyDescent="0.25">
      <c r="B6027" s="107"/>
      <c r="C6027" s="108"/>
      <c r="D6027" s="91"/>
      <c r="E6027" s="91"/>
      <c r="F6027" s="91"/>
      <c r="G6027" s="107"/>
      <c r="H6027" s="108"/>
      <c r="I6027" s="107"/>
      <c r="J6027" s="109"/>
      <c r="K6027" s="109"/>
      <c r="L6027" s="108"/>
      <c r="M6027" s="92"/>
      <c r="O6027" s="89"/>
      <c r="Q6027" s="91"/>
      <c r="R6027" s="91"/>
      <c r="S6027" s="110">
        <v>40177</v>
      </c>
      <c r="T6027" s="108"/>
      <c r="U6027" s="111" t="s">
        <v>330</v>
      </c>
      <c r="V6027" s="109"/>
      <c r="W6027" s="109"/>
      <c r="X6027" s="112">
        <v>1260000</v>
      </c>
      <c r="Y6027" s="108"/>
      <c r="Z6027" s="92" t="s">
        <v>330</v>
      </c>
      <c r="AA6027" s="93">
        <v>3560000</v>
      </c>
      <c r="AB6027" s="91" t="s">
        <v>337</v>
      </c>
    </row>
    <row r="6028" spans="2:28" s="95" customFormat="1" x14ac:dyDescent="0.25">
      <c r="B6028" s="107"/>
      <c r="C6028" s="108"/>
      <c r="D6028" s="91"/>
      <c r="E6028" s="91"/>
      <c r="F6028" s="91"/>
      <c r="G6028" s="107"/>
      <c r="H6028" s="108"/>
      <c r="I6028" s="107"/>
      <c r="J6028" s="109"/>
      <c r="K6028" s="109"/>
      <c r="L6028" s="108"/>
      <c r="M6028" s="92"/>
      <c r="O6028" s="89"/>
      <c r="Q6028" s="91"/>
      <c r="R6028" s="91"/>
      <c r="S6028" s="110">
        <v>40263</v>
      </c>
      <c r="T6028" s="108"/>
      <c r="U6028" s="111" t="s">
        <v>330</v>
      </c>
      <c r="V6028" s="109"/>
      <c r="W6028" s="109"/>
      <c r="X6028" s="112">
        <v>-20000</v>
      </c>
      <c r="Y6028" s="108"/>
      <c r="Z6028" s="92" t="s">
        <v>330</v>
      </c>
      <c r="AA6028" s="93">
        <v>3540000</v>
      </c>
      <c r="AB6028" s="91" t="s">
        <v>334</v>
      </c>
    </row>
    <row r="6029" spans="2:28" s="95" customFormat="1" x14ac:dyDescent="0.25">
      <c r="B6029" s="107"/>
      <c r="C6029" s="108"/>
      <c r="D6029" s="91"/>
      <c r="E6029" s="91"/>
      <c r="F6029" s="91"/>
      <c r="G6029" s="107"/>
      <c r="H6029" s="108"/>
      <c r="I6029" s="107"/>
      <c r="J6029" s="109"/>
      <c r="K6029" s="109"/>
      <c r="L6029" s="108"/>
      <c r="M6029" s="92"/>
      <c r="O6029" s="89"/>
      <c r="Q6029" s="91"/>
      <c r="R6029" s="91"/>
      <c r="S6029" s="110">
        <v>40373</v>
      </c>
      <c r="T6029" s="108"/>
      <c r="U6029" s="111" t="s">
        <v>330</v>
      </c>
      <c r="V6029" s="109"/>
      <c r="W6029" s="109"/>
      <c r="X6029" s="112">
        <v>-240000</v>
      </c>
      <c r="Y6029" s="108"/>
      <c r="Z6029" s="92" t="s">
        <v>330</v>
      </c>
      <c r="AA6029" s="93">
        <v>3300000</v>
      </c>
      <c r="AB6029" s="91" t="s">
        <v>334</v>
      </c>
    </row>
    <row r="6030" spans="2:28" s="95" customFormat="1" x14ac:dyDescent="0.25">
      <c r="B6030" s="107"/>
      <c r="C6030" s="108"/>
      <c r="D6030" s="91"/>
      <c r="E6030" s="91"/>
      <c r="F6030" s="91"/>
      <c r="G6030" s="107"/>
      <c r="H6030" s="108"/>
      <c r="I6030" s="107"/>
      <c r="J6030" s="109"/>
      <c r="K6030" s="109"/>
      <c r="L6030" s="108"/>
      <c r="M6030" s="92"/>
      <c r="O6030" s="89"/>
      <c r="Q6030" s="91"/>
      <c r="R6030" s="91"/>
      <c r="S6030" s="110">
        <v>40451</v>
      </c>
      <c r="T6030" s="108"/>
      <c r="U6030" s="111" t="s">
        <v>330</v>
      </c>
      <c r="V6030" s="109"/>
      <c r="W6030" s="109"/>
      <c r="X6030" s="112">
        <v>471446</v>
      </c>
      <c r="Y6030" s="108"/>
      <c r="Z6030" s="92" t="s">
        <v>330</v>
      </c>
      <c r="AA6030" s="93">
        <v>3771446</v>
      </c>
      <c r="AB6030" s="91" t="s">
        <v>334</v>
      </c>
    </row>
    <row r="6031" spans="2:28" s="95" customFormat="1" x14ac:dyDescent="0.25">
      <c r="B6031" s="107"/>
      <c r="C6031" s="108"/>
      <c r="D6031" s="91"/>
      <c r="E6031" s="91"/>
      <c r="F6031" s="91"/>
      <c r="G6031" s="107"/>
      <c r="H6031" s="108"/>
      <c r="I6031" s="107"/>
      <c r="J6031" s="109"/>
      <c r="K6031" s="109"/>
      <c r="L6031" s="108"/>
      <c r="M6031" s="92"/>
      <c r="O6031" s="89"/>
      <c r="Q6031" s="91"/>
      <c r="R6031" s="91"/>
      <c r="S6031" s="110">
        <v>40549</v>
      </c>
      <c r="T6031" s="108"/>
      <c r="U6031" s="111" t="s">
        <v>330</v>
      </c>
      <c r="V6031" s="109"/>
      <c r="W6031" s="109"/>
      <c r="X6031" s="112">
        <v>-3</v>
      </c>
      <c r="Y6031" s="108"/>
      <c r="Z6031" s="92" t="s">
        <v>330</v>
      </c>
      <c r="AA6031" s="93">
        <v>3771443</v>
      </c>
      <c r="AB6031" s="91" t="s">
        <v>332</v>
      </c>
    </row>
    <row r="6032" spans="2:28" s="95" customFormat="1" x14ac:dyDescent="0.25">
      <c r="B6032" s="107"/>
      <c r="C6032" s="108"/>
      <c r="D6032" s="91"/>
      <c r="E6032" s="91"/>
      <c r="F6032" s="91"/>
      <c r="G6032" s="107"/>
      <c r="H6032" s="108"/>
      <c r="I6032" s="107"/>
      <c r="J6032" s="109"/>
      <c r="K6032" s="109"/>
      <c r="L6032" s="108"/>
      <c r="M6032" s="92"/>
      <c r="O6032" s="89"/>
      <c r="Q6032" s="91"/>
      <c r="R6032" s="91"/>
      <c r="S6032" s="110">
        <v>40632</v>
      </c>
      <c r="T6032" s="108"/>
      <c r="U6032" s="111" t="s">
        <v>330</v>
      </c>
      <c r="V6032" s="109"/>
      <c r="W6032" s="109"/>
      <c r="X6032" s="112">
        <v>-4</v>
      </c>
      <c r="Y6032" s="108"/>
      <c r="Z6032" s="92" t="s">
        <v>330</v>
      </c>
      <c r="AA6032" s="93">
        <v>3771439</v>
      </c>
      <c r="AB6032" s="91" t="s">
        <v>332</v>
      </c>
    </row>
    <row r="6033" spans="2:28" s="95" customFormat="1" x14ac:dyDescent="0.25">
      <c r="B6033" s="107"/>
      <c r="C6033" s="108"/>
      <c r="D6033" s="91"/>
      <c r="E6033" s="91"/>
      <c r="F6033" s="91"/>
      <c r="G6033" s="107"/>
      <c r="H6033" s="108"/>
      <c r="I6033" s="107"/>
      <c r="J6033" s="109"/>
      <c r="K6033" s="109"/>
      <c r="L6033" s="108"/>
      <c r="M6033" s="92"/>
      <c r="O6033" s="89"/>
      <c r="Q6033" s="91"/>
      <c r="R6033" s="91"/>
      <c r="S6033" s="110">
        <v>40646</v>
      </c>
      <c r="T6033" s="108"/>
      <c r="U6033" s="111" t="s">
        <v>330</v>
      </c>
      <c r="V6033" s="109"/>
      <c r="W6033" s="109"/>
      <c r="X6033" s="112">
        <v>-1100000</v>
      </c>
      <c r="Y6033" s="108"/>
      <c r="Z6033" s="92" t="s">
        <v>330</v>
      </c>
      <c r="AA6033" s="93">
        <v>2671439</v>
      </c>
      <c r="AB6033" s="91" t="s">
        <v>331</v>
      </c>
    </row>
    <row r="6034" spans="2:28" s="95" customFormat="1" x14ac:dyDescent="0.25">
      <c r="B6034" s="107"/>
      <c r="C6034" s="108"/>
      <c r="D6034" s="91"/>
      <c r="E6034" s="91"/>
      <c r="F6034" s="91"/>
      <c r="G6034" s="107"/>
      <c r="H6034" s="108"/>
      <c r="I6034" s="107"/>
      <c r="J6034" s="109"/>
      <c r="K6034" s="109"/>
      <c r="L6034" s="108"/>
      <c r="M6034" s="92"/>
      <c r="O6034" s="89"/>
      <c r="Q6034" s="91"/>
      <c r="R6034" s="91"/>
      <c r="S6034" s="110">
        <v>40723</v>
      </c>
      <c r="T6034" s="108"/>
      <c r="U6034" s="111" t="s">
        <v>330</v>
      </c>
      <c r="V6034" s="109"/>
      <c r="W6034" s="109"/>
      <c r="X6034" s="112">
        <v>-38</v>
      </c>
      <c r="Y6034" s="108"/>
      <c r="Z6034" s="92" t="s">
        <v>330</v>
      </c>
      <c r="AA6034" s="93">
        <v>2671401</v>
      </c>
      <c r="AB6034" s="91" t="s">
        <v>332</v>
      </c>
    </row>
    <row r="6035" spans="2:28" s="95" customFormat="1" x14ac:dyDescent="0.25">
      <c r="B6035" s="107"/>
      <c r="C6035" s="108"/>
      <c r="D6035" s="91"/>
      <c r="E6035" s="91"/>
      <c r="F6035" s="91"/>
      <c r="G6035" s="107"/>
      <c r="H6035" s="108"/>
      <c r="I6035" s="107"/>
      <c r="J6035" s="109"/>
      <c r="K6035" s="109"/>
      <c r="L6035" s="108"/>
      <c r="M6035" s="92"/>
      <c r="O6035" s="89"/>
      <c r="Q6035" s="91"/>
      <c r="R6035" s="91"/>
      <c r="S6035" s="110">
        <v>41088</v>
      </c>
      <c r="T6035" s="108"/>
      <c r="U6035" s="111" t="s">
        <v>330</v>
      </c>
      <c r="V6035" s="109"/>
      <c r="W6035" s="109"/>
      <c r="X6035" s="112">
        <v>-29</v>
      </c>
      <c r="Y6035" s="108"/>
      <c r="Z6035" s="92" t="s">
        <v>330</v>
      </c>
      <c r="AA6035" s="93">
        <v>2671372</v>
      </c>
      <c r="AB6035" s="91" t="s">
        <v>332</v>
      </c>
    </row>
    <row r="6036" spans="2:28" s="95" customFormat="1" x14ac:dyDescent="0.25">
      <c r="B6036" s="107"/>
      <c r="C6036" s="108"/>
      <c r="D6036" s="91"/>
      <c r="E6036" s="91"/>
      <c r="F6036" s="91"/>
      <c r="G6036" s="107"/>
      <c r="H6036" s="108"/>
      <c r="I6036" s="107"/>
      <c r="J6036" s="109"/>
      <c r="K6036" s="109"/>
      <c r="L6036" s="108"/>
      <c r="M6036" s="92"/>
      <c r="O6036" s="89"/>
      <c r="Q6036" s="91"/>
      <c r="R6036" s="91"/>
      <c r="S6036" s="110">
        <v>41179</v>
      </c>
      <c r="T6036" s="108"/>
      <c r="U6036" s="111" t="s">
        <v>330</v>
      </c>
      <c r="V6036" s="109"/>
      <c r="W6036" s="109"/>
      <c r="X6036" s="112">
        <v>-79</v>
      </c>
      <c r="Y6036" s="108"/>
      <c r="Z6036" s="92" t="s">
        <v>330</v>
      </c>
      <c r="AA6036" s="93">
        <v>2671293</v>
      </c>
      <c r="AB6036" s="91" t="s">
        <v>332</v>
      </c>
    </row>
    <row r="6037" spans="2:28" s="95" customFormat="1" x14ac:dyDescent="0.25">
      <c r="B6037" s="107"/>
      <c r="C6037" s="108"/>
      <c r="D6037" s="91"/>
      <c r="E6037" s="91"/>
      <c r="F6037" s="91"/>
      <c r="G6037" s="107"/>
      <c r="H6037" s="108"/>
      <c r="I6037" s="107"/>
      <c r="J6037" s="109"/>
      <c r="K6037" s="109"/>
      <c r="L6037" s="108"/>
      <c r="M6037" s="92"/>
      <c r="O6037" s="89"/>
      <c r="Q6037" s="91"/>
      <c r="R6037" s="91"/>
      <c r="S6037" s="110">
        <v>41270</v>
      </c>
      <c r="T6037" s="108"/>
      <c r="U6037" s="111" t="s">
        <v>330</v>
      </c>
      <c r="V6037" s="109"/>
      <c r="W6037" s="109"/>
      <c r="X6037" s="112">
        <v>-13</v>
      </c>
      <c r="Y6037" s="108"/>
      <c r="Z6037" s="92" t="s">
        <v>330</v>
      </c>
      <c r="AA6037" s="93">
        <v>2671280</v>
      </c>
      <c r="AB6037" s="91" t="s">
        <v>332</v>
      </c>
    </row>
    <row r="6038" spans="2:28" s="95" customFormat="1" x14ac:dyDescent="0.25">
      <c r="B6038" s="107"/>
      <c r="C6038" s="108"/>
      <c r="D6038" s="91"/>
      <c r="E6038" s="91"/>
      <c r="F6038" s="91"/>
      <c r="G6038" s="107"/>
      <c r="H6038" s="108"/>
      <c r="I6038" s="107"/>
      <c r="J6038" s="109"/>
      <c r="K6038" s="109"/>
      <c r="L6038" s="108"/>
      <c r="M6038" s="92"/>
      <c r="O6038" s="89"/>
      <c r="Q6038" s="91"/>
      <c r="R6038" s="91"/>
      <c r="S6038" s="110">
        <v>41358</v>
      </c>
      <c r="T6038" s="108"/>
      <c r="U6038" s="111" t="s">
        <v>330</v>
      </c>
      <c r="V6038" s="109"/>
      <c r="W6038" s="109"/>
      <c r="X6038" s="112">
        <v>-50</v>
      </c>
      <c r="Y6038" s="108"/>
      <c r="Z6038" s="92" t="s">
        <v>330</v>
      </c>
      <c r="AA6038" s="93">
        <v>2671230</v>
      </c>
      <c r="AB6038" s="91" t="s">
        <v>332</v>
      </c>
    </row>
    <row r="6039" spans="2:28" s="95" customFormat="1" x14ac:dyDescent="0.25">
      <c r="B6039" s="107"/>
      <c r="C6039" s="108"/>
      <c r="D6039" s="91"/>
      <c r="E6039" s="91"/>
      <c r="F6039" s="91"/>
      <c r="G6039" s="107"/>
      <c r="H6039" s="108"/>
      <c r="I6039" s="107"/>
      <c r="J6039" s="109"/>
      <c r="K6039" s="109"/>
      <c r="L6039" s="108"/>
      <c r="M6039" s="92"/>
      <c r="O6039" s="89"/>
      <c r="Q6039" s="91"/>
      <c r="R6039" s="91" t="s">
        <v>384</v>
      </c>
      <c r="S6039" s="110">
        <v>41373</v>
      </c>
      <c r="T6039" s="108"/>
      <c r="U6039" s="111" t="s">
        <v>330</v>
      </c>
      <c r="V6039" s="109"/>
      <c r="W6039" s="109"/>
      <c r="X6039" s="112">
        <v>-2324243.63</v>
      </c>
      <c r="Y6039" s="108"/>
      <c r="Z6039" s="92" t="s">
        <v>330</v>
      </c>
      <c r="AA6039" s="93">
        <v>346986.37</v>
      </c>
      <c r="AB6039" s="91" t="s">
        <v>335</v>
      </c>
    </row>
    <row r="6040" spans="2:28" s="95" customFormat="1" ht="12.65" customHeight="1" x14ac:dyDescent="0.25">
      <c r="B6040" s="110">
        <v>40156</v>
      </c>
      <c r="C6040" s="108"/>
      <c r="D6040" s="91" t="s">
        <v>92</v>
      </c>
      <c r="E6040" s="91" t="s">
        <v>518</v>
      </c>
      <c r="F6040" s="91" t="s">
        <v>47</v>
      </c>
      <c r="G6040" s="107" t="s">
        <v>10</v>
      </c>
      <c r="H6040" s="108"/>
      <c r="I6040" s="107" t="s">
        <v>328</v>
      </c>
      <c r="J6040" s="109"/>
      <c r="K6040" s="109"/>
      <c r="L6040" s="108"/>
      <c r="M6040" s="92" t="s">
        <v>330</v>
      </c>
      <c r="O6040" s="93">
        <v>1880000</v>
      </c>
      <c r="Q6040" s="91" t="s">
        <v>11</v>
      </c>
      <c r="R6040" s="91"/>
      <c r="S6040" s="110">
        <v>40200</v>
      </c>
      <c r="T6040" s="108"/>
      <c r="U6040" s="111" t="s">
        <v>330</v>
      </c>
      <c r="V6040" s="109"/>
      <c r="W6040" s="109"/>
      <c r="X6040" s="112">
        <v>90000</v>
      </c>
      <c r="Y6040" s="108"/>
      <c r="Z6040" s="92" t="s">
        <v>330</v>
      </c>
      <c r="AA6040" s="93">
        <v>1970000</v>
      </c>
      <c r="AB6040" s="91" t="s">
        <v>337</v>
      </c>
    </row>
    <row r="6041" spans="2:28" s="95" customFormat="1" x14ac:dyDescent="0.25">
      <c r="B6041" s="107"/>
      <c r="C6041" s="108"/>
      <c r="D6041" s="91"/>
      <c r="E6041" s="91"/>
      <c r="F6041" s="91"/>
      <c r="G6041" s="107"/>
      <c r="H6041" s="108"/>
      <c r="I6041" s="107"/>
      <c r="J6041" s="109"/>
      <c r="K6041" s="109"/>
      <c r="L6041" s="108"/>
      <c r="M6041" s="92"/>
      <c r="O6041" s="89"/>
      <c r="Q6041" s="91"/>
      <c r="R6041" s="91"/>
      <c r="S6041" s="110">
        <v>40263</v>
      </c>
      <c r="T6041" s="108"/>
      <c r="U6041" s="111" t="s">
        <v>330</v>
      </c>
      <c r="V6041" s="109"/>
      <c r="W6041" s="109"/>
      <c r="X6041" s="112">
        <v>1110000</v>
      </c>
      <c r="Y6041" s="108"/>
      <c r="Z6041" s="92" t="s">
        <v>330</v>
      </c>
      <c r="AA6041" s="93">
        <v>3080000</v>
      </c>
      <c r="AB6041" s="91" t="s">
        <v>334</v>
      </c>
    </row>
    <row r="6042" spans="2:28" s="95" customFormat="1" x14ac:dyDescent="0.25">
      <c r="B6042" s="107"/>
      <c r="C6042" s="108"/>
      <c r="D6042" s="91"/>
      <c r="E6042" s="91"/>
      <c r="F6042" s="91"/>
      <c r="G6042" s="107"/>
      <c r="H6042" s="108"/>
      <c r="I6042" s="107"/>
      <c r="J6042" s="109"/>
      <c r="K6042" s="109"/>
      <c r="L6042" s="108"/>
      <c r="M6042" s="92"/>
      <c r="O6042" s="89"/>
      <c r="Q6042" s="91"/>
      <c r="R6042" s="91"/>
      <c r="S6042" s="110">
        <v>40373</v>
      </c>
      <c r="T6042" s="108"/>
      <c r="U6042" s="111" t="s">
        <v>330</v>
      </c>
      <c r="V6042" s="109"/>
      <c r="W6042" s="109"/>
      <c r="X6042" s="112">
        <v>-1180000</v>
      </c>
      <c r="Y6042" s="108"/>
      <c r="Z6042" s="92" t="s">
        <v>330</v>
      </c>
      <c r="AA6042" s="93">
        <v>1900000</v>
      </c>
      <c r="AB6042" s="91" t="s">
        <v>334</v>
      </c>
    </row>
    <row r="6043" spans="2:28" s="95" customFormat="1" x14ac:dyDescent="0.25">
      <c r="B6043" s="107"/>
      <c r="C6043" s="108"/>
      <c r="D6043" s="91"/>
      <c r="E6043" s="91"/>
      <c r="F6043" s="91"/>
      <c r="G6043" s="107"/>
      <c r="H6043" s="108"/>
      <c r="I6043" s="107"/>
      <c r="J6043" s="109"/>
      <c r="K6043" s="109"/>
      <c r="L6043" s="108"/>
      <c r="M6043" s="92"/>
      <c r="O6043" s="89"/>
      <c r="Q6043" s="91"/>
      <c r="R6043" s="91"/>
      <c r="S6043" s="110">
        <v>40451</v>
      </c>
      <c r="T6043" s="108"/>
      <c r="U6043" s="111" t="s">
        <v>330</v>
      </c>
      <c r="V6043" s="109"/>
      <c r="W6043" s="109"/>
      <c r="X6043" s="112">
        <v>275834</v>
      </c>
      <c r="Y6043" s="108"/>
      <c r="Z6043" s="92" t="s">
        <v>330</v>
      </c>
      <c r="AA6043" s="93">
        <v>2175834</v>
      </c>
      <c r="AB6043" s="91" t="s">
        <v>334</v>
      </c>
    </row>
    <row r="6044" spans="2:28" s="95" customFormat="1" x14ac:dyDescent="0.25">
      <c r="B6044" s="107"/>
      <c r="C6044" s="108"/>
      <c r="D6044" s="91"/>
      <c r="E6044" s="91"/>
      <c r="F6044" s="91"/>
      <c r="G6044" s="107"/>
      <c r="H6044" s="108"/>
      <c r="I6044" s="107"/>
      <c r="J6044" s="109"/>
      <c r="K6044" s="109"/>
      <c r="L6044" s="108"/>
      <c r="M6044" s="92"/>
      <c r="O6044" s="89"/>
      <c r="Q6044" s="91"/>
      <c r="R6044" s="91"/>
      <c r="S6044" s="110">
        <v>40549</v>
      </c>
      <c r="T6044" s="108"/>
      <c r="U6044" s="111" t="s">
        <v>330</v>
      </c>
      <c r="V6044" s="109"/>
      <c r="W6044" s="109"/>
      <c r="X6044" s="112">
        <v>-2</v>
      </c>
      <c r="Y6044" s="108"/>
      <c r="Z6044" s="92" t="s">
        <v>330</v>
      </c>
      <c r="AA6044" s="93">
        <v>2175832</v>
      </c>
      <c r="AB6044" s="91" t="s">
        <v>332</v>
      </c>
    </row>
    <row r="6045" spans="2:28" s="95" customFormat="1" x14ac:dyDescent="0.25">
      <c r="B6045" s="107"/>
      <c r="C6045" s="108"/>
      <c r="D6045" s="91"/>
      <c r="E6045" s="91"/>
      <c r="F6045" s="91"/>
      <c r="G6045" s="107"/>
      <c r="H6045" s="108"/>
      <c r="I6045" s="107"/>
      <c r="J6045" s="109"/>
      <c r="K6045" s="109"/>
      <c r="L6045" s="108"/>
      <c r="M6045" s="92"/>
      <c r="O6045" s="89"/>
      <c r="Q6045" s="91"/>
      <c r="R6045" s="91"/>
      <c r="S6045" s="110">
        <v>40632</v>
      </c>
      <c r="T6045" s="108"/>
      <c r="U6045" s="111" t="s">
        <v>330</v>
      </c>
      <c r="V6045" s="109"/>
      <c r="W6045" s="109"/>
      <c r="X6045" s="112">
        <v>-3</v>
      </c>
      <c r="Y6045" s="108"/>
      <c r="Z6045" s="92" t="s">
        <v>330</v>
      </c>
      <c r="AA6045" s="93">
        <v>2175829</v>
      </c>
      <c r="AB6045" s="91" t="s">
        <v>332</v>
      </c>
    </row>
    <row r="6046" spans="2:28" s="95" customFormat="1" x14ac:dyDescent="0.25">
      <c r="B6046" s="107"/>
      <c r="C6046" s="108"/>
      <c r="D6046" s="91"/>
      <c r="E6046" s="91"/>
      <c r="F6046" s="91"/>
      <c r="G6046" s="107"/>
      <c r="H6046" s="108"/>
      <c r="I6046" s="107"/>
      <c r="J6046" s="109"/>
      <c r="K6046" s="109"/>
      <c r="L6046" s="108"/>
      <c r="M6046" s="92"/>
      <c r="O6046" s="89"/>
      <c r="Q6046" s="91"/>
      <c r="R6046" s="91"/>
      <c r="S6046" s="110">
        <v>40723</v>
      </c>
      <c r="T6046" s="108"/>
      <c r="U6046" s="111" t="s">
        <v>330</v>
      </c>
      <c r="V6046" s="109"/>
      <c r="W6046" s="109"/>
      <c r="X6046" s="112">
        <v>-26</v>
      </c>
      <c r="Y6046" s="108"/>
      <c r="Z6046" s="92" t="s">
        <v>330</v>
      </c>
      <c r="AA6046" s="93">
        <v>2175803</v>
      </c>
      <c r="AB6046" s="91" t="s">
        <v>332</v>
      </c>
    </row>
    <row r="6047" spans="2:28" s="95" customFormat="1" x14ac:dyDescent="0.25">
      <c r="B6047" s="107"/>
      <c r="C6047" s="108"/>
      <c r="D6047" s="91"/>
      <c r="E6047" s="91"/>
      <c r="F6047" s="91"/>
      <c r="G6047" s="107"/>
      <c r="H6047" s="108"/>
      <c r="I6047" s="107"/>
      <c r="J6047" s="109"/>
      <c r="K6047" s="109"/>
      <c r="L6047" s="108"/>
      <c r="M6047" s="92"/>
      <c r="O6047" s="89"/>
      <c r="Q6047" s="91"/>
      <c r="R6047" s="91"/>
      <c r="S6047" s="110">
        <v>41088</v>
      </c>
      <c r="T6047" s="108"/>
      <c r="U6047" s="111" t="s">
        <v>330</v>
      </c>
      <c r="V6047" s="109"/>
      <c r="W6047" s="109"/>
      <c r="X6047" s="112">
        <v>-21</v>
      </c>
      <c r="Y6047" s="108"/>
      <c r="Z6047" s="92" t="s">
        <v>330</v>
      </c>
      <c r="AA6047" s="93">
        <v>2175782</v>
      </c>
      <c r="AB6047" s="91" t="s">
        <v>332</v>
      </c>
    </row>
    <row r="6048" spans="2:28" s="95" customFormat="1" x14ac:dyDescent="0.25">
      <c r="B6048" s="107"/>
      <c r="C6048" s="108"/>
      <c r="D6048" s="91"/>
      <c r="E6048" s="91"/>
      <c r="F6048" s="91"/>
      <c r="G6048" s="107"/>
      <c r="H6048" s="108"/>
      <c r="I6048" s="107"/>
      <c r="J6048" s="109"/>
      <c r="K6048" s="109"/>
      <c r="L6048" s="108"/>
      <c r="M6048" s="92"/>
      <c r="O6048" s="89"/>
      <c r="Q6048" s="91"/>
      <c r="R6048" s="91"/>
      <c r="S6048" s="110">
        <v>41179</v>
      </c>
      <c r="T6048" s="108"/>
      <c r="U6048" s="111" t="s">
        <v>330</v>
      </c>
      <c r="V6048" s="109"/>
      <c r="W6048" s="109"/>
      <c r="X6048" s="112">
        <v>-57</v>
      </c>
      <c r="Y6048" s="108"/>
      <c r="Z6048" s="92" t="s">
        <v>330</v>
      </c>
      <c r="AA6048" s="93">
        <v>2175725</v>
      </c>
      <c r="AB6048" s="91" t="s">
        <v>332</v>
      </c>
    </row>
    <row r="6049" spans="2:28" s="95" customFormat="1" x14ac:dyDescent="0.25">
      <c r="B6049" s="107"/>
      <c r="C6049" s="108"/>
      <c r="D6049" s="91"/>
      <c r="E6049" s="91"/>
      <c r="F6049" s="91"/>
      <c r="G6049" s="107"/>
      <c r="H6049" s="108"/>
      <c r="I6049" s="107"/>
      <c r="J6049" s="109"/>
      <c r="K6049" s="109"/>
      <c r="L6049" s="108"/>
      <c r="M6049" s="92"/>
      <c r="O6049" s="89"/>
      <c r="Q6049" s="91"/>
      <c r="R6049" s="91"/>
      <c r="S6049" s="110">
        <v>41270</v>
      </c>
      <c r="T6049" s="108"/>
      <c r="U6049" s="111" t="s">
        <v>330</v>
      </c>
      <c r="V6049" s="109"/>
      <c r="W6049" s="109"/>
      <c r="X6049" s="112">
        <v>-10</v>
      </c>
      <c r="Y6049" s="108"/>
      <c r="Z6049" s="92" t="s">
        <v>330</v>
      </c>
      <c r="AA6049" s="93">
        <v>2175715</v>
      </c>
      <c r="AB6049" s="91" t="s">
        <v>332</v>
      </c>
    </row>
    <row r="6050" spans="2:28" s="95" customFormat="1" x14ac:dyDescent="0.25">
      <c r="B6050" s="107"/>
      <c r="C6050" s="108"/>
      <c r="D6050" s="91"/>
      <c r="E6050" s="91"/>
      <c r="F6050" s="91"/>
      <c r="G6050" s="107"/>
      <c r="H6050" s="108"/>
      <c r="I6050" s="107"/>
      <c r="J6050" s="109"/>
      <c r="K6050" s="109"/>
      <c r="L6050" s="108"/>
      <c r="M6050" s="92"/>
      <c r="O6050" s="89"/>
      <c r="Q6050" s="91"/>
      <c r="R6050" s="91"/>
      <c r="S6050" s="110">
        <v>41358</v>
      </c>
      <c r="T6050" s="108"/>
      <c r="U6050" s="111" t="s">
        <v>330</v>
      </c>
      <c r="V6050" s="109"/>
      <c r="W6050" s="109"/>
      <c r="X6050" s="112">
        <v>-37</v>
      </c>
      <c r="Y6050" s="108"/>
      <c r="Z6050" s="92" t="s">
        <v>330</v>
      </c>
      <c r="AA6050" s="93">
        <v>2175678</v>
      </c>
      <c r="AB6050" s="91" t="s">
        <v>332</v>
      </c>
    </row>
    <row r="6051" spans="2:28" s="95" customFormat="1" x14ac:dyDescent="0.25">
      <c r="B6051" s="107"/>
      <c r="C6051" s="108"/>
      <c r="D6051" s="91"/>
      <c r="E6051" s="91"/>
      <c r="F6051" s="91"/>
      <c r="G6051" s="107"/>
      <c r="H6051" s="108"/>
      <c r="I6051" s="107"/>
      <c r="J6051" s="109"/>
      <c r="K6051" s="109"/>
      <c r="L6051" s="108"/>
      <c r="M6051" s="92"/>
      <c r="O6051" s="89"/>
      <c r="Q6051" s="91"/>
      <c r="R6051" s="91"/>
      <c r="S6051" s="110">
        <v>41452</v>
      </c>
      <c r="T6051" s="108"/>
      <c r="U6051" s="111" t="s">
        <v>330</v>
      </c>
      <c r="V6051" s="109"/>
      <c r="W6051" s="109"/>
      <c r="X6051" s="112">
        <v>-15</v>
      </c>
      <c r="Y6051" s="108"/>
      <c r="Z6051" s="92" t="s">
        <v>330</v>
      </c>
      <c r="AA6051" s="93">
        <v>2175663</v>
      </c>
      <c r="AB6051" s="91" t="s">
        <v>332</v>
      </c>
    </row>
    <row r="6052" spans="2:28" s="95" customFormat="1" x14ac:dyDescent="0.25">
      <c r="B6052" s="107"/>
      <c r="C6052" s="108"/>
      <c r="D6052" s="91"/>
      <c r="E6052" s="91"/>
      <c r="F6052" s="91"/>
      <c r="G6052" s="107"/>
      <c r="H6052" s="108"/>
      <c r="I6052" s="107"/>
      <c r="J6052" s="109"/>
      <c r="K6052" s="109"/>
      <c r="L6052" s="108"/>
      <c r="M6052" s="92"/>
      <c r="O6052" s="89"/>
      <c r="Q6052" s="91"/>
      <c r="R6052" s="91" t="s">
        <v>384</v>
      </c>
      <c r="S6052" s="110">
        <v>41464</v>
      </c>
      <c r="T6052" s="108"/>
      <c r="U6052" s="111" t="s">
        <v>330</v>
      </c>
      <c r="V6052" s="109"/>
      <c r="W6052" s="109"/>
      <c r="X6052" s="112">
        <v>-1889818.97</v>
      </c>
      <c r="Y6052" s="108"/>
      <c r="Z6052" s="92" t="s">
        <v>330</v>
      </c>
      <c r="AA6052" s="93">
        <v>285844.03000000003</v>
      </c>
      <c r="AB6052" s="91" t="s">
        <v>335</v>
      </c>
    </row>
    <row r="6053" spans="2:28" s="95" customFormat="1" x14ac:dyDescent="0.25">
      <c r="B6053" s="110">
        <v>41562</v>
      </c>
      <c r="C6053" s="108"/>
      <c r="D6053" s="91" t="s">
        <v>93</v>
      </c>
      <c r="E6053" s="91" t="s">
        <v>444</v>
      </c>
      <c r="F6053" s="91" t="s">
        <v>408</v>
      </c>
      <c r="G6053" s="107" t="s">
        <v>10</v>
      </c>
      <c r="H6053" s="108"/>
      <c r="I6053" s="107" t="s">
        <v>328</v>
      </c>
      <c r="J6053" s="109"/>
      <c r="K6053" s="109"/>
      <c r="L6053" s="108"/>
      <c r="M6053" s="92"/>
      <c r="O6053" s="93">
        <v>0</v>
      </c>
      <c r="Q6053" s="91" t="s">
        <v>11</v>
      </c>
      <c r="R6053" s="91" t="s">
        <v>329</v>
      </c>
      <c r="S6053" s="110">
        <v>41562</v>
      </c>
      <c r="T6053" s="108"/>
      <c r="U6053" s="111" t="s">
        <v>330</v>
      </c>
      <c r="V6053" s="109"/>
      <c r="W6053" s="109"/>
      <c r="X6053" s="112">
        <v>60000</v>
      </c>
      <c r="Y6053" s="108"/>
      <c r="Z6053" s="92" t="s">
        <v>330</v>
      </c>
      <c r="AA6053" s="93">
        <v>60000</v>
      </c>
      <c r="AB6053" s="91" t="s">
        <v>331</v>
      </c>
    </row>
    <row r="6054" spans="2:28" s="95" customFormat="1" x14ac:dyDescent="0.25">
      <c r="B6054" s="107"/>
      <c r="C6054" s="108"/>
      <c r="D6054" s="91"/>
      <c r="E6054" s="91"/>
      <c r="F6054" s="91"/>
      <c r="G6054" s="107"/>
      <c r="H6054" s="108"/>
      <c r="I6054" s="107"/>
      <c r="J6054" s="109"/>
      <c r="K6054" s="109"/>
      <c r="L6054" s="108"/>
      <c r="M6054" s="92"/>
      <c r="O6054" s="89"/>
      <c r="Q6054" s="91"/>
      <c r="R6054" s="91"/>
      <c r="S6054" s="110">
        <v>41624</v>
      </c>
      <c r="T6054" s="108"/>
      <c r="U6054" s="111" t="s">
        <v>330</v>
      </c>
      <c r="V6054" s="109"/>
      <c r="W6054" s="109"/>
      <c r="X6054" s="112">
        <v>10000</v>
      </c>
      <c r="Y6054" s="108"/>
      <c r="Z6054" s="92" t="s">
        <v>330</v>
      </c>
      <c r="AA6054" s="93">
        <v>70000</v>
      </c>
      <c r="AB6054" s="91" t="s">
        <v>331</v>
      </c>
    </row>
    <row r="6055" spans="2:28" s="95" customFormat="1" x14ac:dyDescent="0.25">
      <c r="B6055" s="107"/>
      <c r="C6055" s="108"/>
      <c r="D6055" s="91"/>
      <c r="E6055" s="91"/>
      <c r="F6055" s="91"/>
      <c r="G6055" s="107"/>
      <c r="H6055" s="108"/>
      <c r="I6055" s="107"/>
      <c r="J6055" s="109"/>
      <c r="K6055" s="109"/>
      <c r="L6055" s="108"/>
      <c r="M6055" s="92"/>
      <c r="O6055" s="89"/>
      <c r="Q6055" s="91"/>
      <c r="R6055" s="91"/>
      <c r="S6055" s="110">
        <v>41836</v>
      </c>
      <c r="T6055" s="108"/>
      <c r="U6055" s="111" t="s">
        <v>330</v>
      </c>
      <c r="V6055" s="109"/>
      <c r="W6055" s="109"/>
      <c r="X6055" s="112">
        <v>170000</v>
      </c>
      <c r="Y6055" s="108"/>
      <c r="Z6055" s="92" t="s">
        <v>330</v>
      </c>
      <c r="AA6055" s="93">
        <v>240000</v>
      </c>
      <c r="AB6055" s="91" t="s">
        <v>331</v>
      </c>
    </row>
    <row r="6056" spans="2:28" s="95" customFormat="1" x14ac:dyDescent="0.25">
      <c r="B6056" s="107"/>
      <c r="C6056" s="108"/>
      <c r="D6056" s="91"/>
      <c r="E6056" s="91"/>
      <c r="F6056" s="91"/>
      <c r="G6056" s="107"/>
      <c r="H6056" s="108"/>
      <c r="I6056" s="107"/>
      <c r="J6056" s="109"/>
      <c r="K6056" s="109"/>
      <c r="L6056" s="108"/>
      <c r="M6056" s="92"/>
      <c r="O6056" s="89"/>
      <c r="Q6056" s="91"/>
      <c r="R6056" s="91"/>
      <c r="S6056" s="110">
        <v>41849</v>
      </c>
      <c r="T6056" s="108"/>
      <c r="U6056" s="111" t="s">
        <v>330</v>
      </c>
      <c r="V6056" s="109"/>
      <c r="W6056" s="109"/>
      <c r="X6056" s="112">
        <v>-544</v>
      </c>
      <c r="Y6056" s="108"/>
      <c r="Z6056" s="92" t="s">
        <v>330</v>
      </c>
      <c r="AA6056" s="93">
        <v>239456</v>
      </c>
      <c r="AB6056" s="91" t="s">
        <v>332</v>
      </c>
    </row>
    <row r="6057" spans="2:28" s="95" customFormat="1" x14ac:dyDescent="0.25">
      <c r="B6057" s="107"/>
      <c r="C6057" s="108"/>
      <c r="D6057" s="91"/>
      <c r="E6057" s="91"/>
      <c r="F6057" s="91"/>
      <c r="G6057" s="107"/>
      <c r="H6057" s="108"/>
      <c r="I6057" s="107"/>
      <c r="J6057" s="109"/>
      <c r="K6057" s="109"/>
      <c r="L6057" s="108"/>
      <c r="M6057" s="92"/>
      <c r="O6057" s="89"/>
      <c r="Q6057" s="91"/>
      <c r="R6057" s="91"/>
      <c r="S6057" s="110">
        <v>41911</v>
      </c>
      <c r="T6057" s="108"/>
      <c r="U6057" s="111" t="s">
        <v>330</v>
      </c>
      <c r="V6057" s="109"/>
      <c r="W6057" s="109"/>
      <c r="X6057" s="112">
        <v>-180</v>
      </c>
      <c r="Y6057" s="108"/>
      <c r="Z6057" s="92" t="s">
        <v>330</v>
      </c>
      <c r="AA6057" s="93">
        <v>239276</v>
      </c>
      <c r="AB6057" s="91" t="s">
        <v>332</v>
      </c>
    </row>
    <row r="6058" spans="2:28" s="95" customFormat="1" x14ac:dyDescent="0.25">
      <c r="B6058" s="107"/>
      <c r="C6058" s="108"/>
      <c r="D6058" s="91"/>
      <c r="E6058" s="91"/>
      <c r="F6058" s="91"/>
      <c r="G6058" s="107"/>
      <c r="H6058" s="108"/>
      <c r="I6058" s="107"/>
      <c r="J6058" s="109"/>
      <c r="K6058" s="109"/>
      <c r="L6058" s="108"/>
      <c r="M6058" s="92"/>
      <c r="O6058" s="89"/>
      <c r="Q6058" s="91"/>
      <c r="R6058" s="91"/>
      <c r="S6058" s="110">
        <v>41928</v>
      </c>
      <c r="T6058" s="108"/>
      <c r="U6058" s="111" t="s">
        <v>330</v>
      </c>
      <c r="V6058" s="109"/>
      <c r="W6058" s="109"/>
      <c r="X6058" s="112">
        <v>160000</v>
      </c>
      <c r="Y6058" s="108"/>
      <c r="Z6058" s="92" t="s">
        <v>330</v>
      </c>
      <c r="AA6058" s="93">
        <v>399276</v>
      </c>
      <c r="AB6058" s="91" t="s">
        <v>331</v>
      </c>
    </row>
    <row r="6059" spans="2:28" s="95" customFormat="1" x14ac:dyDescent="0.25">
      <c r="B6059" s="107"/>
      <c r="C6059" s="108"/>
      <c r="D6059" s="91"/>
      <c r="E6059" s="91"/>
      <c r="F6059" s="91"/>
      <c r="G6059" s="107"/>
      <c r="H6059" s="108"/>
      <c r="I6059" s="107"/>
      <c r="J6059" s="109"/>
      <c r="K6059" s="109"/>
      <c r="L6059" s="108"/>
      <c r="M6059" s="92"/>
      <c r="O6059" s="89"/>
      <c r="Q6059" s="91"/>
      <c r="R6059" s="91"/>
      <c r="S6059" s="110">
        <v>41957</v>
      </c>
      <c r="T6059" s="108"/>
      <c r="U6059" s="111" t="s">
        <v>330</v>
      </c>
      <c r="V6059" s="109"/>
      <c r="W6059" s="109"/>
      <c r="X6059" s="112">
        <v>20000</v>
      </c>
      <c r="Y6059" s="108"/>
      <c r="Z6059" s="92" t="s">
        <v>330</v>
      </c>
      <c r="AA6059" s="93">
        <v>419276</v>
      </c>
      <c r="AB6059" s="91" t="s">
        <v>331</v>
      </c>
    </row>
    <row r="6060" spans="2:28" s="95" customFormat="1" x14ac:dyDescent="0.25">
      <c r="B6060" s="107"/>
      <c r="C6060" s="108"/>
      <c r="D6060" s="91"/>
      <c r="E6060" s="91"/>
      <c r="F6060" s="91"/>
      <c r="G6060" s="107"/>
      <c r="H6060" s="108"/>
      <c r="I6060" s="107"/>
      <c r="J6060" s="109"/>
      <c r="K6060" s="109"/>
      <c r="L6060" s="108"/>
      <c r="M6060" s="92"/>
      <c r="O6060" s="89"/>
      <c r="Q6060" s="91"/>
      <c r="R6060" s="91"/>
      <c r="S6060" s="110">
        <v>41989</v>
      </c>
      <c r="T6060" s="108"/>
      <c r="U6060" s="111" t="s">
        <v>330</v>
      </c>
      <c r="V6060" s="109"/>
      <c r="W6060" s="109"/>
      <c r="X6060" s="112">
        <v>60000</v>
      </c>
      <c r="Y6060" s="108"/>
      <c r="Z6060" s="92" t="s">
        <v>330</v>
      </c>
      <c r="AA6060" s="93">
        <v>479276</v>
      </c>
      <c r="AB6060" s="91" t="s">
        <v>331</v>
      </c>
    </row>
    <row r="6061" spans="2:28" s="95" customFormat="1" x14ac:dyDescent="0.25">
      <c r="B6061" s="107"/>
      <c r="C6061" s="108"/>
      <c r="D6061" s="91"/>
      <c r="E6061" s="91"/>
      <c r="F6061" s="91"/>
      <c r="G6061" s="107"/>
      <c r="H6061" s="108"/>
      <c r="I6061" s="107"/>
      <c r="J6061" s="109"/>
      <c r="K6061" s="109"/>
      <c r="L6061" s="108"/>
      <c r="M6061" s="92"/>
      <c r="O6061" s="89"/>
      <c r="Q6061" s="91"/>
      <c r="R6061" s="91"/>
      <c r="S6061" s="110">
        <v>42002</v>
      </c>
      <c r="T6061" s="108"/>
      <c r="U6061" s="111" t="s">
        <v>330</v>
      </c>
      <c r="V6061" s="109"/>
      <c r="W6061" s="109"/>
      <c r="X6061" s="112">
        <v>-13406</v>
      </c>
      <c r="Y6061" s="108"/>
      <c r="Z6061" s="92" t="s">
        <v>330</v>
      </c>
      <c r="AA6061" s="93">
        <v>465870</v>
      </c>
      <c r="AB6061" s="91" t="s">
        <v>332</v>
      </c>
    </row>
    <row r="6062" spans="2:28" s="95" customFormat="1" x14ac:dyDescent="0.25">
      <c r="B6062" s="107"/>
      <c r="C6062" s="108"/>
      <c r="D6062" s="91"/>
      <c r="E6062" s="91"/>
      <c r="F6062" s="91"/>
      <c r="G6062" s="107"/>
      <c r="H6062" s="108"/>
      <c r="I6062" s="107"/>
      <c r="J6062" s="109"/>
      <c r="K6062" s="109"/>
      <c r="L6062" s="108"/>
      <c r="M6062" s="92"/>
      <c r="O6062" s="89"/>
      <c r="Q6062" s="91"/>
      <c r="R6062" s="91"/>
      <c r="S6062" s="110">
        <v>42019</v>
      </c>
      <c r="T6062" s="108"/>
      <c r="U6062" s="111" t="s">
        <v>330</v>
      </c>
      <c r="V6062" s="109"/>
      <c r="W6062" s="109"/>
      <c r="X6062" s="112">
        <v>90000</v>
      </c>
      <c r="Y6062" s="108"/>
      <c r="Z6062" s="92" t="s">
        <v>330</v>
      </c>
      <c r="AA6062" s="93">
        <v>555870</v>
      </c>
      <c r="AB6062" s="91" t="s">
        <v>331</v>
      </c>
    </row>
    <row r="6063" spans="2:28" s="95" customFormat="1" x14ac:dyDescent="0.25">
      <c r="B6063" s="107"/>
      <c r="C6063" s="108"/>
      <c r="D6063" s="91"/>
      <c r="E6063" s="91"/>
      <c r="F6063" s="91"/>
      <c r="G6063" s="107"/>
      <c r="H6063" s="108"/>
      <c r="I6063" s="107"/>
      <c r="J6063" s="109"/>
      <c r="K6063" s="109"/>
      <c r="L6063" s="108"/>
      <c r="M6063" s="92"/>
      <c r="O6063" s="89"/>
      <c r="Q6063" s="91"/>
      <c r="R6063" s="91"/>
      <c r="S6063" s="110">
        <v>42089</v>
      </c>
      <c r="T6063" s="108"/>
      <c r="U6063" s="111" t="s">
        <v>330</v>
      </c>
      <c r="V6063" s="109"/>
      <c r="W6063" s="109"/>
      <c r="X6063" s="112">
        <v>-18475</v>
      </c>
      <c r="Y6063" s="108"/>
      <c r="Z6063" s="92" t="s">
        <v>330</v>
      </c>
      <c r="AA6063" s="93">
        <v>537395</v>
      </c>
      <c r="AB6063" s="91" t="s">
        <v>332</v>
      </c>
    </row>
    <row r="6064" spans="2:28" s="95" customFormat="1" x14ac:dyDescent="0.25">
      <c r="B6064" s="107"/>
      <c r="C6064" s="108"/>
      <c r="D6064" s="91"/>
      <c r="E6064" s="91"/>
      <c r="F6064" s="91"/>
      <c r="G6064" s="107"/>
      <c r="H6064" s="108"/>
      <c r="I6064" s="107"/>
      <c r="J6064" s="109"/>
      <c r="K6064" s="109"/>
      <c r="L6064" s="108"/>
      <c r="M6064" s="92"/>
      <c r="O6064" s="89"/>
      <c r="Q6064" s="91"/>
      <c r="R6064" s="91"/>
      <c r="S6064" s="110">
        <v>42122</v>
      </c>
      <c r="T6064" s="108"/>
      <c r="U6064" s="111" t="s">
        <v>330</v>
      </c>
      <c r="V6064" s="109"/>
      <c r="W6064" s="109"/>
      <c r="X6064" s="112">
        <v>-72818</v>
      </c>
      <c r="Y6064" s="108"/>
      <c r="Z6064" s="92" t="s">
        <v>330</v>
      </c>
      <c r="AA6064" s="93">
        <v>464577</v>
      </c>
      <c r="AB6064" s="91" t="s">
        <v>332</v>
      </c>
    </row>
    <row r="6065" spans="2:28" s="95" customFormat="1" x14ac:dyDescent="0.25">
      <c r="B6065" s="107"/>
      <c r="C6065" s="108"/>
      <c r="D6065" s="91"/>
      <c r="E6065" s="91"/>
      <c r="F6065" s="91"/>
      <c r="G6065" s="107"/>
      <c r="H6065" s="108"/>
      <c r="I6065" s="107"/>
      <c r="J6065" s="109"/>
      <c r="K6065" s="109"/>
      <c r="L6065" s="108"/>
      <c r="M6065" s="92"/>
      <c r="O6065" s="89"/>
      <c r="Q6065" s="91"/>
      <c r="R6065" s="91"/>
      <c r="S6065" s="110">
        <v>42138</v>
      </c>
      <c r="T6065" s="108"/>
      <c r="U6065" s="111" t="s">
        <v>330</v>
      </c>
      <c r="V6065" s="109"/>
      <c r="W6065" s="109"/>
      <c r="X6065" s="112">
        <v>1310000</v>
      </c>
      <c r="Y6065" s="108"/>
      <c r="Z6065" s="92" t="s">
        <v>330</v>
      </c>
      <c r="AA6065" s="93">
        <v>1774577</v>
      </c>
      <c r="AB6065" s="91" t="s">
        <v>331</v>
      </c>
    </row>
    <row r="6066" spans="2:28" s="95" customFormat="1" x14ac:dyDescent="0.25">
      <c r="B6066" s="107"/>
      <c r="C6066" s="108"/>
      <c r="D6066" s="91"/>
      <c r="E6066" s="91"/>
      <c r="F6066" s="91"/>
      <c r="G6066" s="107"/>
      <c r="H6066" s="108"/>
      <c r="I6066" s="107"/>
      <c r="J6066" s="109"/>
      <c r="K6066" s="109"/>
      <c r="L6066" s="108"/>
      <c r="M6066" s="92"/>
      <c r="O6066" s="89"/>
      <c r="Q6066" s="91"/>
      <c r="R6066" s="91"/>
      <c r="S6066" s="110">
        <v>42171</v>
      </c>
      <c r="T6066" s="108"/>
      <c r="U6066" s="111" t="s">
        <v>330</v>
      </c>
      <c r="V6066" s="109"/>
      <c r="W6066" s="109"/>
      <c r="X6066" s="112">
        <v>80000</v>
      </c>
      <c r="Y6066" s="108"/>
      <c r="Z6066" s="92" t="s">
        <v>330</v>
      </c>
      <c r="AA6066" s="93">
        <v>1854577</v>
      </c>
      <c r="AB6066" s="91" t="s">
        <v>331</v>
      </c>
    </row>
    <row r="6067" spans="2:28" s="95" customFormat="1" x14ac:dyDescent="0.25">
      <c r="B6067" s="107"/>
      <c r="C6067" s="108"/>
      <c r="D6067" s="91"/>
      <c r="E6067" s="91"/>
      <c r="F6067" s="91"/>
      <c r="G6067" s="107"/>
      <c r="H6067" s="108"/>
      <c r="I6067" s="107"/>
      <c r="J6067" s="109"/>
      <c r="K6067" s="109"/>
      <c r="L6067" s="108"/>
      <c r="M6067" s="92"/>
      <c r="O6067" s="89"/>
      <c r="Q6067" s="91"/>
      <c r="R6067" s="91"/>
      <c r="S6067" s="110">
        <v>42180</v>
      </c>
      <c r="T6067" s="108"/>
      <c r="U6067" s="111" t="s">
        <v>330</v>
      </c>
      <c r="V6067" s="109"/>
      <c r="W6067" s="109"/>
      <c r="X6067" s="112">
        <v>-158664</v>
      </c>
      <c r="Y6067" s="108"/>
      <c r="Z6067" s="92" t="s">
        <v>330</v>
      </c>
      <c r="AA6067" s="93">
        <v>1695913</v>
      </c>
      <c r="AB6067" s="91" t="s">
        <v>332</v>
      </c>
    </row>
    <row r="6068" spans="2:28" s="95" customFormat="1" x14ac:dyDescent="0.25">
      <c r="B6068" s="107"/>
      <c r="C6068" s="108"/>
      <c r="D6068" s="91"/>
      <c r="E6068" s="91"/>
      <c r="F6068" s="91"/>
      <c r="G6068" s="107"/>
      <c r="H6068" s="108"/>
      <c r="I6068" s="107"/>
      <c r="J6068" s="109"/>
      <c r="K6068" s="109"/>
      <c r="L6068" s="108"/>
      <c r="M6068" s="92"/>
      <c r="O6068" s="89"/>
      <c r="Q6068" s="91"/>
      <c r="R6068" s="91"/>
      <c r="S6068" s="110">
        <v>42201</v>
      </c>
      <c r="T6068" s="108"/>
      <c r="U6068" s="111" t="s">
        <v>330</v>
      </c>
      <c r="V6068" s="109"/>
      <c r="W6068" s="109"/>
      <c r="X6068" s="112">
        <v>20000</v>
      </c>
      <c r="Y6068" s="108"/>
      <c r="Z6068" s="92" t="s">
        <v>330</v>
      </c>
      <c r="AA6068" s="93">
        <v>1715913</v>
      </c>
      <c r="AB6068" s="91" t="s">
        <v>331</v>
      </c>
    </row>
    <row r="6069" spans="2:28" s="95" customFormat="1" x14ac:dyDescent="0.25">
      <c r="B6069" s="107"/>
      <c r="C6069" s="108"/>
      <c r="D6069" s="91"/>
      <c r="E6069" s="91"/>
      <c r="F6069" s="91"/>
      <c r="G6069" s="107"/>
      <c r="H6069" s="108"/>
      <c r="I6069" s="107"/>
      <c r="J6069" s="109"/>
      <c r="K6069" s="109"/>
      <c r="L6069" s="108"/>
      <c r="M6069" s="92"/>
      <c r="O6069" s="89"/>
      <c r="Q6069" s="91"/>
      <c r="R6069" s="91"/>
      <c r="S6069" s="110">
        <v>42230</v>
      </c>
      <c r="T6069" s="108"/>
      <c r="U6069" s="111" t="s">
        <v>330</v>
      </c>
      <c r="V6069" s="109"/>
      <c r="W6069" s="109"/>
      <c r="X6069" s="112">
        <v>20000</v>
      </c>
      <c r="Y6069" s="108"/>
      <c r="Z6069" s="92" t="s">
        <v>330</v>
      </c>
      <c r="AA6069" s="93">
        <v>1735913</v>
      </c>
      <c r="AB6069" s="91" t="s">
        <v>331</v>
      </c>
    </row>
    <row r="6070" spans="2:28" s="95" customFormat="1" x14ac:dyDescent="0.25">
      <c r="B6070" s="107"/>
      <c r="C6070" s="108"/>
      <c r="D6070" s="91"/>
      <c r="E6070" s="91"/>
      <c r="F6070" s="91"/>
      <c r="G6070" s="107"/>
      <c r="H6070" s="108"/>
      <c r="I6070" s="107"/>
      <c r="J6070" s="109"/>
      <c r="K6070" s="109"/>
      <c r="L6070" s="108"/>
      <c r="M6070" s="92"/>
      <c r="O6070" s="89"/>
      <c r="Q6070" s="91"/>
      <c r="R6070" s="91"/>
      <c r="S6070" s="110">
        <v>42263</v>
      </c>
      <c r="T6070" s="108"/>
      <c r="U6070" s="111" t="s">
        <v>330</v>
      </c>
      <c r="V6070" s="109"/>
      <c r="W6070" s="109"/>
      <c r="X6070" s="112">
        <v>160000</v>
      </c>
      <c r="Y6070" s="108"/>
      <c r="Z6070" s="92" t="s">
        <v>330</v>
      </c>
      <c r="AA6070" s="93">
        <v>1895913</v>
      </c>
      <c r="AB6070" s="91" t="s">
        <v>331</v>
      </c>
    </row>
    <row r="6071" spans="2:28" s="95" customFormat="1" x14ac:dyDescent="0.25">
      <c r="B6071" s="107"/>
      <c r="C6071" s="108"/>
      <c r="D6071" s="91"/>
      <c r="E6071" s="91"/>
      <c r="F6071" s="91"/>
      <c r="G6071" s="107"/>
      <c r="H6071" s="108"/>
      <c r="I6071" s="107"/>
      <c r="J6071" s="109"/>
      <c r="K6071" s="109"/>
      <c r="L6071" s="108"/>
      <c r="M6071" s="92"/>
      <c r="O6071" s="89"/>
      <c r="Q6071" s="91"/>
      <c r="R6071" s="91"/>
      <c r="S6071" s="110">
        <v>42275</v>
      </c>
      <c r="T6071" s="108"/>
      <c r="U6071" s="111" t="s">
        <v>330</v>
      </c>
      <c r="V6071" s="109"/>
      <c r="W6071" s="109"/>
      <c r="X6071" s="112">
        <v>-260437</v>
      </c>
      <c r="Y6071" s="108"/>
      <c r="Z6071" s="92" t="s">
        <v>330</v>
      </c>
      <c r="AA6071" s="93">
        <v>1635476</v>
      </c>
      <c r="AB6071" s="91" t="s">
        <v>332</v>
      </c>
    </row>
    <row r="6072" spans="2:28" s="95" customFormat="1" x14ac:dyDescent="0.25">
      <c r="B6072" s="107"/>
      <c r="C6072" s="108"/>
      <c r="D6072" s="91"/>
      <c r="E6072" s="91"/>
      <c r="F6072" s="91"/>
      <c r="G6072" s="107"/>
      <c r="H6072" s="108"/>
      <c r="I6072" s="107"/>
      <c r="J6072" s="109"/>
      <c r="K6072" s="109"/>
      <c r="L6072" s="108"/>
      <c r="M6072" s="92"/>
      <c r="O6072" s="89"/>
      <c r="Q6072" s="91"/>
      <c r="R6072" s="91"/>
      <c r="S6072" s="110">
        <v>42292</v>
      </c>
      <c r="T6072" s="108"/>
      <c r="U6072" s="111" t="s">
        <v>330</v>
      </c>
      <c r="V6072" s="109"/>
      <c r="W6072" s="109"/>
      <c r="X6072" s="112">
        <v>2820000</v>
      </c>
      <c r="Y6072" s="108"/>
      <c r="Z6072" s="92" t="s">
        <v>330</v>
      </c>
      <c r="AA6072" s="93">
        <v>4455476</v>
      </c>
      <c r="AB6072" s="91" t="s">
        <v>331</v>
      </c>
    </row>
    <row r="6073" spans="2:28" s="95" customFormat="1" x14ac:dyDescent="0.25">
      <c r="B6073" s="107"/>
      <c r="C6073" s="108"/>
      <c r="D6073" s="91"/>
      <c r="E6073" s="91"/>
      <c r="F6073" s="91"/>
      <c r="G6073" s="107"/>
      <c r="H6073" s="108"/>
      <c r="I6073" s="107"/>
      <c r="J6073" s="109"/>
      <c r="K6073" s="109"/>
      <c r="L6073" s="108"/>
      <c r="M6073" s="92"/>
      <c r="O6073" s="89"/>
      <c r="Q6073" s="91"/>
      <c r="R6073" s="91"/>
      <c r="S6073" s="110">
        <v>42324</v>
      </c>
      <c r="T6073" s="108"/>
      <c r="U6073" s="111" t="s">
        <v>330</v>
      </c>
      <c r="V6073" s="109"/>
      <c r="W6073" s="109"/>
      <c r="X6073" s="112">
        <v>990000</v>
      </c>
      <c r="Y6073" s="108"/>
      <c r="Z6073" s="92" t="s">
        <v>330</v>
      </c>
      <c r="AA6073" s="93">
        <v>5445476</v>
      </c>
      <c r="AB6073" s="91" t="s">
        <v>331</v>
      </c>
    </row>
    <row r="6074" spans="2:28" s="95" customFormat="1" x14ac:dyDescent="0.25">
      <c r="B6074" s="107"/>
      <c r="C6074" s="108"/>
      <c r="D6074" s="91"/>
      <c r="E6074" s="91"/>
      <c r="F6074" s="91"/>
      <c r="G6074" s="107"/>
      <c r="H6074" s="108"/>
      <c r="I6074" s="107"/>
      <c r="J6074" s="109"/>
      <c r="K6074" s="109"/>
      <c r="L6074" s="108"/>
      <c r="M6074" s="92"/>
      <c r="O6074" s="89"/>
      <c r="Q6074" s="91"/>
      <c r="R6074" s="91"/>
      <c r="S6074" s="110">
        <v>42366</v>
      </c>
      <c r="T6074" s="108"/>
      <c r="U6074" s="111" t="s">
        <v>330</v>
      </c>
      <c r="V6074" s="109"/>
      <c r="W6074" s="109"/>
      <c r="X6074" s="112">
        <v>-716235</v>
      </c>
      <c r="Y6074" s="108"/>
      <c r="Z6074" s="92" t="s">
        <v>330</v>
      </c>
      <c r="AA6074" s="93">
        <v>4729241</v>
      </c>
      <c r="AB6074" s="91" t="s">
        <v>332</v>
      </c>
    </row>
    <row r="6075" spans="2:28" s="95" customFormat="1" x14ac:dyDescent="0.25">
      <c r="B6075" s="107"/>
      <c r="C6075" s="108"/>
      <c r="D6075" s="91"/>
      <c r="E6075" s="91"/>
      <c r="F6075" s="91"/>
      <c r="G6075" s="107"/>
      <c r="H6075" s="108"/>
      <c r="I6075" s="107"/>
      <c r="J6075" s="109"/>
      <c r="K6075" s="109"/>
      <c r="L6075" s="108"/>
      <c r="M6075" s="92"/>
      <c r="O6075" s="89"/>
      <c r="Q6075" s="91"/>
      <c r="R6075" s="91"/>
      <c r="S6075" s="110">
        <v>42383</v>
      </c>
      <c r="T6075" s="108"/>
      <c r="U6075" s="111" t="s">
        <v>330</v>
      </c>
      <c r="V6075" s="109"/>
      <c r="W6075" s="109"/>
      <c r="X6075" s="112">
        <v>330000</v>
      </c>
      <c r="Y6075" s="108"/>
      <c r="Z6075" s="92" t="s">
        <v>330</v>
      </c>
      <c r="AA6075" s="93">
        <v>5059241</v>
      </c>
      <c r="AB6075" s="91" t="s">
        <v>331</v>
      </c>
    </row>
    <row r="6076" spans="2:28" s="95" customFormat="1" x14ac:dyDescent="0.25">
      <c r="B6076" s="107"/>
      <c r="C6076" s="108"/>
      <c r="D6076" s="91"/>
      <c r="E6076" s="91"/>
      <c r="F6076" s="91"/>
      <c r="G6076" s="107"/>
      <c r="H6076" s="108"/>
      <c r="I6076" s="107"/>
      <c r="J6076" s="109"/>
      <c r="K6076" s="109"/>
      <c r="L6076" s="108"/>
      <c r="M6076" s="92"/>
      <c r="O6076" s="89"/>
      <c r="Q6076" s="91"/>
      <c r="R6076" s="91"/>
      <c r="S6076" s="110">
        <v>42416</v>
      </c>
      <c r="T6076" s="108"/>
      <c r="U6076" s="111" t="s">
        <v>330</v>
      </c>
      <c r="V6076" s="109"/>
      <c r="W6076" s="109"/>
      <c r="X6076" s="112">
        <v>-80000</v>
      </c>
      <c r="Y6076" s="108"/>
      <c r="Z6076" s="92" t="s">
        <v>330</v>
      </c>
      <c r="AA6076" s="93">
        <v>4979241</v>
      </c>
      <c r="AB6076" s="91" t="s">
        <v>331</v>
      </c>
    </row>
    <row r="6077" spans="2:28" s="95" customFormat="1" x14ac:dyDescent="0.25">
      <c r="B6077" s="107"/>
      <c r="C6077" s="108"/>
      <c r="D6077" s="91"/>
      <c r="E6077" s="91"/>
      <c r="F6077" s="91"/>
      <c r="G6077" s="107"/>
      <c r="H6077" s="108"/>
      <c r="I6077" s="107"/>
      <c r="J6077" s="109"/>
      <c r="K6077" s="109"/>
      <c r="L6077" s="108"/>
      <c r="M6077" s="92"/>
      <c r="O6077" s="89"/>
      <c r="Q6077" s="91"/>
      <c r="R6077" s="91"/>
      <c r="S6077" s="110">
        <v>42425</v>
      </c>
      <c r="T6077" s="108"/>
      <c r="U6077" s="111" t="s">
        <v>330</v>
      </c>
      <c r="V6077" s="109"/>
      <c r="W6077" s="109"/>
      <c r="X6077" s="112">
        <v>-2295159</v>
      </c>
      <c r="Y6077" s="108"/>
      <c r="Z6077" s="92" t="s">
        <v>330</v>
      </c>
      <c r="AA6077" s="93">
        <v>2684082</v>
      </c>
      <c r="AB6077" s="91" t="s">
        <v>333</v>
      </c>
    </row>
    <row r="6078" spans="2:28" s="95" customFormat="1" x14ac:dyDescent="0.25">
      <c r="B6078" s="107"/>
      <c r="C6078" s="108"/>
      <c r="D6078" s="91"/>
      <c r="E6078" s="91"/>
      <c r="F6078" s="91"/>
      <c r="G6078" s="107"/>
      <c r="H6078" s="108"/>
      <c r="I6078" s="107"/>
      <c r="J6078" s="109"/>
      <c r="K6078" s="109"/>
      <c r="L6078" s="108"/>
      <c r="M6078" s="92"/>
      <c r="O6078" s="89"/>
      <c r="Q6078" s="91"/>
      <c r="R6078" s="91"/>
      <c r="S6078" s="110">
        <v>42445</v>
      </c>
      <c r="T6078" s="108"/>
      <c r="U6078" s="111" t="s">
        <v>330</v>
      </c>
      <c r="V6078" s="109"/>
      <c r="W6078" s="109"/>
      <c r="X6078" s="112">
        <v>1170000</v>
      </c>
      <c r="Y6078" s="108"/>
      <c r="Z6078" s="92" t="s">
        <v>330</v>
      </c>
      <c r="AA6078" s="93">
        <v>3854082</v>
      </c>
      <c r="AB6078" s="91" t="s">
        <v>331</v>
      </c>
    </row>
    <row r="6079" spans="2:28" s="95" customFormat="1" x14ac:dyDescent="0.25">
      <c r="B6079" s="107"/>
      <c r="C6079" s="108"/>
      <c r="D6079" s="91"/>
      <c r="E6079" s="91"/>
      <c r="F6079" s="91"/>
      <c r="G6079" s="107"/>
      <c r="H6079" s="108"/>
      <c r="I6079" s="107"/>
      <c r="J6079" s="109"/>
      <c r="K6079" s="109"/>
      <c r="L6079" s="108"/>
      <c r="M6079" s="92"/>
      <c r="O6079" s="89"/>
      <c r="Q6079" s="91"/>
      <c r="R6079" s="91"/>
      <c r="S6079" s="110">
        <v>42457</v>
      </c>
      <c r="T6079" s="108"/>
      <c r="U6079" s="111" t="s">
        <v>330</v>
      </c>
      <c r="V6079" s="109"/>
      <c r="W6079" s="109"/>
      <c r="X6079" s="112">
        <v>-76689</v>
      </c>
      <c r="Y6079" s="108"/>
      <c r="Z6079" s="92" t="s">
        <v>330</v>
      </c>
      <c r="AA6079" s="93">
        <v>3777393</v>
      </c>
      <c r="AB6079" s="91" t="s">
        <v>332</v>
      </c>
    </row>
    <row r="6080" spans="2:28" s="95" customFormat="1" x14ac:dyDescent="0.25">
      <c r="B6080" s="107"/>
      <c r="C6080" s="108"/>
      <c r="D6080" s="91"/>
      <c r="E6080" s="91"/>
      <c r="F6080" s="91"/>
      <c r="G6080" s="107"/>
      <c r="H6080" s="108"/>
      <c r="I6080" s="107"/>
      <c r="J6080" s="109"/>
      <c r="K6080" s="109"/>
      <c r="L6080" s="108"/>
      <c r="M6080" s="92"/>
      <c r="O6080" s="89"/>
      <c r="Q6080" s="91"/>
      <c r="R6080" s="91"/>
      <c r="S6080" s="110">
        <v>42474</v>
      </c>
      <c r="T6080" s="108"/>
      <c r="U6080" s="111" t="s">
        <v>330</v>
      </c>
      <c r="V6080" s="109"/>
      <c r="W6080" s="109"/>
      <c r="X6080" s="112">
        <v>840000</v>
      </c>
      <c r="Y6080" s="108"/>
      <c r="Z6080" s="92" t="s">
        <v>330</v>
      </c>
      <c r="AA6080" s="93">
        <v>4617393</v>
      </c>
      <c r="AB6080" s="91" t="s">
        <v>331</v>
      </c>
    </row>
    <row r="6081" spans="2:28" s="95" customFormat="1" x14ac:dyDescent="0.25">
      <c r="B6081" s="107"/>
      <c r="C6081" s="108"/>
      <c r="D6081" s="91"/>
      <c r="E6081" s="91"/>
      <c r="F6081" s="91"/>
      <c r="G6081" s="107"/>
      <c r="H6081" s="108"/>
      <c r="I6081" s="107"/>
      <c r="J6081" s="109"/>
      <c r="K6081" s="109"/>
      <c r="L6081" s="108"/>
      <c r="M6081" s="92"/>
      <c r="O6081" s="89"/>
      <c r="Q6081" s="91"/>
      <c r="R6081" s="91"/>
      <c r="S6081" s="110">
        <v>42506</v>
      </c>
      <c r="T6081" s="108"/>
      <c r="U6081" s="111" t="s">
        <v>330</v>
      </c>
      <c r="V6081" s="109"/>
      <c r="W6081" s="109"/>
      <c r="X6081" s="112">
        <v>390000</v>
      </c>
      <c r="Y6081" s="108"/>
      <c r="Z6081" s="92" t="s">
        <v>330</v>
      </c>
      <c r="AA6081" s="93">
        <v>5007393</v>
      </c>
      <c r="AB6081" s="91" t="s">
        <v>331</v>
      </c>
    </row>
    <row r="6082" spans="2:28" s="95" customFormat="1" x14ac:dyDescent="0.25">
      <c r="B6082" s="107"/>
      <c r="C6082" s="108"/>
      <c r="D6082" s="91"/>
      <c r="E6082" s="91"/>
      <c r="F6082" s="91"/>
      <c r="G6082" s="107"/>
      <c r="H6082" s="108"/>
      <c r="I6082" s="107"/>
      <c r="J6082" s="109"/>
      <c r="K6082" s="109"/>
      <c r="L6082" s="108"/>
      <c r="M6082" s="92"/>
      <c r="O6082" s="89"/>
      <c r="Q6082" s="91"/>
      <c r="R6082" s="91"/>
      <c r="S6082" s="110">
        <v>42521</v>
      </c>
      <c r="T6082" s="108"/>
      <c r="U6082" s="111" t="s">
        <v>330</v>
      </c>
      <c r="V6082" s="109"/>
      <c r="W6082" s="109"/>
      <c r="X6082" s="112">
        <v>-826282</v>
      </c>
      <c r="Y6082" s="108"/>
      <c r="Z6082" s="92" t="s">
        <v>330</v>
      </c>
      <c r="AA6082" s="93">
        <v>4181111</v>
      </c>
      <c r="AB6082" s="91" t="s">
        <v>332</v>
      </c>
    </row>
    <row r="6083" spans="2:28" s="95" customFormat="1" x14ac:dyDescent="0.25">
      <c r="B6083" s="107"/>
      <c r="C6083" s="108"/>
      <c r="D6083" s="91"/>
      <c r="E6083" s="91"/>
      <c r="F6083" s="91"/>
      <c r="G6083" s="107"/>
      <c r="H6083" s="108"/>
      <c r="I6083" s="107"/>
      <c r="J6083" s="109"/>
      <c r="K6083" s="109"/>
      <c r="L6083" s="108"/>
      <c r="M6083" s="92"/>
      <c r="O6083" s="89"/>
      <c r="Q6083" s="91"/>
      <c r="R6083" s="91"/>
      <c r="S6083" s="110">
        <v>42548</v>
      </c>
      <c r="T6083" s="108"/>
      <c r="U6083" s="111" t="s">
        <v>330</v>
      </c>
      <c r="V6083" s="109"/>
      <c r="W6083" s="109"/>
      <c r="X6083" s="112">
        <v>-499359</v>
      </c>
      <c r="Y6083" s="108"/>
      <c r="Z6083" s="92" t="s">
        <v>330</v>
      </c>
      <c r="AA6083" s="93">
        <v>3681752</v>
      </c>
      <c r="AB6083" s="91" t="s">
        <v>332</v>
      </c>
    </row>
    <row r="6084" spans="2:28" s="95" customFormat="1" x14ac:dyDescent="0.25">
      <c r="B6084" s="107"/>
      <c r="C6084" s="108"/>
      <c r="D6084" s="91"/>
      <c r="E6084" s="91"/>
      <c r="F6084" s="91"/>
      <c r="G6084" s="107"/>
      <c r="H6084" s="108"/>
      <c r="I6084" s="107"/>
      <c r="J6084" s="109"/>
      <c r="K6084" s="109"/>
      <c r="L6084" s="108"/>
      <c r="M6084" s="92"/>
      <c r="O6084" s="89"/>
      <c r="Q6084" s="91"/>
      <c r="R6084" s="91"/>
      <c r="S6084" s="110">
        <v>42565</v>
      </c>
      <c r="T6084" s="108"/>
      <c r="U6084" s="111" t="s">
        <v>330</v>
      </c>
      <c r="V6084" s="109"/>
      <c r="W6084" s="109"/>
      <c r="X6084" s="112">
        <v>110000</v>
      </c>
      <c r="Y6084" s="108"/>
      <c r="Z6084" s="92" t="s">
        <v>330</v>
      </c>
      <c r="AA6084" s="93">
        <v>3791752</v>
      </c>
      <c r="AB6084" s="91" t="s">
        <v>331</v>
      </c>
    </row>
    <row r="6085" spans="2:28" s="95" customFormat="1" x14ac:dyDescent="0.25">
      <c r="B6085" s="107"/>
      <c r="C6085" s="108"/>
      <c r="D6085" s="91"/>
      <c r="E6085" s="91"/>
      <c r="F6085" s="91"/>
      <c r="G6085" s="107"/>
      <c r="H6085" s="108"/>
      <c r="I6085" s="107"/>
      <c r="J6085" s="109"/>
      <c r="K6085" s="109"/>
      <c r="L6085" s="108"/>
      <c r="M6085" s="92"/>
      <c r="O6085" s="89"/>
      <c r="Q6085" s="91"/>
      <c r="R6085" s="91"/>
      <c r="S6085" s="110">
        <v>42578</v>
      </c>
      <c r="T6085" s="108"/>
      <c r="U6085" s="111" t="s">
        <v>330</v>
      </c>
      <c r="V6085" s="109"/>
      <c r="W6085" s="109"/>
      <c r="X6085" s="112">
        <v>-515833</v>
      </c>
      <c r="Y6085" s="108"/>
      <c r="Z6085" s="92" t="s">
        <v>330</v>
      </c>
      <c r="AA6085" s="93">
        <v>3275919</v>
      </c>
      <c r="AB6085" s="91" t="s">
        <v>332</v>
      </c>
    </row>
    <row r="6086" spans="2:28" s="95" customFormat="1" x14ac:dyDescent="0.25">
      <c r="B6086" s="107"/>
      <c r="C6086" s="108"/>
      <c r="D6086" s="91"/>
      <c r="E6086" s="91"/>
      <c r="F6086" s="91"/>
      <c r="G6086" s="107"/>
      <c r="H6086" s="108"/>
      <c r="I6086" s="107"/>
      <c r="J6086" s="109"/>
      <c r="K6086" s="109"/>
      <c r="L6086" s="108"/>
      <c r="M6086" s="92"/>
      <c r="O6086" s="89"/>
      <c r="Q6086" s="91"/>
      <c r="R6086" s="91"/>
      <c r="S6086" s="110">
        <v>42598</v>
      </c>
      <c r="T6086" s="108"/>
      <c r="U6086" s="111" t="s">
        <v>330</v>
      </c>
      <c r="V6086" s="109"/>
      <c r="W6086" s="109"/>
      <c r="X6086" s="112">
        <v>30000</v>
      </c>
      <c r="Y6086" s="108"/>
      <c r="Z6086" s="92" t="s">
        <v>330</v>
      </c>
      <c r="AA6086" s="93">
        <v>3305919</v>
      </c>
      <c r="AB6086" s="91" t="s">
        <v>331</v>
      </c>
    </row>
    <row r="6087" spans="2:28" s="95" customFormat="1" x14ac:dyDescent="0.25">
      <c r="B6087" s="107"/>
      <c r="C6087" s="108"/>
      <c r="D6087" s="91"/>
      <c r="E6087" s="91"/>
      <c r="F6087" s="91"/>
      <c r="G6087" s="107"/>
      <c r="H6087" s="108"/>
      <c r="I6087" s="107"/>
      <c r="J6087" s="109"/>
      <c r="K6087" s="109"/>
      <c r="L6087" s="108"/>
      <c r="M6087" s="92"/>
      <c r="O6087" s="89"/>
      <c r="Q6087" s="91"/>
      <c r="R6087" s="91"/>
      <c r="S6087" s="110">
        <v>42628</v>
      </c>
      <c r="T6087" s="108"/>
      <c r="U6087" s="111" t="s">
        <v>330</v>
      </c>
      <c r="V6087" s="109"/>
      <c r="W6087" s="109"/>
      <c r="X6087" s="112">
        <v>690000</v>
      </c>
      <c r="Y6087" s="108"/>
      <c r="Z6087" s="92" t="s">
        <v>330</v>
      </c>
      <c r="AA6087" s="93">
        <v>3995919</v>
      </c>
      <c r="AB6087" s="91" t="s">
        <v>331</v>
      </c>
    </row>
    <row r="6088" spans="2:28" s="95" customFormat="1" x14ac:dyDescent="0.25">
      <c r="B6088" s="107"/>
      <c r="C6088" s="108"/>
      <c r="D6088" s="91"/>
      <c r="E6088" s="91"/>
      <c r="F6088" s="91"/>
      <c r="G6088" s="107"/>
      <c r="H6088" s="108"/>
      <c r="I6088" s="107"/>
      <c r="J6088" s="109"/>
      <c r="K6088" s="109"/>
      <c r="L6088" s="108"/>
      <c r="M6088" s="92"/>
      <c r="O6088" s="89"/>
      <c r="Q6088" s="91"/>
      <c r="R6088" s="91"/>
      <c r="S6088" s="110">
        <v>42641</v>
      </c>
      <c r="T6088" s="108"/>
      <c r="U6088" s="111" t="s">
        <v>330</v>
      </c>
      <c r="V6088" s="109"/>
      <c r="W6088" s="109"/>
      <c r="X6088" s="112">
        <v>-1167343</v>
      </c>
      <c r="Y6088" s="108"/>
      <c r="Z6088" s="92" t="s">
        <v>330</v>
      </c>
      <c r="AA6088" s="93">
        <v>2828576</v>
      </c>
      <c r="AB6088" s="91" t="s">
        <v>332</v>
      </c>
    </row>
    <row r="6089" spans="2:28" s="95" customFormat="1" x14ac:dyDescent="0.25">
      <c r="B6089" s="107"/>
      <c r="C6089" s="108"/>
      <c r="D6089" s="91"/>
      <c r="E6089" s="91"/>
      <c r="F6089" s="91"/>
      <c r="G6089" s="107"/>
      <c r="H6089" s="108"/>
      <c r="I6089" s="107"/>
      <c r="J6089" s="109"/>
      <c r="K6089" s="109"/>
      <c r="L6089" s="108"/>
      <c r="M6089" s="92"/>
      <c r="O6089" s="89"/>
      <c r="Q6089" s="91"/>
      <c r="R6089" s="91"/>
      <c r="S6089" s="110">
        <v>42657</v>
      </c>
      <c r="T6089" s="108"/>
      <c r="U6089" s="111" t="s">
        <v>330</v>
      </c>
      <c r="V6089" s="109"/>
      <c r="W6089" s="109"/>
      <c r="X6089" s="112">
        <v>1510000</v>
      </c>
      <c r="Y6089" s="108"/>
      <c r="Z6089" s="92" t="s">
        <v>330</v>
      </c>
      <c r="AA6089" s="93">
        <v>4338576</v>
      </c>
      <c r="AB6089" s="91" t="s">
        <v>331</v>
      </c>
    </row>
    <row r="6090" spans="2:28" s="95" customFormat="1" x14ac:dyDescent="0.25">
      <c r="B6090" s="107"/>
      <c r="C6090" s="108"/>
      <c r="D6090" s="91"/>
      <c r="E6090" s="91"/>
      <c r="F6090" s="91"/>
      <c r="G6090" s="107"/>
      <c r="H6090" s="108"/>
      <c r="I6090" s="107"/>
      <c r="J6090" s="109"/>
      <c r="K6090" s="109"/>
      <c r="L6090" s="108"/>
      <c r="M6090" s="92"/>
      <c r="O6090" s="89"/>
      <c r="Q6090" s="91"/>
      <c r="R6090" s="91"/>
      <c r="S6090" s="110">
        <v>42668</v>
      </c>
      <c r="T6090" s="108"/>
      <c r="U6090" s="111" t="s">
        <v>330</v>
      </c>
      <c r="V6090" s="109"/>
      <c r="W6090" s="109"/>
      <c r="X6090" s="112">
        <v>-2130485</v>
      </c>
      <c r="Y6090" s="108"/>
      <c r="Z6090" s="92" t="s">
        <v>330</v>
      </c>
      <c r="AA6090" s="93">
        <v>2208091</v>
      </c>
      <c r="AB6090" s="91" t="s">
        <v>332</v>
      </c>
    </row>
    <row r="6091" spans="2:28" s="95" customFormat="1" x14ac:dyDescent="0.25">
      <c r="B6091" s="107"/>
      <c r="C6091" s="108"/>
      <c r="D6091" s="91"/>
      <c r="E6091" s="91"/>
      <c r="F6091" s="91"/>
      <c r="G6091" s="107"/>
      <c r="H6091" s="108"/>
      <c r="I6091" s="107"/>
      <c r="J6091" s="109"/>
      <c r="K6091" s="109"/>
      <c r="L6091" s="108"/>
      <c r="M6091" s="92"/>
      <c r="O6091" s="89"/>
      <c r="Q6091" s="91"/>
      <c r="R6091" s="91"/>
      <c r="S6091" s="110">
        <v>42681</v>
      </c>
      <c r="T6091" s="108"/>
      <c r="U6091" s="111" t="s">
        <v>330</v>
      </c>
      <c r="V6091" s="109"/>
      <c r="W6091" s="109"/>
      <c r="X6091" s="112">
        <v>821377</v>
      </c>
      <c r="Y6091" s="108"/>
      <c r="Z6091" s="92" t="s">
        <v>330</v>
      </c>
      <c r="AA6091" s="93">
        <v>3029468</v>
      </c>
      <c r="AB6091" s="91" t="s">
        <v>332</v>
      </c>
    </row>
    <row r="6092" spans="2:28" s="95" customFormat="1" x14ac:dyDescent="0.25">
      <c r="B6092" s="107"/>
      <c r="C6092" s="108"/>
      <c r="D6092" s="91"/>
      <c r="E6092" s="91"/>
      <c r="F6092" s="91"/>
      <c r="G6092" s="107"/>
      <c r="H6092" s="108"/>
      <c r="I6092" s="107"/>
      <c r="J6092" s="109"/>
      <c r="K6092" s="109"/>
      <c r="L6092" s="108"/>
      <c r="M6092" s="92"/>
      <c r="O6092" s="89"/>
      <c r="Q6092" s="91"/>
      <c r="R6092" s="91"/>
      <c r="S6092" s="110">
        <v>42690</v>
      </c>
      <c r="T6092" s="108"/>
      <c r="U6092" s="111" t="s">
        <v>330</v>
      </c>
      <c r="V6092" s="109"/>
      <c r="W6092" s="109"/>
      <c r="X6092" s="112">
        <v>140000</v>
      </c>
      <c r="Y6092" s="108"/>
      <c r="Z6092" s="92" t="s">
        <v>330</v>
      </c>
      <c r="AA6092" s="93">
        <v>3169468</v>
      </c>
      <c r="AB6092" s="91" t="s">
        <v>331</v>
      </c>
    </row>
    <row r="6093" spans="2:28" s="95" customFormat="1" x14ac:dyDescent="0.25">
      <c r="B6093" s="107"/>
      <c r="C6093" s="108"/>
      <c r="D6093" s="91"/>
      <c r="E6093" s="91"/>
      <c r="F6093" s="91"/>
      <c r="G6093" s="107"/>
      <c r="H6093" s="108"/>
      <c r="I6093" s="107"/>
      <c r="J6093" s="109"/>
      <c r="K6093" s="109"/>
      <c r="L6093" s="108"/>
      <c r="M6093" s="92"/>
      <c r="O6093" s="89"/>
      <c r="Q6093" s="91"/>
      <c r="R6093" s="91"/>
      <c r="S6093" s="110">
        <v>42703</v>
      </c>
      <c r="T6093" s="108"/>
      <c r="U6093" s="111" t="s">
        <v>330</v>
      </c>
      <c r="V6093" s="109"/>
      <c r="W6093" s="109"/>
      <c r="X6093" s="112">
        <v>-15727</v>
      </c>
      <c r="Y6093" s="108"/>
      <c r="Z6093" s="92" t="s">
        <v>330</v>
      </c>
      <c r="AA6093" s="93">
        <v>3153741</v>
      </c>
      <c r="AB6093" s="91" t="s">
        <v>332</v>
      </c>
    </row>
    <row r="6094" spans="2:28" s="95" customFormat="1" x14ac:dyDescent="0.25">
      <c r="B6094" s="107"/>
      <c r="C6094" s="108"/>
      <c r="D6094" s="91"/>
      <c r="E6094" s="91"/>
      <c r="F6094" s="91"/>
      <c r="G6094" s="107"/>
      <c r="H6094" s="108"/>
      <c r="I6094" s="107"/>
      <c r="J6094" s="109"/>
      <c r="K6094" s="109"/>
      <c r="L6094" s="108"/>
      <c r="M6094" s="92"/>
      <c r="O6094" s="89"/>
      <c r="Q6094" s="91"/>
      <c r="R6094" s="91"/>
      <c r="S6094" s="110">
        <v>42719</v>
      </c>
      <c r="T6094" s="108"/>
      <c r="U6094" s="111" t="s">
        <v>330</v>
      </c>
      <c r="V6094" s="109"/>
      <c r="W6094" s="109"/>
      <c r="X6094" s="112">
        <v>60000</v>
      </c>
      <c r="Y6094" s="108"/>
      <c r="Z6094" s="92" t="s">
        <v>330</v>
      </c>
      <c r="AA6094" s="93">
        <v>3213741</v>
      </c>
      <c r="AB6094" s="91" t="s">
        <v>331</v>
      </c>
    </row>
    <row r="6095" spans="2:28" s="95" customFormat="1" x14ac:dyDescent="0.25">
      <c r="B6095" s="107"/>
      <c r="C6095" s="108"/>
      <c r="D6095" s="91"/>
      <c r="E6095" s="91"/>
      <c r="F6095" s="91"/>
      <c r="G6095" s="107"/>
      <c r="H6095" s="108"/>
      <c r="I6095" s="107"/>
      <c r="J6095" s="109"/>
      <c r="K6095" s="109"/>
      <c r="L6095" s="108"/>
      <c r="M6095" s="92"/>
      <c r="O6095" s="89"/>
      <c r="Q6095" s="91"/>
      <c r="R6095" s="91"/>
      <c r="S6095" s="110">
        <v>42731</v>
      </c>
      <c r="T6095" s="108"/>
      <c r="U6095" s="111" t="s">
        <v>330</v>
      </c>
      <c r="V6095" s="109"/>
      <c r="W6095" s="109"/>
      <c r="X6095" s="112">
        <v>-2492</v>
      </c>
      <c r="Y6095" s="108"/>
      <c r="Z6095" s="92" t="s">
        <v>330</v>
      </c>
      <c r="AA6095" s="93">
        <v>3211249</v>
      </c>
      <c r="AB6095" s="91" t="s">
        <v>331</v>
      </c>
    </row>
    <row r="6096" spans="2:28" s="95" customFormat="1" x14ac:dyDescent="0.25">
      <c r="B6096" s="107"/>
      <c r="C6096" s="108"/>
      <c r="D6096" s="91"/>
      <c r="E6096" s="91"/>
      <c r="F6096" s="91"/>
      <c r="G6096" s="107"/>
      <c r="H6096" s="108"/>
      <c r="I6096" s="107"/>
      <c r="J6096" s="109"/>
      <c r="K6096" s="109"/>
      <c r="L6096" s="108"/>
      <c r="M6096" s="92"/>
      <c r="O6096" s="89"/>
      <c r="Q6096" s="91"/>
      <c r="R6096" s="91"/>
      <c r="S6096" s="110">
        <v>42748</v>
      </c>
      <c r="T6096" s="108"/>
      <c r="U6096" s="111" t="s">
        <v>330</v>
      </c>
      <c r="V6096" s="109"/>
      <c r="W6096" s="109"/>
      <c r="X6096" s="112">
        <v>340000</v>
      </c>
      <c r="Y6096" s="108"/>
      <c r="Z6096" s="92" t="s">
        <v>330</v>
      </c>
      <c r="AA6096" s="93">
        <v>3551249</v>
      </c>
      <c r="AB6096" s="91" t="s">
        <v>331</v>
      </c>
    </row>
    <row r="6097" spans="2:28" s="95" customFormat="1" x14ac:dyDescent="0.25">
      <c r="B6097" s="107"/>
      <c r="C6097" s="108"/>
      <c r="D6097" s="91"/>
      <c r="E6097" s="91"/>
      <c r="F6097" s="91"/>
      <c r="G6097" s="107"/>
      <c r="H6097" s="108"/>
      <c r="I6097" s="107"/>
      <c r="J6097" s="109"/>
      <c r="K6097" s="109"/>
      <c r="L6097" s="108"/>
      <c r="M6097" s="92"/>
      <c r="O6097" s="89"/>
      <c r="Q6097" s="91"/>
      <c r="R6097" s="91"/>
      <c r="S6097" s="110">
        <v>42782</v>
      </c>
      <c r="T6097" s="108"/>
      <c r="U6097" s="111" t="s">
        <v>330</v>
      </c>
      <c r="V6097" s="109"/>
      <c r="W6097" s="109"/>
      <c r="X6097" s="112">
        <v>70000</v>
      </c>
      <c r="Y6097" s="108"/>
      <c r="Z6097" s="92" t="s">
        <v>330</v>
      </c>
      <c r="AA6097" s="93">
        <v>3621249</v>
      </c>
      <c r="AB6097" s="91" t="s">
        <v>331</v>
      </c>
    </row>
    <row r="6098" spans="2:28" s="95" customFormat="1" x14ac:dyDescent="0.25">
      <c r="B6098" s="107"/>
      <c r="C6098" s="108"/>
      <c r="D6098" s="91"/>
      <c r="E6098" s="91"/>
      <c r="F6098" s="91"/>
      <c r="G6098" s="107"/>
      <c r="H6098" s="108"/>
      <c r="I6098" s="107"/>
      <c r="J6098" s="109"/>
      <c r="K6098" s="109"/>
      <c r="L6098" s="108"/>
      <c r="M6098" s="92"/>
      <c r="O6098" s="89"/>
      <c r="Q6098" s="91"/>
      <c r="R6098" s="91"/>
      <c r="S6098" s="110">
        <v>42793</v>
      </c>
      <c r="T6098" s="108"/>
      <c r="U6098" s="111" t="s">
        <v>330</v>
      </c>
      <c r="V6098" s="109"/>
      <c r="W6098" s="109"/>
      <c r="X6098" s="112">
        <v>-50982</v>
      </c>
      <c r="Y6098" s="108"/>
      <c r="Z6098" s="92" t="s">
        <v>330</v>
      </c>
      <c r="AA6098" s="93">
        <v>3570267</v>
      </c>
      <c r="AB6098" s="91" t="s">
        <v>331</v>
      </c>
    </row>
    <row r="6099" spans="2:28" s="95" customFormat="1" x14ac:dyDescent="0.25">
      <c r="B6099" s="107"/>
      <c r="C6099" s="108"/>
      <c r="D6099" s="91"/>
      <c r="E6099" s="91"/>
      <c r="F6099" s="91"/>
      <c r="G6099" s="107"/>
      <c r="H6099" s="108"/>
      <c r="I6099" s="107"/>
      <c r="J6099" s="109"/>
      <c r="K6099" s="109"/>
      <c r="L6099" s="108"/>
      <c r="M6099" s="92"/>
      <c r="O6099" s="89"/>
      <c r="Q6099" s="91"/>
      <c r="R6099" s="91"/>
      <c r="S6099" s="110">
        <v>42810</v>
      </c>
      <c r="T6099" s="108"/>
      <c r="U6099" s="111" t="s">
        <v>330</v>
      </c>
      <c r="V6099" s="109"/>
      <c r="W6099" s="109"/>
      <c r="X6099" s="112">
        <v>20000</v>
      </c>
      <c r="Y6099" s="108"/>
      <c r="Z6099" s="92" t="s">
        <v>330</v>
      </c>
      <c r="AA6099" s="93">
        <v>3590267</v>
      </c>
      <c r="AB6099" s="91" t="s">
        <v>331</v>
      </c>
    </row>
    <row r="6100" spans="2:28" s="95" customFormat="1" x14ac:dyDescent="0.25">
      <c r="B6100" s="107"/>
      <c r="C6100" s="108"/>
      <c r="D6100" s="91"/>
      <c r="E6100" s="91"/>
      <c r="F6100" s="91"/>
      <c r="G6100" s="107"/>
      <c r="H6100" s="108"/>
      <c r="I6100" s="107"/>
      <c r="J6100" s="109"/>
      <c r="K6100" s="109"/>
      <c r="L6100" s="108"/>
      <c r="M6100" s="92"/>
      <c r="O6100" s="89"/>
      <c r="Q6100" s="91"/>
      <c r="R6100" s="91"/>
      <c r="S6100" s="110">
        <v>42851</v>
      </c>
      <c r="T6100" s="108"/>
      <c r="U6100" s="111" t="s">
        <v>330</v>
      </c>
      <c r="V6100" s="109"/>
      <c r="W6100" s="109"/>
      <c r="X6100" s="112">
        <v>-3295</v>
      </c>
      <c r="Y6100" s="108"/>
      <c r="Z6100" s="92" t="s">
        <v>330</v>
      </c>
      <c r="AA6100" s="93">
        <v>3586972</v>
      </c>
      <c r="AB6100" s="91" t="s">
        <v>331</v>
      </c>
    </row>
    <row r="6101" spans="2:28" s="95" customFormat="1" x14ac:dyDescent="0.25">
      <c r="B6101" s="107"/>
      <c r="C6101" s="108"/>
      <c r="D6101" s="91"/>
      <c r="E6101" s="91"/>
      <c r="F6101" s="91"/>
      <c r="G6101" s="107"/>
      <c r="H6101" s="108"/>
      <c r="I6101" s="107"/>
      <c r="J6101" s="109"/>
      <c r="K6101" s="109"/>
      <c r="L6101" s="108"/>
      <c r="M6101" s="92"/>
      <c r="O6101" s="89"/>
      <c r="Q6101" s="91"/>
      <c r="R6101" s="91"/>
      <c r="S6101" s="110">
        <v>42912</v>
      </c>
      <c r="T6101" s="108"/>
      <c r="U6101" s="111" t="s">
        <v>330</v>
      </c>
      <c r="V6101" s="109"/>
      <c r="W6101" s="109"/>
      <c r="X6101" s="112">
        <v>-20845</v>
      </c>
      <c r="Y6101" s="108"/>
      <c r="Z6101" s="92" t="s">
        <v>330</v>
      </c>
      <c r="AA6101" s="93">
        <v>3566127</v>
      </c>
      <c r="AB6101" s="91" t="s">
        <v>331</v>
      </c>
    </row>
    <row r="6102" spans="2:28" s="95" customFormat="1" x14ac:dyDescent="0.25">
      <c r="B6102" s="107"/>
      <c r="C6102" s="108"/>
      <c r="D6102" s="91"/>
      <c r="E6102" s="91"/>
      <c r="F6102" s="91"/>
      <c r="G6102" s="107"/>
      <c r="H6102" s="108"/>
      <c r="I6102" s="107"/>
      <c r="J6102" s="109"/>
      <c r="K6102" s="109"/>
      <c r="L6102" s="108"/>
      <c r="M6102" s="92"/>
      <c r="O6102" s="89"/>
      <c r="Q6102" s="91"/>
      <c r="R6102" s="91"/>
      <c r="S6102" s="110">
        <v>42942</v>
      </c>
      <c r="T6102" s="108"/>
      <c r="U6102" s="111" t="s">
        <v>330</v>
      </c>
      <c r="V6102" s="109"/>
      <c r="W6102" s="109"/>
      <c r="X6102" s="112">
        <v>-630</v>
      </c>
      <c r="Y6102" s="108"/>
      <c r="Z6102" s="92" t="s">
        <v>330</v>
      </c>
      <c r="AA6102" s="93">
        <v>3565497</v>
      </c>
      <c r="AB6102" s="91" t="s">
        <v>331</v>
      </c>
    </row>
    <row r="6103" spans="2:28" s="95" customFormat="1" x14ac:dyDescent="0.25">
      <c r="B6103" s="107"/>
      <c r="C6103" s="108"/>
      <c r="D6103" s="91"/>
      <c r="E6103" s="91"/>
      <c r="F6103" s="91"/>
      <c r="G6103" s="107"/>
      <c r="H6103" s="108"/>
      <c r="I6103" s="107"/>
      <c r="J6103" s="109"/>
      <c r="K6103" s="109"/>
      <c r="L6103" s="108"/>
      <c r="M6103" s="92"/>
      <c r="O6103" s="89"/>
      <c r="Q6103" s="91"/>
      <c r="R6103" s="91"/>
      <c r="S6103" s="110">
        <v>43004</v>
      </c>
      <c r="T6103" s="108"/>
      <c r="U6103" s="111" t="s">
        <v>330</v>
      </c>
      <c r="V6103" s="109"/>
      <c r="W6103" s="109"/>
      <c r="X6103" s="112">
        <v>-763009</v>
      </c>
      <c r="Y6103" s="108"/>
      <c r="Z6103" s="92" t="s">
        <v>330</v>
      </c>
      <c r="AA6103" s="93">
        <v>2802488</v>
      </c>
      <c r="AB6103" s="91" t="s">
        <v>331</v>
      </c>
    </row>
    <row r="6104" spans="2:28" s="95" customFormat="1" x14ac:dyDescent="0.25">
      <c r="B6104" s="107"/>
      <c r="C6104" s="108"/>
      <c r="D6104" s="91"/>
      <c r="E6104" s="91"/>
      <c r="F6104" s="91"/>
      <c r="G6104" s="107"/>
      <c r="H6104" s="108"/>
      <c r="I6104" s="107"/>
      <c r="J6104" s="109"/>
      <c r="K6104" s="109"/>
      <c r="L6104" s="108"/>
      <c r="M6104" s="92"/>
      <c r="O6104" s="89"/>
      <c r="Q6104" s="91"/>
      <c r="R6104" s="91"/>
      <c r="S6104" s="110">
        <v>43034</v>
      </c>
      <c r="T6104" s="108"/>
      <c r="U6104" s="111" t="s">
        <v>330</v>
      </c>
      <c r="V6104" s="109"/>
      <c r="W6104" s="109"/>
      <c r="X6104" s="112">
        <v>-92103</v>
      </c>
      <c r="Y6104" s="108"/>
      <c r="Z6104" s="92" t="s">
        <v>330</v>
      </c>
      <c r="AA6104" s="93">
        <v>2710385</v>
      </c>
      <c r="AB6104" s="91" t="s">
        <v>331</v>
      </c>
    </row>
    <row r="6105" spans="2:28" s="95" customFormat="1" x14ac:dyDescent="0.25">
      <c r="B6105" s="107"/>
      <c r="C6105" s="108"/>
      <c r="D6105" s="91"/>
      <c r="E6105" s="91"/>
      <c r="F6105" s="91"/>
      <c r="G6105" s="107"/>
      <c r="H6105" s="108"/>
      <c r="I6105" s="107"/>
      <c r="J6105" s="109"/>
      <c r="K6105" s="109"/>
      <c r="L6105" s="108"/>
      <c r="M6105" s="92"/>
      <c r="O6105" s="89"/>
      <c r="Q6105" s="91"/>
      <c r="R6105" s="91"/>
      <c r="S6105" s="110">
        <v>43090</v>
      </c>
      <c r="T6105" s="108"/>
      <c r="U6105" s="111" t="s">
        <v>330</v>
      </c>
      <c r="V6105" s="109"/>
      <c r="W6105" s="109"/>
      <c r="X6105" s="112">
        <v>-92832</v>
      </c>
      <c r="Y6105" s="108"/>
      <c r="Z6105" s="92" t="s">
        <v>330</v>
      </c>
      <c r="AA6105" s="93">
        <v>2617553</v>
      </c>
      <c r="AB6105" s="91" t="s">
        <v>331</v>
      </c>
    </row>
    <row r="6106" spans="2:28" s="95" customFormat="1" x14ac:dyDescent="0.25">
      <c r="B6106" s="107"/>
      <c r="C6106" s="108"/>
      <c r="D6106" s="91"/>
      <c r="E6106" s="91"/>
      <c r="F6106" s="91"/>
      <c r="G6106" s="107"/>
      <c r="H6106" s="108"/>
      <c r="I6106" s="107"/>
      <c r="J6106" s="109"/>
      <c r="K6106" s="109"/>
      <c r="L6106" s="108"/>
      <c r="M6106" s="92"/>
      <c r="O6106" s="89"/>
      <c r="Q6106" s="91"/>
      <c r="R6106" s="91"/>
      <c r="S6106" s="110">
        <v>43157</v>
      </c>
      <c r="T6106" s="108"/>
      <c r="U6106" s="111" t="s">
        <v>330</v>
      </c>
      <c r="V6106" s="109"/>
      <c r="W6106" s="109"/>
      <c r="X6106" s="112">
        <v>-4542</v>
      </c>
      <c r="Y6106" s="108"/>
      <c r="Z6106" s="92" t="s">
        <v>330</v>
      </c>
      <c r="AA6106" s="93">
        <v>2613011</v>
      </c>
      <c r="AB6106" s="91" t="s">
        <v>331</v>
      </c>
    </row>
    <row r="6107" spans="2:28" s="95" customFormat="1" x14ac:dyDescent="0.25">
      <c r="B6107" s="107"/>
      <c r="C6107" s="108"/>
      <c r="D6107" s="91"/>
      <c r="E6107" s="91"/>
      <c r="F6107" s="91"/>
      <c r="G6107" s="107"/>
      <c r="H6107" s="108"/>
      <c r="I6107" s="107"/>
      <c r="J6107" s="109"/>
      <c r="K6107" s="109"/>
      <c r="L6107" s="108"/>
      <c r="M6107" s="92"/>
      <c r="O6107" s="89"/>
      <c r="Q6107" s="91"/>
      <c r="R6107" s="91"/>
      <c r="S6107" s="110">
        <v>43181</v>
      </c>
      <c r="T6107" s="108"/>
      <c r="U6107" s="111" t="s">
        <v>330</v>
      </c>
      <c r="V6107" s="109"/>
      <c r="W6107" s="109"/>
      <c r="X6107" s="112">
        <v>-11003</v>
      </c>
      <c r="Y6107" s="108"/>
      <c r="Z6107" s="92" t="s">
        <v>330</v>
      </c>
      <c r="AA6107" s="93">
        <v>2602008</v>
      </c>
      <c r="AB6107" s="91" t="s">
        <v>331</v>
      </c>
    </row>
    <row r="6108" spans="2:28" s="95" customFormat="1" x14ac:dyDescent="0.25">
      <c r="B6108" s="107"/>
      <c r="C6108" s="108"/>
      <c r="D6108" s="91"/>
      <c r="E6108" s="91"/>
      <c r="F6108" s="91"/>
      <c r="G6108" s="107"/>
      <c r="H6108" s="108"/>
      <c r="I6108" s="107"/>
      <c r="J6108" s="109"/>
      <c r="K6108" s="109"/>
      <c r="L6108" s="108"/>
      <c r="M6108" s="92"/>
      <c r="O6108" s="89"/>
      <c r="Q6108" s="91"/>
      <c r="R6108" s="91"/>
      <c r="S6108" s="110">
        <v>43215</v>
      </c>
      <c r="T6108" s="108"/>
      <c r="U6108" s="111" t="s">
        <v>330</v>
      </c>
      <c r="V6108" s="109"/>
      <c r="W6108" s="109"/>
      <c r="X6108" s="112">
        <v>-11167</v>
      </c>
      <c r="Y6108" s="108"/>
      <c r="Z6108" s="92" t="s">
        <v>330</v>
      </c>
      <c r="AA6108" s="93">
        <v>2590841</v>
      </c>
      <c r="AB6108" s="91" t="s">
        <v>331</v>
      </c>
    </row>
    <row r="6109" spans="2:28" s="95" customFormat="1" x14ac:dyDescent="0.25">
      <c r="B6109" s="107"/>
      <c r="C6109" s="108"/>
      <c r="D6109" s="91"/>
      <c r="E6109" s="91"/>
      <c r="F6109" s="91"/>
      <c r="G6109" s="107"/>
      <c r="H6109" s="108"/>
      <c r="I6109" s="107"/>
      <c r="J6109" s="109"/>
      <c r="K6109" s="109"/>
      <c r="L6109" s="108"/>
      <c r="M6109" s="92"/>
      <c r="O6109" s="89"/>
      <c r="Q6109" s="91"/>
      <c r="R6109" s="91"/>
      <c r="S6109" s="110">
        <v>43272</v>
      </c>
      <c r="T6109" s="108"/>
      <c r="U6109" s="111" t="s">
        <v>330</v>
      </c>
      <c r="V6109" s="109"/>
      <c r="W6109" s="109"/>
      <c r="X6109" s="112">
        <v>316421</v>
      </c>
      <c r="Y6109" s="108"/>
      <c r="Z6109" s="92" t="s">
        <v>330</v>
      </c>
      <c r="AA6109" s="93">
        <v>2907262</v>
      </c>
      <c r="AB6109" s="91" t="s">
        <v>331</v>
      </c>
    </row>
    <row r="6110" spans="2:28" s="95" customFormat="1" x14ac:dyDescent="0.25">
      <c r="B6110" s="107"/>
      <c r="C6110" s="108"/>
      <c r="D6110" s="91"/>
      <c r="E6110" s="91"/>
      <c r="F6110" s="91"/>
      <c r="G6110" s="107"/>
      <c r="H6110" s="108"/>
      <c r="I6110" s="107"/>
      <c r="J6110" s="109"/>
      <c r="K6110" s="109"/>
      <c r="L6110" s="108"/>
      <c r="M6110" s="92"/>
      <c r="O6110" s="89"/>
      <c r="Q6110" s="91"/>
      <c r="R6110" s="91"/>
      <c r="S6110" s="110">
        <v>43307</v>
      </c>
      <c r="T6110" s="108"/>
      <c r="U6110" s="111" t="s">
        <v>330</v>
      </c>
      <c r="V6110" s="109"/>
      <c r="W6110" s="109"/>
      <c r="X6110" s="112">
        <v>160128</v>
      </c>
      <c r="Y6110" s="108"/>
      <c r="Z6110" s="92" t="s">
        <v>330</v>
      </c>
      <c r="AA6110" s="93">
        <v>3067390</v>
      </c>
      <c r="AB6110" s="91" t="s">
        <v>333</v>
      </c>
    </row>
    <row r="6111" spans="2:28" s="95" customFormat="1" x14ac:dyDescent="0.25">
      <c r="B6111" s="107"/>
      <c r="C6111" s="108"/>
      <c r="D6111" s="91"/>
      <c r="E6111" s="91"/>
      <c r="F6111" s="91"/>
      <c r="G6111" s="107"/>
      <c r="H6111" s="108"/>
      <c r="I6111" s="107"/>
      <c r="J6111" s="109"/>
      <c r="K6111" s="109"/>
      <c r="L6111" s="108"/>
      <c r="M6111" s="92"/>
      <c r="O6111" s="89"/>
      <c r="Q6111" s="91"/>
      <c r="R6111" s="91"/>
      <c r="S6111" s="110">
        <v>43339</v>
      </c>
      <c r="T6111" s="108"/>
      <c r="U6111" s="111" t="s">
        <v>330</v>
      </c>
      <c r="V6111" s="109"/>
      <c r="W6111" s="109"/>
      <c r="X6111" s="112">
        <v>-20</v>
      </c>
      <c r="Y6111" s="108"/>
      <c r="Z6111" s="92" t="s">
        <v>330</v>
      </c>
      <c r="AA6111" s="93">
        <v>3067370</v>
      </c>
      <c r="AB6111" s="91" t="s">
        <v>331</v>
      </c>
    </row>
    <row r="6112" spans="2:28" s="95" customFormat="1" x14ac:dyDescent="0.25">
      <c r="B6112" s="107"/>
      <c r="C6112" s="108"/>
      <c r="D6112" s="91"/>
      <c r="E6112" s="91"/>
      <c r="F6112" s="91"/>
      <c r="G6112" s="107"/>
      <c r="H6112" s="108"/>
      <c r="I6112" s="107"/>
      <c r="J6112" s="109"/>
      <c r="K6112" s="109"/>
      <c r="L6112" s="108"/>
      <c r="M6112" s="92"/>
      <c r="O6112" s="89"/>
      <c r="Q6112" s="91"/>
      <c r="R6112" s="91"/>
      <c r="S6112" s="110">
        <v>43369</v>
      </c>
      <c r="T6112" s="108"/>
      <c r="U6112" s="111" t="s">
        <v>330</v>
      </c>
      <c r="V6112" s="109"/>
      <c r="W6112" s="109"/>
      <c r="X6112" s="112">
        <v>259050</v>
      </c>
      <c r="Y6112" s="108"/>
      <c r="Z6112" s="92" t="s">
        <v>330</v>
      </c>
      <c r="AA6112" s="93">
        <v>3326420</v>
      </c>
      <c r="AB6112" s="91" t="s">
        <v>331</v>
      </c>
    </row>
    <row r="6113" spans="2:28" s="95" customFormat="1" x14ac:dyDescent="0.25">
      <c r="B6113" s="107"/>
      <c r="C6113" s="108"/>
      <c r="D6113" s="91"/>
      <c r="E6113" s="91"/>
      <c r="F6113" s="91"/>
      <c r="G6113" s="107"/>
      <c r="H6113" s="108"/>
      <c r="I6113" s="107"/>
      <c r="J6113" s="109"/>
      <c r="K6113" s="109"/>
      <c r="L6113" s="108"/>
      <c r="M6113" s="92"/>
      <c r="O6113" s="89"/>
      <c r="Q6113" s="91"/>
      <c r="R6113" s="91"/>
      <c r="S6113" s="110">
        <v>43398</v>
      </c>
      <c r="T6113" s="108"/>
      <c r="U6113" s="111" t="s">
        <v>330</v>
      </c>
      <c r="V6113" s="109"/>
      <c r="W6113" s="109"/>
      <c r="X6113" s="112">
        <v>-1390</v>
      </c>
      <c r="Y6113" s="108"/>
      <c r="Z6113" s="92" t="s">
        <v>330</v>
      </c>
      <c r="AA6113" s="93">
        <v>3325030</v>
      </c>
      <c r="AB6113" s="91" t="s">
        <v>331</v>
      </c>
    </row>
    <row r="6114" spans="2:28" s="95" customFormat="1" ht="20" x14ac:dyDescent="0.25">
      <c r="B6114" s="110">
        <v>40058</v>
      </c>
      <c r="C6114" s="108"/>
      <c r="D6114" s="91" t="s">
        <v>594</v>
      </c>
      <c r="E6114" s="91" t="s">
        <v>386</v>
      </c>
      <c r="F6114" s="91" t="s">
        <v>341</v>
      </c>
      <c r="G6114" s="107" t="s">
        <v>10</v>
      </c>
      <c r="H6114" s="108"/>
      <c r="I6114" s="107" t="s">
        <v>328</v>
      </c>
      <c r="J6114" s="109"/>
      <c r="K6114" s="109"/>
      <c r="L6114" s="108"/>
      <c r="M6114" s="92" t="s">
        <v>330</v>
      </c>
      <c r="O6114" s="93">
        <v>6000000</v>
      </c>
      <c r="Q6114" s="91" t="s">
        <v>11</v>
      </c>
      <c r="R6114" s="91" t="s">
        <v>387</v>
      </c>
      <c r="S6114" s="110">
        <v>40088</v>
      </c>
      <c r="T6114" s="108"/>
      <c r="U6114" s="111" t="s">
        <v>330</v>
      </c>
      <c r="V6114" s="109"/>
      <c r="W6114" s="109"/>
      <c r="X6114" s="112">
        <v>1310000</v>
      </c>
      <c r="Y6114" s="108"/>
      <c r="Z6114" s="92" t="s">
        <v>330</v>
      </c>
      <c r="AA6114" s="93">
        <v>7310000</v>
      </c>
      <c r="AB6114" s="91" t="s">
        <v>337</v>
      </c>
    </row>
    <row r="6115" spans="2:28" s="95" customFormat="1" ht="12.65" customHeight="1" x14ac:dyDescent="0.25">
      <c r="B6115" s="107"/>
      <c r="C6115" s="108"/>
      <c r="D6115" s="91"/>
      <c r="E6115" s="91"/>
      <c r="F6115" s="91"/>
      <c r="G6115" s="107"/>
      <c r="H6115" s="108"/>
      <c r="I6115" s="107"/>
      <c r="J6115" s="109"/>
      <c r="K6115" s="109"/>
      <c r="L6115" s="108"/>
      <c r="M6115" s="92"/>
      <c r="O6115" s="89"/>
      <c r="Q6115" s="91"/>
      <c r="R6115" s="91"/>
      <c r="S6115" s="110">
        <v>40177</v>
      </c>
      <c r="T6115" s="108"/>
      <c r="U6115" s="111" t="s">
        <v>330</v>
      </c>
      <c r="V6115" s="109"/>
      <c r="W6115" s="109"/>
      <c r="X6115" s="112">
        <v>-3390000</v>
      </c>
      <c r="Y6115" s="108"/>
      <c r="Z6115" s="92" t="s">
        <v>330</v>
      </c>
      <c r="AA6115" s="93">
        <v>3920000</v>
      </c>
      <c r="AB6115" s="91" t="s">
        <v>337</v>
      </c>
    </row>
    <row r="6116" spans="2:28" s="95" customFormat="1" x14ac:dyDescent="0.25">
      <c r="B6116" s="107"/>
      <c r="C6116" s="108"/>
      <c r="D6116" s="91"/>
      <c r="E6116" s="91"/>
      <c r="F6116" s="91"/>
      <c r="G6116" s="107"/>
      <c r="H6116" s="108"/>
      <c r="I6116" s="107"/>
      <c r="J6116" s="109"/>
      <c r="K6116" s="109"/>
      <c r="L6116" s="108"/>
      <c r="M6116" s="92"/>
      <c r="O6116" s="89"/>
      <c r="Q6116" s="91"/>
      <c r="R6116" s="91"/>
      <c r="S6116" s="110">
        <v>40263</v>
      </c>
      <c r="T6116" s="108"/>
      <c r="U6116" s="111" t="s">
        <v>330</v>
      </c>
      <c r="V6116" s="109"/>
      <c r="W6116" s="109"/>
      <c r="X6116" s="112">
        <v>410000</v>
      </c>
      <c r="Y6116" s="108"/>
      <c r="Z6116" s="92" t="s">
        <v>330</v>
      </c>
      <c r="AA6116" s="93">
        <v>4330000</v>
      </c>
      <c r="AB6116" s="91" t="s">
        <v>334</v>
      </c>
    </row>
    <row r="6117" spans="2:28" s="95" customFormat="1" x14ac:dyDescent="0.25">
      <c r="B6117" s="107"/>
      <c r="C6117" s="108"/>
      <c r="D6117" s="91"/>
      <c r="E6117" s="91"/>
      <c r="F6117" s="91"/>
      <c r="G6117" s="107"/>
      <c r="H6117" s="108"/>
      <c r="I6117" s="107"/>
      <c r="J6117" s="109"/>
      <c r="K6117" s="109"/>
      <c r="L6117" s="108"/>
      <c r="M6117" s="92"/>
      <c r="O6117" s="89"/>
      <c r="Q6117" s="91"/>
      <c r="R6117" s="91"/>
      <c r="S6117" s="110">
        <v>40373</v>
      </c>
      <c r="T6117" s="108"/>
      <c r="U6117" s="111" t="s">
        <v>330</v>
      </c>
      <c r="V6117" s="109"/>
      <c r="W6117" s="109"/>
      <c r="X6117" s="112">
        <v>-730000</v>
      </c>
      <c r="Y6117" s="108"/>
      <c r="Z6117" s="92" t="s">
        <v>330</v>
      </c>
      <c r="AA6117" s="93">
        <v>3600000</v>
      </c>
      <c r="AB6117" s="91" t="s">
        <v>334</v>
      </c>
    </row>
    <row r="6118" spans="2:28" s="95" customFormat="1" x14ac:dyDescent="0.25">
      <c r="B6118" s="107"/>
      <c r="C6118" s="108"/>
      <c r="D6118" s="91"/>
      <c r="E6118" s="91"/>
      <c r="F6118" s="91"/>
      <c r="G6118" s="107"/>
      <c r="H6118" s="108"/>
      <c r="I6118" s="107"/>
      <c r="J6118" s="109"/>
      <c r="K6118" s="109"/>
      <c r="L6118" s="108"/>
      <c r="M6118" s="92"/>
      <c r="O6118" s="89"/>
      <c r="Q6118" s="91"/>
      <c r="R6118" s="91"/>
      <c r="S6118" s="110">
        <v>40436</v>
      </c>
      <c r="T6118" s="108"/>
      <c r="U6118" s="111" t="s">
        <v>330</v>
      </c>
      <c r="V6118" s="109"/>
      <c r="W6118" s="109"/>
      <c r="X6118" s="112">
        <v>4700000</v>
      </c>
      <c r="Y6118" s="108"/>
      <c r="Z6118" s="92" t="s">
        <v>330</v>
      </c>
      <c r="AA6118" s="93">
        <v>8300000</v>
      </c>
      <c r="AB6118" s="91" t="s">
        <v>331</v>
      </c>
    </row>
    <row r="6119" spans="2:28" s="95" customFormat="1" x14ac:dyDescent="0.25">
      <c r="B6119" s="107"/>
      <c r="C6119" s="108"/>
      <c r="D6119" s="91"/>
      <c r="E6119" s="91"/>
      <c r="F6119" s="91"/>
      <c r="G6119" s="107"/>
      <c r="H6119" s="108"/>
      <c r="I6119" s="107"/>
      <c r="J6119" s="109"/>
      <c r="K6119" s="109"/>
      <c r="L6119" s="108"/>
      <c r="M6119" s="92"/>
      <c r="O6119" s="89"/>
      <c r="Q6119" s="91"/>
      <c r="R6119" s="91"/>
      <c r="S6119" s="110">
        <v>40451</v>
      </c>
      <c r="T6119" s="108"/>
      <c r="U6119" s="111" t="s">
        <v>330</v>
      </c>
      <c r="V6119" s="109"/>
      <c r="W6119" s="109"/>
      <c r="X6119" s="112">
        <v>117764</v>
      </c>
      <c r="Y6119" s="108"/>
      <c r="Z6119" s="92" t="s">
        <v>330</v>
      </c>
      <c r="AA6119" s="93">
        <v>8417764</v>
      </c>
      <c r="AB6119" s="91" t="s">
        <v>334</v>
      </c>
    </row>
    <row r="6120" spans="2:28" s="95" customFormat="1" x14ac:dyDescent="0.25">
      <c r="B6120" s="107"/>
      <c r="C6120" s="108"/>
      <c r="D6120" s="91"/>
      <c r="E6120" s="91"/>
      <c r="F6120" s="91"/>
      <c r="G6120" s="107"/>
      <c r="H6120" s="108"/>
      <c r="I6120" s="107"/>
      <c r="J6120" s="109"/>
      <c r="K6120" s="109"/>
      <c r="L6120" s="108"/>
      <c r="M6120" s="92"/>
      <c r="O6120" s="89"/>
      <c r="Q6120" s="91"/>
      <c r="R6120" s="91"/>
      <c r="S6120" s="110">
        <v>40498</v>
      </c>
      <c r="T6120" s="108"/>
      <c r="U6120" s="111" t="s">
        <v>330</v>
      </c>
      <c r="V6120" s="109"/>
      <c r="W6120" s="109"/>
      <c r="X6120" s="112">
        <v>800000</v>
      </c>
      <c r="Y6120" s="108"/>
      <c r="Z6120" s="92" t="s">
        <v>330</v>
      </c>
      <c r="AA6120" s="93">
        <v>9217764</v>
      </c>
      <c r="AB6120" s="91" t="s">
        <v>331</v>
      </c>
    </row>
    <row r="6121" spans="2:28" s="95" customFormat="1" x14ac:dyDescent="0.25">
      <c r="B6121" s="107"/>
      <c r="C6121" s="108"/>
      <c r="D6121" s="91"/>
      <c r="E6121" s="91"/>
      <c r="F6121" s="91"/>
      <c r="G6121" s="107"/>
      <c r="H6121" s="108"/>
      <c r="I6121" s="107"/>
      <c r="J6121" s="109"/>
      <c r="K6121" s="109"/>
      <c r="L6121" s="108"/>
      <c r="M6121" s="92"/>
      <c r="O6121" s="89"/>
      <c r="Q6121" s="91"/>
      <c r="R6121" s="91"/>
      <c r="S6121" s="110">
        <v>40527</v>
      </c>
      <c r="T6121" s="108"/>
      <c r="U6121" s="111" t="s">
        <v>330</v>
      </c>
      <c r="V6121" s="109"/>
      <c r="W6121" s="109"/>
      <c r="X6121" s="112">
        <v>2700000</v>
      </c>
      <c r="Y6121" s="108"/>
      <c r="Z6121" s="92" t="s">
        <v>330</v>
      </c>
      <c r="AA6121" s="93">
        <v>11917764</v>
      </c>
      <c r="AB6121" s="91" t="s">
        <v>331</v>
      </c>
    </row>
    <row r="6122" spans="2:28" s="95" customFormat="1" x14ac:dyDescent="0.25">
      <c r="B6122" s="107"/>
      <c r="C6122" s="108"/>
      <c r="D6122" s="91"/>
      <c r="E6122" s="91"/>
      <c r="F6122" s="91"/>
      <c r="G6122" s="107"/>
      <c r="H6122" s="108"/>
      <c r="I6122" s="107"/>
      <c r="J6122" s="109"/>
      <c r="K6122" s="109"/>
      <c r="L6122" s="108"/>
      <c r="M6122" s="92"/>
      <c r="O6122" s="89"/>
      <c r="Q6122" s="91"/>
      <c r="R6122" s="91"/>
      <c r="S6122" s="110">
        <v>40549</v>
      </c>
      <c r="T6122" s="108"/>
      <c r="U6122" s="111" t="s">
        <v>330</v>
      </c>
      <c r="V6122" s="109"/>
      <c r="W6122" s="109"/>
      <c r="X6122" s="112">
        <v>-17</v>
      </c>
      <c r="Y6122" s="108"/>
      <c r="Z6122" s="92" t="s">
        <v>330</v>
      </c>
      <c r="AA6122" s="93">
        <v>11917747</v>
      </c>
      <c r="AB6122" s="91" t="s">
        <v>332</v>
      </c>
    </row>
    <row r="6123" spans="2:28" s="95" customFormat="1" x14ac:dyDescent="0.25">
      <c r="B6123" s="107"/>
      <c r="C6123" s="108"/>
      <c r="D6123" s="91"/>
      <c r="E6123" s="91"/>
      <c r="F6123" s="91"/>
      <c r="G6123" s="107"/>
      <c r="H6123" s="108"/>
      <c r="I6123" s="107"/>
      <c r="J6123" s="109"/>
      <c r="K6123" s="109"/>
      <c r="L6123" s="108"/>
      <c r="M6123" s="92"/>
      <c r="O6123" s="89"/>
      <c r="Q6123" s="91"/>
      <c r="R6123" s="91"/>
      <c r="S6123" s="110">
        <v>40556</v>
      </c>
      <c r="T6123" s="108"/>
      <c r="U6123" s="111" t="s">
        <v>330</v>
      </c>
      <c r="V6123" s="109"/>
      <c r="W6123" s="109"/>
      <c r="X6123" s="112">
        <v>700000</v>
      </c>
      <c r="Y6123" s="108"/>
      <c r="Z6123" s="92" t="s">
        <v>330</v>
      </c>
      <c r="AA6123" s="93">
        <v>12617747</v>
      </c>
      <c r="AB6123" s="91" t="s">
        <v>331</v>
      </c>
    </row>
    <row r="6124" spans="2:28" s="95" customFormat="1" x14ac:dyDescent="0.25">
      <c r="B6124" s="107"/>
      <c r="C6124" s="108"/>
      <c r="D6124" s="91"/>
      <c r="E6124" s="91"/>
      <c r="F6124" s="91"/>
      <c r="G6124" s="107"/>
      <c r="H6124" s="108"/>
      <c r="I6124" s="107"/>
      <c r="J6124" s="109"/>
      <c r="K6124" s="109"/>
      <c r="L6124" s="108"/>
      <c r="M6124" s="92"/>
      <c r="O6124" s="89"/>
      <c r="Q6124" s="91"/>
      <c r="R6124" s="91"/>
      <c r="S6124" s="110">
        <v>40590</v>
      </c>
      <c r="T6124" s="108"/>
      <c r="U6124" s="111" t="s">
        <v>330</v>
      </c>
      <c r="V6124" s="109"/>
      <c r="W6124" s="109"/>
      <c r="X6124" s="112">
        <v>1800000</v>
      </c>
      <c r="Y6124" s="108"/>
      <c r="Z6124" s="92" t="s">
        <v>330</v>
      </c>
      <c r="AA6124" s="93">
        <v>14417747</v>
      </c>
      <c r="AB6124" s="91" t="s">
        <v>331</v>
      </c>
    </row>
    <row r="6125" spans="2:28" s="95" customFormat="1" x14ac:dyDescent="0.25">
      <c r="B6125" s="107"/>
      <c r="C6125" s="108"/>
      <c r="D6125" s="91"/>
      <c r="E6125" s="91"/>
      <c r="F6125" s="91"/>
      <c r="G6125" s="107"/>
      <c r="H6125" s="108"/>
      <c r="I6125" s="107"/>
      <c r="J6125" s="109"/>
      <c r="K6125" s="109"/>
      <c r="L6125" s="108"/>
      <c r="M6125" s="92"/>
      <c r="O6125" s="89"/>
      <c r="Q6125" s="91"/>
      <c r="R6125" s="91"/>
      <c r="S6125" s="110">
        <v>40632</v>
      </c>
      <c r="T6125" s="108"/>
      <c r="U6125" s="111" t="s">
        <v>330</v>
      </c>
      <c r="V6125" s="109"/>
      <c r="W6125" s="109"/>
      <c r="X6125" s="112">
        <v>-19</v>
      </c>
      <c r="Y6125" s="108"/>
      <c r="Z6125" s="92" t="s">
        <v>330</v>
      </c>
      <c r="AA6125" s="93">
        <v>14417728</v>
      </c>
      <c r="AB6125" s="91" t="s">
        <v>332</v>
      </c>
    </row>
    <row r="6126" spans="2:28" s="95" customFormat="1" x14ac:dyDescent="0.25">
      <c r="B6126" s="107"/>
      <c r="C6126" s="108"/>
      <c r="D6126" s="91"/>
      <c r="E6126" s="91"/>
      <c r="F6126" s="91"/>
      <c r="G6126" s="107"/>
      <c r="H6126" s="108"/>
      <c r="I6126" s="107"/>
      <c r="J6126" s="109"/>
      <c r="K6126" s="109"/>
      <c r="L6126" s="108"/>
      <c r="M6126" s="92"/>
      <c r="O6126" s="89"/>
      <c r="Q6126" s="91"/>
      <c r="R6126" s="91"/>
      <c r="S6126" s="110">
        <v>40646</v>
      </c>
      <c r="T6126" s="108"/>
      <c r="U6126" s="111" t="s">
        <v>330</v>
      </c>
      <c r="V6126" s="109"/>
      <c r="W6126" s="109"/>
      <c r="X6126" s="112">
        <v>300000</v>
      </c>
      <c r="Y6126" s="108"/>
      <c r="Z6126" s="92" t="s">
        <v>330</v>
      </c>
      <c r="AA6126" s="93">
        <v>14717728</v>
      </c>
      <c r="AB6126" s="91" t="s">
        <v>331</v>
      </c>
    </row>
    <row r="6127" spans="2:28" s="95" customFormat="1" x14ac:dyDescent="0.25">
      <c r="B6127" s="107"/>
      <c r="C6127" s="108"/>
      <c r="D6127" s="91"/>
      <c r="E6127" s="91"/>
      <c r="F6127" s="91"/>
      <c r="G6127" s="107"/>
      <c r="H6127" s="108"/>
      <c r="I6127" s="107"/>
      <c r="J6127" s="109"/>
      <c r="K6127" s="109"/>
      <c r="L6127" s="108"/>
      <c r="M6127" s="92"/>
      <c r="O6127" s="89"/>
      <c r="Q6127" s="91"/>
      <c r="R6127" s="91"/>
      <c r="S6127" s="110">
        <v>40723</v>
      </c>
      <c r="T6127" s="108"/>
      <c r="U6127" s="111" t="s">
        <v>330</v>
      </c>
      <c r="V6127" s="109"/>
      <c r="W6127" s="109"/>
      <c r="X6127" s="112">
        <v>-189</v>
      </c>
      <c r="Y6127" s="108"/>
      <c r="Z6127" s="92" t="s">
        <v>330</v>
      </c>
      <c r="AA6127" s="93">
        <v>14717539</v>
      </c>
      <c r="AB6127" s="91" t="s">
        <v>332</v>
      </c>
    </row>
    <row r="6128" spans="2:28" s="95" customFormat="1" x14ac:dyDescent="0.25">
      <c r="B6128" s="107"/>
      <c r="C6128" s="108"/>
      <c r="D6128" s="91"/>
      <c r="E6128" s="91"/>
      <c r="F6128" s="91"/>
      <c r="G6128" s="107"/>
      <c r="H6128" s="108"/>
      <c r="I6128" s="107"/>
      <c r="J6128" s="109"/>
      <c r="K6128" s="109"/>
      <c r="L6128" s="108"/>
      <c r="M6128" s="92"/>
      <c r="O6128" s="89"/>
      <c r="Q6128" s="91"/>
      <c r="R6128" s="91"/>
      <c r="S6128" s="110">
        <v>40771</v>
      </c>
      <c r="T6128" s="108"/>
      <c r="U6128" s="111" t="s">
        <v>330</v>
      </c>
      <c r="V6128" s="109"/>
      <c r="W6128" s="109"/>
      <c r="X6128" s="112">
        <v>300000</v>
      </c>
      <c r="Y6128" s="108"/>
      <c r="Z6128" s="92" t="s">
        <v>330</v>
      </c>
      <c r="AA6128" s="93">
        <v>15017539</v>
      </c>
      <c r="AB6128" s="91" t="s">
        <v>331</v>
      </c>
    </row>
    <row r="6129" spans="2:28" s="95" customFormat="1" x14ac:dyDescent="0.25">
      <c r="B6129" s="107"/>
      <c r="C6129" s="108"/>
      <c r="D6129" s="91"/>
      <c r="E6129" s="91"/>
      <c r="F6129" s="91"/>
      <c r="G6129" s="107"/>
      <c r="H6129" s="108"/>
      <c r="I6129" s="107"/>
      <c r="J6129" s="109"/>
      <c r="K6129" s="109"/>
      <c r="L6129" s="108"/>
      <c r="M6129" s="92"/>
      <c r="O6129" s="89"/>
      <c r="Q6129" s="91"/>
      <c r="R6129" s="91"/>
      <c r="S6129" s="110">
        <v>40801</v>
      </c>
      <c r="T6129" s="108"/>
      <c r="U6129" s="111" t="s">
        <v>330</v>
      </c>
      <c r="V6129" s="109"/>
      <c r="W6129" s="109"/>
      <c r="X6129" s="112">
        <v>100000</v>
      </c>
      <c r="Y6129" s="108"/>
      <c r="Z6129" s="92" t="s">
        <v>330</v>
      </c>
      <c r="AA6129" s="93">
        <v>15117539</v>
      </c>
      <c r="AB6129" s="91" t="s">
        <v>331</v>
      </c>
    </row>
    <row r="6130" spans="2:28" s="95" customFormat="1" x14ac:dyDescent="0.25">
      <c r="B6130" s="107"/>
      <c r="C6130" s="108"/>
      <c r="D6130" s="91"/>
      <c r="E6130" s="91"/>
      <c r="F6130" s="91"/>
      <c r="G6130" s="107"/>
      <c r="H6130" s="108"/>
      <c r="I6130" s="107"/>
      <c r="J6130" s="109"/>
      <c r="K6130" s="109"/>
      <c r="L6130" s="108"/>
      <c r="M6130" s="92"/>
      <c r="O6130" s="89"/>
      <c r="Q6130" s="91"/>
      <c r="R6130" s="91"/>
      <c r="S6130" s="110">
        <v>40830</v>
      </c>
      <c r="T6130" s="108"/>
      <c r="U6130" s="111" t="s">
        <v>330</v>
      </c>
      <c r="V6130" s="109"/>
      <c r="W6130" s="109"/>
      <c r="X6130" s="112">
        <v>100000</v>
      </c>
      <c r="Y6130" s="108"/>
      <c r="Z6130" s="92" t="s">
        <v>330</v>
      </c>
      <c r="AA6130" s="93">
        <v>15217539</v>
      </c>
      <c r="AB6130" s="91" t="s">
        <v>331</v>
      </c>
    </row>
    <row r="6131" spans="2:28" s="95" customFormat="1" x14ac:dyDescent="0.25">
      <c r="B6131" s="107"/>
      <c r="C6131" s="108"/>
      <c r="D6131" s="91"/>
      <c r="E6131" s="91"/>
      <c r="F6131" s="91"/>
      <c r="G6131" s="107"/>
      <c r="H6131" s="108"/>
      <c r="I6131" s="107"/>
      <c r="J6131" s="109"/>
      <c r="K6131" s="109"/>
      <c r="L6131" s="108"/>
      <c r="M6131" s="92"/>
      <c r="O6131" s="89"/>
      <c r="Q6131" s="91"/>
      <c r="R6131" s="91"/>
      <c r="S6131" s="110">
        <v>41088</v>
      </c>
      <c r="T6131" s="108"/>
      <c r="U6131" s="111" t="s">
        <v>330</v>
      </c>
      <c r="V6131" s="109"/>
      <c r="W6131" s="109"/>
      <c r="X6131" s="112">
        <v>-147</v>
      </c>
      <c r="Y6131" s="108"/>
      <c r="Z6131" s="92" t="s">
        <v>330</v>
      </c>
      <c r="AA6131" s="93">
        <v>15217392</v>
      </c>
      <c r="AB6131" s="91" t="s">
        <v>332</v>
      </c>
    </row>
    <row r="6132" spans="2:28" s="95" customFormat="1" x14ac:dyDescent="0.25">
      <c r="B6132" s="107"/>
      <c r="C6132" s="108"/>
      <c r="D6132" s="91"/>
      <c r="E6132" s="91"/>
      <c r="F6132" s="91"/>
      <c r="G6132" s="107"/>
      <c r="H6132" s="108"/>
      <c r="I6132" s="107"/>
      <c r="J6132" s="109"/>
      <c r="K6132" s="109"/>
      <c r="L6132" s="108"/>
      <c r="M6132" s="92"/>
      <c r="O6132" s="89"/>
      <c r="Q6132" s="91"/>
      <c r="R6132" s="91"/>
      <c r="S6132" s="110">
        <v>41106</v>
      </c>
      <c r="T6132" s="108"/>
      <c r="U6132" s="111" t="s">
        <v>330</v>
      </c>
      <c r="V6132" s="109"/>
      <c r="W6132" s="109"/>
      <c r="X6132" s="112">
        <v>-10000</v>
      </c>
      <c r="Y6132" s="108"/>
      <c r="Z6132" s="92" t="s">
        <v>330</v>
      </c>
      <c r="AA6132" s="93">
        <v>15207392</v>
      </c>
      <c r="AB6132" s="91" t="s">
        <v>331</v>
      </c>
    </row>
    <row r="6133" spans="2:28" s="95" customFormat="1" x14ac:dyDescent="0.25">
      <c r="B6133" s="107"/>
      <c r="C6133" s="108"/>
      <c r="D6133" s="91"/>
      <c r="E6133" s="91"/>
      <c r="F6133" s="91"/>
      <c r="G6133" s="107"/>
      <c r="H6133" s="108"/>
      <c r="I6133" s="107"/>
      <c r="J6133" s="109"/>
      <c r="K6133" s="109"/>
      <c r="L6133" s="108"/>
      <c r="M6133" s="92"/>
      <c r="O6133" s="89"/>
      <c r="Q6133" s="91"/>
      <c r="R6133" s="91"/>
      <c r="S6133" s="110">
        <v>41179</v>
      </c>
      <c r="T6133" s="108"/>
      <c r="U6133" s="111" t="s">
        <v>330</v>
      </c>
      <c r="V6133" s="109"/>
      <c r="W6133" s="109"/>
      <c r="X6133" s="112">
        <v>-413</v>
      </c>
      <c r="Y6133" s="108"/>
      <c r="Z6133" s="92" t="s">
        <v>330</v>
      </c>
      <c r="AA6133" s="93">
        <v>15206979</v>
      </c>
      <c r="AB6133" s="91" t="s">
        <v>332</v>
      </c>
    </row>
    <row r="6134" spans="2:28" s="95" customFormat="1" x14ac:dyDescent="0.25">
      <c r="B6134" s="107"/>
      <c r="C6134" s="108"/>
      <c r="D6134" s="91"/>
      <c r="E6134" s="91"/>
      <c r="F6134" s="91"/>
      <c r="G6134" s="107"/>
      <c r="H6134" s="108"/>
      <c r="I6134" s="107"/>
      <c r="J6134" s="109"/>
      <c r="K6134" s="109"/>
      <c r="L6134" s="108"/>
      <c r="M6134" s="92"/>
      <c r="O6134" s="89"/>
      <c r="Q6134" s="91"/>
      <c r="R6134" s="91"/>
      <c r="S6134" s="110">
        <v>41228</v>
      </c>
      <c r="T6134" s="108"/>
      <c r="U6134" s="111" t="s">
        <v>330</v>
      </c>
      <c r="V6134" s="109"/>
      <c r="W6134" s="109"/>
      <c r="X6134" s="112">
        <v>-40000</v>
      </c>
      <c r="Y6134" s="108"/>
      <c r="Z6134" s="92" t="s">
        <v>330</v>
      </c>
      <c r="AA6134" s="93">
        <v>15166979</v>
      </c>
      <c r="AB6134" s="91" t="s">
        <v>331</v>
      </c>
    </row>
    <row r="6135" spans="2:28" s="95" customFormat="1" x14ac:dyDescent="0.25">
      <c r="B6135" s="107"/>
      <c r="C6135" s="108"/>
      <c r="D6135" s="91"/>
      <c r="E6135" s="91"/>
      <c r="F6135" s="91"/>
      <c r="G6135" s="107"/>
      <c r="H6135" s="108"/>
      <c r="I6135" s="107"/>
      <c r="J6135" s="109"/>
      <c r="K6135" s="109"/>
      <c r="L6135" s="108"/>
      <c r="M6135" s="92"/>
      <c r="O6135" s="89"/>
      <c r="Q6135" s="91"/>
      <c r="R6135" s="91"/>
      <c r="S6135" s="110">
        <v>41270</v>
      </c>
      <c r="T6135" s="108"/>
      <c r="U6135" s="111" t="s">
        <v>330</v>
      </c>
      <c r="V6135" s="109"/>
      <c r="W6135" s="109"/>
      <c r="X6135" s="112">
        <v>-71</v>
      </c>
      <c r="Y6135" s="108"/>
      <c r="Z6135" s="92" t="s">
        <v>330</v>
      </c>
      <c r="AA6135" s="93">
        <v>15166908</v>
      </c>
      <c r="AB6135" s="91" t="s">
        <v>332</v>
      </c>
    </row>
    <row r="6136" spans="2:28" s="95" customFormat="1" x14ac:dyDescent="0.25">
      <c r="B6136" s="107"/>
      <c r="C6136" s="108"/>
      <c r="D6136" s="91"/>
      <c r="E6136" s="91"/>
      <c r="F6136" s="91"/>
      <c r="G6136" s="107"/>
      <c r="H6136" s="108"/>
      <c r="I6136" s="107"/>
      <c r="J6136" s="109"/>
      <c r="K6136" s="109"/>
      <c r="L6136" s="108"/>
      <c r="M6136" s="92"/>
      <c r="O6136" s="89"/>
      <c r="Q6136" s="91"/>
      <c r="R6136" s="91"/>
      <c r="S6136" s="110">
        <v>41319</v>
      </c>
      <c r="T6136" s="108"/>
      <c r="U6136" s="111" t="s">
        <v>330</v>
      </c>
      <c r="V6136" s="109"/>
      <c r="W6136" s="109"/>
      <c r="X6136" s="112">
        <v>-770000</v>
      </c>
      <c r="Y6136" s="108"/>
      <c r="Z6136" s="92" t="s">
        <v>330</v>
      </c>
      <c r="AA6136" s="93">
        <v>14396908</v>
      </c>
      <c r="AB6136" s="91" t="s">
        <v>331</v>
      </c>
    </row>
    <row r="6137" spans="2:28" s="95" customFormat="1" x14ac:dyDescent="0.25">
      <c r="B6137" s="107"/>
      <c r="C6137" s="108"/>
      <c r="D6137" s="91"/>
      <c r="E6137" s="91"/>
      <c r="F6137" s="91"/>
      <c r="G6137" s="107"/>
      <c r="H6137" s="108"/>
      <c r="I6137" s="107"/>
      <c r="J6137" s="109"/>
      <c r="K6137" s="109"/>
      <c r="L6137" s="108"/>
      <c r="M6137" s="92"/>
      <c r="O6137" s="89"/>
      <c r="Q6137" s="91"/>
      <c r="R6137" s="91"/>
      <c r="S6137" s="110">
        <v>41347</v>
      </c>
      <c r="T6137" s="108"/>
      <c r="U6137" s="111" t="s">
        <v>330</v>
      </c>
      <c r="V6137" s="109"/>
      <c r="W6137" s="109"/>
      <c r="X6137" s="112">
        <v>-20000</v>
      </c>
      <c r="Y6137" s="108"/>
      <c r="Z6137" s="92" t="s">
        <v>330</v>
      </c>
      <c r="AA6137" s="93">
        <v>14376908</v>
      </c>
      <c r="AB6137" s="91" t="s">
        <v>331</v>
      </c>
    </row>
    <row r="6138" spans="2:28" s="95" customFormat="1" x14ac:dyDescent="0.25">
      <c r="B6138" s="107"/>
      <c r="C6138" s="108"/>
      <c r="D6138" s="91"/>
      <c r="E6138" s="91"/>
      <c r="F6138" s="91"/>
      <c r="G6138" s="107"/>
      <c r="H6138" s="108"/>
      <c r="I6138" s="107"/>
      <c r="J6138" s="109"/>
      <c r="K6138" s="109"/>
      <c r="L6138" s="108"/>
      <c r="M6138" s="92"/>
      <c r="O6138" s="89"/>
      <c r="Q6138" s="91"/>
      <c r="R6138" s="91"/>
      <c r="S6138" s="110">
        <v>41358</v>
      </c>
      <c r="T6138" s="108"/>
      <c r="U6138" s="111" t="s">
        <v>330</v>
      </c>
      <c r="V6138" s="109"/>
      <c r="W6138" s="109"/>
      <c r="X6138" s="112">
        <v>-256</v>
      </c>
      <c r="Y6138" s="108"/>
      <c r="Z6138" s="92" t="s">
        <v>330</v>
      </c>
      <c r="AA6138" s="93">
        <v>14376652</v>
      </c>
      <c r="AB6138" s="91" t="s">
        <v>332</v>
      </c>
    </row>
    <row r="6139" spans="2:28" s="95" customFormat="1" x14ac:dyDescent="0.25">
      <c r="B6139" s="107"/>
      <c r="C6139" s="108"/>
      <c r="D6139" s="91"/>
      <c r="E6139" s="91"/>
      <c r="F6139" s="91"/>
      <c r="G6139" s="107"/>
      <c r="H6139" s="108"/>
      <c r="I6139" s="107"/>
      <c r="J6139" s="109"/>
      <c r="K6139" s="109"/>
      <c r="L6139" s="108"/>
      <c r="M6139" s="92"/>
      <c r="O6139" s="89"/>
      <c r="Q6139" s="91"/>
      <c r="R6139" s="91"/>
      <c r="S6139" s="110">
        <v>41380</v>
      </c>
      <c r="T6139" s="108"/>
      <c r="U6139" s="111" t="s">
        <v>330</v>
      </c>
      <c r="V6139" s="109"/>
      <c r="W6139" s="109"/>
      <c r="X6139" s="112">
        <v>-620000</v>
      </c>
      <c r="Y6139" s="108"/>
      <c r="Z6139" s="92" t="s">
        <v>330</v>
      </c>
      <c r="AA6139" s="93">
        <v>13756652</v>
      </c>
      <c r="AB6139" s="91" t="s">
        <v>331</v>
      </c>
    </row>
    <row r="6140" spans="2:28" s="95" customFormat="1" x14ac:dyDescent="0.25">
      <c r="B6140" s="107"/>
      <c r="C6140" s="108"/>
      <c r="D6140" s="91"/>
      <c r="E6140" s="91"/>
      <c r="F6140" s="91"/>
      <c r="G6140" s="107"/>
      <c r="H6140" s="108"/>
      <c r="I6140" s="107"/>
      <c r="J6140" s="109"/>
      <c r="K6140" s="109"/>
      <c r="L6140" s="108"/>
      <c r="M6140" s="92"/>
      <c r="O6140" s="89"/>
      <c r="Q6140" s="91"/>
      <c r="R6140" s="91"/>
      <c r="S6140" s="110">
        <v>41410</v>
      </c>
      <c r="T6140" s="108"/>
      <c r="U6140" s="111" t="s">
        <v>330</v>
      </c>
      <c r="V6140" s="109"/>
      <c r="W6140" s="109"/>
      <c r="X6140" s="112">
        <v>40000</v>
      </c>
      <c r="Y6140" s="108"/>
      <c r="Z6140" s="92" t="s">
        <v>330</v>
      </c>
      <c r="AA6140" s="93">
        <v>13796652</v>
      </c>
      <c r="AB6140" s="91" t="s">
        <v>331</v>
      </c>
    </row>
    <row r="6141" spans="2:28" s="95" customFormat="1" x14ac:dyDescent="0.25">
      <c r="B6141" s="107"/>
      <c r="C6141" s="108"/>
      <c r="D6141" s="91"/>
      <c r="E6141" s="91"/>
      <c r="F6141" s="91"/>
      <c r="G6141" s="107"/>
      <c r="H6141" s="108"/>
      <c r="I6141" s="107"/>
      <c r="J6141" s="109"/>
      <c r="K6141" s="109"/>
      <c r="L6141" s="108"/>
      <c r="M6141" s="92"/>
      <c r="O6141" s="89"/>
      <c r="Q6141" s="91"/>
      <c r="R6141" s="91"/>
      <c r="S6141" s="110">
        <v>41439</v>
      </c>
      <c r="T6141" s="108"/>
      <c r="U6141" s="111" t="s">
        <v>330</v>
      </c>
      <c r="V6141" s="109"/>
      <c r="W6141" s="109"/>
      <c r="X6141" s="112">
        <v>10000</v>
      </c>
      <c r="Y6141" s="108"/>
      <c r="Z6141" s="92" t="s">
        <v>330</v>
      </c>
      <c r="AA6141" s="93">
        <v>13806652</v>
      </c>
      <c r="AB6141" s="91" t="s">
        <v>331</v>
      </c>
    </row>
    <row r="6142" spans="2:28" s="95" customFormat="1" x14ac:dyDescent="0.25">
      <c r="B6142" s="107"/>
      <c r="C6142" s="108"/>
      <c r="D6142" s="91"/>
      <c r="E6142" s="91"/>
      <c r="F6142" s="91"/>
      <c r="G6142" s="107"/>
      <c r="H6142" s="108"/>
      <c r="I6142" s="107"/>
      <c r="J6142" s="109"/>
      <c r="K6142" s="109"/>
      <c r="L6142" s="108"/>
      <c r="M6142" s="92"/>
      <c r="O6142" s="89"/>
      <c r="Q6142" s="91"/>
      <c r="R6142" s="91"/>
      <c r="S6142" s="110">
        <v>41452</v>
      </c>
      <c r="T6142" s="108"/>
      <c r="U6142" s="111" t="s">
        <v>330</v>
      </c>
      <c r="V6142" s="109"/>
      <c r="W6142" s="109"/>
      <c r="X6142" s="112">
        <v>-95</v>
      </c>
      <c r="Y6142" s="108"/>
      <c r="Z6142" s="92" t="s">
        <v>330</v>
      </c>
      <c r="AA6142" s="93">
        <v>13806557</v>
      </c>
      <c r="AB6142" s="91" t="s">
        <v>332</v>
      </c>
    </row>
    <row r="6143" spans="2:28" s="95" customFormat="1" x14ac:dyDescent="0.25">
      <c r="B6143" s="107"/>
      <c r="C6143" s="108"/>
      <c r="D6143" s="91"/>
      <c r="E6143" s="91"/>
      <c r="F6143" s="91"/>
      <c r="G6143" s="107"/>
      <c r="H6143" s="108"/>
      <c r="I6143" s="107"/>
      <c r="J6143" s="109"/>
      <c r="K6143" s="109"/>
      <c r="L6143" s="108"/>
      <c r="M6143" s="92"/>
      <c r="O6143" s="89"/>
      <c r="Q6143" s="91"/>
      <c r="R6143" s="91"/>
      <c r="S6143" s="110">
        <v>41471</v>
      </c>
      <c r="T6143" s="108"/>
      <c r="U6143" s="111" t="s">
        <v>330</v>
      </c>
      <c r="V6143" s="109"/>
      <c r="W6143" s="109"/>
      <c r="X6143" s="112">
        <v>-290000</v>
      </c>
      <c r="Y6143" s="108"/>
      <c r="Z6143" s="92" t="s">
        <v>330</v>
      </c>
      <c r="AA6143" s="93">
        <v>13516557</v>
      </c>
      <c r="AB6143" s="91" t="s">
        <v>331</v>
      </c>
    </row>
    <row r="6144" spans="2:28" s="95" customFormat="1" x14ac:dyDescent="0.25">
      <c r="B6144" s="107"/>
      <c r="C6144" s="108"/>
      <c r="D6144" s="91"/>
      <c r="E6144" s="91"/>
      <c r="F6144" s="91"/>
      <c r="G6144" s="107"/>
      <c r="H6144" s="108"/>
      <c r="I6144" s="107"/>
      <c r="J6144" s="109"/>
      <c r="K6144" s="109"/>
      <c r="L6144" s="108"/>
      <c r="M6144" s="92"/>
      <c r="O6144" s="89"/>
      <c r="Q6144" s="91"/>
      <c r="R6144" s="91"/>
      <c r="S6144" s="110">
        <v>41544</v>
      </c>
      <c r="T6144" s="108"/>
      <c r="U6144" s="111" t="s">
        <v>330</v>
      </c>
      <c r="V6144" s="109"/>
      <c r="W6144" s="109"/>
      <c r="X6144" s="112">
        <v>-34</v>
      </c>
      <c r="Y6144" s="108"/>
      <c r="Z6144" s="92" t="s">
        <v>330</v>
      </c>
      <c r="AA6144" s="93">
        <v>13516523</v>
      </c>
      <c r="AB6144" s="91" t="s">
        <v>332</v>
      </c>
    </row>
    <row r="6145" spans="2:28" s="95" customFormat="1" x14ac:dyDescent="0.25">
      <c r="B6145" s="107"/>
      <c r="C6145" s="108"/>
      <c r="D6145" s="91"/>
      <c r="E6145" s="91"/>
      <c r="F6145" s="91"/>
      <c r="G6145" s="107"/>
      <c r="H6145" s="108"/>
      <c r="I6145" s="107"/>
      <c r="J6145" s="109"/>
      <c r="K6145" s="109"/>
      <c r="L6145" s="108"/>
      <c r="M6145" s="92"/>
      <c r="O6145" s="89"/>
      <c r="Q6145" s="91"/>
      <c r="R6145" s="91"/>
      <c r="S6145" s="110">
        <v>41624</v>
      </c>
      <c r="T6145" s="108"/>
      <c r="U6145" s="111" t="s">
        <v>330</v>
      </c>
      <c r="V6145" s="109"/>
      <c r="W6145" s="109"/>
      <c r="X6145" s="112">
        <v>40000</v>
      </c>
      <c r="Y6145" s="108"/>
      <c r="Z6145" s="92" t="s">
        <v>330</v>
      </c>
      <c r="AA6145" s="93">
        <v>13556523</v>
      </c>
      <c r="AB6145" s="91" t="s">
        <v>331</v>
      </c>
    </row>
    <row r="6146" spans="2:28" s="95" customFormat="1" x14ac:dyDescent="0.25">
      <c r="B6146" s="107"/>
      <c r="C6146" s="108"/>
      <c r="D6146" s="91"/>
      <c r="E6146" s="91"/>
      <c r="F6146" s="91"/>
      <c r="G6146" s="107"/>
      <c r="H6146" s="108"/>
      <c r="I6146" s="107"/>
      <c r="J6146" s="109"/>
      <c r="K6146" s="109"/>
      <c r="L6146" s="108"/>
      <c r="M6146" s="92"/>
      <c r="O6146" s="89"/>
      <c r="Q6146" s="91"/>
      <c r="R6146" s="91"/>
      <c r="S6146" s="110">
        <v>41631</v>
      </c>
      <c r="T6146" s="108"/>
      <c r="U6146" s="111" t="s">
        <v>330</v>
      </c>
      <c r="V6146" s="109"/>
      <c r="W6146" s="109"/>
      <c r="X6146" s="112">
        <v>-57271</v>
      </c>
      <c r="Y6146" s="108"/>
      <c r="Z6146" s="92" t="s">
        <v>330</v>
      </c>
      <c r="AA6146" s="93">
        <v>13499252</v>
      </c>
      <c r="AB6146" s="91" t="s">
        <v>332</v>
      </c>
    </row>
    <row r="6147" spans="2:28" s="95" customFormat="1" x14ac:dyDescent="0.25">
      <c r="B6147" s="107"/>
      <c r="C6147" s="108"/>
      <c r="D6147" s="91"/>
      <c r="E6147" s="91"/>
      <c r="F6147" s="91"/>
      <c r="G6147" s="107"/>
      <c r="H6147" s="108"/>
      <c r="I6147" s="107"/>
      <c r="J6147" s="109"/>
      <c r="K6147" s="109"/>
      <c r="L6147" s="108"/>
      <c r="M6147" s="92"/>
      <c r="O6147" s="89"/>
      <c r="Q6147" s="91"/>
      <c r="R6147" s="91"/>
      <c r="S6147" s="110">
        <v>41683</v>
      </c>
      <c r="T6147" s="108"/>
      <c r="U6147" s="111" t="s">
        <v>330</v>
      </c>
      <c r="V6147" s="109"/>
      <c r="W6147" s="109"/>
      <c r="X6147" s="112">
        <v>-90000</v>
      </c>
      <c r="Y6147" s="108"/>
      <c r="Z6147" s="92" t="s">
        <v>330</v>
      </c>
      <c r="AA6147" s="93">
        <v>13409252</v>
      </c>
      <c r="AB6147" s="91" t="s">
        <v>331</v>
      </c>
    </row>
    <row r="6148" spans="2:28" s="95" customFormat="1" x14ac:dyDescent="0.25">
      <c r="B6148" s="107"/>
      <c r="C6148" s="108"/>
      <c r="D6148" s="91"/>
      <c r="E6148" s="91"/>
      <c r="F6148" s="91"/>
      <c r="G6148" s="107"/>
      <c r="H6148" s="108"/>
      <c r="I6148" s="107"/>
      <c r="J6148" s="109"/>
      <c r="K6148" s="109"/>
      <c r="L6148" s="108"/>
      <c r="M6148" s="92"/>
      <c r="O6148" s="89"/>
      <c r="Q6148" s="91"/>
      <c r="R6148" s="91"/>
      <c r="S6148" s="110">
        <v>41712</v>
      </c>
      <c r="T6148" s="108"/>
      <c r="U6148" s="111" t="s">
        <v>330</v>
      </c>
      <c r="V6148" s="109"/>
      <c r="W6148" s="109"/>
      <c r="X6148" s="112">
        <v>-40000</v>
      </c>
      <c r="Y6148" s="108"/>
      <c r="Z6148" s="92" t="s">
        <v>330</v>
      </c>
      <c r="AA6148" s="93">
        <v>13369252</v>
      </c>
      <c r="AB6148" s="91" t="s">
        <v>331</v>
      </c>
    </row>
    <row r="6149" spans="2:28" s="95" customFormat="1" x14ac:dyDescent="0.25">
      <c r="B6149" s="107"/>
      <c r="C6149" s="108"/>
      <c r="D6149" s="91"/>
      <c r="E6149" s="91"/>
      <c r="F6149" s="91"/>
      <c r="G6149" s="107"/>
      <c r="H6149" s="108"/>
      <c r="I6149" s="107"/>
      <c r="J6149" s="109"/>
      <c r="K6149" s="109"/>
      <c r="L6149" s="108"/>
      <c r="M6149" s="92"/>
      <c r="O6149" s="89"/>
      <c r="Q6149" s="91"/>
      <c r="R6149" s="91"/>
      <c r="S6149" s="110">
        <v>41724</v>
      </c>
      <c r="T6149" s="108"/>
      <c r="U6149" s="111" t="s">
        <v>330</v>
      </c>
      <c r="V6149" s="109"/>
      <c r="W6149" s="109"/>
      <c r="X6149" s="112">
        <v>-1989</v>
      </c>
      <c r="Y6149" s="108"/>
      <c r="Z6149" s="92" t="s">
        <v>330</v>
      </c>
      <c r="AA6149" s="93">
        <v>13367263</v>
      </c>
      <c r="AB6149" s="91" t="s">
        <v>332</v>
      </c>
    </row>
    <row r="6150" spans="2:28" s="95" customFormat="1" x14ac:dyDescent="0.25">
      <c r="B6150" s="107"/>
      <c r="C6150" s="108"/>
      <c r="D6150" s="91"/>
      <c r="E6150" s="91"/>
      <c r="F6150" s="91"/>
      <c r="G6150" s="107"/>
      <c r="H6150" s="108"/>
      <c r="I6150" s="107"/>
      <c r="J6150" s="109"/>
      <c r="K6150" s="109"/>
      <c r="L6150" s="108"/>
      <c r="M6150" s="92"/>
      <c r="O6150" s="89"/>
      <c r="Q6150" s="91"/>
      <c r="R6150" s="91"/>
      <c r="S6150" s="110">
        <v>41745</v>
      </c>
      <c r="T6150" s="108"/>
      <c r="U6150" s="111" t="s">
        <v>330</v>
      </c>
      <c r="V6150" s="109"/>
      <c r="W6150" s="109"/>
      <c r="X6150" s="112">
        <v>80000</v>
      </c>
      <c r="Y6150" s="108"/>
      <c r="Z6150" s="92" t="s">
        <v>330</v>
      </c>
      <c r="AA6150" s="93">
        <v>13447263</v>
      </c>
      <c r="AB6150" s="91" t="s">
        <v>331</v>
      </c>
    </row>
    <row r="6151" spans="2:28" s="95" customFormat="1" x14ac:dyDescent="0.25">
      <c r="B6151" s="107"/>
      <c r="C6151" s="108"/>
      <c r="D6151" s="91"/>
      <c r="E6151" s="91"/>
      <c r="F6151" s="91"/>
      <c r="G6151" s="107"/>
      <c r="H6151" s="108"/>
      <c r="I6151" s="107"/>
      <c r="J6151" s="109"/>
      <c r="K6151" s="109"/>
      <c r="L6151" s="108"/>
      <c r="M6151" s="92"/>
      <c r="O6151" s="89"/>
      <c r="Q6151" s="91"/>
      <c r="R6151" s="91"/>
      <c r="S6151" s="110">
        <v>41774</v>
      </c>
      <c r="T6151" s="108"/>
      <c r="U6151" s="111" t="s">
        <v>330</v>
      </c>
      <c r="V6151" s="109"/>
      <c r="W6151" s="109"/>
      <c r="X6151" s="112">
        <v>-230000</v>
      </c>
      <c r="Y6151" s="108"/>
      <c r="Z6151" s="92" t="s">
        <v>330</v>
      </c>
      <c r="AA6151" s="93">
        <v>13217263</v>
      </c>
      <c r="AB6151" s="91" t="s">
        <v>331</v>
      </c>
    </row>
    <row r="6152" spans="2:28" s="95" customFormat="1" x14ac:dyDescent="0.25">
      <c r="B6152" s="107"/>
      <c r="C6152" s="108"/>
      <c r="D6152" s="91"/>
      <c r="E6152" s="91"/>
      <c r="F6152" s="91"/>
      <c r="G6152" s="107"/>
      <c r="H6152" s="108"/>
      <c r="I6152" s="107"/>
      <c r="J6152" s="109"/>
      <c r="K6152" s="109"/>
      <c r="L6152" s="108"/>
      <c r="M6152" s="92"/>
      <c r="O6152" s="89"/>
      <c r="Q6152" s="91"/>
      <c r="R6152" s="91"/>
      <c r="S6152" s="110">
        <v>41806</v>
      </c>
      <c r="T6152" s="108"/>
      <c r="U6152" s="111" t="s">
        <v>330</v>
      </c>
      <c r="V6152" s="109"/>
      <c r="W6152" s="109"/>
      <c r="X6152" s="112">
        <v>100000</v>
      </c>
      <c r="Y6152" s="108"/>
      <c r="Z6152" s="92" t="s">
        <v>330</v>
      </c>
      <c r="AA6152" s="93">
        <v>13317263</v>
      </c>
      <c r="AB6152" s="91" t="s">
        <v>331</v>
      </c>
    </row>
    <row r="6153" spans="2:28" s="95" customFormat="1" x14ac:dyDescent="0.25">
      <c r="B6153" s="107"/>
      <c r="C6153" s="108"/>
      <c r="D6153" s="91"/>
      <c r="E6153" s="91"/>
      <c r="F6153" s="91"/>
      <c r="G6153" s="107"/>
      <c r="H6153" s="108"/>
      <c r="I6153" s="107"/>
      <c r="J6153" s="109"/>
      <c r="K6153" s="109"/>
      <c r="L6153" s="108"/>
      <c r="M6153" s="92"/>
      <c r="O6153" s="89"/>
      <c r="Q6153" s="91"/>
      <c r="R6153" s="91"/>
      <c r="S6153" s="110">
        <v>41816</v>
      </c>
      <c r="T6153" s="108"/>
      <c r="U6153" s="111" t="s">
        <v>330</v>
      </c>
      <c r="V6153" s="109"/>
      <c r="W6153" s="109"/>
      <c r="X6153" s="112">
        <v>-23438</v>
      </c>
      <c r="Y6153" s="108"/>
      <c r="Z6153" s="92" t="s">
        <v>330</v>
      </c>
      <c r="AA6153" s="93">
        <v>13293825</v>
      </c>
      <c r="AB6153" s="91" t="s">
        <v>332</v>
      </c>
    </row>
    <row r="6154" spans="2:28" s="95" customFormat="1" x14ac:dyDescent="0.25">
      <c r="B6154" s="107"/>
      <c r="C6154" s="108"/>
      <c r="D6154" s="91"/>
      <c r="E6154" s="91"/>
      <c r="F6154" s="91"/>
      <c r="G6154" s="107"/>
      <c r="H6154" s="108"/>
      <c r="I6154" s="107"/>
      <c r="J6154" s="109"/>
      <c r="K6154" s="109"/>
      <c r="L6154" s="108"/>
      <c r="M6154" s="92"/>
      <c r="O6154" s="89"/>
      <c r="Q6154" s="91"/>
      <c r="R6154" s="91"/>
      <c r="S6154" s="110">
        <v>41836</v>
      </c>
      <c r="T6154" s="108"/>
      <c r="U6154" s="111" t="s">
        <v>330</v>
      </c>
      <c r="V6154" s="109"/>
      <c r="W6154" s="109"/>
      <c r="X6154" s="112">
        <v>1210000</v>
      </c>
      <c r="Y6154" s="108"/>
      <c r="Z6154" s="92" t="s">
        <v>330</v>
      </c>
      <c r="AA6154" s="93">
        <v>14503825</v>
      </c>
      <c r="AB6154" s="91" t="s">
        <v>331</v>
      </c>
    </row>
    <row r="6155" spans="2:28" s="95" customFormat="1" x14ac:dyDescent="0.25">
      <c r="B6155" s="107"/>
      <c r="C6155" s="108"/>
      <c r="D6155" s="91"/>
      <c r="E6155" s="91"/>
      <c r="F6155" s="91"/>
      <c r="G6155" s="107"/>
      <c r="H6155" s="108"/>
      <c r="I6155" s="107"/>
      <c r="J6155" s="109"/>
      <c r="K6155" s="109"/>
      <c r="L6155" s="108"/>
      <c r="M6155" s="92"/>
      <c r="O6155" s="89"/>
      <c r="Q6155" s="91"/>
      <c r="R6155" s="91"/>
      <c r="S6155" s="110">
        <v>41849</v>
      </c>
      <c r="T6155" s="108"/>
      <c r="U6155" s="111" t="s">
        <v>330</v>
      </c>
      <c r="V6155" s="109"/>
      <c r="W6155" s="109"/>
      <c r="X6155" s="112">
        <v>-51728</v>
      </c>
      <c r="Y6155" s="108"/>
      <c r="Z6155" s="92" t="s">
        <v>330</v>
      </c>
      <c r="AA6155" s="93">
        <v>14452097</v>
      </c>
      <c r="AB6155" s="91" t="s">
        <v>332</v>
      </c>
    </row>
    <row r="6156" spans="2:28" s="95" customFormat="1" x14ac:dyDescent="0.25">
      <c r="B6156" s="107"/>
      <c r="C6156" s="108"/>
      <c r="D6156" s="91"/>
      <c r="E6156" s="91"/>
      <c r="F6156" s="91"/>
      <c r="G6156" s="107"/>
      <c r="H6156" s="108"/>
      <c r="I6156" s="107"/>
      <c r="J6156" s="109"/>
      <c r="K6156" s="109"/>
      <c r="L6156" s="108"/>
      <c r="M6156" s="92"/>
      <c r="O6156" s="89"/>
      <c r="Q6156" s="91"/>
      <c r="R6156" s="91"/>
      <c r="S6156" s="110">
        <v>41911</v>
      </c>
      <c r="T6156" s="108"/>
      <c r="U6156" s="111" t="s">
        <v>330</v>
      </c>
      <c r="V6156" s="109"/>
      <c r="W6156" s="109"/>
      <c r="X6156" s="112">
        <v>-17168</v>
      </c>
      <c r="Y6156" s="108"/>
      <c r="Z6156" s="92" t="s">
        <v>330</v>
      </c>
      <c r="AA6156" s="93">
        <v>14434929</v>
      </c>
      <c r="AB6156" s="91" t="s">
        <v>332</v>
      </c>
    </row>
    <row r="6157" spans="2:28" s="95" customFormat="1" x14ac:dyDescent="0.25">
      <c r="B6157" s="107"/>
      <c r="C6157" s="108"/>
      <c r="D6157" s="91"/>
      <c r="E6157" s="91"/>
      <c r="F6157" s="91"/>
      <c r="G6157" s="107"/>
      <c r="H6157" s="108"/>
      <c r="I6157" s="107"/>
      <c r="J6157" s="109"/>
      <c r="K6157" s="109"/>
      <c r="L6157" s="108"/>
      <c r="M6157" s="92"/>
      <c r="O6157" s="89"/>
      <c r="Q6157" s="91"/>
      <c r="R6157" s="91"/>
      <c r="S6157" s="110">
        <v>41928</v>
      </c>
      <c r="T6157" s="108"/>
      <c r="U6157" s="111" t="s">
        <v>330</v>
      </c>
      <c r="V6157" s="109"/>
      <c r="W6157" s="109"/>
      <c r="X6157" s="112">
        <v>500000</v>
      </c>
      <c r="Y6157" s="108"/>
      <c r="Z6157" s="92" t="s">
        <v>330</v>
      </c>
      <c r="AA6157" s="93">
        <v>14934929</v>
      </c>
      <c r="AB6157" s="91" t="s">
        <v>331</v>
      </c>
    </row>
    <row r="6158" spans="2:28" s="95" customFormat="1" x14ac:dyDescent="0.25">
      <c r="B6158" s="107"/>
      <c r="C6158" s="108"/>
      <c r="D6158" s="91"/>
      <c r="E6158" s="91"/>
      <c r="F6158" s="91"/>
      <c r="G6158" s="107"/>
      <c r="H6158" s="108"/>
      <c r="I6158" s="107"/>
      <c r="J6158" s="109"/>
      <c r="K6158" s="109"/>
      <c r="L6158" s="108"/>
      <c r="M6158" s="92"/>
      <c r="O6158" s="89"/>
      <c r="Q6158" s="91"/>
      <c r="R6158" s="91"/>
      <c r="S6158" s="110">
        <v>41957</v>
      </c>
      <c r="T6158" s="108"/>
      <c r="U6158" s="111" t="s">
        <v>330</v>
      </c>
      <c r="V6158" s="109"/>
      <c r="W6158" s="109"/>
      <c r="X6158" s="112">
        <v>-10000</v>
      </c>
      <c r="Y6158" s="108"/>
      <c r="Z6158" s="92" t="s">
        <v>330</v>
      </c>
      <c r="AA6158" s="93">
        <v>14924929</v>
      </c>
      <c r="AB6158" s="91" t="s">
        <v>331</v>
      </c>
    </row>
    <row r="6159" spans="2:28" s="95" customFormat="1" x14ac:dyDescent="0.25">
      <c r="B6159" s="107"/>
      <c r="C6159" s="108"/>
      <c r="D6159" s="91"/>
      <c r="E6159" s="91"/>
      <c r="F6159" s="91"/>
      <c r="G6159" s="107"/>
      <c r="H6159" s="108"/>
      <c r="I6159" s="107"/>
      <c r="J6159" s="109"/>
      <c r="K6159" s="109"/>
      <c r="L6159" s="108"/>
      <c r="M6159" s="92"/>
      <c r="O6159" s="89"/>
      <c r="Q6159" s="91"/>
      <c r="R6159" s="91"/>
      <c r="S6159" s="110">
        <v>42002</v>
      </c>
      <c r="T6159" s="108"/>
      <c r="U6159" s="111" t="s">
        <v>330</v>
      </c>
      <c r="V6159" s="109"/>
      <c r="W6159" s="109"/>
      <c r="X6159" s="112">
        <v>-2097962</v>
      </c>
      <c r="Y6159" s="108"/>
      <c r="Z6159" s="92" t="s">
        <v>330</v>
      </c>
      <c r="AA6159" s="93">
        <v>12826967</v>
      </c>
      <c r="AB6159" s="91" t="s">
        <v>332</v>
      </c>
    </row>
    <row r="6160" spans="2:28" s="95" customFormat="1" x14ac:dyDescent="0.25">
      <c r="B6160" s="107"/>
      <c r="C6160" s="108"/>
      <c r="D6160" s="91"/>
      <c r="E6160" s="91"/>
      <c r="F6160" s="91"/>
      <c r="G6160" s="107"/>
      <c r="H6160" s="108"/>
      <c r="I6160" s="107"/>
      <c r="J6160" s="109"/>
      <c r="K6160" s="109"/>
      <c r="L6160" s="108"/>
      <c r="M6160" s="92"/>
      <c r="O6160" s="89"/>
      <c r="Q6160" s="91"/>
      <c r="R6160" s="91"/>
      <c r="S6160" s="110">
        <v>42089</v>
      </c>
      <c r="T6160" s="108"/>
      <c r="U6160" s="111" t="s">
        <v>330</v>
      </c>
      <c r="V6160" s="109"/>
      <c r="W6160" s="109"/>
      <c r="X6160" s="112">
        <v>-789030</v>
      </c>
      <c r="Y6160" s="108"/>
      <c r="Z6160" s="92" t="s">
        <v>330</v>
      </c>
      <c r="AA6160" s="93">
        <v>12037937</v>
      </c>
      <c r="AB6160" s="91" t="s">
        <v>332</v>
      </c>
    </row>
    <row r="6161" spans="2:28" s="95" customFormat="1" x14ac:dyDescent="0.25">
      <c r="B6161" s="107"/>
      <c r="C6161" s="108"/>
      <c r="D6161" s="91"/>
      <c r="E6161" s="91"/>
      <c r="F6161" s="91"/>
      <c r="G6161" s="107"/>
      <c r="H6161" s="108"/>
      <c r="I6161" s="107"/>
      <c r="J6161" s="109"/>
      <c r="K6161" s="109"/>
      <c r="L6161" s="108"/>
      <c r="M6161" s="92"/>
      <c r="O6161" s="89"/>
      <c r="Q6161" s="91"/>
      <c r="R6161" s="91"/>
      <c r="S6161" s="110">
        <v>42122</v>
      </c>
      <c r="T6161" s="108"/>
      <c r="U6161" s="111" t="s">
        <v>330</v>
      </c>
      <c r="V6161" s="109"/>
      <c r="W6161" s="109"/>
      <c r="X6161" s="112">
        <v>-3110011</v>
      </c>
      <c r="Y6161" s="108"/>
      <c r="Z6161" s="92" t="s">
        <v>330</v>
      </c>
      <c r="AA6161" s="93">
        <v>8927926</v>
      </c>
      <c r="AB6161" s="91" t="s">
        <v>332</v>
      </c>
    </row>
    <row r="6162" spans="2:28" s="95" customFormat="1" x14ac:dyDescent="0.25">
      <c r="B6162" s="107"/>
      <c r="C6162" s="108"/>
      <c r="D6162" s="91"/>
      <c r="E6162" s="91"/>
      <c r="F6162" s="91"/>
      <c r="G6162" s="107"/>
      <c r="H6162" s="108"/>
      <c r="I6162" s="107"/>
      <c r="J6162" s="109"/>
      <c r="K6162" s="109"/>
      <c r="L6162" s="108"/>
      <c r="M6162" s="92"/>
      <c r="O6162" s="89"/>
      <c r="Q6162" s="91"/>
      <c r="R6162" s="91"/>
      <c r="S6162" s="110">
        <v>42180</v>
      </c>
      <c r="T6162" s="108"/>
      <c r="U6162" s="111" t="s">
        <v>330</v>
      </c>
      <c r="V6162" s="109"/>
      <c r="W6162" s="109"/>
      <c r="X6162" s="112">
        <v>-735363</v>
      </c>
      <c r="Y6162" s="108"/>
      <c r="Z6162" s="92" t="s">
        <v>330</v>
      </c>
      <c r="AA6162" s="93">
        <v>8192563</v>
      </c>
      <c r="AB6162" s="91" t="s">
        <v>332</v>
      </c>
    </row>
    <row r="6163" spans="2:28" s="95" customFormat="1" x14ac:dyDescent="0.25">
      <c r="B6163" s="107"/>
      <c r="C6163" s="108"/>
      <c r="D6163" s="91"/>
      <c r="E6163" s="91"/>
      <c r="F6163" s="91"/>
      <c r="G6163" s="107"/>
      <c r="H6163" s="108"/>
      <c r="I6163" s="107"/>
      <c r="J6163" s="109"/>
      <c r="K6163" s="109"/>
      <c r="L6163" s="108"/>
      <c r="M6163" s="92"/>
      <c r="O6163" s="89"/>
      <c r="Q6163" s="91"/>
      <c r="R6163" s="91"/>
      <c r="S6163" s="110">
        <v>42201</v>
      </c>
      <c r="T6163" s="108"/>
      <c r="U6163" s="111" t="s">
        <v>330</v>
      </c>
      <c r="V6163" s="109"/>
      <c r="W6163" s="109"/>
      <c r="X6163" s="112">
        <v>-230000</v>
      </c>
      <c r="Y6163" s="108"/>
      <c r="Z6163" s="92" t="s">
        <v>330</v>
      </c>
      <c r="AA6163" s="93">
        <v>7962563</v>
      </c>
      <c r="AB6163" s="91" t="s">
        <v>331</v>
      </c>
    </row>
    <row r="6164" spans="2:28" s="95" customFormat="1" x14ac:dyDescent="0.25">
      <c r="B6164" s="107"/>
      <c r="C6164" s="108"/>
      <c r="D6164" s="91"/>
      <c r="E6164" s="91"/>
      <c r="F6164" s="91"/>
      <c r="G6164" s="107"/>
      <c r="H6164" s="108"/>
      <c r="I6164" s="107"/>
      <c r="J6164" s="109"/>
      <c r="K6164" s="109"/>
      <c r="L6164" s="108"/>
      <c r="M6164" s="92"/>
      <c r="O6164" s="89"/>
      <c r="Q6164" s="91"/>
      <c r="R6164" s="91"/>
      <c r="S6164" s="110">
        <v>42230</v>
      </c>
      <c r="T6164" s="108"/>
      <c r="U6164" s="111" t="s">
        <v>330</v>
      </c>
      <c r="V6164" s="109"/>
      <c r="W6164" s="109"/>
      <c r="X6164" s="112">
        <v>-970000</v>
      </c>
      <c r="Y6164" s="108"/>
      <c r="Z6164" s="92" t="s">
        <v>330</v>
      </c>
      <c r="AA6164" s="93">
        <v>6992563</v>
      </c>
      <c r="AB6164" s="91" t="s">
        <v>331</v>
      </c>
    </row>
    <row r="6165" spans="2:28" s="95" customFormat="1" x14ac:dyDescent="0.25">
      <c r="B6165" s="107"/>
      <c r="C6165" s="108"/>
      <c r="D6165" s="91"/>
      <c r="E6165" s="91"/>
      <c r="F6165" s="91"/>
      <c r="G6165" s="107"/>
      <c r="H6165" s="108"/>
      <c r="I6165" s="107"/>
      <c r="J6165" s="109"/>
      <c r="K6165" s="109"/>
      <c r="L6165" s="108"/>
      <c r="M6165" s="92"/>
      <c r="O6165" s="89"/>
      <c r="Q6165" s="91"/>
      <c r="R6165" s="91"/>
      <c r="S6165" s="110">
        <v>42263</v>
      </c>
      <c r="T6165" s="108"/>
      <c r="U6165" s="111" t="s">
        <v>330</v>
      </c>
      <c r="V6165" s="109"/>
      <c r="W6165" s="109"/>
      <c r="X6165" s="112">
        <v>-370000</v>
      </c>
      <c r="Y6165" s="108"/>
      <c r="Z6165" s="92" t="s">
        <v>330</v>
      </c>
      <c r="AA6165" s="93">
        <v>6622563</v>
      </c>
      <c r="AB6165" s="91" t="s">
        <v>331</v>
      </c>
    </row>
    <row r="6166" spans="2:28" s="95" customFormat="1" x14ac:dyDescent="0.25">
      <c r="B6166" s="107"/>
      <c r="C6166" s="108"/>
      <c r="D6166" s="91"/>
      <c r="E6166" s="91"/>
      <c r="F6166" s="91"/>
      <c r="G6166" s="107"/>
      <c r="H6166" s="108"/>
      <c r="I6166" s="107"/>
      <c r="J6166" s="109"/>
      <c r="K6166" s="109"/>
      <c r="L6166" s="108"/>
      <c r="M6166" s="92"/>
      <c r="O6166" s="89"/>
      <c r="Q6166" s="91"/>
      <c r="R6166" s="91"/>
      <c r="S6166" s="110">
        <v>42275</v>
      </c>
      <c r="T6166" s="108"/>
      <c r="U6166" s="111" t="s">
        <v>330</v>
      </c>
      <c r="V6166" s="109"/>
      <c r="W6166" s="109"/>
      <c r="X6166" s="112">
        <v>-898229</v>
      </c>
      <c r="Y6166" s="108"/>
      <c r="Z6166" s="92" t="s">
        <v>330</v>
      </c>
      <c r="AA6166" s="93">
        <v>5724334</v>
      </c>
      <c r="AB6166" s="91" t="s">
        <v>332</v>
      </c>
    </row>
    <row r="6167" spans="2:28" s="95" customFormat="1" x14ac:dyDescent="0.25">
      <c r="B6167" s="107"/>
      <c r="C6167" s="108"/>
      <c r="D6167" s="91"/>
      <c r="E6167" s="91"/>
      <c r="F6167" s="91"/>
      <c r="G6167" s="107"/>
      <c r="H6167" s="108"/>
      <c r="I6167" s="107"/>
      <c r="J6167" s="109"/>
      <c r="K6167" s="109"/>
      <c r="L6167" s="108"/>
      <c r="M6167" s="92"/>
      <c r="O6167" s="89"/>
      <c r="Q6167" s="91"/>
      <c r="R6167" s="91"/>
      <c r="S6167" s="110">
        <v>42292</v>
      </c>
      <c r="T6167" s="108"/>
      <c r="U6167" s="111" t="s">
        <v>330</v>
      </c>
      <c r="V6167" s="109"/>
      <c r="W6167" s="109"/>
      <c r="X6167" s="112">
        <v>590000</v>
      </c>
      <c r="Y6167" s="108"/>
      <c r="Z6167" s="92" t="s">
        <v>330</v>
      </c>
      <c r="AA6167" s="93">
        <v>6314334</v>
      </c>
      <c r="AB6167" s="91" t="s">
        <v>331</v>
      </c>
    </row>
    <row r="6168" spans="2:28" s="95" customFormat="1" x14ac:dyDescent="0.25">
      <c r="B6168" s="107"/>
      <c r="C6168" s="108"/>
      <c r="D6168" s="91"/>
      <c r="E6168" s="91"/>
      <c r="F6168" s="91"/>
      <c r="G6168" s="107"/>
      <c r="H6168" s="108"/>
      <c r="I6168" s="107"/>
      <c r="J6168" s="109"/>
      <c r="K6168" s="109"/>
      <c r="L6168" s="108"/>
      <c r="M6168" s="92"/>
      <c r="O6168" s="89"/>
      <c r="Q6168" s="91"/>
      <c r="R6168" s="91"/>
      <c r="S6168" s="110">
        <v>42354</v>
      </c>
      <c r="T6168" s="108"/>
      <c r="U6168" s="111" t="s">
        <v>330</v>
      </c>
      <c r="V6168" s="109"/>
      <c r="W6168" s="109"/>
      <c r="X6168" s="112">
        <v>10000</v>
      </c>
      <c r="Y6168" s="108"/>
      <c r="Z6168" s="92" t="s">
        <v>330</v>
      </c>
      <c r="AA6168" s="93">
        <v>6324334</v>
      </c>
      <c r="AB6168" s="91" t="s">
        <v>331</v>
      </c>
    </row>
    <row r="6169" spans="2:28" s="95" customFormat="1" x14ac:dyDescent="0.25">
      <c r="B6169" s="107"/>
      <c r="C6169" s="108"/>
      <c r="D6169" s="91"/>
      <c r="E6169" s="91"/>
      <c r="F6169" s="91"/>
      <c r="G6169" s="107"/>
      <c r="H6169" s="108"/>
      <c r="I6169" s="107"/>
      <c r="J6169" s="109"/>
      <c r="K6169" s="109"/>
      <c r="L6169" s="108"/>
      <c r="M6169" s="92"/>
      <c r="O6169" s="89"/>
      <c r="Q6169" s="91"/>
      <c r="R6169" s="91"/>
      <c r="S6169" s="110">
        <v>42366</v>
      </c>
      <c r="T6169" s="108"/>
      <c r="U6169" s="111" t="s">
        <v>330</v>
      </c>
      <c r="V6169" s="109"/>
      <c r="W6169" s="109"/>
      <c r="X6169" s="112">
        <v>-774973</v>
      </c>
      <c r="Y6169" s="108"/>
      <c r="Z6169" s="92" t="s">
        <v>330</v>
      </c>
      <c r="AA6169" s="93">
        <v>5549361</v>
      </c>
      <c r="AB6169" s="91" t="s">
        <v>332</v>
      </c>
    </row>
    <row r="6170" spans="2:28" s="95" customFormat="1" x14ac:dyDescent="0.25">
      <c r="B6170" s="107"/>
      <c r="C6170" s="108"/>
      <c r="D6170" s="91"/>
      <c r="E6170" s="91"/>
      <c r="F6170" s="91"/>
      <c r="G6170" s="107"/>
      <c r="H6170" s="108"/>
      <c r="I6170" s="107"/>
      <c r="J6170" s="109"/>
      <c r="K6170" s="109"/>
      <c r="L6170" s="108"/>
      <c r="M6170" s="92"/>
      <c r="O6170" s="89"/>
      <c r="Q6170" s="91"/>
      <c r="R6170" s="91"/>
      <c r="S6170" s="110">
        <v>42383</v>
      </c>
      <c r="T6170" s="108"/>
      <c r="U6170" s="111" t="s">
        <v>330</v>
      </c>
      <c r="V6170" s="109"/>
      <c r="W6170" s="109"/>
      <c r="X6170" s="112">
        <v>-20000</v>
      </c>
      <c r="Y6170" s="108"/>
      <c r="Z6170" s="92" t="s">
        <v>330</v>
      </c>
      <c r="AA6170" s="93">
        <v>5529361</v>
      </c>
      <c r="AB6170" s="91" t="s">
        <v>331</v>
      </c>
    </row>
    <row r="6171" spans="2:28" s="95" customFormat="1" x14ac:dyDescent="0.25">
      <c r="B6171" s="107"/>
      <c r="C6171" s="108"/>
      <c r="D6171" s="91"/>
      <c r="E6171" s="91"/>
      <c r="F6171" s="91"/>
      <c r="G6171" s="107"/>
      <c r="H6171" s="108"/>
      <c r="I6171" s="107"/>
      <c r="J6171" s="109"/>
      <c r="K6171" s="109"/>
      <c r="L6171" s="108"/>
      <c r="M6171" s="92"/>
      <c r="O6171" s="89"/>
      <c r="Q6171" s="91"/>
      <c r="R6171" s="91"/>
      <c r="S6171" s="110">
        <v>42425</v>
      </c>
      <c r="T6171" s="108"/>
      <c r="U6171" s="111" t="s">
        <v>330</v>
      </c>
      <c r="V6171" s="109"/>
      <c r="W6171" s="109"/>
      <c r="X6171" s="112">
        <v>-2262695</v>
      </c>
      <c r="Y6171" s="108"/>
      <c r="Z6171" s="92" t="s">
        <v>330</v>
      </c>
      <c r="AA6171" s="93">
        <v>3266666</v>
      </c>
      <c r="AB6171" s="91" t="s">
        <v>333</v>
      </c>
    </row>
    <row r="6172" spans="2:28" s="95" customFormat="1" x14ac:dyDescent="0.25">
      <c r="B6172" s="107"/>
      <c r="C6172" s="108"/>
      <c r="D6172" s="91"/>
      <c r="E6172" s="91"/>
      <c r="F6172" s="91"/>
      <c r="G6172" s="107"/>
      <c r="H6172" s="108"/>
      <c r="I6172" s="107"/>
      <c r="J6172" s="109"/>
      <c r="K6172" s="109"/>
      <c r="L6172" s="108"/>
      <c r="M6172" s="92"/>
      <c r="O6172" s="89"/>
      <c r="Q6172" s="91"/>
      <c r="R6172" s="91"/>
      <c r="S6172" s="110">
        <v>42445</v>
      </c>
      <c r="T6172" s="108"/>
      <c r="U6172" s="111" t="s">
        <v>330</v>
      </c>
      <c r="V6172" s="109"/>
      <c r="W6172" s="109"/>
      <c r="X6172" s="112">
        <v>190000</v>
      </c>
      <c r="Y6172" s="108"/>
      <c r="Z6172" s="92" t="s">
        <v>330</v>
      </c>
      <c r="AA6172" s="93">
        <v>3456666</v>
      </c>
      <c r="AB6172" s="91" t="s">
        <v>331</v>
      </c>
    </row>
    <row r="6173" spans="2:28" s="95" customFormat="1" x14ac:dyDescent="0.25">
      <c r="B6173" s="107"/>
      <c r="C6173" s="108"/>
      <c r="D6173" s="91"/>
      <c r="E6173" s="91"/>
      <c r="F6173" s="91"/>
      <c r="G6173" s="107"/>
      <c r="H6173" s="108"/>
      <c r="I6173" s="107"/>
      <c r="J6173" s="109"/>
      <c r="K6173" s="109"/>
      <c r="L6173" s="108"/>
      <c r="M6173" s="92"/>
      <c r="O6173" s="89"/>
      <c r="Q6173" s="91"/>
      <c r="R6173" s="91"/>
      <c r="S6173" s="110">
        <v>42457</v>
      </c>
      <c r="T6173" s="108"/>
      <c r="U6173" s="111" t="s">
        <v>330</v>
      </c>
      <c r="V6173" s="109"/>
      <c r="W6173" s="109"/>
      <c r="X6173" s="112">
        <v>-52053</v>
      </c>
      <c r="Y6173" s="108"/>
      <c r="Z6173" s="92" t="s">
        <v>330</v>
      </c>
      <c r="AA6173" s="93">
        <v>3404613</v>
      </c>
      <c r="AB6173" s="91" t="s">
        <v>332</v>
      </c>
    </row>
    <row r="6174" spans="2:28" s="95" customFormat="1" x14ac:dyDescent="0.25">
      <c r="B6174" s="107"/>
      <c r="C6174" s="108"/>
      <c r="D6174" s="91"/>
      <c r="E6174" s="91"/>
      <c r="F6174" s="91"/>
      <c r="G6174" s="107"/>
      <c r="H6174" s="108"/>
      <c r="I6174" s="107"/>
      <c r="J6174" s="109"/>
      <c r="K6174" s="109"/>
      <c r="L6174" s="108"/>
      <c r="M6174" s="92"/>
      <c r="O6174" s="89"/>
      <c r="Q6174" s="91"/>
      <c r="R6174" s="91"/>
      <c r="S6174" s="110">
        <v>42506</v>
      </c>
      <c r="T6174" s="108"/>
      <c r="U6174" s="111" t="s">
        <v>330</v>
      </c>
      <c r="V6174" s="109"/>
      <c r="W6174" s="109"/>
      <c r="X6174" s="112">
        <v>70000</v>
      </c>
      <c r="Y6174" s="108"/>
      <c r="Z6174" s="92" t="s">
        <v>330</v>
      </c>
      <c r="AA6174" s="93">
        <v>3474613</v>
      </c>
      <c r="AB6174" s="91" t="s">
        <v>331</v>
      </c>
    </row>
    <row r="6175" spans="2:28" s="95" customFormat="1" x14ac:dyDescent="0.25">
      <c r="B6175" s="107"/>
      <c r="C6175" s="108"/>
      <c r="D6175" s="91"/>
      <c r="E6175" s="91"/>
      <c r="F6175" s="91"/>
      <c r="G6175" s="107"/>
      <c r="H6175" s="108"/>
      <c r="I6175" s="107"/>
      <c r="J6175" s="109"/>
      <c r="K6175" s="109"/>
      <c r="L6175" s="108"/>
      <c r="M6175" s="92"/>
      <c r="O6175" s="89"/>
      <c r="Q6175" s="91"/>
      <c r="R6175" s="91"/>
      <c r="S6175" s="110">
        <v>42521</v>
      </c>
      <c r="T6175" s="108"/>
      <c r="U6175" s="111" t="s">
        <v>330</v>
      </c>
      <c r="V6175" s="109"/>
      <c r="W6175" s="109"/>
      <c r="X6175" s="112">
        <v>-422197</v>
      </c>
      <c r="Y6175" s="108"/>
      <c r="Z6175" s="92" t="s">
        <v>330</v>
      </c>
      <c r="AA6175" s="93">
        <v>3052416</v>
      </c>
      <c r="AB6175" s="91" t="s">
        <v>332</v>
      </c>
    </row>
    <row r="6176" spans="2:28" s="95" customFormat="1" x14ac:dyDescent="0.25">
      <c r="B6176" s="107"/>
      <c r="C6176" s="108"/>
      <c r="D6176" s="91"/>
      <c r="E6176" s="91"/>
      <c r="F6176" s="91"/>
      <c r="G6176" s="107"/>
      <c r="H6176" s="108"/>
      <c r="I6176" s="107"/>
      <c r="J6176" s="109"/>
      <c r="K6176" s="109"/>
      <c r="L6176" s="108"/>
      <c r="M6176" s="92"/>
      <c r="O6176" s="89"/>
      <c r="Q6176" s="91"/>
      <c r="R6176" s="91"/>
      <c r="S6176" s="110">
        <v>42537</v>
      </c>
      <c r="T6176" s="108"/>
      <c r="U6176" s="111" t="s">
        <v>330</v>
      </c>
      <c r="V6176" s="109"/>
      <c r="W6176" s="109"/>
      <c r="X6176" s="112">
        <v>290000</v>
      </c>
      <c r="Y6176" s="108"/>
      <c r="Z6176" s="92" t="s">
        <v>330</v>
      </c>
      <c r="AA6176" s="93">
        <v>3342416</v>
      </c>
      <c r="AB6176" s="91" t="s">
        <v>331</v>
      </c>
    </row>
    <row r="6177" spans="2:28" s="95" customFormat="1" x14ac:dyDescent="0.25">
      <c r="B6177" s="107"/>
      <c r="C6177" s="108"/>
      <c r="D6177" s="91"/>
      <c r="E6177" s="91"/>
      <c r="F6177" s="91"/>
      <c r="G6177" s="107"/>
      <c r="H6177" s="108"/>
      <c r="I6177" s="107"/>
      <c r="J6177" s="109"/>
      <c r="K6177" s="109"/>
      <c r="L6177" s="108"/>
      <c r="M6177" s="92"/>
      <c r="O6177" s="89"/>
      <c r="Q6177" s="91"/>
      <c r="R6177" s="91"/>
      <c r="S6177" s="110">
        <v>42548</v>
      </c>
      <c r="T6177" s="108"/>
      <c r="U6177" s="111" t="s">
        <v>330</v>
      </c>
      <c r="V6177" s="109"/>
      <c r="W6177" s="109"/>
      <c r="X6177" s="112">
        <v>-291214</v>
      </c>
      <c r="Y6177" s="108"/>
      <c r="Z6177" s="92" t="s">
        <v>330</v>
      </c>
      <c r="AA6177" s="93">
        <v>3051202</v>
      </c>
      <c r="AB6177" s="91" t="s">
        <v>332</v>
      </c>
    </row>
    <row r="6178" spans="2:28" s="95" customFormat="1" x14ac:dyDescent="0.25">
      <c r="B6178" s="107"/>
      <c r="C6178" s="108"/>
      <c r="D6178" s="91"/>
      <c r="E6178" s="91"/>
      <c r="F6178" s="91"/>
      <c r="G6178" s="107"/>
      <c r="H6178" s="108"/>
      <c r="I6178" s="107"/>
      <c r="J6178" s="109"/>
      <c r="K6178" s="109"/>
      <c r="L6178" s="108"/>
      <c r="M6178" s="92"/>
      <c r="O6178" s="89"/>
      <c r="Q6178" s="91"/>
      <c r="R6178" s="91"/>
      <c r="S6178" s="110">
        <v>42578</v>
      </c>
      <c r="T6178" s="108"/>
      <c r="U6178" s="111" t="s">
        <v>330</v>
      </c>
      <c r="V6178" s="109"/>
      <c r="W6178" s="109"/>
      <c r="X6178" s="112">
        <v>-291302</v>
      </c>
      <c r="Y6178" s="108"/>
      <c r="Z6178" s="92" t="s">
        <v>330</v>
      </c>
      <c r="AA6178" s="93">
        <v>2759900</v>
      </c>
      <c r="AB6178" s="91" t="s">
        <v>332</v>
      </c>
    </row>
    <row r="6179" spans="2:28" s="95" customFormat="1" x14ac:dyDescent="0.25">
      <c r="B6179" s="107"/>
      <c r="C6179" s="108"/>
      <c r="D6179" s="91"/>
      <c r="E6179" s="91"/>
      <c r="F6179" s="91"/>
      <c r="G6179" s="107"/>
      <c r="H6179" s="108"/>
      <c r="I6179" s="107"/>
      <c r="J6179" s="109"/>
      <c r="K6179" s="109"/>
      <c r="L6179" s="108"/>
      <c r="M6179" s="92"/>
      <c r="O6179" s="89"/>
      <c r="Q6179" s="91"/>
      <c r="R6179" s="91"/>
      <c r="S6179" s="110">
        <v>42628</v>
      </c>
      <c r="T6179" s="108"/>
      <c r="U6179" s="111" t="s">
        <v>330</v>
      </c>
      <c r="V6179" s="109"/>
      <c r="W6179" s="109"/>
      <c r="X6179" s="112">
        <v>640000</v>
      </c>
      <c r="Y6179" s="108"/>
      <c r="Z6179" s="92" t="s">
        <v>330</v>
      </c>
      <c r="AA6179" s="93">
        <v>3399900</v>
      </c>
      <c r="AB6179" s="91" t="s">
        <v>331</v>
      </c>
    </row>
    <row r="6180" spans="2:28" s="95" customFormat="1" x14ac:dyDescent="0.25">
      <c r="B6180" s="107"/>
      <c r="C6180" s="108"/>
      <c r="D6180" s="91"/>
      <c r="E6180" s="91"/>
      <c r="F6180" s="91"/>
      <c r="G6180" s="107"/>
      <c r="H6180" s="108"/>
      <c r="I6180" s="107"/>
      <c r="J6180" s="109"/>
      <c r="K6180" s="109"/>
      <c r="L6180" s="108"/>
      <c r="M6180" s="92"/>
      <c r="O6180" s="89"/>
      <c r="Q6180" s="91"/>
      <c r="R6180" s="91"/>
      <c r="S6180" s="110">
        <v>42641</v>
      </c>
      <c r="T6180" s="108"/>
      <c r="U6180" s="111" t="s">
        <v>330</v>
      </c>
      <c r="V6180" s="109"/>
      <c r="W6180" s="109"/>
      <c r="X6180" s="112">
        <v>-761286</v>
      </c>
      <c r="Y6180" s="108"/>
      <c r="Z6180" s="92" t="s">
        <v>330</v>
      </c>
      <c r="AA6180" s="93">
        <v>2638614</v>
      </c>
      <c r="AB6180" s="91" t="s">
        <v>332</v>
      </c>
    </row>
    <row r="6181" spans="2:28" s="95" customFormat="1" x14ac:dyDescent="0.25">
      <c r="B6181" s="107"/>
      <c r="C6181" s="108"/>
      <c r="D6181" s="91"/>
      <c r="E6181" s="91"/>
      <c r="F6181" s="91"/>
      <c r="G6181" s="107"/>
      <c r="H6181" s="108"/>
      <c r="I6181" s="107"/>
      <c r="J6181" s="109"/>
      <c r="K6181" s="109"/>
      <c r="L6181" s="108"/>
      <c r="M6181" s="92"/>
      <c r="O6181" s="89"/>
      <c r="Q6181" s="91"/>
      <c r="R6181" s="91"/>
      <c r="S6181" s="110">
        <v>42668</v>
      </c>
      <c r="T6181" s="108"/>
      <c r="U6181" s="111" t="s">
        <v>330</v>
      </c>
      <c r="V6181" s="109"/>
      <c r="W6181" s="109"/>
      <c r="X6181" s="112">
        <v>-719364</v>
      </c>
      <c r="Y6181" s="108"/>
      <c r="Z6181" s="92" t="s">
        <v>330</v>
      </c>
      <c r="AA6181" s="93">
        <v>1919250</v>
      </c>
      <c r="AB6181" s="91" t="s">
        <v>332</v>
      </c>
    </row>
    <row r="6182" spans="2:28" s="95" customFormat="1" x14ac:dyDescent="0.25">
      <c r="B6182" s="107"/>
      <c r="C6182" s="108"/>
      <c r="D6182" s="91"/>
      <c r="E6182" s="91"/>
      <c r="F6182" s="91"/>
      <c r="G6182" s="107"/>
      <c r="H6182" s="108"/>
      <c r="I6182" s="107"/>
      <c r="J6182" s="109"/>
      <c r="K6182" s="109"/>
      <c r="L6182" s="108"/>
      <c r="M6182" s="92"/>
      <c r="O6182" s="89"/>
      <c r="Q6182" s="91"/>
      <c r="R6182" s="91"/>
      <c r="S6182" s="110">
        <v>42681</v>
      </c>
      <c r="T6182" s="108"/>
      <c r="U6182" s="111" t="s">
        <v>330</v>
      </c>
      <c r="V6182" s="109"/>
      <c r="W6182" s="109"/>
      <c r="X6182" s="112">
        <v>277340</v>
      </c>
      <c r="Y6182" s="108"/>
      <c r="Z6182" s="92" t="s">
        <v>330</v>
      </c>
      <c r="AA6182" s="93">
        <v>2196590</v>
      </c>
      <c r="AB6182" s="91" t="s">
        <v>332</v>
      </c>
    </row>
    <row r="6183" spans="2:28" s="95" customFormat="1" x14ac:dyDescent="0.25">
      <c r="B6183" s="107"/>
      <c r="C6183" s="108"/>
      <c r="D6183" s="91"/>
      <c r="E6183" s="91"/>
      <c r="F6183" s="91"/>
      <c r="G6183" s="107"/>
      <c r="H6183" s="108"/>
      <c r="I6183" s="107"/>
      <c r="J6183" s="109"/>
      <c r="K6183" s="109"/>
      <c r="L6183" s="108"/>
      <c r="M6183" s="92"/>
      <c r="O6183" s="89"/>
      <c r="Q6183" s="91"/>
      <c r="R6183" s="91"/>
      <c r="S6183" s="110">
        <v>42703</v>
      </c>
      <c r="T6183" s="108"/>
      <c r="U6183" s="111" t="s">
        <v>330</v>
      </c>
      <c r="V6183" s="109"/>
      <c r="W6183" s="109"/>
      <c r="X6183" s="112">
        <v>-5640</v>
      </c>
      <c r="Y6183" s="108"/>
      <c r="Z6183" s="92" t="s">
        <v>330</v>
      </c>
      <c r="AA6183" s="93">
        <v>2190950</v>
      </c>
      <c r="AB6183" s="91" t="s">
        <v>332</v>
      </c>
    </row>
    <row r="6184" spans="2:28" s="95" customFormat="1" x14ac:dyDescent="0.25">
      <c r="B6184" s="107"/>
      <c r="C6184" s="108"/>
      <c r="D6184" s="91"/>
      <c r="E6184" s="91"/>
      <c r="F6184" s="91"/>
      <c r="G6184" s="107"/>
      <c r="H6184" s="108"/>
      <c r="I6184" s="107"/>
      <c r="J6184" s="109"/>
      <c r="K6184" s="109"/>
      <c r="L6184" s="108"/>
      <c r="M6184" s="92"/>
      <c r="O6184" s="89"/>
      <c r="Q6184" s="91"/>
      <c r="R6184" s="91"/>
      <c r="S6184" s="110">
        <v>42719</v>
      </c>
      <c r="T6184" s="108"/>
      <c r="U6184" s="111" t="s">
        <v>330</v>
      </c>
      <c r="V6184" s="109"/>
      <c r="W6184" s="109"/>
      <c r="X6184" s="112">
        <v>10000</v>
      </c>
      <c r="Y6184" s="108"/>
      <c r="Z6184" s="92" t="s">
        <v>330</v>
      </c>
      <c r="AA6184" s="93">
        <v>2200950</v>
      </c>
      <c r="AB6184" s="91" t="s">
        <v>331</v>
      </c>
    </row>
    <row r="6185" spans="2:28" s="95" customFormat="1" x14ac:dyDescent="0.25">
      <c r="B6185" s="107"/>
      <c r="C6185" s="108"/>
      <c r="D6185" s="91"/>
      <c r="E6185" s="91"/>
      <c r="F6185" s="91"/>
      <c r="G6185" s="107"/>
      <c r="H6185" s="108"/>
      <c r="I6185" s="107"/>
      <c r="J6185" s="109"/>
      <c r="K6185" s="109"/>
      <c r="L6185" s="108"/>
      <c r="M6185" s="92"/>
      <c r="O6185" s="89"/>
      <c r="Q6185" s="91"/>
      <c r="R6185" s="91"/>
      <c r="S6185" s="110">
        <v>42731</v>
      </c>
      <c r="T6185" s="108"/>
      <c r="U6185" s="111" t="s">
        <v>330</v>
      </c>
      <c r="V6185" s="109"/>
      <c r="W6185" s="109"/>
      <c r="X6185" s="112">
        <v>-873</v>
      </c>
      <c r="Y6185" s="108"/>
      <c r="Z6185" s="92" t="s">
        <v>330</v>
      </c>
      <c r="AA6185" s="93">
        <v>2200077</v>
      </c>
      <c r="AB6185" s="91" t="s">
        <v>331</v>
      </c>
    </row>
    <row r="6186" spans="2:28" s="95" customFormat="1" x14ac:dyDescent="0.25">
      <c r="B6186" s="107"/>
      <c r="C6186" s="108"/>
      <c r="D6186" s="91"/>
      <c r="E6186" s="91"/>
      <c r="F6186" s="91"/>
      <c r="G6186" s="107"/>
      <c r="H6186" s="108"/>
      <c r="I6186" s="107"/>
      <c r="J6186" s="109"/>
      <c r="K6186" s="109"/>
      <c r="L6186" s="108"/>
      <c r="M6186" s="92"/>
      <c r="O6186" s="89"/>
      <c r="Q6186" s="91"/>
      <c r="R6186" s="91"/>
      <c r="S6186" s="110">
        <v>42793</v>
      </c>
      <c r="T6186" s="108"/>
      <c r="U6186" s="111" t="s">
        <v>330</v>
      </c>
      <c r="V6186" s="109"/>
      <c r="W6186" s="109"/>
      <c r="X6186" s="112">
        <v>-15146</v>
      </c>
      <c r="Y6186" s="108"/>
      <c r="Z6186" s="92" t="s">
        <v>330</v>
      </c>
      <c r="AA6186" s="93">
        <v>2184931</v>
      </c>
      <c r="AB6186" s="91" t="s">
        <v>331</v>
      </c>
    </row>
    <row r="6187" spans="2:28" s="95" customFormat="1" x14ac:dyDescent="0.25">
      <c r="B6187" s="107"/>
      <c r="C6187" s="108"/>
      <c r="D6187" s="91"/>
      <c r="E6187" s="91"/>
      <c r="F6187" s="91"/>
      <c r="G6187" s="107"/>
      <c r="H6187" s="108"/>
      <c r="I6187" s="107"/>
      <c r="J6187" s="109"/>
      <c r="K6187" s="109"/>
      <c r="L6187" s="108"/>
      <c r="M6187" s="92"/>
      <c r="O6187" s="89"/>
      <c r="Q6187" s="91"/>
      <c r="R6187" s="91"/>
      <c r="S6187" s="110">
        <v>42851</v>
      </c>
      <c r="T6187" s="108"/>
      <c r="U6187" s="111" t="s">
        <v>330</v>
      </c>
      <c r="V6187" s="109"/>
      <c r="W6187" s="109"/>
      <c r="X6187" s="112">
        <v>-993</v>
      </c>
      <c r="Y6187" s="108"/>
      <c r="Z6187" s="92" t="s">
        <v>330</v>
      </c>
      <c r="AA6187" s="93">
        <v>2183938</v>
      </c>
      <c r="AB6187" s="91" t="s">
        <v>331</v>
      </c>
    </row>
    <row r="6188" spans="2:28" s="95" customFormat="1" x14ac:dyDescent="0.25">
      <c r="B6188" s="107"/>
      <c r="C6188" s="108"/>
      <c r="D6188" s="91"/>
      <c r="E6188" s="91"/>
      <c r="F6188" s="91"/>
      <c r="G6188" s="107"/>
      <c r="H6188" s="108"/>
      <c r="I6188" s="107"/>
      <c r="J6188" s="109"/>
      <c r="K6188" s="109"/>
      <c r="L6188" s="108"/>
      <c r="M6188" s="92"/>
      <c r="O6188" s="89"/>
      <c r="Q6188" s="91"/>
      <c r="R6188" s="91"/>
      <c r="S6188" s="110">
        <v>42912</v>
      </c>
      <c r="T6188" s="108"/>
      <c r="U6188" s="111" t="s">
        <v>330</v>
      </c>
      <c r="V6188" s="109"/>
      <c r="W6188" s="109"/>
      <c r="X6188" s="112">
        <v>-7547</v>
      </c>
      <c r="Y6188" s="108"/>
      <c r="Z6188" s="92" t="s">
        <v>330</v>
      </c>
      <c r="AA6188" s="93">
        <v>2176391</v>
      </c>
      <c r="AB6188" s="91" t="s">
        <v>331</v>
      </c>
    </row>
    <row r="6189" spans="2:28" s="95" customFormat="1" x14ac:dyDescent="0.25">
      <c r="B6189" s="107"/>
      <c r="C6189" s="108"/>
      <c r="D6189" s="91"/>
      <c r="E6189" s="91"/>
      <c r="F6189" s="91"/>
      <c r="G6189" s="107"/>
      <c r="H6189" s="108"/>
      <c r="I6189" s="107"/>
      <c r="J6189" s="109"/>
      <c r="K6189" s="109"/>
      <c r="L6189" s="108"/>
      <c r="M6189" s="92"/>
      <c r="O6189" s="89"/>
      <c r="Q6189" s="91"/>
      <c r="R6189" s="91"/>
      <c r="S6189" s="110">
        <v>42942</v>
      </c>
      <c r="T6189" s="108"/>
      <c r="U6189" s="111" t="s">
        <v>330</v>
      </c>
      <c r="V6189" s="109"/>
      <c r="W6189" s="109"/>
      <c r="X6189" s="112">
        <v>-228</v>
      </c>
      <c r="Y6189" s="108"/>
      <c r="Z6189" s="92" t="s">
        <v>330</v>
      </c>
      <c r="AA6189" s="93">
        <v>2176163</v>
      </c>
      <c r="AB6189" s="91" t="s">
        <v>331</v>
      </c>
    </row>
    <row r="6190" spans="2:28" s="95" customFormat="1" x14ac:dyDescent="0.25">
      <c r="B6190" s="107"/>
      <c r="C6190" s="108"/>
      <c r="D6190" s="91"/>
      <c r="E6190" s="91"/>
      <c r="F6190" s="91"/>
      <c r="G6190" s="107"/>
      <c r="H6190" s="108"/>
      <c r="I6190" s="107"/>
      <c r="J6190" s="109"/>
      <c r="K6190" s="109"/>
      <c r="L6190" s="108"/>
      <c r="M6190" s="92"/>
      <c r="O6190" s="89"/>
      <c r="Q6190" s="91"/>
      <c r="R6190" s="91"/>
      <c r="S6190" s="110">
        <v>43004</v>
      </c>
      <c r="T6190" s="108"/>
      <c r="U6190" s="111" t="s">
        <v>330</v>
      </c>
      <c r="V6190" s="109"/>
      <c r="W6190" s="109"/>
      <c r="X6190" s="112">
        <v>-239456</v>
      </c>
      <c r="Y6190" s="108"/>
      <c r="Z6190" s="92" t="s">
        <v>330</v>
      </c>
      <c r="AA6190" s="93">
        <v>1936707</v>
      </c>
      <c r="AB6190" s="91" t="s">
        <v>331</v>
      </c>
    </row>
    <row r="6191" spans="2:28" s="95" customFormat="1" x14ac:dyDescent="0.25">
      <c r="B6191" s="107"/>
      <c r="C6191" s="108"/>
      <c r="D6191" s="91"/>
      <c r="E6191" s="91"/>
      <c r="F6191" s="91"/>
      <c r="G6191" s="107"/>
      <c r="H6191" s="108"/>
      <c r="I6191" s="107"/>
      <c r="J6191" s="109"/>
      <c r="K6191" s="109"/>
      <c r="L6191" s="108"/>
      <c r="M6191" s="92"/>
      <c r="O6191" s="89"/>
      <c r="Q6191" s="91"/>
      <c r="R6191" s="91"/>
      <c r="S6191" s="110">
        <v>43034</v>
      </c>
      <c r="T6191" s="108"/>
      <c r="U6191" s="111" t="s">
        <v>330</v>
      </c>
      <c r="V6191" s="109"/>
      <c r="W6191" s="109"/>
      <c r="X6191" s="112">
        <v>-29696</v>
      </c>
      <c r="Y6191" s="108"/>
      <c r="Z6191" s="92" t="s">
        <v>330</v>
      </c>
      <c r="AA6191" s="93">
        <v>1907011</v>
      </c>
      <c r="AB6191" s="91" t="s">
        <v>331</v>
      </c>
    </row>
    <row r="6192" spans="2:28" s="95" customFormat="1" x14ac:dyDescent="0.25">
      <c r="B6192" s="107"/>
      <c r="C6192" s="108"/>
      <c r="D6192" s="91"/>
      <c r="E6192" s="91"/>
      <c r="F6192" s="91"/>
      <c r="G6192" s="107"/>
      <c r="H6192" s="108"/>
      <c r="I6192" s="107"/>
      <c r="J6192" s="109"/>
      <c r="K6192" s="109"/>
      <c r="L6192" s="108"/>
      <c r="M6192" s="92"/>
      <c r="O6192" s="89"/>
      <c r="Q6192" s="91"/>
      <c r="R6192" s="91"/>
      <c r="S6192" s="110">
        <v>43090</v>
      </c>
      <c r="T6192" s="108"/>
      <c r="U6192" s="111" t="s">
        <v>330</v>
      </c>
      <c r="V6192" s="109"/>
      <c r="W6192" s="109"/>
      <c r="X6192" s="112">
        <v>-28971</v>
      </c>
      <c r="Y6192" s="108"/>
      <c r="Z6192" s="92" t="s">
        <v>330</v>
      </c>
      <c r="AA6192" s="93">
        <v>1878040</v>
      </c>
      <c r="AB6192" s="91" t="s">
        <v>331</v>
      </c>
    </row>
    <row r="6193" spans="2:28" s="95" customFormat="1" x14ac:dyDescent="0.25">
      <c r="B6193" s="107"/>
      <c r="C6193" s="108"/>
      <c r="D6193" s="91"/>
      <c r="E6193" s="91"/>
      <c r="F6193" s="91"/>
      <c r="G6193" s="107"/>
      <c r="H6193" s="108"/>
      <c r="I6193" s="107"/>
      <c r="J6193" s="109"/>
      <c r="K6193" s="109"/>
      <c r="L6193" s="108"/>
      <c r="M6193" s="92"/>
      <c r="O6193" s="89"/>
      <c r="Q6193" s="91"/>
      <c r="R6193" s="91"/>
      <c r="S6193" s="110">
        <v>43157</v>
      </c>
      <c r="T6193" s="108"/>
      <c r="U6193" s="111" t="s">
        <v>330</v>
      </c>
      <c r="V6193" s="109"/>
      <c r="W6193" s="109"/>
      <c r="X6193" s="112">
        <v>-1390</v>
      </c>
      <c r="Y6193" s="108"/>
      <c r="Z6193" s="92" t="s">
        <v>330</v>
      </c>
      <c r="AA6193" s="93">
        <v>1876650</v>
      </c>
      <c r="AB6193" s="91" t="s">
        <v>331</v>
      </c>
    </row>
    <row r="6194" spans="2:28" s="95" customFormat="1" x14ac:dyDescent="0.25">
      <c r="B6194" s="107"/>
      <c r="C6194" s="108"/>
      <c r="D6194" s="91"/>
      <c r="E6194" s="91"/>
      <c r="F6194" s="91"/>
      <c r="G6194" s="107"/>
      <c r="H6194" s="108"/>
      <c r="I6194" s="107"/>
      <c r="J6194" s="109"/>
      <c r="K6194" s="109"/>
      <c r="L6194" s="108"/>
      <c r="M6194" s="92"/>
      <c r="O6194" s="89"/>
      <c r="Q6194" s="91"/>
      <c r="R6194" s="91"/>
      <c r="S6194" s="110">
        <v>43181</v>
      </c>
      <c r="T6194" s="108"/>
      <c r="U6194" s="111" t="s">
        <v>330</v>
      </c>
      <c r="V6194" s="109"/>
      <c r="W6194" s="109"/>
      <c r="X6194" s="112">
        <v>-4532</v>
      </c>
      <c r="Y6194" s="108"/>
      <c r="Z6194" s="92" t="s">
        <v>330</v>
      </c>
      <c r="AA6194" s="93">
        <v>1872118</v>
      </c>
      <c r="AB6194" s="91" t="s">
        <v>331</v>
      </c>
    </row>
    <row r="6195" spans="2:28" s="95" customFormat="1" x14ac:dyDescent="0.25">
      <c r="B6195" s="107"/>
      <c r="C6195" s="108"/>
      <c r="D6195" s="91"/>
      <c r="E6195" s="91"/>
      <c r="F6195" s="91"/>
      <c r="G6195" s="107"/>
      <c r="H6195" s="108"/>
      <c r="I6195" s="107"/>
      <c r="J6195" s="109"/>
      <c r="K6195" s="109"/>
      <c r="L6195" s="108"/>
      <c r="M6195" s="92"/>
      <c r="O6195" s="89"/>
      <c r="Q6195" s="91"/>
      <c r="R6195" s="91"/>
      <c r="S6195" s="110">
        <v>43215</v>
      </c>
      <c r="T6195" s="108"/>
      <c r="U6195" s="111" t="s">
        <v>330</v>
      </c>
      <c r="V6195" s="109"/>
      <c r="W6195" s="109"/>
      <c r="X6195" s="112">
        <v>-8960</v>
      </c>
      <c r="Y6195" s="108"/>
      <c r="Z6195" s="92" t="s">
        <v>330</v>
      </c>
      <c r="AA6195" s="93">
        <v>1863158</v>
      </c>
      <c r="AB6195" s="91" t="s">
        <v>331</v>
      </c>
    </row>
    <row r="6196" spans="2:28" s="95" customFormat="1" x14ac:dyDescent="0.25">
      <c r="B6196" s="107"/>
      <c r="C6196" s="108"/>
      <c r="D6196" s="91"/>
      <c r="E6196" s="91"/>
      <c r="F6196" s="91"/>
      <c r="G6196" s="107"/>
      <c r="H6196" s="108"/>
      <c r="I6196" s="107"/>
      <c r="J6196" s="109"/>
      <c r="K6196" s="109"/>
      <c r="L6196" s="108"/>
      <c r="M6196" s="92"/>
      <c r="O6196" s="89"/>
      <c r="Q6196" s="91"/>
      <c r="R6196" s="91"/>
      <c r="S6196" s="110">
        <v>43272</v>
      </c>
      <c r="T6196" s="108"/>
      <c r="U6196" s="111" t="s">
        <v>330</v>
      </c>
      <c r="V6196" s="109"/>
      <c r="W6196" s="109"/>
      <c r="X6196" s="112">
        <v>-2149</v>
      </c>
      <c r="Y6196" s="108"/>
      <c r="Z6196" s="92" t="s">
        <v>330</v>
      </c>
      <c r="AA6196" s="93">
        <v>1861009</v>
      </c>
      <c r="AB6196" s="91" t="s">
        <v>331</v>
      </c>
    </row>
    <row r="6197" spans="2:28" s="95" customFormat="1" x14ac:dyDescent="0.25">
      <c r="B6197" s="107"/>
      <c r="C6197" s="108"/>
      <c r="D6197" s="91"/>
      <c r="E6197" s="91"/>
      <c r="F6197" s="91"/>
      <c r="G6197" s="107"/>
      <c r="H6197" s="108"/>
      <c r="I6197" s="107"/>
      <c r="J6197" s="109"/>
      <c r="K6197" s="109"/>
      <c r="L6197" s="108"/>
      <c r="M6197" s="92"/>
      <c r="O6197" s="89"/>
      <c r="Q6197" s="91"/>
      <c r="R6197" s="91"/>
      <c r="S6197" s="110">
        <v>43307</v>
      </c>
      <c r="T6197" s="108"/>
      <c r="U6197" s="111" t="s">
        <v>330</v>
      </c>
      <c r="V6197" s="109"/>
      <c r="W6197" s="109"/>
      <c r="X6197" s="112">
        <v>-440808</v>
      </c>
      <c r="Y6197" s="108"/>
      <c r="Z6197" s="92" t="s">
        <v>330</v>
      </c>
      <c r="AA6197" s="93">
        <v>1420201</v>
      </c>
      <c r="AB6197" s="91" t="s">
        <v>333</v>
      </c>
    </row>
    <row r="6198" spans="2:28" s="95" customFormat="1" x14ac:dyDescent="0.25">
      <c r="B6198" s="107"/>
      <c r="C6198" s="108"/>
      <c r="D6198" s="91"/>
      <c r="E6198" s="91"/>
      <c r="F6198" s="91"/>
      <c r="G6198" s="107"/>
      <c r="H6198" s="108"/>
      <c r="I6198" s="107"/>
      <c r="J6198" s="109"/>
      <c r="K6198" s="109"/>
      <c r="L6198" s="108"/>
      <c r="M6198" s="92"/>
      <c r="O6198" s="89"/>
      <c r="Q6198" s="91"/>
      <c r="R6198" s="91"/>
      <c r="S6198" s="110">
        <v>43339</v>
      </c>
      <c r="T6198" s="108"/>
      <c r="U6198" s="111" t="s">
        <v>330</v>
      </c>
      <c r="V6198" s="109"/>
      <c r="W6198" s="109"/>
      <c r="X6198" s="112">
        <v>-24</v>
      </c>
      <c r="Y6198" s="108"/>
      <c r="Z6198" s="92" t="s">
        <v>330</v>
      </c>
      <c r="AA6198" s="93">
        <v>1420177</v>
      </c>
      <c r="AB6198" s="91" t="s">
        <v>331</v>
      </c>
    </row>
    <row r="6199" spans="2:28" s="95" customFormat="1" x14ac:dyDescent="0.25">
      <c r="B6199" s="107"/>
      <c r="C6199" s="108"/>
      <c r="D6199" s="91"/>
      <c r="E6199" s="91"/>
      <c r="F6199" s="91"/>
      <c r="G6199" s="107"/>
      <c r="H6199" s="108"/>
      <c r="I6199" s="107"/>
      <c r="J6199" s="109"/>
      <c r="K6199" s="109"/>
      <c r="L6199" s="108"/>
      <c r="M6199" s="92"/>
      <c r="O6199" s="89"/>
      <c r="Q6199" s="91"/>
      <c r="R6199" s="91"/>
      <c r="S6199" s="110">
        <v>43369</v>
      </c>
      <c r="T6199" s="108"/>
      <c r="U6199" s="111" t="s">
        <v>330</v>
      </c>
      <c r="V6199" s="109"/>
      <c r="W6199" s="109"/>
      <c r="X6199" s="112">
        <v>-26</v>
      </c>
      <c r="Y6199" s="108"/>
      <c r="Z6199" s="92" t="s">
        <v>330</v>
      </c>
      <c r="AA6199" s="93">
        <v>1420151</v>
      </c>
      <c r="AB6199" s="91" t="s">
        <v>331</v>
      </c>
    </row>
    <row r="6200" spans="2:28" s="95" customFormat="1" x14ac:dyDescent="0.25">
      <c r="B6200" s="107"/>
      <c r="C6200" s="108"/>
      <c r="D6200" s="91"/>
      <c r="E6200" s="91"/>
      <c r="F6200" s="91"/>
      <c r="G6200" s="107"/>
      <c r="H6200" s="108"/>
      <c r="I6200" s="107"/>
      <c r="J6200" s="109"/>
      <c r="K6200" s="109"/>
      <c r="L6200" s="108"/>
      <c r="M6200" s="92"/>
      <c r="O6200" s="89"/>
      <c r="Q6200" s="91"/>
      <c r="R6200" s="91"/>
      <c r="S6200" s="110">
        <v>43398</v>
      </c>
      <c r="T6200" s="108"/>
      <c r="U6200" s="111" t="s">
        <v>330</v>
      </c>
      <c r="V6200" s="109"/>
      <c r="W6200" s="109"/>
      <c r="X6200" s="112">
        <v>-908</v>
      </c>
      <c r="Y6200" s="108"/>
      <c r="Z6200" s="92" t="s">
        <v>330</v>
      </c>
      <c r="AA6200" s="93">
        <v>1419243</v>
      </c>
      <c r="AB6200" s="91" t="s">
        <v>331</v>
      </c>
    </row>
    <row r="6201" spans="2:28" s="95" customFormat="1" ht="12.65" customHeight="1" x14ac:dyDescent="0.25">
      <c r="B6201" s="110">
        <v>40163</v>
      </c>
      <c r="C6201" s="108"/>
      <c r="D6201" s="91" t="s">
        <v>292</v>
      </c>
      <c r="E6201" s="91" t="s">
        <v>519</v>
      </c>
      <c r="F6201" s="91" t="s">
        <v>361</v>
      </c>
      <c r="G6201" s="107" t="s">
        <v>10</v>
      </c>
      <c r="H6201" s="108"/>
      <c r="I6201" s="107" t="s">
        <v>328</v>
      </c>
      <c r="J6201" s="109"/>
      <c r="K6201" s="109"/>
      <c r="L6201" s="108"/>
      <c r="M6201" s="92" t="s">
        <v>330</v>
      </c>
      <c r="O6201" s="93">
        <v>440000</v>
      </c>
      <c r="Q6201" s="91" t="s">
        <v>11</v>
      </c>
      <c r="R6201" s="91"/>
      <c r="S6201" s="110">
        <v>40200</v>
      </c>
      <c r="T6201" s="108"/>
      <c r="U6201" s="111" t="s">
        <v>330</v>
      </c>
      <c r="V6201" s="109"/>
      <c r="W6201" s="109"/>
      <c r="X6201" s="112">
        <v>20000</v>
      </c>
      <c r="Y6201" s="108"/>
      <c r="Z6201" s="92" t="s">
        <v>330</v>
      </c>
      <c r="AA6201" s="93">
        <v>460000</v>
      </c>
      <c r="AB6201" s="91" t="s">
        <v>337</v>
      </c>
    </row>
    <row r="6202" spans="2:28" s="95" customFormat="1" x14ac:dyDescent="0.25">
      <c r="B6202" s="107"/>
      <c r="C6202" s="108"/>
      <c r="D6202" s="91"/>
      <c r="E6202" s="91"/>
      <c r="F6202" s="91"/>
      <c r="G6202" s="107"/>
      <c r="H6202" s="108"/>
      <c r="I6202" s="107"/>
      <c r="J6202" s="109"/>
      <c r="K6202" s="109"/>
      <c r="L6202" s="108"/>
      <c r="M6202" s="92"/>
      <c r="O6202" s="89"/>
      <c r="Q6202" s="91"/>
      <c r="R6202" s="91"/>
      <c r="S6202" s="110">
        <v>40263</v>
      </c>
      <c r="T6202" s="108"/>
      <c r="U6202" s="111" t="s">
        <v>330</v>
      </c>
      <c r="V6202" s="109"/>
      <c r="W6202" s="109"/>
      <c r="X6202" s="112">
        <v>1430000</v>
      </c>
      <c r="Y6202" s="108"/>
      <c r="Z6202" s="92" t="s">
        <v>330</v>
      </c>
      <c r="AA6202" s="93">
        <v>1890000</v>
      </c>
      <c r="AB6202" s="91" t="s">
        <v>334</v>
      </c>
    </row>
    <row r="6203" spans="2:28" s="95" customFormat="1" x14ac:dyDescent="0.25">
      <c r="B6203" s="107"/>
      <c r="C6203" s="108"/>
      <c r="D6203" s="91"/>
      <c r="E6203" s="91"/>
      <c r="F6203" s="91"/>
      <c r="G6203" s="107"/>
      <c r="H6203" s="108"/>
      <c r="I6203" s="107"/>
      <c r="J6203" s="109"/>
      <c r="K6203" s="109"/>
      <c r="L6203" s="108"/>
      <c r="M6203" s="92"/>
      <c r="O6203" s="89"/>
      <c r="Q6203" s="91"/>
      <c r="R6203" s="91"/>
      <c r="S6203" s="110">
        <v>40373</v>
      </c>
      <c r="T6203" s="108"/>
      <c r="U6203" s="111" t="s">
        <v>330</v>
      </c>
      <c r="V6203" s="109"/>
      <c r="W6203" s="109"/>
      <c r="X6203" s="112">
        <v>-390000</v>
      </c>
      <c r="Y6203" s="108"/>
      <c r="Z6203" s="92" t="s">
        <v>330</v>
      </c>
      <c r="AA6203" s="93">
        <v>1500000</v>
      </c>
      <c r="AB6203" s="91" t="s">
        <v>334</v>
      </c>
    </row>
    <row r="6204" spans="2:28" s="95" customFormat="1" x14ac:dyDescent="0.25">
      <c r="B6204" s="107"/>
      <c r="C6204" s="108"/>
      <c r="D6204" s="91"/>
      <c r="E6204" s="91"/>
      <c r="F6204" s="91"/>
      <c r="G6204" s="107"/>
      <c r="H6204" s="108"/>
      <c r="I6204" s="107"/>
      <c r="J6204" s="109"/>
      <c r="K6204" s="109"/>
      <c r="L6204" s="108"/>
      <c r="M6204" s="92"/>
      <c r="O6204" s="89"/>
      <c r="Q6204" s="91"/>
      <c r="R6204" s="91"/>
      <c r="S6204" s="110">
        <v>40429</v>
      </c>
      <c r="T6204" s="108"/>
      <c r="U6204" s="111" t="s">
        <v>330</v>
      </c>
      <c r="V6204" s="109"/>
      <c r="W6204" s="109"/>
      <c r="X6204" s="112">
        <v>-1500000</v>
      </c>
      <c r="Y6204" s="108"/>
      <c r="Z6204" s="92"/>
      <c r="AA6204" s="93">
        <v>0</v>
      </c>
      <c r="AB6204" s="91" t="s">
        <v>335</v>
      </c>
    </row>
    <row r="6205" spans="2:28" s="95" customFormat="1" x14ac:dyDescent="0.25">
      <c r="B6205" s="110">
        <v>40191</v>
      </c>
      <c r="C6205" s="108"/>
      <c r="D6205" s="91" t="s">
        <v>94</v>
      </c>
      <c r="E6205" s="91" t="s">
        <v>520</v>
      </c>
      <c r="F6205" s="91" t="s">
        <v>349</v>
      </c>
      <c r="G6205" s="107" t="s">
        <v>10</v>
      </c>
      <c r="H6205" s="108"/>
      <c r="I6205" s="107" t="s">
        <v>328</v>
      </c>
      <c r="J6205" s="109"/>
      <c r="K6205" s="109"/>
      <c r="L6205" s="108"/>
      <c r="M6205" s="92" t="s">
        <v>330</v>
      </c>
      <c r="O6205" s="93">
        <v>64150000</v>
      </c>
      <c r="Q6205" s="91" t="s">
        <v>11</v>
      </c>
      <c r="R6205" s="91"/>
      <c r="S6205" s="110">
        <v>40263</v>
      </c>
      <c r="T6205" s="108"/>
      <c r="U6205" s="111" t="s">
        <v>330</v>
      </c>
      <c r="V6205" s="109"/>
      <c r="W6205" s="109"/>
      <c r="X6205" s="112">
        <v>-51240000</v>
      </c>
      <c r="Y6205" s="108"/>
      <c r="Z6205" s="92" t="s">
        <v>330</v>
      </c>
      <c r="AA6205" s="93">
        <v>12910000</v>
      </c>
      <c r="AB6205" s="91" t="s">
        <v>334</v>
      </c>
    </row>
    <row r="6206" spans="2:28" s="95" customFormat="1" x14ac:dyDescent="0.25">
      <c r="B6206" s="107"/>
      <c r="C6206" s="108"/>
      <c r="D6206" s="91"/>
      <c r="E6206" s="91"/>
      <c r="F6206" s="91"/>
      <c r="G6206" s="107"/>
      <c r="H6206" s="108"/>
      <c r="I6206" s="107"/>
      <c r="J6206" s="109"/>
      <c r="K6206" s="109"/>
      <c r="L6206" s="108"/>
      <c r="M6206" s="92"/>
      <c r="O6206" s="89"/>
      <c r="Q6206" s="91"/>
      <c r="R6206" s="91"/>
      <c r="S6206" s="110">
        <v>40312</v>
      </c>
      <c r="T6206" s="108"/>
      <c r="U6206" s="111" t="s">
        <v>330</v>
      </c>
      <c r="V6206" s="109"/>
      <c r="W6206" s="109"/>
      <c r="X6206" s="112">
        <v>3000000</v>
      </c>
      <c r="Y6206" s="108"/>
      <c r="Z6206" s="92" t="s">
        <v>330</v>
      </c>
      <c r="AA6206" s="93">
        <v>15910000</v>
      </c>
      <c r="AB6206" s="91" t="s">
        <v>331</v>
      </c>
    </row>
    <row r="6207" spans="2:28" s="95" customFormat="1" x14ac:dyDescent="0.25">
      <c r="B6207" s="107"/>
      <c r="C6207" s="108"/>
      <c r="D6207" s="91"/>
      <c r="E6207" s="91"/>
      <c r="F6207" s="91"/>
      <c r="G6207" s="107"/>
      <c r="H6207" s="108"/>
      <c r="I6207" s="107"/>
      <c r="J6207" s="109"/>
      <c r="K6207" s="109"/>
      <c r="L6207" s="108"/>
      <c r="M6207" s="92"/>
      <c r="O6207" s="89"/>
      <c r="Q6207" s="91"/>
      <c r="R6207" s="91"/>
      <c r="S6207" s="110">
        <v>40345</v>
      </c>
      <c r="T6207" s="108"/>
      <c r="U6207" s="111" t="s">
        <v>330</v>
      </c>
      <c r="V6207" s="109"/>
      <c r="W6207" s="109"/>
      <c r="X6207" s="112">
        <v>4860000</v>
      </c>
      <c r="Y6207" s="108"/>
      <c r="Z6207" s="92" t="s">
        <v>330</v>
      </c>
      <c r="AA6207" s="93">
        <v>20770000</v>
      </c>
      <c r="AB6207" s="91" t="s">
        <v>331</v>
      </c>
    </row>
    <row r="6208" spans="2:28" s="95" customFormat="1" x14ac:dyDescent="0.25">
      <c r="B6208" s="107"/>
      <c r="C6208" s="108"/>
      <c r="D6208" s="91"/>
      <c r="E6208" s="91"/>
      <c r="F6208" s="91"/>
      <c r="G6208" s="107"/>
      <c r="H6208" s="108"/>
      <c r="I6208" s="107"/>
      <c r="J6208" s="109"/>
      <c r="K6208" s="109"/>
      <c r="L6208" s="108"/>
      <c r="M6208" s="92"/>
      <c r="O6208" s="89"/>
      <c r="Q6208" s="91"/>
      <c r="R6208" s="91"/>
      <c r="S6208" s="110">
        <v>40373</v>
      </c>
      <c r="T6208" s="108"/>
      <c r="U6208" s="111" t="s">
        <v>330</v>
      </c>
      <c r="V6208" s="109"/>
      <c r="W6208" s="109"/>
      <c r="X6208" s="112">
        <v>3630000</v>
      </c>
      <c r="Y6208" s="108"/>
      <c r="Z6208" s="92" t="s">
        <v>330</v>
      </c>
      <c r="AA6208" s="93">
        <v>24400000</v>
      </c>
      <c r="AB6208" s="91" t="s">
        <v>334</v>
      </c>
    </row>
    <row r="6209" spans="2:28" s="95" customFormat="1" x14ac:dyDescent="0.25">
      <c r="B6209" s="107"/>
      <c r="C6209" s="108"/>
      <c r="D6209" s="91"/>
      <c r="E6209" s="91"/>
      <c r="F6209" s="91"/>
      <c r="G6209" s="107"/>
      <c r="H6209" s="108"/>
      <c r="I6209" s="107"/>
      <c r="J6209" s="109"/>
      <c r="K6209" s="109"/>
      <c r="L6209" s="108"/>
      <c r="M6209" s="92"/>
      <c r="O6209" s="89"/>
      <c r="Q6209" s="91"/>
      <c r="R6209" s="91"/>
      <c r="S6209" s="110">
        <v>40375</v>
      </c>
      <c r="T6209" s="108"/>
      <c r="U6209" s="111" t="s">
        <v>330</v>
      </c>
      <c r="V6209" s="109"/>
      <c r="W6209" s="109"/>
      <c r="X6209" s="112">
        <v>330000</v>
      </c>
      <c r="Y6209" s="108"/>
      <c r="Z6209" s="92" t="s">
        <v>330</v>
      </c>
      <c r="AA6209" s="93">
        <v>24730000</v>
      </c>
      <c r="AB6209" s="91" t="s">
        <v>331</v>
      </c>
    </row>
    <row r="6210" spans="2:28" s="95" customFormat="1" x14ac:dyDescent="0.25">
      <c r="B6210" s="107"/>
      <c r="C6210" s="108"/>
      <c r="D6210" s="91"/>
      <c r="E6210" s="91"/>
      <c r="F6210" s="91"/>
      <c r="G6210" s="107"/>
      <c r="H6210" s="108"/>
      <c r="I6210" s="107"/>
      <c r="J6210" s="109"/>
      <c r="K6210" s="109"/>
      <c r="L6210" s="108"/>
      <c r="M6210" s="92"/>
      <c r="O6210" s="89"/>
      <c r="Q6210" s="91"/>
      <c r="R6210" s="91"/>
      <c r="S6210" s="110">
        <v>40403</v>
      </c>
      <c r="T6210" s="108"/>
      <c r="U6210" s="111" t="s">
        <v>330</v>
      </c>
      <c r="V6210" s="109"/>
      <c r="W6210" s="109"/>
      <c r="X6210" s="112">
        <v>700000</v>
      </c>
      <c r="Y6210" s="108"/>
      <c r="Z6210" s="92" t="s">
        <v>330</v>
      </c>
      <c r="AA6210" s="93">
        <v>25430000</v>
      </c>
      <c r="AB6210" s="91" t="s">
        <v>331</v>
      </c>
    </row>
    <row r="6211" spans="2:28" s="95" customFormat="1" x14ac:dyDescent="0.25">
      <c r="B6211" s="107"/>
      <c r="C6211" s="108"/>
      <c r="D6211" s="91"/>
      <c r="E6211" s="91"/>
      <c r="F6211" s="91"/>
      <c r="G6211" s="107"/>
      <c r="H6211" s="108"/>
      <c r="I6211" s="107"/>
      <c r="J6211" s="109"/>
      <c r="K6211" s="109"/>
      <c r="L6211" s="108"/>
      <c r="M6211" s="92"/>
      <c r="O6211" s="89"/>
      <c r="Q6211" s="91"/>
      <c r="R6211" s="91"/>
      <c r="S6211" s="110">
        <v>40436</v>
      </c>
      <c r="T6211" s="108"/>
      <c r="U6211" s="111" t="s">
        <v>330</v>
      </c>
      <c r="V6211" s="109"/>
      <c r="W6211" s="109"/>
      <c r="X6211" s="112">
        <v>200000</v>
      </c>
      <c r="Y6211" s="108"/>
      <c r="Z6211" s="92" t="s">
        <v>330</v>
      </c>
      <c r="AA6211" s="93">
        <v>25630000</v>
      </c>
      <c r="AB6211" s="91" t="s">
        <v>331</v>
      </c>
    </row>
    <row r="6212" spans="2:28" s="95" customFormat="1" x14ac:dyDescent="0.25">
      <c r="B6212" s="107"/>
      <c r="C6212" s="108"/>
      <c r="D6212" s="91"/>
      <c r="E6212" s="91"/>
      <c r="F6212" s="91"/>
      <c r="G6212" s="107"/>
      <c r="H6212" s="108"/>
      <c r="I6212" s="107"/>
      <c r="J6212" s="109"/>
      <c r="K6212" s="109"/>
      <c r="L6212" s="108"/>
      <c r="M6212" s="92"/>
      <c r="O6212" s="89"/>
      <c r="Q6212" s="91"/>
      <c r="R6212" s="91"/>
      <c r="S6212" s="110">
        <v>40451</v>
      </c>
      <c r="T6212" s="108"/>
      <c r="U6212" s="111" t="s">
        <v>330</v>
      </c>
      <c r="V6212" s="109"/>
      <c r="W6212" s="109"/>
      <c r="X6212" s="112">
        <v>-1695826</v>
      </c>
      <c r="Y6212" s="108"/>
      <c r="Z6212" s="92" t="s">
        <v>330</v>
      </c>
      <c r="AA6212" s="93">
        <v>23934174</v>
      </c>
      <c r="AB6212" s="91" t="s">
        <v>334</v>
      </c>
    </row>
    <row r="6213" spans="2:28" s="95" customFormat="1" x14ac:dyDescent="0.25">
      <c r="B6213" s="107"/>
      <c r="C6213" s="108"/>
      <c r="D6213" s="91"/>
      <c r="E6213" s="91"/>
      <c r="F6213" s="91"/>
      <c r="G6213" s="107"/>
      <c r="H6213" s="108"/>
      <c r="I6213" s="107"/>
      <c r="J6213" s="109"/>
      <c r="K6213" s="109"/>
      <c r="L6213" s="108"/>
      <c r="M6213" s="92"/>
      <c r="O6213" s="89"/>
      <c r="Q6213" s="91"/>
      <c r="R6213" s="91"/>
      <c r="S6213" s="110">
        <v>40498</v>
      </c>
      <c r="T6213" s="108"/>
      <c r="U6213" s="111" t="s">
        <v>330</v>
      </c>
      <c r="V6213" s="109"/>
      <c r="W6213" s="109"/>
      <c r="X6213" s="112">
        <v>200000</v>
      </c>
      <c r="Y6213" s="108"/>
      <c r="Z6213" s="92" t="s">
        <v>330</v>
      </c>
      <c r="AA6213" s="93">
        <v>24134174</v>
      </c>
      <c r="AB6213" s="91" t="s">
        <v>331</v>
      </c>
    </row>
    <row r="6214" spans="2:28" s="95" customFormat="1" x14ac:dyDescent="0.25">
      <c r="B6214" s="107"/>
      <c r="C6214" s="108"/>
      <c r="D6214" s="91"/>
      <c r="E6214" s="91"/>
      <c r="F6214" s="91"/>
      <c r="G6214" s="107"/>
      <c r="H6214" s="108"/>
      <c r="I6214" s="107"/>
      <c r="J6214" s="109"/>
      <c r="K6214" s="109"/>
      <c r="L6214" s="108"/>
      <c r="M6214" s="92"/>
      <c r="O6214" s="89"/>
      <c r="Q6214" s="91"/>
      <c r="R6214" s="91"/>
      <c r="S6214" s="110">
        <v>40549</v>
      </c>
      <c r="T6214" s="108"/>
      <c r="U6214" s="111" t="s">
        <v>330</v>
      </c>
      <c r="V6214" s="109"/>
      <c r="W6214" s="109"/>
      <c r="X6214" s="112">
        <v>-32</v>
      </c>
      <c r="Y6214" s="108"/>
      <c r="Z6214" s="92" t="s">
        <v>330</v>
      </c>
      <c r="AA6214" s="93">
        <v>24134142</v>
      </c>
      <c r="AB6214" s="91" t="s">
        <v>332</v>
      </c>
    </row>
    <row r="6215" spans="2:28" s="95" customFormat="1" x14ac:dyDescent="0.25">
      <c r="B6215" s="107"/>
      <c r="C6215" s="108"/>
      <c r="D6215" s="91"/>
      <c r="E6215" s="91"/>
      <c r="F6215" s="91"/>
      <c r="G6215" s="107"/>
      <c r="H6215" s="108"/>
      <c r="I6215" s="107"/>
      <c r="J6215" s="109"/>
      <c r="K6215" s="109"/>
      <c r="L6215" s="108"/>
      <c r="M6215" s="92"/>
      <c r="O6215" s="89"/>
      <c r="Q6215" s="91"/>
      <c r="R6215" s="91"/>
      <c r="S6215" s="110">
        <v>40556</v>
      </c>
      <c r="T6215" s="108"/>
      <c r="U6215" s="111" t="s">
        <v>330</v>
      </c>
      <c r="V6215" s="109"/>
      <c r="W6215" s="109"/>
      <c r="X6215" s="112">
        <v>1500000</v>
      </c>
      <c r="Y6215" s="108"/>
      <c r="Z6215" s="92" t="s">
        <v>330</v>
      </c>
      <c r="AA6215" s="93">
        <v>25634142</v>
      </c>
      <c r="AB6215" s="91" t="s">
        <v>331</v>
      </c>
    </row>
    <row r="6216" spans="2:28" s="95" customFormat="1" x14ac:dyDescent="0.25">
      <c r="B6216" s="107"/>
      <c r="C6216" s="108"/>
      <c r="D6216" s="91"/>
      <c r="E6216" s="91"/>
      <c r="F6216" s="91"/>
      <c r="G6216" s="107"/>
      <c r="H6216" s="108"/>
      <c r="I6216" s="107"/>
      <c r="J6216" s="109"/>
      <c r="K6216" s="109"/>
      <c r="L6216" s="108"/>
      <c r="M6216" s="92"/>
      <c r="O6216" s="89"/>
      <c r="Q6216" s="91"/>
      <c r="R6216" s="91"/>
      <c r="S6216" s="110">
        <v>40618</v>
      </c>
      <c r="T6216" s="108"/>
      <c r="U6216" s="111" t="s">
        <v>330</v>
      </c>
      <c r="V6216" s="109"/>
      <c r="W6216" s="109"/>
      <c r="X6216" s="112">
        <v>7100000</v>
      </c>
      <c r="Y6216" s="108"/>
      <c r="Z6216" s="92" t="s">
        <v>330</v>
      </c>
      <c r="AA6216" s="93">
        <v>32734142</v>
      </c>
      <c r="AB6216" s="91" t="s">
        <v>331</v>
      </c>
    </row>
    <row r="6217" spans="2:28" s="95" customFormat="1" x14ac:dyDescent="0.25">
      <c r="B6217" s="107"/>
      <c r="C6217" s="108"/>
      <c r="D6217" s="91"/>
      <c r="E6217" s="91"/>
      <c r="F6217" s="91"/>
      <c r="G6217" s="107"/>
      <c r="H6217" s="108"/>
      <c r="I6217" s="107"/>
      <c r="J6217" s="109"/>
      <c r="K6217" s="109"/>
      <c r="L6217" s="108"/>
      <c r="M6217" s="92"/>
      <c r="O6217" s="89"/>
      <c r="Q6217" s="91"/>
      <c r="R6217" s="91"/>
      <c r="S6217" s="110">
        <v>40632</v>
      </c>
      <c r="T6217" s="108"/>
      <c r="U6217" s="111" t="s">
        <v>330</v>
      </c>
      <c r="V6217" s="109"/>
      <c r="W6217" s="109"/>
      <c r="X6217" s="112">
        <v>-36</v>
      </c>
      <c r="Y6217" s="108"/>
      <c r="Z6217" s="92" t="s">
        <v>330</v>
      </c>
      <c r="AA6217" s="93">
        <v>32734106</v>
      </c>
      <c r="AB6217" s="91" t="s">
        <v>332</v>
      </c>
    </row>
    <row r="6218" spans="2:28" s="95" customFormat="1" x14ac:dyDescent="0.25">
      <c r="B6218" s="107"/>
      <c r="C6218" s="108"/>
      <c r="D6218" s="91"/>
      <c r="E6218" s="91"/>
      <c r="F6218" s="91"/>
      <c r="G6218" s="107"/>
      <c r="H6218" s="108"/>
      <c r="I6218" s="107"/>
      <c r="J6218" s="109"/>
      <c r="K6218" s="109"/>
      <c r="L6218" s="108"/>
      <c r="M6218" s="92"/>
      <c r="O6218" s="89"/>
      <c r="Q6218" s="91"/>
      <c r="R6218" s="91"/>
      <c r="S6218" s="110">
        <v>40646</v>
      </c>
      <c r="T6218" s="108"/>
      <c r="U6218" s="111" t="s">
        <v>330</v>
      </c>
      <c r="V6218" s="109"/>
      <c r="W6218" s="109"/>
      <c r="X6218" s="112">
        <v>1000000</v>
      </c>
      <c r="Y6218" s="108"/>
      <c r="Z6218" s="92" t="s">
        <v>330</v>
      </c>
      <c r="AA6218" s="93">
        <v>33734106</v>
      </c>
      <c r="AB6218" s="91" t="s">
        <v>331</v>
      </c>
    </row>
    <row r="6219" spans="2:28" s="95" customFormat="1" x14ac:dyDescent="0.25">
      <c r="B6219" s="107"/>
      <c r="C6219" s="108"/>
      <c r="D6219" s="91"/>
      <c r="E6219" s="91"/>
      <c r="F6219" s="91"/>
      <c r="G6219" s="107"/>
      <c r="H6219" s="108"/>
      <c r="I6219" s="107"/>
      <c r="J6219" s="109"/>
      <c r="K6219" s="109"/>
      <c r="L6219" s="108"/>
      <c r="M6219" s="92"/>
      <c r="O6219" s="89"/>
      <c r="Q6219" s="91"/>
      <c r="R6219" s="91"/>
      <c r="S6219" s="110">
        <v>40676</v>
      </c>
      <c r="T6219" s="108"/>
      <c r="U6219" s="111" t="s">
        <v>330</v>
      </c>
      <c r="V6219" s="109"/>
      <c r="W6219" s="109"/>
      <c r="X6219" s="112">
        <v>100000</v>
      </c>
      <c r="Y6219" s="108"/>
      <c r="Z6219" s="92" t="s">
        <v>330</v>
      </c>
      <c r="AA6219" s="93">
        <v>33834106</v>
      </c>
      <c r="AB6219" s="91" t="s">
        <v>331</v>
      </c>
    </row>
    <row r="6220" spans="2:28" s="95" customFormat="1" x14ac:dyDescent="0.25">
      <c r="B6220" s="107"/>
      <c r="C6220" s="108"/>
      <c r="D6220" s="91"/>
      <c r="E6220" s="91"/>
      <c r="F6220" s="91"/>
      <c r="G6220" s="107"/>
      <c r="H6220" s="108"/>
      <c r="I6220" s="107"/>
      <c r="J6220" s="109"/>
      <c r="K6220" s="109"/>
      <c r="L6220" s="108"/>
      <c r="M6220" s="92"/>
      <c r="O6220" s="89"/>
      <c r="Q6220" s="91"/>
      <c r="R6220" s="91"/>
      <c r="S6220" s="110">
        <v>40710</v>
      </c>
      <c r="T6220" s="108"/>
      <c r="U6220" s="111" t="s">
        <v>330</v>
      </c>
      <c r="V6220" s="109"/>
      <c r="W6220" s="109"/>
      <c r="X6220" s="112">
        <v>300000</v>
      </c>
      <c r="Y6220" s="108"/>
      <c r="Z6220" s="92" t="s">
        <v>330</v>
      </c>
      <c r="AA6220" s="93">
        <v>34134106</v>
      </c>
      <c r="AB6220" s="91" t="s">
        <v>331</v>
      </c>
    </row>
    <row r="6221" spans="2:28" s="95" customFormat="1" x14ac:dyDescent="0.25">
      <c r="B6221" s="107"/>
      <c r="C6221" s="108"/>
      <c r="D6221" s="91"/>
      <c r="E6221" s="91"/>
      <c r="F6221" s="91"/>
      <c r="G6221" s="107"/>
      <c r="H6221" s="108"/>
      <c r="I6221" s="107"/>
      <c r="J6221" s="109"/>
      <c r="K6221" s="109"/>
      <c r="L6221" s="108"/>
      <c r="M6221" s="92"/>
      <c r="O6221" s="89"/>
      <c r="Q6221" s="91"/>
      <c r="R6221" s="91"/>
      <c r="S6221" s="110">
        <v>40723</v>
      </c>
      <c r="T6221" s="108"/>
      <c r="U6221" s="111" t="s">
        <v>330</v>
      </c>
      <c r="V6221" s="109"/>
      <c r="W6221" s="109"/>
      <c r="X6221" s="112">
        <v>-332</v>
      </c>
      <c r="Y6221" s="108"/>
      <c r="Z6221" s="92" t="s">
        <v>330</v>
      </c>
      <c r="AA6221" s="93">
        <v>34133774</v>
      </c>
      <c r="AB6221" s="91" t="s">
        <v>332</v>
      </c>
    </row>
    <row r="6222" spans="2:28" s="95" customFormat="1" x14ac:dyDescent="0.25">
      <c r="B6222" s="107"/>
      <c r="C6222" s="108"/>
      <c r="D6222" s="91"/>
      <c r="E6222" s="91"/>
      <c r="F6222" s="91"/>
      <c r="G6222" s="107"/>
      <c r="H6222" s="108"/>
      <c r="I6222" s="107"/>
      <c r="J6222" s="109"/>
      <c r="K6222" s="109"/>
      <c r="L6222" s="108"/>
      <c r="M6222" s="92"/>
      <c r="O6222" s="89"/>
      <c r="Q6222" s="91"/>
      <c r="R6222" s="91"/>
      <c r="S6222" s="110">
        <v>40771</v>
      </c>
      <c r="T6222" s="108"/>
      <c r="U6222" s="111" t="s">
        <v>330</v>
      </c>
      <c r="V6222" s="109"/>
      <c r="W6222" s="109"/>
      <c r="X6222" s="112">
        <v>100000</v>
      </c>
      <c r="Y6222" s="108"/>
      <c r="Z6222" s="92" t="s">
        <v>330</v>
      </c>
      <c r="AA6222" s="93">
        <v>34233774</v>
      </c>
      <c r="AB6222" s="91" t="s">
        <v>331</v>
      </c>
    </row>
    <row r="6223" spans="2:28" s="95" customFormat="1" x14ac:dyDescent="0.25">
      <c r="B6223" s="107"/>
      <c r="C6223" s="108"/>
      <c r="D6223" s="91"/>
      <c r="E6223" s="91"/>
      <c r="F6223" s="91"/>
      <c r="G6223" s="107"/>
      <c r="H6223" s="108"/>
      <c r="I6223" s="107"/>
      <c r="J6223" s="109"/>
      <c r="K6223" s="109"/>
      <c r="L6223" s="108"/>
      <c r="M6223" s="92"/>
      <c r="O6223" s="89"/>
      <c r="Q6223" s="91"/>
      <c r="R6223" s="91"/>
      <c r="S6223" s="110">
        <v>40801</v>
      </c>
      <c r="T6223" s="108"/>
      <c r="U6223" s="111" t="s">
        <v>330</v>
      </c>
      <c r="V6223" s="109"/>
      <c r="W6223" s="109"/>
      <c r="X6223" s="112">
        <v>300000</v>
      </c>
      <c r="Y6223" s="108"/>
      <c r="Z6223" s="92" t="s">
        <v>330</v>
      </c>
      <c r="AA6223" s="93">
        <v>34533774</v>
      </c>
      <c r="AB6223" s="91" t="s">
        <v>331</v>
      </c>
    </row>
    <row r="6224" spans="2:28" s="95" customFormat="1" x14ac:dyDescent="0.25">
      <c r="B6224" s="107"/>
      <c r="C6224" s="108"/>
      <c r="D6224" s="91"/>
      <c r="E6224" s="91"/>
      <c r="F6224" s="91"/>
      <c r="G6224" s="107"/>
      <c r="H6224" s="108"/>
      <c r="I6224" s="107"/>
      <c r="J6224" s="109"/>
      <c r="K6224" s="109"/>
      <c r="L6224" s="108"/>
      <c r="M6224" s="92"/>
      <c r="O6224" s="89"/>
      <c r="Q6224" s="91"/>
      <c r="R6224" s="91"/>
      <c r="S6224" s="110">
        <v>40830</v>
      </c>
      <c r="T6224" s="108"/>
      <c r="U6224" s="111" t="s">
        <v>330</v>
      </c>
      <c r="V6224" s="109"/>
      <c r="W6224" s="109"/>
      <c r="X6224" s="112">
        <v>300000</v>
      </c>
      <c r="Y6224" s="108"/>
      <c r="Z6224" s="92" t="s">
        <v>330</v>
      </c>
      <c r="AA6224" s="93">
        <v>34833774</v>
      </c>
      <c r="AB6224" s="91" t="s">
        <v>331</v>
      </c>
    </row>
    <row r="6225" spans="2:28" s="95" customFormat="1" x14ac:dyDescent="0.25">
      <c r="B6225" s="107"/>
      <c r="C6225" s="108"/>
      <c r="D6225" s="91"/>
      <c r="E6225" s="91"/>
      <c r="F6225" s="91"/>
      <c r="G6225" s="107"/>
      <c r="H6225" s="108"/>
      <c r="I6225" s="107"/>
      <c r="J6225" s="109"/>
      <c r="K6225" s="109"/>
      <c r="L6225" s="108"/>
      <c r="M6225" s="92"/>
      <c r="O6225" s="89"/>
      <c r="Q6225" s="91"/>
      <c r="R6225" s="91"/>
      <c r="S6225" s="110">
        <v>40892</v>
      </c>
      <c r="T6225" s="108"/>
      <c r="U6225" s="111" t="s">
        <v>330</v>
      </c>
      <c r="V6225" s="109"/>
      <c r="W6225" s="109"/>
      <c r="X6225" s="112">
        <v>-1700000</v>
      </c>
      <c r="Y6225" s="108"/>
      <c r="Z6225" s="92" t="s">
        <v>330</v>
      </c>
      <c r="AA6225" s="93">
        <v>33133774</v>
      </c>
      <c r="AB6225" s="91" t="s">
        <v>331</v>
      </c>
    </row>
    <row r="6226" spans="2:28" s="95" customFormat="1" x14ac:dyDescent="0.25">
      <c r="B6226" s="107"/>
      <c r="C6226" s="108"/>
      <c r="D6226" s="91"/>
      <c r="E6226" s="91"/>
      <c r="F6226" s="91"/>
      <c r="G6226" s="107"/>
      <c r="H6226" s="108"/>
      <c r="I6226" s="107"/>
      <c r="J6226" s="109"/>
      <c r="K6226" s="109"/>
      <c r="L6226" s="108"/>
      <c r="M6226" s="92"/>
      <c r="O6226" s="89"/>
      <c r="Q6226" s="91"/>
      <c r="R6226" s="91"/>
      <c r="S6226" s="110">
        <v>40921</v>
      </c>
      <c r="T6226" s="108"/>
      <c r="U6226" s="111" t="s">
        <v>330</v>
      </c>
      <c r="V6226" s="109"/>
      <c r="W6226" s="109"/>
      <c r="X6226" s="112">
        <v>1600000</v>
      </c>
      <c r="Y6226" s="108"/>
      <c r="Z6226" s="92" t="s">
        <v>330</v>
      </c>
      <c r="AA6226" s="93">
        <v>34733774</v>
      </c>
      <c r="AB6226" s="91" t="s">
        <v>331</v>
      </c>
    </row>
    <row r="6227" spans="2:28" s="95" customFormat="1" x14ac:dyDescent="0.25">
      <c r="B6227" s="107"/>
      <c r="C6227" s="108"/>
      <c r="D6227" s="91"/>
      <c r="E6227" s="91"/>
      <c r="F6227" s="91"/>
      <c r="G6227" s="107"/>
      <c r="H6227" s="108"/>
      <c r="I6227" s="107"/>
      <c r="J6227" s="109"/>
      <c r="K6227" s="109"/>
      <c r="L6227" s="108"/>
      <c r="M6227" s="92"/>
      <c r="O6227" s="89"/>
      <c r="Q6227" s="91"/>
      <c r="R6227" s="91"/>
      <c r="S6227" s="110">
        <v>40955</v>
      </c>
      <c r="T6227" s="108"/>
      <c r="U6227" s="111" t="s">
        <v>330</v>
      </c>
      <c r="V6227" s="109"/>
      <c r="W6227" s="109"/>
      <c r="X6227" s="112">
        <v>100000</v>
      </c>
      <c r="Y6227" s="108"/>
      <c r="Z6227" s="92" t="s">
        <v>330</v>
      </c>
      <c r="AA6227" s="93">
        <v>34833774</v>
      </c>
      <c r="AB6227" s="91" t="s">
        <v>331</v>
      </c>
    </row>
    <row r="6228" spans="2:28" s="95" customFormat="1" x14ac:dyDescent="0.25">
      <c r="B6228" s="107"/>
      <c r="C6228" s="108"/>
      <c r="D6228" s="91"/>
      <c r="E6228" s="91"/>
      <c r="F6228" s="91"/>
      <c r="G6228" s="107"/>
      <c r="H6228" s="108"/>
      <c r="I6228" s="107"/>
      <c r="J6228" s="109"/>
      <c r="K6228" s="109"/>
      <c r="L6228" s="108"/>
      <c r="M6228" s="92"/>
      <c r="O6228" s="89"/>
      <c r="Q6228" s="91"/>
      <c r="R6228" s="91"/>
      <c r="S6228" s="110">
        <v>40983</v>
      </c>
      <c r="T6228" s="108"/>
      <c r="U6228" s="111" t="s">
        <v>330</v>
      </c>
      <c r="V6228" s="109"/>
      <c r="W6228" s="109"/>
      <c r="X6228" s="112">
        <v>100000</v>
      </c>
      <c r="Y6228" s="108"/>
      <c r="Z6228" s="92" t="s">
        <v>330</v>
      </c>
      <c r="AA6228" s="93">
        <v>34933774</v>
      </c>
      <c r="AB6228" s="91" t="s">
        <v>331</v>
      </c>
    </row>
    <row r="6229" spans="2:28" s="95" customFormat="1" x14ac:dyDescent="0.25">
      <c r="B6229" s="107"/>
      <c r="C6229" s="108"/>
      <c r="D6229" s="91"/>
      <c r="E6229" s="91"/>
      <c r="F6229" s="91"/>
      <c r="G6229" s="107"/>
      <c r="H6229" s="108"/>
      <c r="I6229" s="107"/>
      <c r="J6229" s="109"/>
      <c r="K6229" s="109"/>
      <c r="L6229" s="108"/>
      <c r="M6229" s="92"/>
      <c r="O6229" s="89"/>
      <c r="Q6229" s="91"/>
      <c r="R6229" s="91"/>
      <c r="S6229" s="110">
        <v>41015</v>
      </c>
      <c r="T6229" s="108"/>
      <c r="U6229" s="111" t="s">
        <v>330</v>
      </c>
      <c r="V6229" s="109"/>
      <c r="W6229" s="109"/>
      <c r="X6229" s="112">
        <v>77600000</v>
      </c>
      <c r="Y6229" s="108"/>
      <c r="Z6229" s="92" t="s">
        <v>330</v>
      </c>
      <c r="AA6229" s="93">
        <v>112533774</v>
      </c>
      <c r="AB6229" s="91" t="s">
        <v>331</v>
      </c>
    </row>
    <row r="6230" spans="2:28" s="95" customFormat="1" x14ac:dyDescent="0.25">
      <c r="B6230" s="107"/>
      <c r="C6230" s="108"/>
      <c r="D6230" s="91"/>
      <c r="E6230" s="91"/>
      <c r="F6230" s="91"/>
      <c r="G6230" s="107"/>
      <c r="H6230" s="108"/>
      <c r="I6230" s="107"/>
      <c r="J6230" s="109"/>
      <c r="K6230" s="109"/>
      <c r="L6230" s="108"/>
      <c r="M6230" s="92"/>
      <c r="O6230" s="89"/>
      <c r="Q6230" s="91"/>
      <c r="R6230" s="91"/>
      <c r="S6230" s="110">
        <v>41045</v>
      </c>
      <c r="T6230" s="108"/>
      <c r="U6230" s="111" t="s">
        <v>330</v>
      </c>
      <c r="V6230" s="109"/>
      <c r="W6230" s="109"/>
      <c r="X6230" s="112">
        <v>40000</v>
      </c>
      <c r="Y6230" s="108"/>
      <c r="Z6230" s="92" t="s">
        <v>330</v>
      </c>
      <c r="AA6230" s="93">
        <v>112573774</v>
      </c>
      <c r="AB6230" s="91" t="s">
        <v>331</v>
      </c>
    </row>
    <row r="6231" spans="2:28" s="95" customFormat="1" x14ac:dyDescent="0.25">
      <c r="B6231" s="107"/>
      <c r="C6231" s="108"/>
      <c r="D6231" s="91"/>
      <c r="E6231" s="91"/>
      <c r="F6231" s="91"/>
      <c r="G6231" s="107"/>
      <c r="H6231" s="108"/>
      <c r="I6231" s="107"/>
      <c r="J6231" s="109"/>
      <c r="K6231" s="109"/>
      <c r="L6231" s="108"/>
      <c r="M6231" s="92"/>
      <c r="O6231" s="89"/>
      <c r="Q6231" s="91"/>
      <c r="R6231" s="91"/>
      <c r="S6231" s="110">
        <v>41074</v>
      </c>
      <c r="T6231" s="108"/>
      <c r="U6231" s="111" t="s">
        <v>330</v>
      </c>
      <c r="V6231" s="109"/>
      <c r="W6231" s="109"/>
      <c r="X6231" s="112">
        <v>-350000</v>
      </c>
      <c r="Y6231" s="108"/>
      <c r="Z6231" s="92" t="s">
        <v>330</v>
      </c>
      <c r="AA6231" s="93">
        <v>112223774</v>
      </c>
      <c r="AB6231" s="91" t="s">
        <v>331</v>
      </c>
    </row>
    <row r="6232" spans="2:28" s="95" customFormat="1" x14ac:dyDescent="0.25">
      <c r="B6232" s="107"/>
      <c r="C6232" s="108"/>
      <c r="D6232" s="91"/>
      <c r="E6232" s="91"/>
      <c r="F6232" s="91"/>
      <c r="G6232" s="107"/>
      <c r="H6232" s="108"/>
      <c r="I6232" s="107"/>
      <c r="J6232" s="109"/>
      <c r="K6232" s="109"/>
      <c r="L6232" s="108"/>
      <c r="M6232" s="92"/>
      <c r="O6232" s="89"/>
      <c r="Q6232" s="91"/>
      <c r="R6232" s="91"/>
      <c r="S6232" s="110">
        <v>41088</v>
      </c>
      <c r="T6232" s="108"/>
      <c r="U6232" s="111" t="s">
        <v>330</v>
      </c>
      <c r="V6232" s="109"/>
      <c r="W6232" s="109"/>
      <c r="X6232" s="112">
        <v>-1058</v>
      </c>
      <c r="Y6232" s="108"/>
      <c r="Z6232" s="92" t="s">
        <v>330</v>
      </c>
      <c r="AA6232" s="93">
        <v>112222716</v>
      </c>
      <c r="AB6232" s="91" t="s">
        <v>332</v>
      </c>
    </row>
    <row r="6233" spans="2:28" s="95" customFormat="1" x14ac:dyDescent="0.25">
      <c r="B6233" s="107"/>
      <c r="C6233" s="108"/>
      <c r="D6233" s="91"/>
      <c r="E6233" s="91"/>
      <c r="F6233" s="91"/>
      <c r="G6233" s="107"/>
      <c r="H6233" s="108"/>
      <c r="I6233" s="107"/>
      <c r="J6233" s="109"/>
      <c r="K6233" s="109"/>
      <c r="L6233" s="108"/>
      <c r="M6233" s="92"/>
      <c r="O6233" s="89"/>
      <c r="Q6233" s="91"/>
      <c r="R6233" s="91"/>
      <c r="S6233" s="110">
        <v>41106</v>
      </c>
      <c r="T6233" s="108"/>
      <c r="U6233" s="111" t="s">
        <v>330</v>
      </c>
      <c r="V6233" s="109"/>
      <c r="W6233" s="109"/>
      <c r="X6233" s="112">
        <v>4430000</v>
      </c>
      <c r="Y6233" s="108"/>
      <c r="Z6233" s="92" t="s">
        <v>330</v>
      </c>
      <c r="AA6233" s="93">
        <v>116652716</v>
      </c>
      <c r="AB6233" s="91" t="s">
        <v>331</v>
      </c>
    </row>
    <row r="6234" spans="2:28" s="95" customFormat="1" x14ac:dyDescent="0.25">
      <c r="B6234" s="107"/>
      <c r="C6234" s="108"/>
      <c r="D6234" s="91"/>
      <c r="E6234" s="91"/>
      <c r="F6234" s="91"/>
      <c r="G6234" s="107"/>
      <c r="H6234" s="108"/>
      <c r="I6234" s="107"/>
      <c r="J6234" s="109"/>
      <c r="K6234" s="109"/>
      <c r="L6234" s="108"/>
      <c r="M6234" s="92"/>
      <c r="O6234" s="89"/>
      <c r="Q6234" s="91"/>
      <c r="R6234" s="91"/>
      <c r="S6234" s="110">
        <v>41137</v>
      </c>
      <c r="T6234" s="108"/>
      <c r="U6234" s="111" t="s">
        <v>330</v>
      </c>
      <c r="V6234" s="109"/>
      <c r="W6234" s="109"/>
      <c r="X6234" s="112">
        <v>-1280000</v>
      </c>
      <c r="Y6234" s="108"/>
      <c r="Z6234" s="92" t="s">
        <v>330</v>
      </c>
      <c r="AA6234" s="93">
        <v>115372716</v>
      </c>
      <c r="AB6234" s="91" t="s">
        <v>331</v>
      </c>
    </row>
    <row r="6235" spans="2:28" s="95" customFormat="1" x14ac:dyDescent="0.25">
      <c r="B6235" s="107"/>
      <c r="C6235" s="108"/>
      <c r="D6235" s="91"/>
      <c r="E6235" s="91"/>
      <c r="F6235" s="91"/>
      <c r="G6235" s="107"/>
      <c r="H6235" s="108"/>
      <c r="I6235" s="107"/>
      <c r="J6235" s="109"/>
      <c r="K6235" s="109"/>
      <c r="L6235" s="108"/>
      <c r="M6235" s="92"/>
      <c r="O6235" s="89"/>
      <c r="Q6235" s="91"/>
      <c r="R6235" s="91"/>
      <c r="S6235" s="110">
        <v>41179</v>
      </c>
      <c r="T6235" s="108"/>
      <c r="U6235" s="111" t="s">
        <v>330</v>
      </c>
      <c r="V6235" s="109"/>
      <c r="W6235" s="109"/>
      <c r="X6235" s="112">
        <v>-3061</v>
      </c>
      <c r="Y6235" s="108"/>
      <c r="Z6235" s="92" t="s">
        <v>330</v>
      </c>
      <c r="AA6235" s="93">
        <v>115369655</v>
      </c>
      <c r="AB6235" s="91" t="s">
        <v>332</v>
      </c>
    </row>
    <row r="6236" spans="2:28" s="95" customFormat="1" x14ac:dyDescent="0.25">
      <c r="B6236" s="107"/>
      <c r="C6236" s="108"/>
      <c r="D6236" s="91"/>
      <c r="E6236" s="91"/>
      <c r="F6236" s="91"/>
      <c r="G6236" s="107"/>
      <c r="H6236" s="108"/>
      <c r="I6236" s="107"/>
      <c r="J6236" s="109"/>
      <c r="K6236" s="109"/>
      <c r="L6236" s="108"/>
      <c r="M6236" s="92"/>
      <c r="O6236" s="89"/>
      <c r="Q6236" s="91"/>
      <c r="R6236" s="91"/>
      <c r="S6236" s="110">
        <v>41198</v>
      </c>
      <c r="T6236" s="108"/>
      <c r="U6236" s="111" t="s">
        <v>330</v>
      </c>
      <c r="V6236" s="109"/>
      <c r="W6236" s="109"/>
      <c r="X6236" s="112">
        <v>5600000</v>
      </c>
      <c r="Y6236" s="108"/>
      <c r="Z6236" s="92" t="s">
        <v>330</v>
      </c>
      <c r="AA6236" s="93">
        <v>120969655</v>
      </c>
      <c r="AB6236" s="91" t="s">
        <v>331</v>
      </c>
    </row>
    <row r="6237" spans="2:28" s="95" customFormat="1" x14ac:dyDescent="0.25">
      <c r="B6237" s="107"/>
      <c r="C6237" s="108"/>
      <c r="D6237" s="91"/>
      <c r="E6237" s="91"/>
      <c r="F6237" s="91"/>
      <c r="G6237" s="107"/>
      <c r="H6237" s="108"/>
      <c r="I6237" s="107"/>
      <c r="J6237" s="109"/>
      <c r="K6237" s="109"/>
      <c r="L6237" s="108"/>
      <c r="M6237" s="92"/>
      <c r="O6237" s="89"/>
      <c r="Q6237" s="91"/>
      <c r="R6237" s="91"/>
      <c r="S6237" s="110">
        <v>41228</v>
      </c>
      <c r="T6237" s="108"/>
      <c r="U6237" s="111" t="s">
        <v>330</v>
      </c>
      <c r="V6237" s="109"/>
      <c r="W6237" s="109"/>
      <c r="X6237" s="112">
        <v>880000</v>
      </c>
      <c r="Y6237" s="108"/>
      <c r="Z6237" s="92" t="s">
        <v>330</v>
      </c>
      <c r="AA6237" s="93">
        <v>121849655</v>
      </c>
      <c r="AB6237" s="91" t="s">
        <v>331</v>
      </c>
    </row>
    <row r="6238" spans="2:28" s="95" customFormat="1" x14ac:dyDescent="0.25">
      <c r="B6238" s="107"/>
      <c r="C6238" s="108"/>
      <c r="D6238" s="91"/>
      <c r="E6238" s="91"/>
      <c r="F6238" s="91"/>
      <c r="G6238" s="107"/>
      <c r="H6238" s="108"/>
      <c r="I6238" s="107"/>
      <c r="J6238" s="109"/>
      <c r="K6238" s="109"/>
      <c r="L6238" s="108"/>
      <c r="M6238" s="92"/>
      <c r="O6238" s="89"/>
      <c r="Q6238" s="91"/>
      <c r="R6238" s="91"/>
      <c r="S6238" s="110">
        <v>41257</v>
      </c>
      <c r="T6238" s="108"/>
      <c r="U6238" s="111" t="s">
        <v>330</v>
      </c>
      <c r="V6238" s="109"/>
      <c r="W6238" s="109"/>
      <c r="X6238" s="112">
        <v>24180000</v>
      </c>
      <c r="Y6238" s="108"/>
      <c r="Z6238" s="92" t="s">
        <v>330</v>
      </c>
      <c r="AA6238" s="93">
        <v>146029655</v>
      </c>
      <c r="AB6238" s="91" t="s">
        <v>331</v>
      </c>
    </row>
    <row r="6239" spans="2:28" s="95" customFormat="1" x14ac:dyDescent="0.25">
      <c r="B6239" s="107"/>
      <c r="C6239" s="108"/>
      <c r="D6239" s="91"/>
      <c r="E6239" s="91"/>
      <c r="F6239" s="91"/>
      <c r="G6239" s="107"/>
      <c r="H6239" s="108"/>
      <c r="I6239" s="107"/>
      <c r="J6239" s="109"/>
      <c r="K6239" s="109"/>
      <c r="L6239" s="108"/>
      <c r="M6239" s="92"/>
      <c r="O6239" s="89"/>
      <c r="Q6239" s="91"/>
      <c r="R6239" s="91"/>
      <c r="S6239" s="110">
        <v>41270</v>
      </c>
      <c r="T6239" s="108"/>
      <c r="U6239" s="111" t="s">
        <v>330</v>
      </c>
      <c r="V6239" s="109"/>
      <c r="W6239" s="109"/>
      <c r="X6239" s="112">
        <v>-663</v>
      </c>
      <c r="Y6239" s="108"/>
      <c r="Z6239" s="92" t="s">
        <v>330</v>
      </c>
      <c r="AA6239" s="93">
        <v>146028992</v>
      </c>
      <c r="AB6239" s="91" t="s">
        <v>332</v>
      </c>
    </row>
    <row r="6240" spans="2:28" s="95" customFormat="1" x14ac:dyDescent="0.25">
      <c r="B6240" s="107"/>
      <c r="C6240" s="108"/>
      <c r="D6240" s="91"/>
      <c r="E6240" s="91"/>
      <c r="F6240" s="91"/>
      <c r="G6240" s="107"/>
      <c r="H6240" s="108"/>
      <c r="I6240" s="107"/>
      <c r="J6240" s="109"/>
      <c r="K6240" s="109"/>
      <c r="L6240" s="108"/>
      <c r="M6240" s="92"/>
      <c r="O6240" s="89"/>
      <c r="Q6240" s="91"/>
      <c r="R6240" s="91"/>
      <c r="S6240" s="110">
        <v>41290</v>
      </c>
      <c r="T6240" s="108"/>
      <c r="U6240" s="111" t="s">
        <v>330</v>
      </c>
      <c r="V6240" s="109"/>
      <c r="W6240" s="109"/>
      <c r="X6240" s="112">
        <v>2410000</v>
      </c>
      <c r="Y6240" s="108"/>
      <c r="Z6240" s="92" t="s">
        <v>330</v>
      </c>
      <c r="AA6240" s="93">
        <v>148438992</v>
      </c>
      <c r="AB6240" s="91" t="s">
        <v>331</v>
      </c>
    </row>
    <row r="6241" spans="2:28" s="95" customFormat="1" x14ac:dyDescent="0.25">
      <c r="B6241" s="107"/>
      <c r="C6241" s="108"/>
      <c r="D6241" s="91"/>
      <c r="E6241" s="91"/>
      <c r="F6241" s="91"/>
      <c r="G6241" s="107"/>
      <c r="H6241" s="108"/>
      <c r="I6241" s="107"/>
      <c r="J6241" s="109"/>
      <c r="K6241" s="109"/>
      <c r="L6241" s="108"/>
      <c r="M6241" s="92"/>
      <c r="O6241" s="89"/>
      <c r="Q6241" s="91"/>
      <c r="R6241" s="91"/>
      <c r="S6241" s="110">
        <v>41319</v>
      </c>
      <c r="T6241" s="108"/>
      <c r="U6241" s="111" t="s">
        <v>330</v>
      </c>
      <c r="V6241" s="109"/>
      <c r="W6241" s="109"/>
      <c r="X6241" s="112">
        <v>6650000</v>
      </c>
      <c r="Y6241" s="108"/>
      <c r="Z6241" s="92" t="s">
        <v>330</v>
      </c>
      <c r="AA6241" s="93">
        <v>155088992</v>
      </c>
      <c r="AB6241" s="91" t="s">
        <v>331</v>
      </c>
    </row>
    <row r="6242" spans="2:28" s="95" customFormat="1" x14ac:dyDescent="0.25">
      <c r="B6242" s="107"/>
      <c r="C6242" s="108"/>
      <c r="D6242" s="91"/>
      <c r="E6242" s="91"/>
      <c r="F6242" s="91"/>
      <c r="G6242" s="107"/>
      <c r="H6242" s="108"/>
      <c r="I6242" s="107"/>
      <c r="J6242" s="109"/>
      <c r="K6242" s="109"/>
      <c r="L6242" s="108"/>
      <c r="M6242" s="92"/>
      <c r="O6242" s="89"/>
      <c r="Q6242" s="91"/>
      <c r="R6242" s="91"/>
      <c r="S6242" s="110">
        <v>41347</v>
      </c>
      <c r="T6242" s="108"/>
      <c r="U6242" s="111" t="s">
        <v>330</v>
      </c>
      <c r="V6242" s="109"/>
      <c r="W6242" s="109"/>
      <c r="X6242" s="112">
        <v>-1450000</v>
      </c>
      <c r="Y6242" s="108"/>
      <c r="Z6242" s="92" t="s">
        <v>330</v>
      </c>
      <c r="AA6242" s="93">
        <v>153638992</v>
      </c>
      <c r="AB6242" s="91" t="s">
        <v>331</v>
      </c>
    </row>
    <row r="6243" spans="2:28" s="95" customFormat="1" x14ac:dyDescent="0.25">
      <c r="B6243" s="107"/>
      <c r="C6243" s="108"/>
      <c r="D6243" s="91"/>
      <c r="E6243" s="91"/>
      <c r="F6243" s="91"/>
      <c r="G6243" s="107"/>
      <c r="H6243" s="108"/>
      <c r="I6243" s="107"/>
      <c r="J6243" s="109"/>
      <c r="K6243" s="109"/>
      <c r="L6243" s="108"/>
      <c r="M6243" s="92"/>
      <c r="O6243" s="89"/>
      <c r="Q6243" s="91"/>
      <c r="R6243" s="91"/>
      <c r="S6243" s="110">
        <v>41358</v>
      </c>
      <c r="T6243" s="108"/>
      <c r="U6243" s="111" t="s">
        <v>330</v>
      </c>
      <c r="V6243" s="109"/>
      <c r="W6243" s="109"/>
      <c r="X6243" s="112">
        <v>-2584</v>
      </c>
      <c r="Y6243" s="108"/>
      <c r="Z6243" s="92" t="s">
        <v>330</v>
      </c>
      <c r="AA6243" s="93">
        <v>153636408</v>
      </c>
      <c r="AB6243" s="91" t="s">
        <v>332</v>
      </c>
    </row>
    <row r="6244" spans="2:28" s="95" customFormat="1" x14ac:dyDescent="0.25">
      <c r="B6244" s="107"/>
      <c r="C6244" s="108"/>
      <c r="D6244" s="91"/>
      <c r="E6244" s="91"/>
      <c r="F6244" s="91"/>
      <c r="G6244" s="107"/>
      <c r="H6244" s="108"/>
      <c r="I6244" s="107"/>
      <c r="J6244" s="109"/>
      <c r="K6244" s="109"/>
      <c r="L6244" s="108"/>
      <c r="M6244" s="92"/>
      <c r="O6244" s="89"/>
      <c r="Q6244" s="91"/>
      <c r="R6244" s="91"/>
      <c r="S6244" s="110">
        <v>41380</v>
      </c>
      <c r="T6244" s="108"/>
      <c r="U6244" s="111" t="s">
        <v>330</v>
      </c>
      <c r="V6244" s="109"/>
      <c r="W6244" s="109"/>
      <c r="X6244" s="112">
        <v>-750000</v>
      </c>
      <c r="Y6244" s="108"/>
      <c r="Z6244" s="92" t="s">
        <v>330</v>
      </c>
      <c r="AA6244" s="93">
        <v>152886408</v>
      </c>
      <c r="AB6244" s="91" t="s">
        <v>331</v>
      </c>
    </row>
    <row r="6245" spans="2:28" s="95" customFormat="1" x14ac:dyDescent="0.25">
      <c r="B6245" s="107"/>
      <c r="C6245" s="108"/>
      <c r="D6245" s="91"/>
      <c r="E6245" s="91"/>
      <c r="F6245" s="91"/>
      <c r="G6245" s="107"/>
      <c r="H6245" s="108"/>
      <c r="I6245" s="107"/>
      <c r="J6245" s="109"/>
      <c r="K6245" s="109"/>
      <c r="L6245" s="108"/>
      <c r="M6245" s="92"/>
      <c r="O6245" s="89"/>
      <c r="Q6245" s="91"/>
      <c r="R6245" s="91"/>
      <c r="S6245" s="110">
        <v>41410</v>
      </c>
      <c r="T6245" s="108"/>
      <c r="U6245" s="111" t="s">
        <v>330</v>
      </c>
      <c r="V6245" s="109"/>
      <c r="W6245" s="109"/>
      <c r="X6245" s="112">
        <v>-1250000</v>
      </c>
      <c r="Y6245" s="108"/>
      <c r="Z6245" s="92" t="s">
        <v>330</v>
      </c>
      <c r="AA6245" s="93">
        <v>151636408</v>
      </c>
      <c r="AB6245" s="91" t="s">
        <v>331</v>
      </c>
    </row>
    <row r="6246" spans="2:28" s="95" customFormat="1" x14ac:dyDescent="0.25">
      <c r="B6246" s="107"/>
      <c r="C6246" s="108"/>
      <c r="D6246" s="91"/>
      <c r="E6246" s="91"/>
      <c r="F6246" s="91"/>
      <c r="G6246" s="107"/>
      <c r="H6246" s="108"/>
      <c r="I6246" s="107"/>
      <c r="J6246" s="109"/>
      <c r="K6246" s="109"/>
      <c r="L6246" s="108"/>
      <c r="M6246" s="92"/>
      <c r="O6246" s="89"/>
      <c r="Q6246" s="91"/>
      <c r="R6246" s="91"/>
      <c r="S6246" s="110">
        <v>41439</v>
      </c>
      <c r="T6246" s="108"/>
      <c r="U6246" s="111" t="s">
        <v>330</v>
      </c>
      <c r="V6246" s="109"/>
      <c r="W6246" s="109"/>
      <c r="X6246" s="112">
        <v>3670000</v>
      </c>
      <c r="Y6246" s="108"/>
      <c r="Z6246" s="92" t="s">
        <v>330</v>
      </c>
      <c r="AA6246" s="93">
        <v>155306408</v>
      </c>
      <c r="AB6246" s="91" t="s">
        <v>331</v>
      </c>
    </row>
    <row r="6247" spans="2:28" s="95" customFormat="1" x14ac:dyDescent="0.25">
      <c r="B6247" s="107"/>
      <c r="C6247" s="108"/>
      <c r="D6247" s="91"/>
      <c r="E6247" s="91"/>
      <c r="F6247" s="91"/>
      <c r="G6247" s="107"/>
      <c r="H6247" s="108"/>
      <c r="I6247" s="107"/>
      <c r="J6247" s="109"/>
      <c r="K6247" s="109"/>
      <c r="L6247" s="108"/>
      <c r="M6247" s="92"/>
      <c r="O6247" s="89"/>
      <c r="Q6247" s="91"/>
      <c r="R6247" s="91"/>
      <c r="S6247" s="110">
        <v>41452</v>
      </c>
      <c r="T6247" s="108"/>
      <c r="U6247" s="111" t="s">
        <v>330</v>
      </c>
      <c r="V6247" s="109"/>
      <c r="W6247" s="109"/>
      <c r="X6247" s="112">
        <v>-985</v>
      </c>
      <c r="Y6247" s="108"/>
      <c r="Z6247" s="92" t="s">
        <v>330</v>
      </c>
      <c r="AA6247" s="93">
        <v>155305423</v>
      </c>
      <c r="AB6247" s="91" t="s">
        <v>332</v>
      </c>
    </row>
    <row r="6248" spans="2:28" s="95" customFormat="1" x14ac:dyDescent="0.25">
      <c r="B6248" s="107"/>
      <c r="C6248" s="108"/>
      <c r="D6248" s="91"/>
      <c r="E6248" s="91"/>
      <c r="F6248" s="91"/>
      <c r="G6248" s="107"/>
      <c r="H6248" s="108"/>
      <c r="I6248" s="107"/>
      <c r="J6248" s="109"/>
      <c r="K6248" s="109"/>
      <c r="L6248" s="108"/>
      <c r="M6248" s="92"/>
      <c r="O6248" s="89"/>
      <c r="Q6248" s="91"/>
      <c r="R6248" s="91"/>
      <c r="S6248" s="110">
        <v>41471</v>
      </c>
      <c r="T6248" s="108"/>
      <c r="U6248" s="111" t="s">
        <v>330</v>
      </c>
      <c r="V6248" s="109"/>
      <c r="W6248" s="109"/>
      <c r="X6248" s="112">
        <v>-3720000</v>
      </c>
      <c r="Y6248" s="108"/>
      <c r="Z6248" s="92" t="s">
        <v>330</v>
      </c>
      <c r="AA6248" s="93">
        <v>151585423</v>
      </c>
      <c r="AB6248" s="91" t="s">
        <v>331</v>
      </c>
    </row>
    <row r="6249" spans="2:28" s="95" customFormat="1" x14ac:dyDescent="0.25">
      <c r="B6249" s="107"/>
      <c r="C6249" s="108"/>
      <c r="D6249" s="91"/>
      <c r="E6249" s="91"/>
      <c r="F6249" s="91"/>
      <c r="G6249" s="107"/>
      <c r="H6249" s="108"/>
      <c r="I6249" s="107"/>
      <c r="J6249" s="109"/>
      <c r="K6249" s="109"/>
      <c r="L6249" s="108"/>
      <c r="M6249" s="92"/>
      <c r="O6249" s="89"/>
      <c r="Q6249" s="91"/>
      <c r="R6249" s="91"/>
      <c r="S6249" s="110">
        <v>41533</v>
      </c>
      <c r="T6249" s="108"/>
      <c r="U6249" s="111" t="s">
        <v>330</v>
      </c>
      <c r="V6249" s="109"/>
      <c r="W6249" s="109"/>
      <c r="X6249" s="112">
        <v>-180000</v>
      </c>
      <c r="Y6249" s="108"/>
      <c r="Z6249" s="92" t="s">
        <v>330</v>
      </c>
      <c r="AA6249" s="93">
        <v>151405423</v>
      </c>
      <c r="AB6249" s="91" t="s">
        <v>331</v>
      </c>
    </row>
    <row r="6250" spans="2:28" s="95" customFormat="1" x14ac:dyDescent="0.25">
      <c r="B6250" s="107"/>
      <c r="C6250" s="108"/>
      <c r="D6250" s="91"/>
      <c r="E6250" s="91"/>
      <c r="F6250" s="91"/>
      <c r="G6250" s="107"/>
      <c r="H6250" s="108"/>
      <c r="I6250" s="107"/>
      <c r="J6250" s="109"/>
      <c r="K6250" s="109"/>
      <c r="L6250" s="108"/>
      <c r="M6250" s="92"/>
      <c r="O6250" s="89"/>
      <c r="Q6250" s="91"/>
      <c r="R6250" s="91"/>
      <c r="S6250" s="110">
        <v>41544</v>
      </c>
      <c r="T6250" s="108"/>
      <c r="U6250" s="111" t="s">
        <v>330</v>
      </c>
      <c r="V6250" s="109"/>
      <c r="W6250" s="109"/>
      <c r="X6250" s="112">
        <v>-346</v>
      </c>
      <c r="Y6250" s="108"/>
      <c r="Z6250" s="92" t="s">
        <v>330</v>
      </c>
      <c r="AA6250" s="93">
        <v>151405077</v>
      </c>
      <c r="AB6250" s="91" t="s">
        <v>332</v>
      </c>
    </row>
    <row r="6251" spans="2:28" s="95" customFormat="1" x14ac:dyDescent="0.25">
      <c r="B6251" s="107"/>
      <c r="C6251" s="108"/>
      <c r="D6251" s="91"/>
      <c r="E6251" s="91"/>
      <c r="F6251" s="91"/>
      <c r="G6251" s="107"/>
      <c r="H6251" s="108"/>
      <c r="I6251" s="107"/>
      <c r="J6251" s="109"/>
      <c r="K6251" s="109"/>
      <c r="L6251" s="108"/>
      <c r="M6251" s="92"/>
      <c r="O6251" s="89"/>
      <c r="Q6251" s="91"/>
      <c r="R6251" s="91"/>
      <c r="S6251" s="110">
        <v>41562</v>
      </c>
      <c r="T6251" s="108"/>
      <c r="U6251" s="111" t="s">
        <v>330</v>
      </c>
      <c r="V6251" s="109"/>
      <c r="W6251" s="109"/>
      <c r="X6251" s="112">
        <v>860000</v>
      </c>
      <c r="Y6251" s="108"/>
      <c r="Z6251" s="92" t="s">
        <v>330</v>
      </c>
      <c r="AA6251" s="93">
        <v>152265077</v>
      </c>
      <c r="AB6251" s="91" t="s">
        <v>331</v>
      </c>
    </row>
    <row r="6252" spans="2:28" s="95" customFormat="1" x14ac:dyDescent="0.25">
      <c r="B6252" s="107"/>
      <c r="C6252" s="108"/>
      <c r="D6252" s="91"/>
      <c r="E6252" s="91"/>
      <c r="F6252" s="91"/>
      <c r="G6252" s="107"/>
      <c r="H6252" s="108"/>
      <c r="I6252" s="107"/>
      <c r="J6252" s="109"/>
      <c r="K6252" s="109"/>
      <c r="L6252" s="108"/>
      <c r="M6252" s="92"/>
      <c r="O6252" s="89"/>
      <c r="Q6252" s="91"/>
      <c r="R6252" s="91"/>
      <c r="S6252" s="110">
        <v>41592</v>
      </c>
      <c r="T6252" s="108"/>
      <c r="U6252" s="111" t="s">
        <v>330</v>
      </c>
      <c r="V6252" s="109"/>
      <c r="W6252" s="109"/>
      <c r="X6252" s="112">
        <v>-410000</v>
      </c>
      <c r="Y6252" s="108"/>
      <c r="Z6252" s="92" t="s">
        <v>330</v>
      </c>
      <c r="AA6252" s="93">
        <v>151855077</v>
      </c>
      <c r="AB6252" s="91" t="s">
        <v>331</v>
      </c>
    </row>
    <row r="6253" spans="2:28" s="95" customFormat="1" x14ac:dyDescent="0.25">
      <c r="B6253" s="107"/>
      <c r="C6253" s="108"/>
      <c r="D6253" s="91"/>
      <c r="E6253" s="91"/>
      <c r="F6253" s="91"/>
      <c r="G6253" s="107"/>
      <c r="H6253" s="108"/>
      <c r="I6253" s="107"/>
      <c r="J6253" s="109"/>
      <c r="K6253" s="109"/>
      <c r="L6253" s="108"/>
      <c r="M6253" s="92"/>
      <c r="O6253" s="89"/>
      <c r="Q6253" s="91"/>
      <c r="R6253" s="91"/>
      <c r="S6253" s="110">
        <v>41624</v>
      </c>
      <c r="T6253" s="108"/>
      <c r="U6253" s="111" t="s">
        <v>330</v>
      </c>
      <c r="V6253" s="109"/>
      <c r="W6253" s="109"/>
      <c r="X6253" s="112">
        <v>-10160000</v>
      </c>
      <c r="Y6253" s="108"/>
      <c r="Z6253" s="92" t="s">
        <v>330</v>
      </c>
      <c r="AA6253" s="93">
        <v>141695077</v>
      </c>
      <c r="AB6253" s="91" t="s">
        <v>331</v>
      </c>
    </row>
    <row r="6254" spans="2:28" s="95" customFormat="1" x14ac:dyDescent="0.25">
      <c r="B6254" s="107"/>
      <c r="C6254" s="108"/>
      <c r="D6254" s="91"/>
      <c r="E6254" s="91"/>
      <c r="F6254" s="91"/>
      <c r="G6254" s="107"/>
      <c r="H6254" s="108"/>
      <c r="I6254" s="107"/>
      <c r="J6254" s="109"/>
      <c r="K6254" s="109"/>
      <c r="L6254" s="108"/>
      <c r="M6254" s="92"/>
      <c r="O6254" s="89"/>
      <c r="Q6254" s="91"/>
      <c r="R6254" s="91"/>
      <c r="S6254" s="110">
        <v>41631</v>
      </c>
      <c r="T6254" s="108"/>
      <c r="U6254" s="111" t="s">
        <v>330</v>
      </c>
      <c r="V6254" s="109"/>
      <c r="W6254" s="109"/>
      <c r="X6254" s="112">
        <v>-381129</v>
      </c>
      <c r="Y6254" s="108"/>
      <c r="Z6254" s="92" t="s">
        <v>330</v>
      </c>
      <c r="AA6254" s="93">
        <v>141313948</v>
      </c>
      <c r="AB6254" s="91" t="s">
        <v>332</v>
      </c>
    </row>
    <row r="6255" spans="2:28" s="95" customFormat="1" x14ac:dyDescent="0.25">
      <c r="B6255" s="107"/>
      <c r="C6255" s="108"/>
      <c r="D6255" s="91"/>
      <c r="E6255" s="91"/>
      <c r="F6255" s="91"/>
      <c r="G6255" s="107"/>
      <c r="H6255" s="108"/>
      <c r="I6255" s="107"/>
      <c r="J6255" s="109"/>
      <c r="K6255" s="109"/>
      <c r="L6255" s="108"/>
      <c r="M6255" s="92"/>
      <c r="O6255" s="89"/>
      <c r="Q6255" s="91"/>
      <c r="R6255" s="91"/>
      <c r="S6255" s="110">
        <v>41655</v>
      </c>
      <c r="T6255" s="108"/>
      <c r="U6255" s="111" t="s">
        <v>330</v>
      </c>
      <c r="V6255" s="109"/>
      <c r="W6255" s="109"/>
      <c r="X6255" s="112">
        <v>8200000</v>
      </c>
      <c r="Y6255" s="108"/>
      <c r="Z6255" s="92" t="s">
        <v>330</v>
      </c>
      <c r="AA6255" s="93">
        <v>149513948</v>
      </c>
      <c r="AB6255" s="91" t="s">
        <v>331</v>
      </c>
    </row>
    <row r="6256" spans="2:28" s="95" customFormat="1" x14ac:dyDescent="0.25">
      <c r="B6256" s="107"/>
      <c r="C6256" s="108"/>
      <c r="D6256" s="91"/>
      <c r="E6256" s="91"/>
      <c r="F6256" s="91"/>
      <c r="G6256" s="107"/>
      <c r="H6256" s="108"/>
      <c r="I6256" s="107"/>
      <c r="J6256" s="109"/>
      <c r="K6256" s="109"/>
      <c r="L6256" s="108"/>
      <c r="M6256" s="92"/>
      <c r="O6256" s="89"/>
      <c r="Q6256" s="91"/>
      <c r="R6256" s="91"/>
      <c r="S6256" s="110">
        <v>41683</v>
      </c>
      <c r="T6256" s="108"/>
      <c r="U6256" s="111" t="s">
        <v>330</v>
      </c>
      <c r="V6256" s="109"/>
      <c r="W6256" s="109"/>
      <c r="X6256" s="112">
        <v>21910000</v>
      </c>
      <c r="Y6256" s="108"/>
      <c r="Z6256" s="92" t="s">
        <v>330</v>
      </c>
      <c r="AA6256" s="93">
        <v>171423948</v>
      </c>
      <c r="AB6256" s="91" t="s">
        <v>331</v>
      </c>
    </row>
    <row r="6257" spans="2:28" s="95" customFormat="1" x14ac:dyDescent="0.25">
      <c r="B6257" s="107"/>
      <c r="C6257" s="108"/>
      <c r="D6257" s="91"/>
      <c r="E6257" s="91"/>
      <c r="F6257" s="91"/>
      <c r="G6257" s="107"/>
      <c r="H6257" s="108"/>
      <c r="I6257" s="107"/>
      <c r="J6257" s="109"/>
      <c r="K6257" s="109"/>
      <c r="L6257" s="108"/>
      <c r="M6257" s="92"/>
      <c r="O6257" s="89"/>
      <c r="Q6257" s="91"/>
      <c r="R6257" s="91"/>
      <c r="S6257" s="110">
        <v>41712</v>
      </c>
      <c r="T6257" s="108"/>
      <c r="U6257" s="111" t="s">
        <v>330</v>
      </c>
      <c r="V6257" s="109"/>
      <c r="W6257" s="109"/>
      <c r="X6257" s="112">
        <v>300000</v>
      </c>
      <c r="Y6257" s="108"/>
      <c r="Z6257" s="92" t="s">
        <v>330</v>
      </c>
      <c r="AA6257" s="93">
        <v>171723948</v>
      </c>
      <c r="AB6257" s="91" t="s">
        <v>331</v>
      </c>
    </row>
    <row r="6258" spans="2:28" s="95" customFormat="1" x14ac:dyDescent="0.25">
      <c r="B6258" s="107"/>
      <c r="C6258" s="108"/>
      <c r="D6258" s="91"/>
      <c r="E6258" s="91"/>
      <c r="F6258" s="91"/>
      <c r="G6258" s="107"/>
      <c r="H6258" s="108"/>
      <c r="I6258" s="107"/>
      <c r="J6258" s="109"/>
      <c r="K6258" s="109"/>
      <c r="L6258" s="108"/>
      <c r="M6258" s="92"/>
      <c r="O6258" s="89"/>
      <c r="Q6258" s="91"/>
      <c r="R6258" s="91"/>
      <c r="S6258" s="110">
        <v>41724</v>
      </c>
      <c r="T6258" s="108"/>
      <c r="U6258" s="111" t="s">
        <v>330</v>
      </c>
      <c r="V6258" s="109"/>
      <c r="W6258" s="109"/>
      <c r="X6258" s="112">
        <v>-10851</v>
      </c>
      <c r="Y6258" s="108"/>
      <c r="Z6258" s="92" t="s">
        <v>330</v>
      </c>
      <c r="AA6258" s="93">
        <v>171713097</v>
      </c>
      <c r="AB6258" s="91" t="s">
        <v>332</v>
      </c>
    </row>
    <row r="6259" spans="2:28" s="95" customFormat="1" x14ac:dyDescent="0.25">
      <c r="B6259" s="107"/>
      <c r="C6259" s="108"/>
      <c r="D6259" s="91"/>
      <c r="E6259" s="91"/>
      <c r="F6259" s="91"/>
      <c r="G6259" s="107"/>
      <c r="H6259" s="108"/>
      <c r="I6259" s="107"/>
      <c r="J6259" s="109"/>
      <c r="K6259" s="109"/>
      <c r="L6259" s="108"/>
      <c r="M6259" s="92"/>
      <c r="O6259" s="89"/>
      <c r="Q6259" s="91"/>
      <c r="R6259" s="91"/>
      <c r="S6259" s="110">
        <v>41745</v>
      </c>
      <c r="T6259" s="108"/>
      <c r="U6259" s="111" t="s">
        <v>330</v>
      </c>
      <c r="V6259" s="109"/>
      <c r="W6259" s="109"/>
      <c r="X6259" s="112">
        <v>4470000</v>
      </c>
      <c r="Y6259" s="108"/>
      <c r="Z6259" s="92" t="s">
        <v>330</v>
      </c>
      <c r="AA6259" s="93">
        <v>176183097</v>
      </c>
      <c r="AB6259" s="91" t="s">
        <v>331</v>
      </c>
    </row>
    <row r="6260" spans="2:28" s="95" customFormat="1" x14ac:dyDescent="0.25">
      <c r="B6260" s="107"/>
      <c r="C6260" s="108"/>
      <c r="D6260" s="91"/>
      <c r="E6260" s="91"/>
      <c r="F6260" s="91"/>
      <c r="G6260" s="107"/>
      <c r="H6260" s="108"/>
      <c r="I6260" s="107"/>
      <c r="J6260" s="109"/>
      <c r="K6260" s="109"/>
      <c r="L6260" s="108"/>
      <c r="M6260" s="92"/>
      <c r="O6260" s="89"/>
      <c r="Q6260" s="91"/>
      <c r="R6260" s="91"/>
      <c r="S6260" s="110">
        <v>41774</v>
      </c>
      <c r="T6260" s="108"/>
      <c r="U6260" s="111" t="s">
        <v>330</v>
      </c>
      <c r="V6260" s="109"/>
      <c r="W6260" s="109"/>
      <c r="X6260" s="112">
        <v>-28460000</v>
      </c>
      <c r="Y6260" s="108"/>
      <c r="Z6260" s="92" t="s">
        <v>330</v>
      </c>
      <c r="AA6260" s="93">
        <v>147723097</v>
      </c>
      <c r="AB6260" s="91" t="s">
        <v>331</v>
      </c>
    </row>
    <row r="6261" spans="2:28" s="95" customFormat="1" x14ac:dyDescent="0.25">
      <c r="B6261" s="107"/>
      <c r="C6261" s="108"/>
      <c r="D6261" s="91"/>
      <c r="E6261" s="91"/>
      <c r="F6261" s="91"/>
      <c r="G6261" s="107"/>
      <c r="H6261" s="108"/>
      <c r="I6261" s="107"/>
      <c r="J6261" s="109"/>
      <c r="K6261" s="109"/>
      <c r="L6261" s="108"/>
      <c r="M6261" s="92"/>
      <c r="O6261" s="89"/>
      <c r="Q6261" s="91"/>
      <c r="R6261" s="91"/>
      <c r="S6261" s="110">
        <v>41806</v>
      </c>
      <c r="T6261" s="108"/>
      <c r="U6261" s="111" t="s">
        <v>330</v>
      </c>
      <c r="V6261" s="109"/>
      <c r="W6261" s="109"/>
      <c r="X6261" s="112">
        <v>4680000</v>
      </c>
      <c r="Y6261" s="108"/>
      <c r="Z6261" s="92" t="s">
        <v>330</v>
      </c>
      <c r="AA6261" s="93">
        <v>152403097</v>
      </c>
      <c r="AB6261" s="91" t="s">
        <v>331</v>
      </c>
    </row>
    <row r="6262" spans="2:28" s="95" customFormat="1" x14ac:dyDescent="0.25">
      <c r="B6262" s="107"/>
      <c r="C6262" s="108"/>
      <c r="D6262" s="91"/>
      <c r="E6262" s="91"/>
      <c r="F6262" s="91"/>
      <c r="G6262" s="107"/>
      <c r="H6262" s="108"/>
      <c r="I6262" s="107"/>
      <c r="J6262" s="109"/>
      <c r="K6262" s="109"/>
      <c r="L6262" s="108"/>
      <c r="M6262" s="92"/>
      <c r="O6262" s="89"/>
      <c r="Q6262" s="91"/>
      <c r="R6262" s="91"/>
      <c r="S6262" s="110">
        <v>41816</v>
      </c>
      <c r="T6262" s="108"/>
      <c r="U6262" s="111" t="s">
        <v>330</v>
      </c>
      <c r="V6262" s="109"/>
      <c r="W6262" s="109"/>
      <c r="X6262" s="112">
        <v>-57511</v>
      </c>
      <c r="Y6262" s="108"/>
      <c r="Z6262" s="92" t="s">
        <v>330</v>
      </c>
      <c r="AA6262" s="93">
        <v>152345586</v>
      </c>
      <c r="AB6262" s="91" t="s">
        <v>332</v>
      </c>
    </row>
    <row r="6263" spans="2:28" s="95" customFormat="1" x14ac:dyDescent="0.25">
      <c r="B6263" s="107"/>
      <c r="C6263" s="108"/>
      <c r="D6263" s="91"/>
      <c r="E6263" s="91"/>
      <c r="F6263" s="91"/>
      <c r="G6263" s="107"/>
      <c r="H6263" s="108"/>
      <c r="I6263" s="107"/>
      <c r="J6263" s="109"/>
      <c r="K6263" s="109"/>
      <c r="L6263" s="108"/>
      <c r="M6263" s="92"/>
      <c r="O6263" s="89"/>
      <c r="Q6263" s="91"/>
      <c r="R6263" s="91"/>
      <c r="S6263" s="110">
        <v>41836</v>
      </c>
      <c r="T6263" s="108"/>
      <c r="U6263" s="111" t="s">
        <v>330</v>
      </c>
      <c r="V6263" s="109"/>
      <c r="W6263" s="109"/>
      <c r="X6263" s="112">
        <v>16450000</v>
      </c>
      <c r="Y6263" s="108"/>
      <c r="Z6263" s="92" t="s">
        <v>330</v>
      </c>
      <c r="AA6263" s="93">
        <v>168795586</v>
      </c>
      <c r="AB6263" s="91" t="s">
        <v>331</v>
      </c>
    </row>
    <row r="6264" spans="2:28" s="95" customFormat="1" x14ac:dyDescent="0.25">
      <c r="B6264" s="107"/>
      <c r="C6264" s="108"/>
      <c r="D6264" s="91"/>
      <c r="E6264" s="91"/>
      <c r="F6264" s="91"/>
      <c r="G6264" s="107"/>
      <c r="H6264" s="108"/>
      <c r="I6264" s="107"/>
      <c r="J6264" s="109"/>
      <c r="K6264" s="109"/>
      <c r="L6264" s="108"/>
      <c r="M6264" s="92"/>
      <c r="O6264" s="89"/>
      <c r="Q6264" s="91"/>
      <c r="R6264" s="91"/>
      <c r="S6264" s="110">
        <v>41849</v>
      </c>
      <c r="T6264" s="108"/>
      <c r="U6264" s="111" t="s">
        <v>330</v>
      </c>
      <c r="V6264" s="109"/>
      <c r="W6264" s="109"/>
      <c r="X6264" s="112">
        <v>-115275</v>
      </c>
      <c r="Y6264" s="108"/>
      <c r="Z6264" s="92" t="s">
        <v>330</v>
      </c>
      <c r="AA6264" s="93">
        <v>168680311</v>
      </c>
      <c r="AB6264" s="91" t="s">
        <v>332</v>
      </c>
    </row>
    <row r="6265" spans="2:28" s="95" customFormat="1" x14ac:dyDescent="0.25">
      <c r="B6265" s="107"/>
      <c r="C6265" s="108"/>
      <c r="D6265" s="91"/>
      <c r="E6265" s="91"/>
      <c r="F6265" s="91"/>
      <c r="G6265" s="107"/>
      <c r="H6265" s="108"/>
      <c r="I6265" s="107"/>
      <c r="J6265" s="109"/>
      <c r="K6265" s="109"/>
      <c r="L6265" s="108"/>
      <c r="M6265" s="92"/>
      <c r="O6265" s="89"/>
      <c r="Q6265" s="91"/>
      <c r="R6265" s="91"/>
      <c r="S6265" s="110">
        <v>41865</v>
      </c>
      <c r="T6265" s="108"/>
      <c r="U6265" s="111" t="s">
        <v>330</v>
      </c>
      <c r="V6265" s="109"/>
      <c r="W6265" s="109"/>
      <c r="X6265" s="112">
        <v>230000</v>
      </c>
      <c r="Y6265" s="108"/>
      <c r="Z6265" s="92" t="s">
        <v>330</v>
      </c>
      <c r="AA6265" s="93">
        <v>168910311</v>
      </c>
      <c r="AB6265" s="91" t="s">
        <v>331</v>
      </c>
    </row>
    <row r="6266" spans="2:28" s="95" customFormat="1" x14ac:dyDescent="0.25">
      <c r="B6266" s="107"/>
      <c r="C6266" s="108"/>
      <c r="D6266" s="91"/>
      <c r="E6266" s="91"/>
      <c r="F6266" s="91"/>
      <c r="G6266" s="107"/>
      <c r="H6266" s="108"/>
      <c r="I6266" s="107"/>
      <c r="J6266" s="109"/>
      <c r="K6266" s="109"/>
      <c r="L6266" s="108"/>
      <c r="M6266" s="92"/>
      <c r="O6266" s="89"/>
      <c r="Q6266" s="91"/>
      <c r="R6266" s="91"/>
      <c r="S6266" s="110">
        <v>41898</v>
      </c>
      <c r="T6266" s="108"/>
      <c r="U6266" s="111" t="s">
        <v>330</v>
      </c>
      <c r="V6266" s="109"/>
      <c r="W6266" s="109"/>
      <c r="X6266" s="112">
        <v>-4270000</v>
      </c>
      <c r="Y6266" s="108"/>
      <c r="Z6266" s="92" t="s">
        <v>330</v>
      </c>
      <c r="AA6266" s="93">
        <v>164640311</v>
      </c>
      <c r="AB6266" s="91" t="s">
        <v>331</v>
      </c>
    </row>
    <row r="6267" spans="2:28" s="95" customFormat="1" x14ac:dyDescent="0.25">
      <c r="B6267" s="107"/>
      <c r="C6267" s="108"/>
      <c r="D6267" s="91"/>
      <c r="E6267" s="91"/>
      <c r="F6267" s="91"/>
      <c r="G6267" s="107"/>
      <c r="H6267" s="108"/>
      <c r="I6267" s="107"/>
      <c r="J6267" s="109"/>
      <c r="K6267" s="109"/>
      <c r="L6267" s="108"/>
      <c r="M6267" s="92"/>
      <c r="O6267" s="89"/>
      <c r="Q6267" s="91"/>
      <c r="R6267" s="91"/>
      <c r="S6267" s="110">
        <v>41911</v>
      </c>
      <c r="T6267" s="108"/>
      <c r="U6267" s="111" t="s">
        <v>330</v>
      </c>
      <c r="V6267" s="109"/>
      <c r="W6267" s="109"/>
      <c r="X6267" s="112">
        <v>-27454</v>
      </c>
      <c r="Y6267" s="108"/>
      <c r="Z6267" s="92" t="s">
        <v>330</v>
      </c>
      <c r="AA6267" s="93">
        <v>164612857</v>
      </c>
      <c r="AB6267" s="91" t="s">
        <v>332</v>
      </c>
    </row>
    <row r="6268" spans="2:28" s="95" customFormat="1" x14ac:dyDescent="0.25">
      <c r="B6268" s="107"/>
      <c r="C6268" s="108"/>
      <c r="D6268" s="91"/>
      <c r="E6268" s="91"/>
      <c r="F6268" s="91"/>
      <c r="G6268" s="107"/>
      <c r="H6268" s="108"/>
      <c r="I6268" s="107"/>
      <c r="J6268" s="109"/>
      <c r="K6268" s="109"/>
      <c r="L6268" s="108"/>
      <c r="M6268" s="92"/>
      <c r="O6268" s="89"/>
      <c r="Q6268" s="91"/>
      <c r="R6268" s="91"/>
      <c r="S6268" s="110">
        <v>41957</v>
      </c>
      <c r="T6268" s="108"/>
      <c r="U6268" s="111" t="s">
        <v>330</v>
      </c>
      <c r="V6268" s="109"/>
      <c r="W6268" s="109"/>
      <c r="X6268" s="112">
        <v>540000</v>
      </c>
      <c r="Y6268" s="108"/>
      <c r="Z6268" s="92" t="s">
        <v>330</v>
      </c>
      <c r="AA6268" s="93">
        <v>165152857</v>
      </c>
      <c r="AB6268" s="91" t="s">
        <v>331</v>
      </c>
    </row>
    <row r="6269" spans="2:28" s="95" customFormat="1" x14ac:dyDescent="0.25">
      <c r="B6269" s="107"/>
      <c r="C6269" s="108"/>
      <c r="D6269" s="91"/>
      <c r="E6269" s="91"/>
      <c r="F6269" s="91"/>
      <c r="G6269" s="107"/>
      <c r="H6269" s="108"/>
      <c r="I6269" s="107"/>
      <c r="J6269" s="109"/>
      <c r="K6269" s="109"/>
      <c r="L6269" s="108"/>
      <c r="M6269" s="92"/>
      <c r="O6269" s="89"/>
      <c r="Q6269" s="91"/>
      <c r="R6269" s="91"/>
      <c r="S6269" s="110">
        <v>42002</v>
      </c>
      <c r="T6269" s="108"/>
      <c r="U6269" s="111" t="s">
        <v>330</v>
      </c>
      <c r="V6269" s="109"/>
      <c r="W6269" s="109"/>
      <c r="X6269" s="112">
        <v>52945861</v>
      </c>
      <c r="Y6269" s="108"/>
      <c r="Z6269" s="92" t="s">
        <v>330</v>
      </c>
      <c r="AA6269" s="93">
        <v>218098718</v>
      </c>
      <c r="AB6269" s="91" t="s">
        <v>332</v>
      </c>
    </row>
    <row r="6270" spans="2:28" s="95" customFormat="1" x14ac:dyDescent="0.25">
      <c r="B6270" s="107"/>
      <c r="C6270" s="108"/>
      <c r="D6270" s="91"/>
      <c r="E6270" s="91"/>
      <c r="F6270" s="91"/>
      <c r="G6270" s="107"/>
      <c r="H6270" s="108"/>
      <c r="I6270" s="107"/>
      <c r="J6270" s="109"/>
      <c r="K6270" s="109"/>
      <c r="L6270" s="108"/>
      <c r="M6270" s="92"/>
      <c r="O6270" s="89"/>
      <c r="Q6270" s="91"/>
      <c r="R6270" s="91"/>
      <c r="S6270" s="110">
        <v>42019</v>
      </c>
      <c r="T6270" s="108"/>
      <c r="U6270" s="111" t="s">
        <v>330</v>
      </c>
      <c r="V6270" s="109"/>
      <c r="W6270" s="109"/>
      <c r="X6270" s="112">
        <v>-520000</v>
      </c>
      <c r="Y6270" s="108"/>
      <c r="Z6270" s="92" t="s">
        <v>330</v>
      </c>
      <c r="AA6270" s="93">
        <v>217578718</v>
      </c>
      <c r="AB6270" s="91" t="s">
        <v>331</v>
      </c>
    </row>
    <row r="6271" spans="2:28" s="95" customFormat="1" x14ac:dyDescent="0.25">
      <c r="B6271" s="107"/>
      <c r="C6271" s="108"/>
      <c r="D6271" s="91"/>
      <c r="E6271" s="91"/>
      <c r="F6271" s="91"/>
      <c r="G6271" s="107"/>
      <c r="H6271" s="108"/>
      <c r="I6271" s="107"/>
      <c r="J6271" s="109"/>
      <c r="K6271" s="109"/>
      <c r="L6271" s="108"/>
      <c r="M6271" s="92"/>
      <c r="O6271" s="89"/>
      <c r="Q6271" s="91"/>
      <c r="R6271" s="91"/>
      <c r="S6271" s="110">
        <v>42048</v>
      </c>
      <c r="T6271" s="108"/>
      <c r="U6271" s="111" t="s">
        <v>330</v>
      </c>
      <c r="V6271" s="109"/>
      <c r="W6271" s="109"/>
      <c r="X6271" s="112">
        <v>12630000</v>
      </c>
      <c r="Y6271" s="108"/>
      <c r="Z6271" s="92" t="s">
        <v>330</v>
      </c>
      <c r="AA6271" s="93">
        <v>230208718</v>
      </c>
      <c r="AB6271" s="91" t="s">
        <v>331</v>
      </c>
    </row>
    <row r="6272" spans="2:28" s="95" customFormat="1" x14ac:dyDescent="0.25">
      <c r="B6272" s="107"/>
      <c r="C6272" s="108"/>
      <c r="D6272" s="91"/>
      <c r="E6272" s="91"/>
      <c r="F6272" s="91"/>
      <c r="G6272" s="107"/>
      <c r="H6272" s="108"/>
      <c r="I6272" s="107"/>
      <c r="J6272" s="109"/>
      <c r="K6272" s="109"/>
      <c r="L6272" s="108"/>
      <c r="M6272" s="92"/>
      <c r="O6272" s="89"/>
      <c r="Q6272" s="91"/>
      <c r="R6272" s="91"/>
      <c r="S6272" s="110">
        <v>42079</v>
      </c>
      <c r="T6272" s="108"/>
      <c r="U6272" s="111" t="s">
        <v>330</v>
      </c>
      <c r="V6272" s="109"/>
      <c r="W6272" s="109"/>
      <c r="X6272" s="112">
        <v>11890000</v>
      </c>
      <c r="Y6272" s="108"/>
      <c r="Z6272" s="92" t="s">
        <v>330</v>
      </c>
      <c r="AA6272" s="93">
        <v>242098718</v>
      </c>
      <c r="AB6272" s="91" t="s">
        <v>331</v>
      </c>
    </row>
    <row r="6273" spans="2:28" s="95" customFormat="1" x14ac:dyDescent="0.25">
      <c r="B6273" s="107"/>
      <c r="C6273" s="108"/>
      <c r="D6273" s="91"/>
      <c r="E6273" s="91"/>
      <c r="F6273" s="91"/>
      <c r="G6273" s="107"/>
      <c r="H6273" s="108"/>
      <c r="I6273" s="107"/>
      <c r="J6273" s="109"/>
      <c r="K6273" s="109"/>
      <c r="L6273" s="108"/>
      <c r="M6273" s="92"/>
      <c r="O6273" s="89"/>
      <c r="Q6273" s="91"/>
      <c r="R6273" s="91"/>
      <c r="S6273" s="110">
        <v>42089</v>
      </c>
      <c r="T6273" s="108"/>
      <c r="U6273" s="111" t="s">
        <v>330</v>
      </c>
      <c r="V6273" s="109"/>
      <c r="W6273" s="109"/>
      <c r="X6273" s="112">
        <v>1352322</v>
      </c>
      <c r="Y6273" s="108"/>
      <c r="Z6273" s="92" t="s">
        <v>330</v>
      </c>
      <c r="AA6273" s="93">
        <v>243451040</v>
      </c>
      <c r="AB6273" s="91" t="s">
        <v>332</v>
      </c>
    </row>
    <row r="6274" spans="2:28" s="95" customFormat="1" x14ac:dyDescent="0.25">
      <c r="B6274" s="107"/>
      <c r="C6274" s="108"/>
      <c r="D6274" s="91"/>
      <c r="E6274" s="91"/>
      <c r="F6274" s="91"/>
      <c r="G6274" s="107"/>
      <c r="H6274" s="108"/>
      <c r="I6274" s="107"/>
      <c r="J6274" s="109"/>
      <c r="K6274" s="109"/>
      <c r="L6274" s="108"/>
      <c r="M6274" s="92"/>
      <c r="O6274" s="89"/>
      <c r="Q6274" s="91"/>
      <c r="R6274" s="91"/>
      <c r="S6274" s="110">
        <v>42110</v>
      </c>
      <c r="T6274" s="108"/>
      <c r="U6274" s="111" t="s">
        <v>330</v>
      </c>
      <c r="V6274" s="109"/>
      <c r="W6274" s="109"/>
      <c r="X6274" s="112">
        <v>1050000</v>
      </c>
      <c r="Y6274" s="108"/>
      <c r="Z6274" s="92" t="s">
        <v>330</v>
      </c>
      <c r="AA6274" s="93">
        <v>244501040</v>
      </c>
      <c r="AB6274" s="91" t="s">
        <v>331</v>
      </c>
    </row>
    <row r="6275" spans="2:28" s="95" customFormat="1" x14ac:dyDescent="0.25">
      <c r="B6275" s="107"/>
      <c r="C6275" s="108"/>
      <c r="D6275" s="91"/>
      <c r="E6275" s="91"/>
      <c r="F6275" s="91"/>
      <c r="G6275" s="107"/>
      <c r="H6275" s="108"/>
      <c r="I6275" s="107"/>
      <c r="J6275" s="109"/>
      <c r="K6275" s="109"/>
      <c r="L6275" s="108"/>
      <c r="M6275" s="92"/>
      <c r="O6275" s="89"/>
      <c r="Q6275" s="91"/>
      <c r="R6275" s="91"/>
      <c r="S6275" s="110">
        <v>42122</v>
      </c>
      <c r="T6275" s="108"/>
      <c r="U6275" s="111" t="s">
        <v>330</v>
      </c>
      <c r="V6275" s="109"/>
      <c r="W6275" s="109"/>
      <c r="X6275" s="112">
        <v>4448221</v>
      </c>
      <c r="Y6275" s="108"/>
      <c r="Z6275" s="92" t="s">
        <v>330</v>
      </c>
      <c r="AA6275" s="93">
        <v>248949261</v>
      </c>
      <c r="AB6275" s="91" t="s">
        <v>332</v>
      </c>
    </row>
    <row r="6276" spans="2:28" s="95" customFormat="1" x14ac:dyDescent="0.25">
      <c r="B6276" s="107"/>
      <c r="C6276" s="108"/>
      <c r="D6276" s="91"/>
      <c r="E6276" s="91"/>
      <c r="F6276" s="91"/>
      <c r="G6276" s="107"/>
      <c r="H6276" s="108"/>
      <c r="I6276" s="107"/>
      <c r="J6276" s="109"/>
      <c r="K6276" s="109"/>
      <c r="L6276" s="108"/>
      <c r="M6276" s="92"/>
      <c r="O6276" s="89"/>
      <c r="Q6276" s="91"/>
      <c r="R6276" s="91"/>
      <c r="S6276" s="110">
        <v>42138</v>
      </c>
      <c r="T6276" s="108"/>
      <c r="U6276" s="111" t="s">
        <v>330</v>
      </c>
      <c r="V6276" s="109"/>
      <c r="W6276" s="109"/>
      <c r="X6276" s="112">
        <v>7170000</v>
      </c>
      <c r="Y6276" s="108"/>
      <c r="Z6276" s="92" t="s">
        <v>330</v>
      </c>
      <c r="AA6276" s="93">
        <v>256119261</v>
      </c>
      <c r="AB6276" s="91" t="s">
        <v>331</v>
      </c>
    </row>
    <row r="6277" spans="2:28" s="95" customFormat="1" x14ac:dyDescent="0.25">
      <c r="B6277" s="107"/>
      <c r="C6277" s="108"/>
      <c r="D6277" s="91"/>
      <c r="E6277" s="91"/>
      <c r="F6277" s="91"/>
      <c r="G6277" s="107"/>
      <c r="H6277" s="108"/>
      <c r="I6277" s="107"/>
      <c r="J6277" s="109"/>
      <c r="K6277" s="109"/>
      <c r="L6277" s="108"/>
      <c r="M6277" s="92"/>
      <c r="O6277" s="89"/>
      <c r="Q6277" s="91"/>
      <c r="R6277" s="91"/>
      <c r="S6277" s="110">
        <v>42171</v>
      </c>
      <c r="T6277" s="108"/>
      <c r="U6277" s="111" t="s">
        <v>330</v>
      </c>
      <c r="V6277" s="109"/>
      <c r="W6277" s="109"/>
      <c r="X6277" s="112">
        <v>18070000</v>
      </c>
      <c r="Y6277" s="108"/>
      <c r="Z6277" s="92" t="s">
        <v>330</v>
      </c>
      <c r="AA6277" s="93">
        <v>274189261</v>
      </c>
      <c r="AB6277" s="91" t="s">
        <v>331</v>
      </c>
    </row>
    <row r="6278" spans="2:28" s="95" customFormat="1" x14ac:dyDescent="0.25">
      <c r="B6278" s="107"/>
      <c r="C6278" s="108"/>
      <c r="D6278" s="91"/>
      <c r="E6278" s="91"/>
      <c r="F6278" s="91"/>
      <c r="G6278" s="107"/>
      <c r="H6278" s="108"/>
      <c r="I6278" s="107"/>
      <c r="J6278" s="109"/>
      <c r="K6278" s="109"/>
      <c r="L6278" s="108"/>
      <c r="M6278" s="92"/>
      <c r="O6278" s="89"/>
      <c r="Q6278" s="91"/>
      <c r="R6278" s="91"/>
      <c r="S6278" s="110">
        <v>42180</v>
      </c>
      <c r="T6278" s="108"/>
      <c r="U6278" s="111" t="s">
        <v>330</v>
      </c>
      <c r="V6278" s="109"/>
      <c r="W6278" s="109"/>
      <c r="X6278" s="112">
        <v>18792626</v>
      </c>
      <c r="Y6278" s="108"/>
      <c r="Z6278" s="92" t="s">
        <v>330</v>
      </c>
      <c r="AA6278" s="93">
        <v>292981887</v>
      </c>
      <c r="AB6278" s="91" t="s">
        <v>332</v>
      </c>
    </row>
    <row r="6279" spans="2:28" s="95" customFormat="1" x14ac:dyDescent="0.25">
      <c r="B6279" s="107"/>
      <c r="C6279" s="108"/>
      <c r="D6279" s="91"/>
      <c r="E6279" s="91"/>
      <c r="F6279" s="91"/>
      <c r="G6279" s="107"/>
      <c r="H6279" s="108"/>
      <c r="I6279" s="107"/>
      <c r="J6279" s="109"/>
      <c r="K6279" s="109"/>
      <c r="L6279" s="108"/>
      <c r="M6279" s="92"/>
      <c r="O6279" s="89"/>
      <c r="Q6279" s="91"/>
      <c r="R6279" s="91"/>
      <c r="S6279" s="110">
        <v>42201</v>
      </c>
      <c r="T6279" s="108"/>
      <c r="U6279" s="111" t="s">
        <v>330</v>
      </c>
      <c r="V6279" s="109"/>
      <c r="W6279" s="109"/>
      <c r="X6279" s="112">
        <v>14500000</v>
      </c>
      <c r="Y6279" s="108"/>
      <c r="Z6279" s="92" t="s">
        <v>330</v>
      </c>
      <c r="AA6279" s="93">
        <v>307481887</v>
      </c>
      <c r="AB6279" s="91" t="s">
        <v>331</v>
      </c>
    </row>
    <row r="6280" spans="2:28" s="95" customFormat="1" x14ac:dyDescent="0.25">
      <c r="B6280" s="107"/>
      <c r="C6280" s="108"/>
      <c r="D6280" s="91"/>
      <c r="E6280" s="91"/>
      <c r="F6280" s="91"/>
      <c r="G6280" s="107"/>
      <c r="H6280" s="108"/>
      <c r="I6280" s="107"/>
      <c r="J6280" s="109"/>
      <c r="K6280" s="109"/>
      <c r="L6280" s="108"/>
      <c r="M6280" s="92"/>
      <c r="O6280" s="89"/>
      <c r="Q6280" s="91"/>
      <c r="R6280" s="91"/>
      <c r="S6280" s="110">
        <v>42230</v>
      </c>
      <c r="T6280" s="108"/>
      <c r="U6280" s="111" t="s">
        <v>330</v>
      </c>
      <c r="V6280" s="109"/>
      <c r="W6280" s="109"/>
      <c r="X6280" s="112">
        <v>1710000</v>
      </c>
      <c r="Y6280" s="108"/>
      <c r="Z6280" s="92" t="s">
        <v>330</v>
      </c>
      <c r="AA6280" s="93">
        <v>309191887</v>
      </c>
      <c r="AB6280" s="91" t="s">
        <v>331</v>
      </c>
    </row>
    <row r="6281" spans="2:28" s="95" customFormat="1" x14ac:dyDescent="0.25">
      <c r="B6281" s="107"/>
      <c r="C6281" s="108"/>
      <c r="D6281" s="91"/>
      <c r="E6281" s="91"/>
      <c r="F6281" s="91"/>
      <c r="G6281" s="107"/>
      <c r="H6281" s="108"/>
      <c r="I6281" s="107"/>
      <c r="J6281" s="109"/>
      <c r="K6281" s="109"/>
      <c r="L6281" s="108"/>
      <c r="M6281" s="92"/>
      <c r="O6281" s="89"/>
      <c r="Q6281" s="91"/>
      <c r="R6281" s="91"/>
      <c r="S6281" s="110">
        <v>42263</v>
      </c>
      <c r="T6281" s="108"/>
      <c r="U6281" s="111" t="s">
        <v>330</v>
      </c>
      <c r="V6281" s="109"/>
      <c r="W6281" s="109"/>
      <c r="X6281" s="112">
        <v>-390000</v>
      </c>
      <c r="Y6281" s="108"/>
      <c r="Z6281" s="92" t="s">
        <v>330</v>
      </c>
      <c r="AA6281" s="93">
        <v>308801887</v>
      </c>
      <c r="AB6281" s="91" t="s">
        <v>331</v>
      </c>
    </row>
    <row r="6282" spans="2:28" s="95" customFormat="1" x14ac:dyDescent="0.25">
      <c r="B6282" s="107"/>
      <c r="C6282" s="108"/>
      <c r="D6282" s="91"/>
      <c r="E6282" s="91"/>
      <c r="F6282" s="91"/>
      <c r="G6282" s="107"/>
      <c r="H6282" s="108"/>
      <c r="I6282" s="107"/>
      <c r="J6282" s="109"/>
      <c r="K6282" s="109"/>
      <c r="L6282" s="108"/>
      <c r="M6282" s="92"/>
      <c r="O6282" s="89"/>
      <c r="Q6282" s="91"/>
      <c r="R6282" s="91"/>
      <c r="S6282" s="110">
        <v>42275</v>
      </c>
      <c r="T6282" s="108"/>
      <c r="U6282" s="111" t="s">
        <v>330</v>
      </c>
      <c r="V6282" s="109"/>
      <c r="W6282" s="109"/>
      <c r="X6282" s="112">
        <v>10523228</v>
      </c>
      <c r="Y6282" s="108"/>
      <c r="Z6282" s="92" t="s">
        <v>330</v>
      </c>
      <c r="AA6282" s="93">
        <v>319325115</v>
      </c>
      <c r="AB6282" s="91" t="s">
        <v>332</v>
      </c>
    </row>
    <row r="6283" spans="2:28" s="95" customFormat="1" x14ac:dyDescent="0.25">
      <c r="B6283" s="107"/>
      <c r="C6283" s="108"/>
      <c r="D6283" s="91"/>
      <c r="E6283" s="91"/>
      <c r="F6283" s="91"/>
      <c r="G6283" s="107"/>
      <c r="H6283" s="108"/>
      <c r="I6283" s="107"/>
      <c r="J6283" s="109"/>
      <c r="K6283" s="109"/>
      <c r="L6283" s="108"/>
      <c r="M6283" s="92"/>
      <c r="O6283" s="89"/>
      <c r="Q6283" s="91"/>
      <c r="R6283" s="91"/>
      <c r="S6283" s="110">
        <v>42292</v>
      </c>
      <c r="T6283" s="108"/>
      <c r="U6283" s="111" t="s">
        <v>330</v>
      </c>
      <c r="V6283" s="109"/>
      <c r="W6283" s="109"/>
      <c r="X6283" s="112">
        <v>3450000</v>
      </c>
      <c r="Y6283" s="108"/>
      <c r="Z6283" s="92" t="s">
        <v>330</v>
      </c>
      <c r="AA6283" s="93">
        <v>322775115</v>
      </c>
      <c r="AB6283" s="91" t="s">
        <v>331</v>
      </c>
    </row>
    <row r="6284" spans="2:28" s="95" customFormat="1" x14ac:dyDescent="0.25">
      <c r="B6284" s="107"/>
      <c r="C6284" s="108"/>
      <c r="D6284" s="91"/>
      <c r="E6284" s="91"/>
      <c r="F6284" s="91"/>
      <c r="G6284" s="107"/>
      <c r="H6284" s="108"/>
      <c r="I6284" s="107"/>
      <c r="J6284" s="109"/>
      <c r="K6284" s="109"/>
      <c r="L6284" s="108"/>
      <c r="M6284" s="92"/>
      <c r="O6284" s="89"/>
      <c r="Q6284" s="91"/>
      <c r="R6284" s="91"/>
      <c r="S6284" s="110">
        <v>42324</v>
      </c>
      <c r="T6284" s="108"/>
      <c r="U6284" s="111" t="s">
        <v>330</v>
      </c>
      <c r="V6284" s="109"/>
      <c r="W6284" s="109"/>
      <c r="X6284" s="112">
        <v>970000</v>
      </c>
      <c r="Y6284" s="108"/>
      <c r="Z6284" s="92" t="s">
        <v>330</v>
      </c>
      <c r="AA6284" s="93">
        <v>323745115</v>
      </c>
      <c r="AB6284" s="91" t="s">
        <v>331</v>
      </c>
    </row>
    <row r="6285" spans="2:28" s="95" customFormat="1" x14ac:dyDescent="0.25">
      <c r="B6285" s="107"/>
      <c r="C6285" s="108"/>
      <c r="D6285" s="91"/>
      <c r="E6285" s="91"/>
      <c r="F6285" s="91"/>
      <c r="G6285" s="107"/>
      <c r="H6285" s="108"/>
      <c r="I6285" s="107"/>
      <c r="J6285" s="109"/>
      <c r="K6285" s="109"/>
      <c r="L6285" s="108"/>
      <c r="M6285" s="92"/>
      <c r="O6285" s="89"/>
      <c r="Q6285" s="91"/>
      <c r="R6285" s="91"/>
      <c r="S6285" s="110">
        <v>42354</v>
      </c>
      <c r="T6285" s="108"/>
      <c r="U6285" s="111" t="s">
        <v>330</v>
      </c>
      <c r="V6285" s="109"/>
      <c r="W6285" s="109"/>
      <c r="X6285" s="112">
        <v>-210000</v>
      </c>
      <c r="Y6285" s="108"/>
      <c r="Z6285" s="92" t="s">
        <v>330</v>
      </c>
      <c r="AA6285" s="93">
        <v>323535115</v>
      </c>
      <c r="AB6285" s="91" t="s">
        <v>331</v>
      </c>
    </row>
    <row r="6286" spans="2:28" s="95" customFormat="1" x14ac:dyDescent="0.25">
      <c r="B6286" s="107"/>
      <c r="C6286" s="108"/>
      <c r="D6286" s="91"/>
      <c r="E6286" s="91"/>
      <c r="F6286" s="91"/>
      <c r="G6286" s="107"/>
      <c r="H6286" s="108"/>
      <c r="I6286" s="107"/>
      <c r="J6286" s="109"/>
      <c r="K6286" s="109"/>
      <c r="L6286" s="108"/>
      <c r="M6286" s="92"/>
      <c r="O6286" s="89"/>
      <c r="Q6286" s="91"/>
      <c r="R6286" s="91"/>
      <c r="S6286" s="110">
        <v>42366</v>
      </c>
      <c r="T6286" s="108"/>
      <c r="U6286" s="111" t="s">
        <v>330</v>
      </c>
      <c r="V6286" s="109"/>
      <c r="W6286" s="109"/>
      <c r="X6286" s="112">
        <v>6558413</v>
      </c>
      <c r="Y6286" s="108"/>
      <c r="Z6286" s="92" t="s">
        <v>330</v>
      </c>
      <c r="AA6286" s="93">
        <v>330093528</v>
      </c>
      <c r="AB6286" s="91" t="s">
        <v>332</v>
      </c>
    </row>
    <row r="6287" spans="2:28" s="95" customFormat="1" x14ac:dyDescent="0.25">
      <c r="B6287" s="107"/>
      <c r="C6287" s="108"/>
      <c r="D6287" s="91"/>
      <c r="E6287" s="91"/>
      <c r="F6287" s="91"/>
      <c r="G6287" s="107"/>
      <c r="H6287" s="108"/>
      <c r="I6287" s="107"/>
      <c r="J6287" s="109"/>
      <c r="K6287" s="109"/>
      <c r="L6287" s="108"/>
      <c r="M6287" s="92"/>
      <c r="O6287" s="89"/>
      <c r="Q6287" s="91"/>
      <c r="R6287" s="91"/>
      <c r="S6287" s="110">
        <v>42383</v>
      </c>
      <c r="T6287" s="108"/>
      <c r="U6287" s="111" t="s">
        <v>330</v>
      </c>
      <c r="V6287" s="109"/>
      <c r="W6287" s="109"/>
      <c r="X6287" s="112">
        <v>25010000</v>
      </c>
      <c r="Y6287" s="108"/>
      <c r="Z6287" s="92" t="s">
        <v>330</v>
      </c>
      <c r="AA6287" s="93">
        <v>355103528</v>
      </c>
      <c r="AB6287" s="91" t="s">
        <v>331</v>
      </c>
    </row>
    <row r="6288" spans="2:28" s="95" customFormat="1" x14ac:dyDescent="0.25">
      <c r="B6288" s="107"/>
      <c r="C6288" s="108"/>
      <c r="D6288" s="91"/>
      <c r="E6288" s="91"/>
      <c r="F6288" s="91"/>
      <c r="G6288" s="107"/>
      <c r="H6288" s="108"/>
      <c r="I6288" s="107"/>
      <c r="J6288" s="109"/>
      <c r="K6288" s="109"/>
      <c r="L6288" s="108"/>
      <c r="M6288" s="92"/>
      <c r="O6288" s="89"/>
      <c r="Q6288" s="91"/>
      <c r="R6288" s="91"/>
      <c r="S6288" s="110">
        <v>42416</v>
      </c>
      <c r="T6288" s="108"/>
      <c r="U6288" s="111" t="s">
        <v>330</v>
      </c>
      <c r="V6288" s="109"/>
      <c r="W6288" s="109"/>
      <c r="X6288" s="112">
        <v>2470000</v>
      </c>
      <c r="Y6288" s="108"/>
      <c r="Z6288" s="92" t="s">
        <v>330</v>
      </c>
      <c r="AA6288" s="93">
        <v>357573528</v>
      </c>
      <c r="AB6288" s="91" t="s">
        <v>331</v>
      </c>
    </row>
    <row r="6289" spans="2:28" s="95" customFormat="1" x14ac:dyDescent="0.25">
      <c r="B6289" s="107"/>
      <c r="C6289" s="108"/>
      <c r="D6289" s="91"/>
      <c r="E6289" s="91"/>
      <c r="F6289" s="91"/>
      <c r="G6289" s="107"/>
      <c r="H6289" s="108"/>
      <c r="I6289" s="107"/>
      <c r="J6289" s="109"/>
      <c r="K6289" s="109"/>
      <c r="L6289" s="108"/>
      <c r="M6289" s="92"/>
      <c r="O6289" s="89"/>
      <c r="Q6289" s="91"/>
      <c r="R6289" s="91"/>
      <c r="S6289" s="110">
        <v>42425</v>
      </c>
      <c r="T6289" s="108"/>
      <c r="U6289" s="111" t="s">
        <v>330</v>
      </c>
      <c r="V6289" s="109"/>
      <c r="W6289" s="109"/>
      <c r="X6289" s="112">
        <v>-13592686</v>
      </c>
      <c r="Y6289" s="108"/>
      <c r="Z6289" s="92" t="s">
        <v>330</v>
      </c>
      <c r="AA6289" s="93">
        <v>343980842</v>
      </c>
      <c r="AB6289" s="91" t="s">
        <v>333</v>
      </c>
    </row>
    <row r="6290" spans="2:28" s="95" customFormat="1" x14ac:dyDescent="0.25">
      <c r="B6290" s="107"/>
      <c r="C6290" s="108"/>
      <c r="D6290" s="91"/>
      <c r="E6290" s="91"/>
      <c r="F6290" s="91"/>
      <c r="G6290" s="107"/>
      <c r="H6290" s="108"/>
      <c r="I6290" s="107"/>
      <c r="J6290" s="109"/>
      <c r="K6290" s="109"/>
      <c r="L6290" s="108"/>
      <c r="M6290" s="92"/>
      <c r="O6290" s="89"/>
      <c r="Q6290" s="91"/>
      <c r="R6290" s="91"/>
      <c r="S6290" s="110">
        <v>42445</v>
      </c>
      <c r="T6290" s="108"/>
      <c r="U6290" s="111" t="s">
        <v>330</v>
      </c>
      <c r="V6290" s="109"/>
      <c r="W6290" s="109"/>
      <c r="X6290" s="112">
        <v>1040000</v>
      </c>
      <c r="Y6290" s="108"/>
      <c r="Z6290" s="92" t="s">
        <v>330</v>
      </c>
      <c r="AA6290" s="93">
        <v>345020842</v>
      </c>
      <c r="AB6290" s="91" t="s">
        <v>331</v>
      </c>
    </row>
    <row r="6291" spans="2:28" s="95" customFormat="1" x14ac:dyDescent="0.25">
      <c r="B6291" s="107"/>
      <c r="C6291" s="108"/>
      <c r="D6291" s="91"/>
      <c r="E6291" s="91"/>
      <c r="F6291" s="91"/>
      <c r="G6291" s="107"/>
      <c r="H6291" s="108"/>
      <c r="I6291" s="107"/>
      <c r="J6291" s="109"/>
      <c r="K6291" s="109"/>
      <c r="L6291" s="108"/>
      <c r="M6291" s="92"/>
      <c r="O6291" s="89"/>
      <c r="Q6291" s="91"/>
      <c r="R6291" s="91"/>
      <c r="S6291" s="110">
        <v>42457</v>
      </c>
      <c r="T6291" s="108"/>
      <c r="U6291" s="111" t="s">
        <v>330</v>
      </c>
      <c r="V6291" s="109"/>
      <c r="W6291" s="109"/>
      <c r="X6291" s="112">
        <v>-174419</v>
      </c>
      <c r="Y6291" s="108"/>
      <c r="Z6291" s="92" t="s">
        <v>330</v>
      </c>
      <c r="AA6291" s="93">
        <v>344846423</v>
      </c>
      <c r="AB6291" s="91" t="s">
        <v>332</v>
      </c>
    </row>
    <row r="6292" spans="2:28" s="95" customFormat="1" x14ac:dyDescent="0.25">
      <c r="B6292" s="107"/>
      <c r="C6292" s="108"/>
      <c r="D6292" s="91"/>
      <c r="E6292" s="91"/>
      <c r="F6292" s="91"/>
      <c r="G6292" s="107"/>
      <c r="H6292" s="108"/>
      <c r="I6292" s="107"/>
      <c r="J6292" s="109"/>
      <c r="K6292" s="109"/>
      <c r="L6292" s="108"/>
      <c r="M6292" s="92"/>
      <c r="O6292" s="89"/>
      <c r="Q6292" s="91"/>
      <c r="R6292" s="91"/>
      <c r="S6292" s="110">
        <v>42474</v>
      </c>
      <c r="T6292" s="108"/>
      <c r="U6292" s="111" t="s">
        <v>330</v>
      </c>
      <c r="V6292" s="109"/>
      <c r="W6292" s="109"/>
      <c r="X6292" s="112">
        <v>-390000</v>
      </c>
      <c r="Y6292" s="108"/>
      <c r="Z6292" s="92" t="s">
        <v>330</v>
      </c>
      <c r="AA6292" s="93">
        <v>344456423</v>
      </c>
      <c r="AB6292" s="91" t="s">
        <v>331</v>
      </c>
    </row>
    <row r="6293" spans="2:28" s="95" customFormat="1" x14ac:dyDescent="0.25">
      <c r="B6293" s="107"/>
      <c r="C6293" s="108"/>
      <c r="D6293" s="91"/>
      <c r="E6293" s="91"/>
      <c r="F6293" s="91"/>
      <c r="G6293" s="107"/>
      <c r="H6293" s="108"/>
      <c r="I6293" s="107"/>
      <c r="J6293" s="109"/>
      <c r="K6293" s="109"/>
      <c r="L6293" s="108"/>
      <c r="M6293" s="92"/>
      <c r="O6293" s="89"/>
      <c r="Q6293" s="91"/>
      <c r="R6293" s="91"/>
      <c r="S6293" s="110">
        <v>42506</v>
      </c>
      <c r="T6293" s="108"/>
      <c r="U6293" s="111" t="s">
        <v>330</v>
      </c>
      <c r="V6293" s="109"/>
      <c r="W6293" s="109"/>
      <c r="X6293" s="112">
        <v>-8920000</v>
      </c>
      <c r="Y6293" s="108"/>
      <c r="Z6293" s="92" t="s">
        <v>330</v>
      </c>
      <c r="AA6293" s="93">
        <v>335536423</v>
      </c>
      <c r="AB6293" s="91" t="s">
        <v>331</v>
      </c>
    </row>
    <row r="6294" spans="2:28" s="95" customFormat="1" x14ac:dyDescent="0.25">
      <c r="B6294" s="107"/>
      <c r="C6294" s="108"/>
      <c r="D6294" s="91"/>
      <c r="E6294" s="91"/>
      <c r="F6294" s="91"/>
      <c r="G6294" s="107"/>
      <c r="H6294" s="108"/>
      <c r="I6294" s="107"/>
      <c r="J6294" s="109"/>
      <c r="K6294" s="109"/>
      <c r="L6294" s="108"/>
      <c r="M6294" s="92"/>
      <c r="O6294" s="89"/>
      <c r="Q6294" s="91"/>
      <c r="R6294" s="91"/>
      <c r="S6294" s="110">
        <v>42521</v>
      </c>
      <c r="T6294" s="108"/>
      <c r="U6294" s="111" t="s">
        <v>330</v>
      </c>
      <c r="V6294" s="109"/>
      <c r="W6294" s="109"/>
      <c r="X6294" s="112">
        <v>9566276</v>
      </c>
      <c r="Y6294" s="108"/>
      <c r="Z6294" s="92" t="s">
        <v>330</v>
      </c>
      <c r="AA6294" s="93">
        <v>345102699</v>
      </c>
      <c r="AB6294" s="91" t="s">
        <v>332</v>
      </c>
    </row>
    <row r="6295" spans="2:28" s="95" customFormat="1" x14ac:dyDescent="0.25">
      <c r="B6295" s="107"/>
      <c r="C6295" s="108"/>
      <c r="D6295" s="91"/>
      <c r="E6295" s="91"/>
      <c r="F6295" s="91"/>
      <c r="G6295" s="107"/>
      <c r="H6295" s="108"/>
      <c r="I6295" s="107"/>
      <c r="J6295" s="109"/>
      <c r="K6295" s="109"/>
      <c r="L6295" s="108"/>
      <c r="M6295" s="92"/>
      <c r="O6295" s="89"/>
      <c r="Q6295" s="91"/>
      <c r="R6295" s="91"/>
      <c r="S6295" s="110">
        <v>42537</v>
      </c>
      <c r="T6295" s="108"/>
      <c r="U6295" s="111" t="s">
        <v>330</v>
      </c>
      <c r="V6295" s="109"/>
      <c r="W6295" s="109"/>
      <c r="X6295" s="112">
        <v>-2510000</v>
      </c>
      <c r="Y6295" s="108"/>
      <c r="Z6295" s="92" t="s">
        <v>330</v>
      </c>
      <c r="AA6295" s="93">
        <v>342592699</v>
      </c>
      <c r="AB6295" s="91" t="s">
        <v>331</v>
      </c>
    </row>
    <row r="6296" spans="2:28" s="95" customFormat="1" x14ac:dyDescent="0.25">
      <c r="B6296" s="107"/>
      <c r="C6296" s="108"/>
      <c r="D6296" s="91"/>
      <c r="E6296" s="91"/>
      <c r="F6296" s="91"/>
      <c r="G6296" s="107"/>
      <c r="H6296" s="108"/>
      <c r="I6296" s="107"/>
      <c r="J6296" s="109"/>
      <c r="K6296" s="109"/>
      <c r="L6296" s="108"/>
      <c r="M6296" s="92"/>
      <c r="O6296" s="89"/>
      <c r="Q6296" s="91"/>
      <c r="R6296" s="91"/>
      <c r="S6296" s="110">
        <v>42548</v>
      </c>
      <c r="T6296" s="108"/>
      <c r="U6296" s="111" t="s">
        <v>330</v>
      </c>
      <c r="V6296" s="109"/>
      <c r="W6296" s="109"/>
      <c r="X6296" s="112">
        <v>3970965</v>
      </c>
      <c r="Y6296" s="108"/>
      <c r="Z6296" s="92" t="s">
        <v>330</v>
      </c>
      <c r="AA6296" s="93">
        <v>346563664</v>
      </c>
      <c r="AB6296" s="91" t="s">
        <v>332</v>
      </c>
    </row>
    <row r="6297" spans="2:28" s="95" customFormat="1" x14ac:dyDescent="0.25">
      <c r="B6297" s="107"/>
      <c r="C6297" s="108"/>
      <c r="D6297" s="91"/>
      <c r="E6297" s="91"/>
      <c r="F6297" s="91"/>
      <c r="G6297" s="107"/>
      <c r="H6297" s="108"/>
      <c r="I6297" s="107"/>
      <c r="J6297" s="109"/>
      <c r="K6297" s="109"/>
      <c r="L6297" s="108"/>
      <c r="M6297" s="92"/>
      <c r="O6297" s="89"/>
      <c r="Q6297" s="91"/>
      <c r="R6297" s="91"/>
      <c r="S6297" s="110">
        <v>42565</v>
      </c>
      <c r="T6297" s="108"/>
      <c r="U6297" s="111" t="s">
        <v>330</v>
      </c>
      <c r="V6297" s="109"/>
      <c r="W6297" s="109"/>
      <c r="X6297" s="112">
        <v>31640000</v>
      </c>
      <c r="Y6297" s="108"/>
      <c r="Z6297" s="92" t="s">
        <v>330</v>
      </c>
      <c r="AA6297" s="93">
        <v>378203664</v>
      </c>
      <c r="AB6297" s="91" t="s">
        <v>331</v>
      </c>
    </row>
    <row r="6298" spans="2:28" s="95" customFormat="1" x14ac:dyDescent="0.25">
      <c r="B6298" s="107"/>
      <c r="C6298" s="108"/>
      <c r="D6298" s="91"/>
      <c r="E6298" s="91"/>
      <c r="F6298" s="91"/>
      <c r="G6298" s="107"/>
      <c r="H6298" s="108"/>
      <c r="I6298" s="107"/>
      <c r="J6298" s="109"/>
      <c r="K6298" s="109"/>
      <c r="L6298" s="108"/>
      <c r="M6298" s="92"/>
      <c r="O6298" s="89"/>
      <c r="Q6298" s="91"/>
      <c r="R6298" s="91"/>
      <c r="S6298" s="110">
        <v>42578</v>
      </c>
      <c r="T6298" s="108"/>
      <c r="U6298" s="111" t="s">
        <v>330</v>
      </c>
      <c r="V6298" s="109"/>
      <c r="W6298" s="109"/>
      <c r="X6298" s="112">
        <v>-290538</v>
      </c>
      <c r="Y6298" s="108"/>
      <c r="Z6298" s="92" t="s">
        <v>330</v>
      </c>
      <c r="AA6298" s="93">
        <v>377913126</v>
      </c>
      <c r="AB6298" s="91" t="s">
        <v>332</v>
      </c>
    </row>
    <row r="6299" spans="2:28" s="95" customFormat="1" x14ac:dyDescent="0.25">
      <c r="B6299" s="107"/>
      <c r="C6299" s="108"/>
      <c r="D6299" s="91"/>
      <c r="E6299" s="91"/>
      <c r="F6299" s="91"/>
      <c r="G6299" s="107"/>
      <c r="H6299" s="108"/>
      <c r="I6299" s="107"/>
      <c r="J6299" s="109"/>
      <c r="K6299" s="109"/>
      <c r="L6299" s="108"/>
      <c r="M6299" s="92"/>
      <c r="O6299" s="89"/>
      <c r="Q6299" s="91"/>
      <c r="R6299" s="91"/>
      <c r="S6299" s="110">
        <v>42598</v>
      </c>
      <c r="T6299" s="108"/>
      <c r="U6299" s="111" t="s">
        <v>330</v>
      </c>
      <c r="V6299" s="109"/>
      <c r="W6299" s="109"/>
      <c r="X6299" s="112">
        <v>-1540000</v>
      </c>
      <c r="Y6299" s="108"/>
      <c r="Z6299" s="92" t="s">
        <v>330</v>
      </c>
      <c r="AA6299" s="93">
        <v>376373126</v>
      </c>
      <c r="AB6299" s="91" t="s">
        <v>331</v>
      </c>
    </row>
    <row r="6300" spans="2:28" s="95" customFormat="1" x14ac:dyDescent="0.25">
      <c r="B6300" s="107"/>
      <c r="C6300" s="108"/>
      <c r="D6300" s="91"/>
      <c r="E6300" s="91"/>
      <c r="F6300" s="91"/>
      <c r="G6300" s="107"/>
      <c r="H6300" s="108"/>
      <c r="I6300" s="107"/>
      <c r="J6300" s="109"/>
      <c r="K6300" s="109"/>
      <c r="L6300" s="108"/>
      <c r="M6300" s="92"/>
      <c r="O6300" s="89"/>
      <c r="Q6300" s="91"/>
      <c r="R6300" s="91"/>
      <c r="S6300" s="110">
        <v>42628</v>
      </c>
      <c r="T6300" s="108"/>
      <c r="U6300" s="111" t="s">
        <v>330</v>
      </c>
      <c r="V6300" s="109"/>
      <c r="W6300" s="109"/>
      <c r="X6300" s="112">
        <v>-5050000</v>
      </c>
      <c r="Y6300" s="108"/>
      <c r="Z6300" s="92" t="s">
        <v>330</v>
      </c>
      <c r="AA6300" s="93">
        <v>371323126</v>
      </c>
      <c r="AB6300" s="91" t="s">
        <v>331</v>
      </c>
    </row>
    <row r="6301" spans="2:28" s="95" customFormat="1" x14ac:dyDescent="0.25">
      <c r="B6301" s="107"/>
      <c r="C6301" s="108"/>
      <c r="D6301" s="91"/>
      <c r="E6301" s="91"/>
      <c r="F6301" s="91"/>
      <c r="G6301" s="107"/>
      <c r="H6301" s="108"/>
      <c r="I6301" s="107"/>
      <c r="J6301" s="109"/>
      <c r="K6301" s="109"/>
      <c r="L6301" s="108"/>
      <c r="M6301" s="92"/>
      <c r="O6301" s="89"/>
      <c r="Q6301" s="91"/>
      <c r="R6301" s="91"/>
      <c r="S6301" s="110">
        <v>42641</v>
      </c>
      <c r="T6301" s="108"/>
      <c r="U6301" s="111" t="s">
        <v>330</v>
      </c>
      <c r="V6301" s="109"/>
      <c r="W6301" s="109"/>
      <c r="X6301" s="112">
        <v>6401607</v>
      </c>
      <c r="Y6301" s="108"/>
      <c r="Z6301" s="92" t="s">
        <v>330</v>
      </c>
      <c r="AA6301" s="93">
        <v>377724733</v>
      </c>
      <c r="AB6301" s="91" t="s">
        <v>332</v>
      </c>
    </row>
    <row r="6302" spans="2:28" s="95" customFormat="1" x14ac:dyDescent="0.25">
      <c r="B6302" s="107"/>
      <c r="C6302" s="108"/>
      <c r="D6302" s="91"/>
      <c r="E6302" s="91"/>
      <c r="F6302" s="91"/>
      <c r="G6302" s="107"/>
      <c r="H6302" s="108"/>
      <c r="I6302" s="107"/>
      <c r="J6302" s="109"/>
      <c r="K6302" s="109"/>
      <c r="L6302" s="108"/>
      <c r="M6302" s="92"/>
      <c r="O6302" s="89"/>
      <c r="Q6302" s="91"/>
      <c r="R6302" s="91"/>
      <c r="S6302" s="110">
        <v>42657</v>
      </c>
      <c r="T6302" s="108"/>
      <c r="U6302" s="111" t="s">
        <v>330</v>
      </c>
      <c r="V6302" s="109"/>
      <c r="W6302" s="109"/>
      <c r="X6302" s="112">
        <v>180000</v>
      </c>
      <c r="Y6302" s="108"/>
      <c r="Z6302" s="92" t="s">
        <v>330</v>
      </c>
      <c r="AA6302" s="93">
        <v>377904733</v>
      </c>
      <c r="AB6302" s="91" t="s">
        <v>331</v>
      </c>
    </row>
    <row r="6303" spans="2:28" s="95" customFormat="1" x14ac:dyDescent="0.25">
      <c r="B6303" s="107"/>
      <c r="C6303" s="108"/>
      <c r="D6303" s="91"/>
      <c r="E6303" s="91"/>
      <c r="F6303" s="91"/>
      <c r="G6303" s="107"/>
      <c r="H6303" s="108"/>
      <c r="I6303" s="107"/>
      <c r="J6303" s="109"/>
      <c r="K6303" s="109"/>
      <c r="L6303" s="108"/>
      <c r="M6303" s="92"/>
      <c r="O6303" s="89"/>
      <c r="Q6303" s="91"/>
      <c r="R6303" s="91"/>
      <c r="S6303" s="110">
        <v>42668</v>
      </c>
      <c r="T6303" s="108"/>
      <c r="U6303" s="111" t="s">
        <v>330</v>
      </c>
      <c r="V6303" s="109"/>
      <c r="W6303" s="109"/>
      <c r="X6303" s="112">
        <v>5948269</v>
      </c>
      <c r="Y6303" s="108"/>
      <c r="Z6303" s="92" t="s">
        <v>330</v>
      </c>
      <c r="AA6303" s="93">
        <v>383853002</v>
      </c>
      <c r="AB6303" s="91" t="s">
        <v>332</v>
      </c>
    </row>
    <row r="6304" spans="2:28" s="95" customFormat="1" x14ac:dyDescent="0.25">
      <c r="B6304" s="107"/>
      <c r="C6304" s="108"/>
      <c r="D6304" s="91"/>
      <c r="E6304" s="91"/>
      <c r="F6304" s="91"/>
      <c r="G6304" s="107"/>
      <c r="H6304" s="108"/>
      <c r="I6304" s="107"/>
      <c r="J6304" s="109"/>
      <c r="K6304" s="109"/>
      <c r="L6304" s="108"/>
      <c r="M6304" s="92"/>
      <c r="O6304" s="89"/>
      <c r="Q6304" s="91"/>
      <c r="R6304" s="91"/>
      <c r="S6304" s="110">
        <v>42681</v>
      </c>
      <c r="T6304" s="108"/>
      <c r="U6304" s="111"/>
      <c r="V6304" s="109"/>
      <c r="W6304" s="109"/>
      <c r="X6304" s="112">
        <v>0</v>
      </c>
      <c r="Y6304" s="108"/>
      <c r="Z6304" s="92" t="s">
        <v>330</v>
      </c>
      <c r="AA6304" s="93">
        <v>383853002</v>
      </c>
      <c r="AB6304" s="91" t="s">
        <v>332</v>
      </c>
    </row>
    <row r="6305" spans="2:28" s="95" customFormat="1" x14ac:dyDescent="0.25">
      <c r="B6305" s="107"/>
      <c r="C6305" s="108"/>
      <c r="D6305" s="91"/>
      <c r="E6305" s="91"/>
      <c r="F6305" s="91"/>
      <c r="G6305" s="107"/>
      <c r="H6305" s="108"/>
      <c r="I6305" s="107"/>
      <c r="J6305" s="109"/>
      <c r="K6305" s="109"/>
      <c r="L6305" s="108"/>
      <c r="M6305" s="92"/>
      <c r="O6305" s="89"/>
      <c r="Q6305" s="91"/>
      <c r="R6305" s="91"/>
      <c r="S6305" s="110">
        <v>42690</v>
      </c>
      <c r="T6305" s="108"/>
      <c r="U6305" s="111" t="s">
        <v>330</v>
      </c>
      <c r="V6305" s="109"/>
      <c r="W6305" s="109"/>
      <c r="X6305" s="112">
        <v>25490000</v>
      </c>
      <c r="Y6305" s="108"/>
      <c r="Z6305" s="92" t="s">
        <v>330</v>
      </c>
      <c r="AA6305" s="93">
        <v>409343002</v>
      </c>
      <c r="AB6305" s="91" t="s">
        <v>331</v>
      </c>
    </row>
    <row r="6306" spans="2:28" s="95" customFormat="1" x14ac:dyDescent="0.25">
      <c r="B6306" s="107"/>
      <c r="C6306" s="108"/>
      <c r="D6306" s="91"/>
      <c r="E6306" s="91"/>
      <c r="F6306" s="91"/>
      <c r="G6306" s="107"/>
      <c r="H6306" s="108"/>
      <c r="I6306" s="107"/>
      <c r="J6306" s="109"/>
      <c r="K6306" s="109"/>
      <c r="L6306" s="108"/>
      <c r="M6306" s="92"/>
      <c r="O6306" s="89"/>
      <c r="Q6306" s="91"/>
      <c r="R6306" s="91"/>
      <c r="S6306" s="110">
        <v>42703</v>
      </c>
      <c r="T6306" s="108"/>
      <c r="U6306" s="111" t="s">
        <v>330</v>
      </c>
      <c r="V6306" s="109"/>
      <c r="W6306" s="109"/>
      <c r="X6306" s="112">
        <v>-144063</v>
      </c>
      <c r="Y6306" s="108"/>
      <c r="Z6306" s="92" t="s">
        <v>330</v>
      </c>
      <c r="AA6306" s="93">
        <v>409198939</v>
      </c>
      <c r="AB6306" s="91" t="s">
        <v>332</v>
      </c>
    </row>
    <row r="6307" spans="2:28" s="95" customFormat="1" x14ac:dyDescent="0.25">
      <c r="B6307" s="107"/>
      <c r="C6307" s="108"/>
      <c r="D6307" s="91"/>
      <c r="E6307" s="91"/>
      <c r="F6307" s="91"/>
      <c r="G6307" s="107"/>
      <c r="H6307" s="108"/>
      <c r="I6307" s="107"/>
      <c r="J6307" s="109"/>
      <c r="K6307" s="109"/>
      <c r="L6307" s="108"/>
      <c r="M6307" s="92"/>
      <c r="O6307" s="89"/>
      <c r="Q6307" s="91"/>
      <c r="R6307" s="91"/>
      <c r="S6307" s="110">
        <v>42719</v>
      </c>
      <c r="T6307" s="108"/>
      <c r="U6307" s="111" t="s">
        <v>330</v>
      </c>
      <c r="V6307" s="109"/>
      <c r="W6307" s="109"/>
      <c r="X6307" s="112">
        <v>11630000</v>
      </c>
      <c r="Y6307" s="108"/>
      <c r="Z6307" s="92" t="s">
        <v>330</v>
      </c>
      <c r="AA6307" s="93">
        <v>420828939</v>
      </c>
      <c r="AB6307" s="91" t="s">
        <v>331</v>
      </c>
    </row>
    <row r="6308" spans="2:28" s="95" customFormat="1" x14ac:dyDescent="0.25">
      <c r="B6308" s="107"/>
      <c r="C6308" s="108"/>
      <c r="D6308" s="91"/>
      <c r="E6308" s="91"/>
      <c r="F6308" s="91"/>
      <c r="G6308" s="107"/>
      <c r="H6308" s="108"/>
      <c r="I6308" s="107"/>
      <c r="J6308" s="109"/>
      <c r="K6308" s="109"/>
      <c r="L6308" s="108"/>
      <c r="M6308" s="92"/>
      <c r="O6308" s="89"/>
      <c r="Q6308" s="91"/>
      <c r="R6308" s="91"/>
      <c r="S6308" s="110">
        <v>42731</v>
      </c>
      <c r="T6308" s="108"/>
      <c r="U6308" s="111" t="s">
        <v>330</v>
      </c>
      <c r="V6308" s="109"/>
      <c r="W6308" s="109"/>
      <c r="X6308" s="112">
        <v>-12972</v>
      </c>
      <c r="Y6308" s="108"/>
      <c r="Z6308" s="92" t="s">
        <v>330</v>
      </c>
      <c r="AA6308" s="93">
        <v>420815967</v>
      </c>
      <c r="AB6308" s="91" t="s">
        <v>331</v>
      </c>
    </row>
    <row r="6309" spans="2:28" s="95" customFormat="1" x14ac:dyDescent="0.25">
      <c r="B6309" s="107"/>
      <c r="C6309" s="108"/>
      <c r="D6309" s="91"/>
      <c r="E6309" s="91"/>
      <c r="F6309" s="91"/>
      <c r="G6309" s="107"/>
      <c r="H6309" s="108"/>
      <c r="I6309" s="107"/>
      <c r="J6309" s="109"/>
      <c r="K6309" s="109"/>
      <c r="L6309" s="108"/>
      <c r="M6309" s="92"/>
      <c r="O6309" s="89"/>
      <c r="Q6309" s="91"/>
      <c r="R6309" s="91"/>
      <c r="S6309" s="110">
        <v>42748</v>
      </c>
      <c r="T6309" s="108"/>
      <c r="U6309" s="111" t="s">
        <v>330</v>
      </c>
      <c r="V6309" s="109"/>
      <c r="W6309" s="109"/>
      <c r="X6309" s="112">
        <v>-4360000</v>
      </c>
      <c r="Y6309" s="108"/>
      <c r="Z6309" s="92" t="s">
        <v>330</v>
      </c>
      <c r="AA6309" s="93">
        <v>416455967</v>
      </c>
      <c r="AB6309" s="91" t="s">
        <v>331</v>
      </c>
    </row>
    <row r="6310" spans="2:28" s="95" customFormat="1" x14ac:dyDescent="0.25">
      <c r="B6310" s="107"/>
      <c r="C6310" s="108"/>
      <c r="D6310" s="91"/>
      <c r="E6310" s="91"/>
      <c r="F6310" s="91"/>
      <c r="G6310" s="107"/>
      <c r="H6310" s="108"/>
      <c r="I6310" s="107"/>
      <c r="J6310" s="109"/>
      <c r="K6310" s="109"/>
      <c r="L6310" s="108"/>
      <c r="M6310" s="92"/>
      <c r="O6310" s="89"/>
      <c r="Q6310" s="91"/>
      <c r="R6310" s="91"/>
      <c r="S6310" s="110">
        <v>42782</v>
      </c>
      <c r="T6310" s="108"/>
      <c r="U6310" s="111" t="s">
        <v>330</v>
      </c>
      <c r="V6310" s="109"/>
      <c r="W6310" s="109"/>
      <c r="X6310" s="112">
        <v>-37060000</v>
      </c>
      <c r="Y6310" s="108"/>
      <c r="Z6310" s="92" t="s">
        <v>330</v>
      </c>
      <c r="AA6310" s="93">
        <v>379395967</v>
      </c>
      <c r="AB6310" s="91" t="s">
        <v>331</v>
      </c>
    </row>
    <row r="6311" spans="2:28" s="95" customFormat="1" x14ac:dyDescent="0.25">
      <c r="B6311" s="107"/>
      <c r="C6311" s="108"/>
      <c r="D6311" s="91"/>
      <c r="E6311" s="91"/>
      <c r="F6311" s="91"/>
      <c r="G6311" s="107"/>
      <c r="H6311" s="108"/>
      <c r="I6311" s="107"/>
      <c r="J6311" s="109"/>
      <c r="K6311" s="109"/>
      <c r="L6311" s="108"/>
      <c r="M6311" s="92"/>
      <c r="O6311" s="89"/>
      <c r="Q6311" s="91"/>
      <c r="R6311" s="91"/>
      <c r="S6311" s="110">
        <v>42793</v>
      </c>
      <c r="T6311" s="108"/>
      <c r="U6311" s="111" t="s">
        <v>330</v>
      </c>
      <c r="V6311" s="109"/>
      <c r="W6311" s="109"/>
      <c r="X6311" s="112">
        <v>23023777</v>
      </c>
      <c r="Y6311" s="108"/>
      <c r="Z6311" s="92" t="s">
        <v>330</v>
      </c>
      <c r="AA6311" s="93">
        <v>402419744</v>
      </c>
      <c r="AB6311" s="91" t="s">
        <v>331</v>
      </c>
    </row>
    <row r="6312" spans="2:28" s="95" customFormat="1" x14ac:dyDescent="0.25">
      <c r="B6312" s="107"/>
      <c r="C6312" s="108"/>
      <c r="D6312" s="91"/>
      <c r="E6312" s="91"/>
      <c r="F6312" s="91"/>
      <c r="G6312" s="107"/>
      <c r="H6312" s="108"/>
      <c r="I6312" s="107"/>
      <c r="J6312" s="109"/>
      <c r="K6312" s="109"/>
      <c r="L6312" s="108"/>
      <c r="M6312" s="92"/>
      <c r="O6312" s="89"/>
      <c r="Q6312" s="91"/>
      <c r="R6312" s="91"/>
      <c r="S6312" s="110">
        <v>42810</v>
      </c>
      <c r="T6312" s="108"/>
      <c r="U6312" s="111" t="s">
        <v>330</v>
      </c>
      <c r="V6312" s="109"/>
      <c r="W6312" s="109"/>
      <c r="X6312" s="112">
        <v>36810000</v>
      </c>
      <c r="Y6312" s="108"/>
      <c r="Z6312" s="92" t="s">
        <v>330</v>
      </c>
      <c r="AA6312" s="93">
        <v>439229744</v>
      </c>
      <c r="AB6312" s="91" t="s">
        <v>331</v>
      </c>
    </row>
    <row r="6313" spans="2:28" s="95" customFormat="1" x14ac:dyDescent="0.25">
      <c r="B6313" s="107"/>
      <c r="C6313" s="108"/>
      <c r="D6313" s="91"/>
      <c r="E6313" s="91"/>
      <c r="F6313" s="91"/>
      <c r="G6313" s="107"/>
      <c r="H6313" s="108"/>
      <c r="I6313" s="107"/>
      <c r="J6313" s="109"/>
      <c r="K6313" s="109"/>
      <c r="L6313" s="108"/>
      <c r="M6313" s="92"/>
      <c r="O6313" s="89"/>
      <c r="Q6313" s="91"/>
      <c r="R6313" s="91"/>
      <c r="S6313" s="110">
        <v>42851</v>
      </c>
      <c r="T6313" s="108"/>
      <c r="U6313" s="111" t="s">
        <v>330</v>
      </c>
      <c r="V6313" s="109"/>
      <c r="W6313" s="109"/>
      <c r="X6313" s="112">
        <v>-3588</v>
      </c>
      <c r="Y6313" s="108"/>
      <c r="Z6313" s="92" t="s">
        <v>330</v>
      </c>
      <c r="AA6313" s="93">
        <v>439226156</v>
      </c>
      <c r="AB6313" s="91" t="s">
        <v>331</v>
      </c>
    </row>
    <row r="6314" spans="2:28" s="95" customFormat="1" x14ac:dyDescent="0.25">
      <c r="B6314" s="107"/>
      <c r="C6314" s="108"/>
      <c r="D6314" s="91"/>
      <c r="E6314" s="91"/>
      <c r="F6314" s="91"/>
      <c r="G6314" s="107"/>
      <c r="H6314" s="108"/>
      <c r="I6314" s="107"/>
      <c r="J6314" s="109"/>
      <c r="K6314" s="109"/>
      <c r="L6314" s="108"/>
      <c r="M6314" s="92"/>
      <c r="O6314" s="89"/>
      <c r="Q6314" s="91"/>
      <c r="R6314" s="91"/>
      <c r="S6314" s="110">
        <v>42912</v>
      </c>
      <c r="T6314" s="108"/>
      <c r="U6314" s="111" t="s">
        <v>330</v>
      </c>
      <c r="V6314" s="109"/>
      <c r="W6314" s="109"/>
      <c r="X6314" s="112">
        <v>13394938</v>
      </c>
      <c r="Y6314" s="108"/>
      <c r="Z6314" s="92" t="s">
        <v>330</v>
      </c>
      <c r="AA6314" s="93">
        <v>452621094</v>
      </c>
      <c r="AB6314" s="91" t="s">
        <v>331</v>
      </c>
    </row>
    <row r="6315" spans="2:28" s="95" customFormat="1" x14ac:dyDescent="0.25">
      <c r="B6315" s="107"/>
      <c r="C6315" s="108"/>
      <c r="D6315" s="91"/>
      <c r="E6315" s="91"/>
      <c r="F6315" s="91"/>
      <c r="G6315" s="107"/>
      <c r="H6315" s="108"/>
      <c r="I6315" s="107"/>
      <c r="J6315" s="109"/>
      <c r="K6315" s="109"/>
      <c r="L6315" s="108"/>
      <c r="M6315" s="92"/>
      <c r="O6315" s="89"/>
      <c r="Q6315" s="91"/>
      <c r="R6315" s="91"/>
      <c r="S6315" s="110">
        <v>42942</v>
      </c>
      <c r="T6315" s="108"/>
      <c r="U6315" s="111" t="s">
        <v>330</v>
      </c>
      <c r="V6315" s="109"/>
      <c r="W6315" s="109"/>
      <c r="X6315" s="112">
        <v>-764</v>
      </c>
      <c r="Y6315" s="108"/>
      <c r="Z6315" s="92" t="s">
        <v>330</v>
      </c>
      <c r="AA6315" s="93">
        <v>452620330</v>
      </c>
      <c r="AB6315" s="91" t="s">
        <v>331</v>
      </c>
    </row>
    <row r="6316" spans="2:28" s="95" customFormat="1" x14ac:dyDescent="0.25">
      <c r="B6316" s="107"/>
      <c r="C6316" s="108"/>
      <c r="D6316" s="91"/>
      <c r="E6316" s="91"/>
      <c r="F6316" s="91"/>
      <c r="G6316" s="107"/>
      <c r="H6316" s="108"/>
      <c r="I6316" s="107"/>
      <c r="J6316" s="109"/>
      <c r="K6316" s="109"/>
      <c r="L6316" s="108"/>
      <c r="M6316" s="92"/>
      <c r="O6316" s="89"/>
      <c r="Q6316" s="91"/>
      <c r="R6316" s="91"/>
      <c r="S6316" s="110">
        <v>43004</v>
      </c>
      <c r="T6316" s="108"/>
      <c r="U6316" s="111" t="s">
        <v>330</v>
      </c>
      <c r="V6316" s="109"/>
      <c r="W6316" s="109"/>
      <c r="X6316" s="112">
        <v>30759674</v>
      </c>
      <c r="Y6316" s="108"/>
      <c r="Z6316" s="92" t="s">
        <v>330</v>
      </c>
      <c r="AA6316" s="93">
        <v>483380004</v>
      </c>
      <c r="AB6316" s="91" t="s">
        <v>331</v>
      </c>
    </row>
    <row r="6317" spans="2:28" s="95" customFormat="1" x14ac:dyDescent="0.25">
      <c r="B6317" s="107"/>
      <c r="C6317" s="108"/>
      <c r="D6317" s="91"/>
      <c r="E6317" s="91"/>
      <c r="F6317" s="91"/>
      <c r="G6317" s="107"/>
      <c r="H6317" s="108"/>
      <c r="I6317" s="107"/>
      <c r="J6317" s="109"/>
      <c r="K6317" s="109"/>
      <c r="L6317" s="108"/>
      <c r="M6317" s="92"/>
      <c r="O6317" s="89"/>
      <c r="Q6317" s="91"/>
      <c r="R6317" s="91"/>
      <c r="S6317" s="110">
        <v>43034</v>
      </c>
      <c r="T6317" s="108"/>
      <c r="U6317" s="111" t="s">
        <v>330</v>
      </c>
      <c r="V6317" s="109"/>
      <c r="W6317" s="109"/>
      <c r="X6317" s="112">
        <v>-411998</v>
      </c>
      <c r="Y6317" s="108"/>
      <c r="Z6317" s="92" t="s">
        <v>330</v>
      </c>
      <c r="AA6317" s="93">
        <v>482968006</v>
      </c>
      <c r="AB6317" s="91" t="s">
        <v>331</v>
      </c>
    </row>
    <row r="6318" spans="2:28" s="95" customFormat="1" x14ac:dyDescent="0.25">
      <c r="B6318" s="107"/>
      <c r="C6318" s="108"/>
      <c r="D6318" s="91"/>
      <c r="E6318" s="91"/>
      <c r="F6318" s="91"/>
      <c r="G6318" s="107"/>
      <c r="H6318" s="108"/>
      <c r="I6318" s="107"/>
      <c r="J6318" s="109"/>
      <c r="K6318" s="109"/>
      <c r="L6318" s="108"/>
      <c r="M6318" s="92"/>
      <c r="O6318" s="89"/>
      <c r="Q6318" s="91"/>
      <c r="R6318" s="91"/>
      <c r="S6318" s="110">
        <v>43090</v>
      </c>
      <c r="T6318" s="108"/>
      <c r="U6318" s="111" t="s">
        <v>330</v>
      </c>
      <c r="V6318" s="109"/>
      <c r="W6318" s="109"/>
      <c r="X6318" s="112">
        <v>19667669</v>
      </c>
      <c r="Y6318" s="108"/>
      <c r="Z6318" s="92" t="s">
        <v>330</v>
      </c>
      <c r="AA6318" s="93">
        <v>502635675</v>
      </c>
      <c r="AB6318" s="91" t="s">
        <v>331</v>
      </c>
    </row>
    <row r="6319" spans="2:28" s="95" customFormat="1" x14ac:dyDescent="0.25">
      <c r="B6319" s="107"/>
      <c r="C6319" s="108"/>
      <c r="D6319" s="91"/>
      <c r="E6319" s="91"/>
      <c r="F6319" s="91"/>
      <c r="G6319" s="107"/>
      <c r="H6319" s="108"/>
      <c r="I6319" s="107"/>
      <c r="J6319" s="109"/>
      <c r="K6319" s="109"/>
      <c r="L6319" s="108"/>
      <c r="M6319" s="92"/>
      <c r="O6319" s="89"/>
      <c r="Q6319" s="91"/>
      <c r="R6319" s="91"/>
      <c r="S6319" s="110">
        <v>43157</v>
      </c>
      <c r="T6319" s="108"/>
      <c r="U6319" s="111" t="s">
        <v>330</v>
      </c>
      <c r="V6319" s="109"/>
      <c r="W6319" s="109"/>
      <c r="X6319" s="112">
        <v>-19711</v>
      </c>
      <c r="Y6319" s="108"/>
      <c r="Z6319" s="92" t="s">
        <v>330</v>
      </c>
      <c r="AA6319" s="93">
        <v>502615964</v>
      </c>
      <c r="AB6319" s="91" t="s">
        <v>331</v>
      </c>
    </row>
    <row r="6320" spans="2:28" s="95" customFormat="1" x14ac:dyDescent="0.25">
      <c r="B6320" s="107"/>
      <c r="C6320" s="108"/>
      <c r="D6320" s="91"/>
      <c r="E6320" s="91"/>
      <c r="F6320" s="91"/>
      <c r="G6320" s="107"/>
      <c r="H6320" s="108"/>
      <c r="I6320" s="107"/>
      <c r="J6320" s="109"/>
      <c r="K6320" s="109"/>
      <c r="L6320" s="108"/>
      <c r="M6320" s="92"/>
      <c r="O6320" s="89"/>
      <c r="Q6320" s="91"/>
      <c r="R6320" s="91"/>
      <c r="S6320" s="110">
        <v>43181</v>
      </c>
      <c r="T6320" s="108"/>
      <c r="U6320" s="111" t="s">
        <v>330</v>
      </c>
      <c r="V6320" s="109"/>
      <c r="W6320" s="109"/>
      <c r="X6320" s="112">
        <v>5015531</v>
      </c>
      <c r="Y6320" s="108"/>
      <c r="Z6320" s="92" t="s">
        <v>330</v>
      </c>
      <c r="AA6320" s="93">
        <v>507631495</v>
      </c>
      <c r="AB6320" s="91" t="s">
        <v>331</v>
      </c>
    </row>
    <row r="6321" spans="2:28" s="95" customFormat="1" x14ac:dyDescent="0.25">
      <c r="B6321" s="107"/>
      <c r="C6321" s="108"/>
      <c r="D6321" s="91"/>
      <c r="E6321" s="91"/>
      <c r="F6321" s="91"/>
      <c r="G6321" s="107"/>
      <c r="H6321" s="108"/>
      <c r="I6321" s="107"/>
      <c r="J6321" s="109"/>
      <c r="K6321" s="109"/>
      <c r="L6321" s="108"/>
      <c r="M6321" s="92"/>
      <c r="O6321" s="89"/>
      <c r="Q6321" s="91"/>
      <c r="R6321" s="91"/>
      <c r="S6321" s="110">
        <v>43215</v>
      </c>
      <c r="T6321" s="108"/>
      <c r="U6321" s="111" t="s">
        <v>330</v>
      </c>
      <c r="V6321" s="109"/>
      <c r="W6321" s="109"/>
      <c r="X6321" s="112">
        <v>-102476</v>
      </c>
      <c r="Y6321" s="108"/>
      <c r="Z6321" s="92" t="s">
        <v>330</v>
      </c>
      <c r="AA6321" s="93">
        <v>507529019</v>
      </c>
      <c r="AB6321" s="91" t="s">
        <v>331</v>
      </c>
    </row>
    <row r="6322" spans="2:28" s="95" customFormat="1" x14ac:dyDescent="0.25">
      <c r="B6322" s="107"/>
      <c r="C6322" s="108"/>
      <c r="D6322" s="91"/>
      <c r="E6322" s="91"/>
      <c r="F6322" s="91"/>
      <c r="G6322" s="107"/>
      <c r="H6322" s="108"/>
      <c r="I6322" s="107"/>
      <c r="J6322" s="109"/>
      <c r="K6322" s="109"/>
      <c r="L6322" s="108"/>
      <c r="M6322" s="92"/>
      <c r="O6322" s="89"/>
      <c r="Q6322" s="91"/>
      <c r="R6322" s="91"/>
      <c r="S6322" s="110">
        <v>43272</v>
      </c>
      <c r="T6322" s="108"/>
      <c r="U6322" s="111" t="s">
        <v>330</v>
      </c>
      <c r="V6322" s="109"/>
      <c r="W6322" s="109"/>
      <c r="X6322" s="112">
        <v>-26115</v>
      </c>
      <c r="Y6322" s="108"/>
      <c r="Z6322" s="92" t="s">
        <v>330</v>
      </c>
      <c r="AA6322" s="93">
        <v>507502904</v>
      </c>
      <c r="AB6322" s="91" t="s">
        <v>331</v>
      </c>
    </row>
    <row r="6323" spans="2:28" s="95" customFormat="1" x14ac:dyDescent="0.25">
      <c r="B6323" s="107"/>
      <c r="C6323" s="108"/>
      <c r="D6323" s="91"/>
      <c r="E6323" s="91"/>
      <c r="F6323" s="91"/>
      <c r="G6323" s="107"/>
      <c r="H6323" s="108"/>
      <c r="I6323" s="107"/>
      <c r="J6323" s="109"/>
      <c r="K6323" s="109"/>
      <c r="L6323" s="108"/>
      <c r="M6323" s="92"/>
      <c r="O6323" s="89"/>
      <c r="Q6323" s="91"/>
      <c r="R6323" s="91"/>
      <c r="S6323" s="110">
        <v>43307</v>
      </c>
      <c r="T6323" s="108"/>
      <c r="U6323" s="111" t="s">
        <v>330</v>
      </c>
      <c r="V6323" s="109"/>
      <c r="W6323" s="109"/>
      <c r="X6323" s="112">
        <v>-68661814</v>
      </c>
      <c r="Y6323" s="108"/>
      <c r="Z6323" s="92" t="s">
        <v>330</v>
      </c>
      <c r="AA6323" s="93">
        <v>438841090</v>
      </c>
      <c r="AB6323" s="91" t="s">
        <v>333</v>
      </c>
    </row>
    <row r="6324" spans="2:28" s="95" customFormat="1" x14ac:dyDescent="0.25">
      <c r="B6324" s="107"/>
      <c r="C6324" s="108"/>
      <c r="D6324" s="91"/>
      <c r="E6324" s="91"/>
      <c r="F6324" s="91"/>
      <c r="G6324" s="107"/>
      <c r="H6324" s="108"/>
      <c r="I6324" s="107"/>
      <c r="J6324" s="109"/>
      <c r="K6324" s="109"/>
      <c r="L6324" s="108"/>
      <c r="M6324" s="92"/>
      <c r="O6324" s="89"/>
      <c r="Q6324" s="91"/>
      <c r="R6324" s="91"/>
      <c r="S6324" s="110">
        <v>43339</v>
      </c>
      <c r="T6324" s="108"/>
      <c r="U6324" s="111" t="s">
        <v>330</v>
      </c>
      <c r="V6324" s="109"/>
      <c r="W6324" s="109"/>
      <c r="X6324" s="112">
        <v>-4211</v>
      </c>
      <c r="Y6324" s="108"/>
      <c r="Z6324" s="92" t="s">
        <v>330</v>
      </c>
      <c r="AA6324" s="93">
        <v>438836879</v>
      </c>
      <c r="AB6324" s="91" t="s">
        <v>331</v>
      </c>
    </row>
    <row r="6325" spans="2:28" s="95" customFormat="1" x14ac:dyDescent="0.25">
      <c r="B6325" s="107"/>
      <c r="C6325" s="108"/>
      <c r="D6325" s="91"/>
      <c r="E6325" s="91"/>
      <c r="F6325" s="91"/>
      <c r="G6325" s="107"/>
      <c r="H6325" s="108"/>
      <c r="I6325" s="107"/>
      <c r="J6325" s="109"/>
      <c r="K6325" s="109"/>
      <c r="L6325" s="108"/>
      <c r="M6325" s="92"/>
      <c r="O6325" s="89"/>
      <c r="Q6325" s="91"/>
      <c r="R6325" s="91"/>
      <c r="S6325" s="110">
        <v>43369</v>
      </c>
      <c r="T6325" s="108"/>
      <c r="U6325" s="111" t="s">
        <v>330</v>
      </c>
      <c r="V6325" s="109"/>
      <c r="W6325" s="109"/>
      <c r="X6325" s="112">
        <v>-4903</v>
      </c>
      <c r="Y6325" s="108"/>
      <c r="Z6325" s="92" t="s">
        <v>330</v>
      </c>
      <c r="AA6325" s="93">
        <v>438831976</v>
      </c>
      <c r="AB6325" s="91" t="s">
        <v>331</v>
      </c>
    </row>
    <row r="6326" spans="2:28" s="95" customFormat="1" x14ac:dyDescent="0.25">
      <c r="B6326" s="107"/>
      <c r="C6326" s="108"/>
      <c r="D6326" s="91"/>
      <c r="E6326" s="91"/>
      <c r="F6326" s="91"/>
      <c r="G6326" s="107"/>
      <c r="H6326" s="108"/>
      <c r="I6326" s="107"/>
      <c r="J6326" s="109"/>
      <c r="K6326" s="109"/>
      <c r="L6326" s="108"/>
      <c r="M6326" s="92"/>
      <c r="O6326" s="89"/>
      <c r="Q6326" s="91"/>
      <c r="R6326" s="91"/>
      <c r="S6326" s="110">
        <v>43398</v>
      </c>
      <c r="T6326" s="108"/>
      <c r="U6326" s="111" t="s">
        <v>330</v>
      </c>
      <c r="V6326" s="109"/>
      <c r="W6326" s="109"/>
      <c r="X6326" s="112">
        <v>-187028</v>
      </c>
      <c r="Y6326" s="108"/>
      <c r="Z6326" s="92" t="s">
        <v>330</v>
      </c>
      <c r="AA6326" s="93">
        <v>438644948</v>
      </c>
      <c r="AB6326" s="91" t="s">
        <v>331</v>
      </c>
    </row>
    <row r="6327" spans="2:28" s="95" customFormat="1" x14ac:dyDescent="0.25">
      <c r="B6327" s="107"/>
      <c r="C6327" s="108"/>
      <c r="D6327" s="91"/>
      <c r="E6327" s="91"/>
      <c r="F6327" s="91"/>
      <c r="G6327" s="107"/>
      <c r="H6327" s="108"/>
      <c r="I6327" s="107"/>
      <c r="J6327" s="109"/>
      <c r="K6327" s="109"/>
      <c r="L6327" s="108"/>
      <c r="M6327" s="92"/>
      <c r="O6327" s="89"/>
      <c r="Q6327" s="91"/>
      <c r="R6327" s="91"/>
      <c r="S6327" s="110">
        <v>43549</v>
      </c>
      <c r="T6327" s="108"/>
      <c r="U6327" s="111" t="s">
        <v>330</v>
      </c>
      <c r="V6327" s="109"/>
      <c r="W6327" s="109"/>
      <c r="X6327" s="112">
        <v>8958409</v>
      </c>
      <c r="Y6327" s="108"/>
      <c r="Z6327" s="92" t="s">
        <v>330</v>
      </c>
      <c r="AA6327" s="93">
        <v>447603357</v>
      </c>
      <c r="AB6327" s="91" t="s">
        <v>667</v>
      </c>
    </row>
    <row r="6328" spans="2:28" s="95" customFormat="1" x14ac:dyDescent="0.25">
      <c r="B6328" s="107"/>
      <c r="C6328" s="108"/>
      <c r="D6328" s="91"/>
      <c r="E6328" s="91"/>
      <c r="F6328" s="91"/>
      <c r="G6328" s="107"/>
      <c r="H6328" s="108"/>
      <c r="I6328" s="107"/>
      <c r="J6328" s="109"/>
      <c r="K6328" s="109"/>
      <c r="L6328" s="108"/>
      <c r="M6328" s="92"/>
      <c r="O6328" s="89"/>
      <c r="Q6328" s="91"/>
      <c r="R6328" s="91"/>
      <c r="S6328" s="110">
        <v>43699</v>
      </c>
      <c r="T6328" s="108"/>
      <c r="U6328" s="111" t="s">
        <v>330</v>
      </c>
      <c r="V6328" s="109"/>
      <c r="W6328" s="109"/>
      <c r="X6328" s="112">
        <v>5080850</v>
      </c>
      <c r="Y6328" s="108"/>
      <c r="Z6328" s="92" t="s">
        <v>330</v>
      </c>
      <c r="AA6328" s="93">
        <v>452684207</v>
      </c>
      <c r="AB6328" s="91" t="s">
        <v>333</v>
      </c>
    </row>
    <row r="6329" spans="2:28" s="95" customFormat="1" ht="12.65" customHeight="1" x14ac:dyDescent="0.25">
      <c r="B6329" s="110">
        <v>40156</v>
      </c>
      <c r="C6329" s="108"/>
      <c r="D6329" s="91" t="s">
        <v>293</v>
      </c>
      <c r="E6329" s="91" t="s">
        <v>521</v>
      </c>
      <c r="F6329" s="91" t="s">
        <v>522</v>
      </c>
      <c r="G6329" s="107" t="s">
        <v>10</v>
      </c>
      <c r="H6329" s="108"/>
      <c r="I6329" s="107" t="s">
        <v>328</v>
      </c>
      <c r="J6329" s="109"/>
      <c r="K6329" s="109"/>
      <c r="L6329" s="108"/>
      <c r="M6329" s="92" t="s">
        <v>330</v>
      </c>
      <c r="O6329" s="93">
        <v>360000</v>
      </c>
      <c r="Q6329" s="91" t="s">
        <v>11</v>
      </c>
      <c r="R6329" s="91"/>
      <c r="S6329" s="110">
        <v>40200</v>
      </c>
      <c r="T6329" s="108"/>
      <c r="U6329" s="111" t="s">
        <v>330</v>
      </c>
      <c r="V6329" s="109"/>
      <c r="W6329" s="109"/>
      <c r="X6329" s="112">
        <v>10000</v>
      </c>
      <c r="Y6329" s="108"/>
      <c r="Z6329" s="92" t="s">
        <v>330</v>
      </c>
      <c r="AA6329" s="93">
        <v>370000</v>
      </c>
      <c r="AB6329" s="91" t="s">
        <v>337</v>
      </c>
    </row>
    <row r="6330" spans="2:28" s="95" customFormat="1" x14ac:dyDescent="0.25">
      <c r="B6330" s="107"/>
      <c r="C6330" s="108"/>
      <c r="D6330" s="91"/>
      <c r="E6330" s="91"/>
      <c r="F6330" s="91"/>
      <c r="G6330" s="107"/>
      <c r="H6330" s="108"/>
      <c r="I6330" s="107"/>
      <c r="J6330" s="109"/>
      <c r="K6330" s="109"/>
      <c r="L6330" s="108"/>
      <c r="M6330" s="92"/>
      <c r="O6330" s="89"/>
      <c r="Q6330" s="91"/>
      <c r="R6330" s="91"/>
      <c r="S6330" s="110">
        <v>40263</v>
      </c>
      <c r="T6330" s="108"/>
      <c r="U6330" s="111" t="s">
        <v>330</v>
      </c>
      <c r="V6330" s="109"/>
      <c r="W6330" s="109"/>
      <c r="X6330" s="112">
        <v>850000</v>
      </c>
      <c r="Y6330" s="108"/>
      <c r="Z6330" s="92" t="s">
        <v>330</v>
      </c>
      <c r="AA6330" s="93">
        <v>1220000</v>
      </c>
      <c r="AB6330" s="91" t="s">
        <v>334</v>
      </c>
    </row>
    <row r="6331" spans="2:28" s="95" customFormat="1" x14ac:dyDescent="0.25">
      <c r="B6331" s="107"/>
      <c r="C6331" s="108"/>
      <c r="D6331" s="91"/>
      <c r="E6331" s="91"/>
      <c r="F6331" s="91"/>
      <c r="G6331" s="107"/>
      <c r="H6331" s="108"/>
      <c r="I6331" s="107"/>
      <c r="J6331" s="109"/>
      <c r="K6331" s="109"/>
      <c r="L6331" s="108"/>
      <c r="M6331" s="92"/>
      <c r="O6331" s="89"/>
      <c r="Q6331" s="91"/>
      <c r="R6331" s="91"/>
      <c r="S6331" s="110">
        <v>40373</v>
      </c>
      <c r="T6331" s="108"/>
      <c r="U6331" s="111" t="s">
        <v>330</v>
      </c>
      <c r="V6331" s="109"/>
      <c r="W6331" s="109"/>
      <c r="X6331" s="112">
        <v>-120000</v>
      </c>
      <c r="Y6331" s="108"/>
      <c r="Z6331" s="92" t="s">
        <v>330</v>
      </c>
      <c r="AA6331" s="93">
        <v>1100000</v>
      </c>
      <c r="AB6331" s="91" t="s">
        <v>334</v>
      </c>
    </row>
    <row r="6332" spans="2:28" s="95" customFormat="1" ht="12.65" customHeight="1" x14ac:dyDescent="0.25">
      <c r="B6332" s="107"/>
      <c r="C6332" s="108"/>
      <c r="D6332" s="91"/>
      <c r="E6332" s="91"/>
      <c r="F6332" s="91"/>
      <c r="G6332" s="107"/>
      <c r="H6332" s="108"/>
      <c r="I6332" s="107"/>
      <c r="J6332" s="109"/>
      <c r="K6332" s="109"/>
      <c r="L6332" s="108"/>
      <c r="M6332" s="92"/>
      <c r="O6332" s="89"/>
      <c r="Q6332" s="91"/>
      <c r="R6332" s="91"/>
      <c r="S6332" s="110">
        <v>40451</v>
      </c>
      <c r="T6332" s="108"/>
      <c r="U6332" s="111" t="s">
        <v>330</v>
      </c>
      <c r="V6332" s="109"/>
      <c r="W6332" s="109"/>
      <c r="X6332" s="112">
        <v>100000</v>
      </c>
      <c r="Y6332" s="108"/>
      <c r="Z6332" s="92" t="s">
        <v>330</v>
      </c>
      <c r="AA6332" s="93">
        <v>1200000</v>
      </c>
      <c r="AB6332" s="91" t="s">
        <v>337</v>
      </c>
    </row>
    <row r="6333" spans="2:28" s="95" customFormat="1" x14ac:dyDescent="0.25">
      <c r="B6333" s="107"/>
      <c r="C6333" s="108"/>
      <c r="D6333" s="91"/>
      <c r="E6333" s="91"/>
      <c r="F6333" s="91"/>
      <c r="G6333" s="107"/>
      <c r="H6333" s="108"/>
      <c r="I6333" s="107"/>
      <c r="J6333" s="109"/>
      <c r="K6333" s="109"/>
      <c r="L6333" s="108"/>
      <c r="M6333" s="92"/>
      <c r="O6333" s="89"/>
      <c r="Q6333" s="91"/>
      <c r="R6333" s="91"/>
      <c r="S6333" s="110">
        <v>40451</v>
      </c>
      <c r="T6333" s="108"/>
      <c r="U6333" s="111" t="s">
        <v>330</v>
      </c>
      <c r="V6333" s="109"/>
      <c r="W6333" s="109"/>
      <c r="X6333" s="112">
        <v>105500</v>
      </c>
      <c r="Y6333" s="108"/>
      <c r="Z6333" s="92" t="s">
        <v>330</v>
      </c>
      <c r="AA6333" s="93">
        <v>1305500</v>
      </c>
      <c r="AB6333" s="91" t="s">
        <v>334</v>
      </c>
    </row>
    <row r="6334" spans="2:28" s="95" customFormat="1" x14ac:dyDescent="0.25">
      <c r="B6334" s="107"/>
      <c r="C6334" s="108"/>
      <c r="D6334" s="91"/>
      <c r="E6334" s="91"/>
      <c r="F6334" s="91"/>
      <c r="G6334" s="107"/>
      <c r="H6334" s="108"/>
      <c r="I6334" s="107"/>
      <c r="J6334" s="109"/>
      <c r="K6334" s="109"/>
      <c r="L6334" s="108"/>
      <c r="M6334" s="92"/>
      <c r="O6334" s="89"/>
      <c r="Q6334" s="91"/>
      <c r="R6334" s="91"/>
      <c r="S6334" s="110">
        <v>40549</v>
      </c>
      <c r="T6334" s="108"/>
      <c r="U6334" s="111" t="s">
        <v>330</v>
      </c>
      <c r="V6334" s="109"/>
      <c r="W6334" s="109"/>
      <c r="X6334" s="112">
        <v>-2</v>
      </c>
      <c r="Y6334" s="108"/>
      <c r="Z6334" s="92" t="s">
        <v>330</v>
      </c>
      <c r="AA6334" s="93">
        <v>1305498</v>
      </c>
      <c r="AB6334" s="91" t="s">
        <v>332</v>
      </c>
    </row>
    <row r="6335" spans="2:28" s="95" customFormat="1" x14ac:dyDescent="0.25">
      <c r="B6335" s="107"/>
      <c r="C6335" s="108"/>
      <c r="D6335" s="91"/>
      <c r="E6335" s="91"/>
      <c r="F6335" s="91"/>
      <c r="G6335" s="107"/>
      <c r="H6335" s="108"/>
      <c r="I6335" s="107"/>
      <c r="J6335" s="109"/>
      <c r="K6335" s="109"/>
      <c r="L6335" s="108"/>
      <c r="M6335" s="92"/>
      <c r="O6335" s="89"/>
      <c r="Q6335" s="91"/>
      <c r="R6335" s="91"/>
      <c r="S6335" s="110">
        <v>40591</v>
      </c>
      <c r="T6335" s="108"/>
      <c r="U6335" s="111" t="s">
        <v>330</v>
      </c>
      <c r="V6335" s="109"/>
      <c r="W6335" s="109"/>
      <c r="X6335" s="112">
        <v>-1305498</v>
      </c>
      <c r="Y6335" s="108"/>
      <c r="Z6335" s="92"/>
      <c r="AA6335" s="93">
        <v>0</v>
      </c>
      <c r="AB6335" s="91" t="s">
        <v>335</v>
      </c>
    </row>
    <row r="6336" spans="2:28" s="95" customFormat="1" ht="12.65" customHeight="1" x14ac:dyDescent="0.25">
      <c r="B6336" s="110">
        <v>40053</v>
      </c>
      <c r="C6336" s="108"/>
      <c r="D6336" s="91" t="s">
        <v>294</v>
      </c>
      <c r="E6336" s="91" t="s">
        <v>523</v>
      </c>
      <c r="F6336" s="91" t="s">
        <v>15</v>
      </c>
      <c r="G6336" s="107" t="s">
        <v>10</v>
      </c>
      <c r="H6336" s="108"/>
      <c r="I6336" s="107" t="s">
        <v>328</v>
      </c>
      <c r="J6336" s="109"/>
      <c r="K6336" s="109"/>
      <c r="L6336" s="108"/>
      <c r="M6336" s="92" t="s">
        <v>330</v>
      </c>
      <c r="O6336" s="93">
        <v>300000</v>
      </c>
      <c r="Q6336" s="91" t="s">
        <v>11</v>
      </c>
      <c r="R6336" s="91"/>
      <c r="S6336" s="110">
        <v>40088</v>
      </c>
      <c r="T6336" s="108"/>
      <c r="U6336" s="111" t="s">
        <v>330</v>
      </c>
      <c r="V6336" s="109"/>
      <c r="W6336" s="109"/>
      <c r="X6336" s="112">
        <v>70000</v>
      </c>
      <c r="Y6336" s="108"/>
      <c r="Z6336" s="92" t="s">
        <v>330</v>
      </c>
      <c r="AA6336" s="93">
        <v>370000</v>
      </c>
      <c r="AB6336" s="91" t="s">
        <v>337</v>
      </c>
    </row>
    <row r="6337" spans="2:28" s="95" customFormat="1" ht="12.65" customHeight="1" x14ac:dyDescent="0.25">
      <c r="B6337" s="107"/>
      <c r="C6337" s="108"/>
      <c r="D6337" s="91"/>
      <c r="E6337" s="91"/>
      <c r="F6337" s="91"/>
      <c r="G6337" s="107"/>
      <c r="H6337" s="108"/>
      <c r="I6337" s="107"/>
      <c r="J6337" s="109"/>
      <c r="K6337" s="109"/>
      <c r="L6337" s="108"/>
      <c r="M6337" s="92"/>
      <c r="O6337" s="89"/>
      <c r="Q6337" s="91"/>
      <c r="R6337" s="91"/>
      <c r="S6337" s="110">
        <v>40177</v>
      </c>
      <c r="T6337" s="108"/>
      <c r="U6337" s="111" t="s">
        <v>330</v>
      </c>
      <c r="V6337" s="109"/>
      <c r="W6337" s="109"/>
      <c r="X6337" s="112">
        <v>2680000</v>
      </c>
      <c r="Y6337" s="108"/>
      <c r="Z6337" s="92" t="s">
        <v>330</v>
      </c>
      <c r="AA6337" s="93">
        <v>3050000</v>
      </c>
      <c r="AB6337" s="91" t="s">
        <v>337</v>
      </c>
    </row>
    <row r="6338" spans="2:28" s="95" customFormat="1" x14ac:dyDescent="0.25">
      <c r="B6338" s="107"/>
      <c r="C6338" s="108"/>
      <c r="D6338" s="91"/>
      <c r="E6338" s="91"/>
      <c r="F6338" s="91"/>
      <c r="G6338" s="107"/>
      <c r="H6338" s="108"/>
      <c r="I6338" s="107"/>
      <c r="J6338" s="109"/>
      <c r="K6338" s="109"/>
      <c r="L6338" s="108"/>
      <c r="M6338" s="92"/>
      <c r="O6338" s="89"/>
      <c r="Q6338" s="91"/>
      <c r="R6338" s="91"/>
      <c r="S6338" s="110">
        <v>40263</v>
      </c>
      <c r="T6338" s="108"/>
      <c r="U6338" s="111" t="s">
        <v>330</v>
      </c>
      <c r="V6338" s="109"/>
      <c r="W6338" s="109"/>
      <c r="X6338" s="112">
        <v>350000</v>
      </c>
      <c r="Y6338" s="108"/>
      <c r="Z6338" s="92" t="s">
        <v>330</v>
      </c>
      <c r="AA6338" s="93">
        <v>3400000</v>
      </c>
      <c r="AB6338" s="91" t="s">
        <v>334</v>
      </c>
    </row>
    <row r="6339" spans="2:28" s="95" customFormat="1" x14ac:dyDescent="0.25">
      <c r="B6339" s="107"/>
      <c r="C6339" s="108"/>
      <c r="D6339" s="91"/>
      <c r="E6339" s="91"/>
      <c r="F6339" s="91"/>
      <c r="G6339" s="107"/>
      <c r="H6339" s="108"/>
      <c r="I6339" s="107"/>
      <c r="J6339" s="109"/>
      <c r="K6339" s="109"/>
      <c r="L6339" s="108"/>
      <c r="M6339" s="92"/>
      <c r="O6339" s="89"/>
      <c r="Q6339" s="91"/>
      <c r="R6339" s="91"/>
      <c r="S6339" s="110">
        <v>40373</v>
      </c>
      <c r="T6339" s="108"/>
      <c r="U6339" s="111" t="s">
        <v>330</v>
      </c>
      <c r="V6339" s="109"/>
      <c r="W6339" s="109"/>
      <c r="X6339" s="112">
        <v>-1900000</v>
      </c>
      <c r="Y6339" s="108"/>
      <c r="Z6339" s="92" t="s">
        <v>330</v>
      </c>
      <c r="AA6339" s="93">
        <v>1500000</v>
      </c>
      <c r="AB6339" s="91" t="s">
        <v>334</v>
      </c>
    </row>
    <row r="6340" spans="2:28" s="95" customFormat="1" x14ac:dyDescent="0.25">
      <c r="B6340" s="107"/>
      <c r="C6340" s="108"/>
      <c r="D6340" s="91"/>
      <c r="E6340" s="91"/>
      <c r="F6340" s="91"/>
      <c r="G6340" s="107"/>
      <c r="H6340" s="108"/>
      <c r="I6340" s="107"/>
      <c r="J6340" s="109"/>
      <c r="K6340" s="109"/>
      <c r="L6340" s="108"/>
      <c r="M6340" s="92"/>
      <c r="O6340" s="89"/>
      <c r="Q6340" s="91"/>
      <c r="R6340" s="91"/>
      <c r="S6340" s="110">
        <v>40451</v>
      </c>
      <c r="T6340" s="108"/>
      <c r="U6340" s="111" t="s">
        <v>330</v>
      </c>
      <c r="V6340" s="109"/>
      <c r="W6340" s="109"/>
      <c r="X6340" s="112">
        <v>-1209889</v>
      </c>
      <c r="Y6340" s="108"/>
      <c r="Z6340" s="92" t="s">
        <v>330</v>
      </c>
      <c r="AA6340" s="93">
        <v>290111</v>
      </c>
      <c r="AB6340" s="91" t="s">
        <v>334</v>
      </c>
    </row>
    <row r="6341" spans="2:28" s="95" customFormat="1" x14ac:dyDescent="0.25">
      <c r="B6341" s="107"/>
      <c r="C6341" s="108"/>
      <c r="D6341" s="91"/>
      <c r="E6341" s="91"/>
      <c r="F6341" s="91"/>
      <c r="G6341" s="107"/>
      <c r="H6341" s="108"/>
      <c r="I6341" s="107"/>
      <c r="J6341" s="109"/>
      <c r="K6341" s="109"/>
      <c r="L6341" s="108"/>
      <c r="M6341" s="92"/>
      <c r="O6341" s="89"/>
      <c r="Q6341" s="91"/>
      <c r="R6341" s="91"/>
      <c r="S6341" s="110">
        <v>40625</v>
      </c>
      <c r="T6341" s="108"/>
      <c r="U6341" s="111" t="s">
        <v>330</v>
      </c>
      <c r="V6341" s="109"/>
      <c r="W6341" s="109"/>
      <c r="X6341" s="112">
        <v>-290111</v>
      </c>
      <c r="Y6341" s="108"/>
      <c r="Z6341" s="92"/>
      <c r="AA6341" s="93">
        <v>0</v>
      </c>
      <c r="AB6341" s="91" t="s">
        <v>335</v>
      </c>
    </row>
    <row r="6342" spans="2:28" s="95" customFormat="1" x14ac:dyDescent="0.25">
      <c r="B6342" s="110">
        <v>40527</v>
      </c>
      <c r="C6342" s="108"/>
      <c r="D6342" s="91" t="s">
        <v>95</v>
      </c>
      <c r="E6342" s="91" t="s">
        <v>524</v>
      </c>
      <c r="F6342" s="91" t="s">
        <v>349</v>
      </c>
      <c r="G6342" s="107" t="s">
        <v>10</v>
      </c>
      <c r="H6342" s="108"/>
      <c r="I6342" s="107" t="s">
        <v>328</v>
      </c>
      <c r="J6342" s="109"/>
      <c r="K6342" s="109"/>
      <c r="L6342" s="108"/>
      <c r="M6342" s="92"/>
      <c r="O6342" s="93">
        <v>0</v>
      </c>
      <c r="Q6342" s="91" t="s">
        <v>11</v>
      </c>
      <c r="R6342" s="91" t="s">
        <v>329</v>
      </c>
      <c r="S6342" s="110">
        <v>40527</v>
      </c>
      <c r="T6342" s="108"/>
      <c r="U6342" s="111" t="s">
        <v>330</v>
      </c>
      <c r="V6342" s="109"/>
      <c r="W6342" s="109"/>
      <c r="X6342" s="112">
        <v>5000000</v>
      </c>
      <c r="Y6342" s="108"/>
      <c r="Z6342" s="92" t="s">
        <v>330</v>
      </c>
      <c r="AA6342" s="93">
        <v>5000000</v>
      </c>
      <c r="AB6342" s="91" t="s">
        <v>331</v>
      </c>
    </row>
    <row r="6343" spans="2:28" s="95" customFormat="1" x14ac:dyDescent="0.25">
      <c r="B6343" s="107"/>
      <c r="C6343" s="108"/>
      <c r="D6343" s="91"/>
      <c r="E6343" s="91"/>
      <c r="F6343" s="91"/>
      <c r="G6343" s="107"/>
      <c r="H6343" s="108"/>
      <c r="I6343" s="107"/>
      <c r="J6343" s="109"/>
      <c r="K6343" s="109"/>
      <c r="L6343" s="108"/>
      <c r="M6343" s="92"/>
      <c r="O6343" s="89"/>
      <c r="Q6343" s="91"/>
      <c r="R6343" s="91"/>
      <c r="S6343" s="110">
        <v>40549</v>
      </c>
      <c r="T6343" s="108"/>
      <c r="U6343" s="111" t="s">
        <v>330</v>
      </c>
      <c r="V6343" s="109"/>
      <c r="W6343" s="109"/>
      <c r="X6343" s="112">
        <v>-7</v>
      </c>
      <c r="Y6343" s="108"/>
      <c r="Z6343" s="92" t="s">
        <v>330</v>
      </c>
      <c r="AA6343" s="93">
        <v>4999993</v>
      </c>
      <c r="AB6343" s="91" t="s">
        <v>332</v>
      </c>
    </row>
    <row r="6344" spans="2:28" s="95" customFormat="1" x14ac:dyDescent="0.25">
      <c r="B6344" s="107"/>
      <c r="C6344" s="108"/>
      <c r="D6344" s="91"/>
      <c r="E6344" s="91"/>
      <c r="F6344" s="91"/>
      <c r="G6344" s="107"/>
      <c r="H6344" s="108"/>
      <c r="I6344" s="107"/>
      <c r="J6344" s="109"/>
      <c r="K6344" s="109"/>
      <c r="L6344" s="108"/>
      <c r="M6344" s="92"/>
      <c r="O6344" s="89"/>
      <c r="Q6344" s="91"/>
      <c r="R6344" s="91"/>
      <c r="S6344" s="110">
        <v>40590</v>
      </c>
      <c r="T6344" s="108"/>
      <c r="U6344" s="111" t="s">
        <v>330</v>
      </c>
      <c r="V6344" s="109"/>
      <c r="W6344" s="109"/>
      <c r="X6344" s="112">
        <v>500000</v>
      </c>
      <c r="Y6344" s="108"/>
      <c r="Z6344" s="92" t="s">
        <v>330</v>
      </c>
      <c r="AA6344" s="93">
        <v>5499993</v>
      </c>
      <c r="AB6344" s="91" t="s">
        <v>331</v>
      </c>
    </row>
    <row r="6345" spans="2:28" s="95" customFormat="1" x14ac:dyDescent="0.25">
      <c r="B6345" s="107"/>
      <c r="C6345" s="108"/>
      <c r="D6345" s="91"/>
      <c r="E6345" s="91"/>
      <c r="F6345" s="91"/>
      <c r="G6345" s="107"/>
      <c r="H6345" s="108"/>
      <c r="I6345" s="107"/>
      <c r="J6345" s="109"/>
      <c r="K6345" s="109"/>
      <c r="L6345" s="108"/>
      <c r="M6345" s="92"/>
      <c r="O6345" s="89"/>
      <c r="Q6345" s="91"/>
      <c r="R6345" s="91"/>
      <c r="S6345" s="110">
        <v>40618</v>
      </c>
      <c r="T6345" s="108"/>
      <c r="U6345" s="111" t="s">
        <v>330</v>
      </c>
      <c r="V6345" s="109"/>
      <c r="W6345" s="109"/>
      <c r="X6345" s="112">
        <v>100000</v>
      </c>
      <c r="Y6345" s="108"/>
      <c r="Z6345" s="92" t="s">
        <v>330</v>
      </c>
      <c r="AA6345" s="93">
        <v>5599993</v>
      </c>
      <c r="AB6345" s="91" t="s">
        <v>331</v>
      </c>
    </row>
    <row r="6346" spans="2:28" s="95" customFormat="1" x14ac:dyDescent="0.25">
      <c r="B6346" s="107"/>
      <c r="C6346" s="108"/>
      <c r="D6346" s="91"/>
      <c r="E6346" s="91"/>
      <c r="F6346" s="91"/>
      <c r="G6346" s="107"/>
      <c r="H6346" s="108"/>
      <c r="I6346" s="107"/>
      <c r="J6346" s="109"/>
      <c r="K6346" s="109"/>
      <c r="L6346" s="108"/>
      <c r="M6346" s="92"/>
      <c r="O6346" s="89"/>
      <c r="Q6346" s="91"/>
      <c r="R6346" s="91"/>
      <c r="S6346" s="110">
        <v>40632</v>
      </c>
      <c r="T6346" s="108"/>
      <c r="U6346" s="111" t="s">
        <v>330</v>
      </c>
      <c r="V6346" s="109"/>
      <c r="W6346" s="109"/>
      <c r="X6346" s="112">
        <v>-9</v>
      </c>
      <c r="Y6346" s="108"/>
      <c r="Z6346" s="92" t="s">
        <v>330</v>
      </c>
      <c r="AA6346" s="93">
        <v>5599984</v>
      </c>
      <c r="AB6346" s="91" t="s">
        <v>332</v>
      </c>
    </row>
    <row r="6347" spans="2:28" s="95" customFormat="1" x14ac:dyDescent="0.25">
      <c r="B6347" s="107"/>
      <c r="C6347" s="108"/>
      <c r="D6347" s="91"/>
      <c r="E6347" s="91"/>
      <c r="F6347" s="91"/>
      <c r="G6347" s="107"/>
      <c r="H6347" s="108"/>
      <c r="I6347" s="107"/>
      <c r="J6347" s="109"/>
      <c r="K6347" s="109"/>
      <c r="L6347" s="108"/>
      <c r="M6347" s="92"/>
      <c r="O6347" s="89"/>
      <c r="Q6347" s="91"/>
      <c r="R6347" s="91"/>
      <c r="S6347" s="110">
        <v>40723</v>
      </c>
      <c r="T6347" s="108"/>
      <c r="U6347" s="111" t="s">
        <v>330</v>
      </c>
      <c r="V6347" s="109"/>
      <c r="W6347" s="109"/>
      <c r="X6347" s="112">
        <v>-85</v>
      </c>
      <c r="Y6347" s="108"/>
      <c r="Z6347" s="92" t="s">
        <v>330</v>
      </c>
      <c r="AA6347" s="93">
        <v>5599899</v>
      </c>
      <c r="AB6347" s="91" t="s">
        <v>332</v>
      </c>
    </row>
    <row r="6348" spans="2:28" s="95" customFormat="1" x14ac:dyDescent="0.25">
      <c r="B6348" s="107"/>
      <c r="C6348" s="108"/>
      <c r="D6348" s="91"/>
      <c r="E6348" s="91"/>
      <c r="F6348" s="91"/>
      <c r="G6348" s="107"/>
      <c r="H6348" s="108"/>
      <c r="I6348" s="107"/>
      <c r="J6348" s="109"/>
      <c r="K6348" s="109"/>
      <c r="L6348" s="108"/>
      <c r="M6348" s="92"/>
      <c r="O6348" s="89"/>
      <c r="Q6348" s="91"/>
      <c r="R6348" s="91"/>
      <c r="S6348" s="110">
        <v>40863</v>
      </c>
      <c r="T6348" s="108"/>
      <c r="U6348" s="111" t="s">
        <v>330</v>
      </c>
      <c r="V6348" s="109"/>
      <c r="W6348" s="109"/>
      <c r="X6348" s="112">
        <v>-2500000</v>
      </c>
      <c r="Y6348" s="108"/>
      <c r="Z6348" s="92" t="s">
        <v>330</v>
      </c>
      <c r="AA6348" s="93">
        <v>3099899</v>
      </c>
      <c r="AB6348" s="91" t="s">
        <v>331</v>
      </c>
    </row>
    <row r="6349" spans="2:28" s="95" customFormat="1" x14ac:dyDescent="0.25">
      <c r="B6349" s="107"/>
      <c r="C6349" s="108"/>
      <c r="D6349" s="91"/>
      <c r="E6349" s="91"/>
      <c r="F6349" s="91"/>
      <c r="G6349" s="107"/>
      <c r="H6349" s="108"/>
      <c r="I6349" s="107"/>
      <c r="J6349" s="109"/>
      <c r="K6349" s="109"/>
      <c r="L6349" s="108"/>
      <c r="M6349" s="92"/>
      <c r="O6349" s="89"/>
      <c r="Q6349" s="91"/>
      <c r="R6349" s="91"/>
      <c r="S6349" s="110">
        <v>40983</v>
      </c>
      <c r="T6349" s="108"/>
      <c r="U6349" s="111" t="s">
        <v>330</v>
      </c>
      <c r="V6349" s="109"/>
      <c r="W6349" s="109"/>
      <c r="X6349" s="112">
        <v>200000</v>
      </c>
      <c r="Y6349" s="108"/>
      <c r="Z6349" s="92" t="s">
        <v>330</v>
      </c>
      <c r="AA6349" s="93">
        <v>3299899</v>
      </c>
      <c r="AB6349" s="91" t="s">
        <v>331</v>
      </c>
    </row>
    <row r="6350" spans="2:28" s="95" customFormat="1" x14ac:dyDescent="0.25">
      <c r="B6350" s="107"/>
      <c r="C6350" s="108"/>
      <c r="D6350" s="91"/>
      <c r="E6350" s="91"/>
      <c r="F6350" s="91"/>
      <c r="G6350" s="107"/>
      <c r="H6350" s="108"/>
      <c r="I6350" s="107"/>
      <c r="J6350" s="109"/>
      <c r="K6350" s="109"/>
      <c r="L6350" s="108"/>
      <c r="M6350" s="92"/>
      <c r="O6350" s="89"/>
      <c r="Q6350" s="91"/>
      <c r="R6350" s="91"/>
      <c r="S6350" s="110">
        <v>41088</v>
      </c>
      <c r="T6350" s="108"/>
      <c r="U6350" s="111" t="s">
        <v>330</v>
      </c>
      <c r="V6350" s="109"/>
      <c r="W6350" s="109"/>
      <c r="X6350" s="112">
        <v>-40</v>
      </c>
      <c r="Y6350" s="108"/>
      <c r="Z6350" s="92" t="s">
        <v>330</v>
      </c>
      <c r="AA6350" s="93">
        <v>3299859</v>
      </c>
      <c r="AB6350" s="91" t="s">
        <v>332</v>
      </c>
    </row>
    <row r="6351" spans="2:28" s="95" customFormat="1" x14ac:dyDescent="0.25">
      <c r="B6351" s="107"/>
      <c r="C6351" s="108"/>
      <c r="D6351" s="91"/>
      <c r="E6351" s="91"/>
      <c r="F6351" s="91"/>
      <c r="G6351" s="107"/>
      <c r="H6351" s="108"/>
      <c r="I6351" s="107"/>
      <c r="J6351" s="109"/>
      <c r="K6351" s="109"/>
      <c r="L6351" s="108"/>
      <c r="M6351" s="92"/>
      <c r="O6351" s="89"/>
      <c r="Q6351" s="91"/>
      <c r="R6351" s="91"/>
      <c r="S6351" s="110">
        <v>41179</v>
      </c>
      <c r="T6351" s="108"/>
      <c r="U6351" s="111" t="s">
        <v>330</v>
      </c>
      <c r="V6351" s="109"/>
      <c r="W6351" s="109"/>
      <c r="X6351" s="112">
        <v>-100</v>
      </c>
      <c r="Y6351" s="108"/>
      <c r="Z6351" s="92" t="s">
        <v>330</v>
      </c>
      <c r="AA6351" s="93">
        <v>3299759</v>
      </c>
      <c r="AB6351" s="91" t="s">
        <v>332</v>
      </c>
    </row>
    <row r="6352" spans="2:28" s="95" customFormat="1" x14ac:dyDescent="0.25">
      <c r="B6352" s="107"/>
      <c r="C6352" s="108"/>
      <c r="D6352" s="91"/>
      <c r="E6352" s="91"/>
      <c r="F6352" s="91"/>
      <c r="G6352" s="107"/>
      <c r="H6352" s="108"/>
      <c r="I6352" s="107"/>
      <c r="J6352" s="109"/>
      <c r="K6352" s="109"/>
      <c r="L6352" s="108"/>
      <c r="M6352" s="92"/>
      <c r="O6352" s="89"/>
      <c r="Q6352" s="91"/>
      <c r="R6352" s="91"/>
      <c r="S6352" s="110">
        <v>41198</v>
      </c>
      <c r="T6352" s="108"/>
      <c r="U6352" s="111" t="s">
        <v>330</v>
      </c>
      <c r="V6352" s="109"/>
      <c r="W6352" s="109"/>
      <c r="X6352" s="112">
        <v>170000</v>
      </c>
      <c r="Y6352" s="108"/>
      <c r="Z6352" s="92" t="s">
        <v>330</v>
      </c>
      <c r="AA6352" s="93">
        <v>3469759</v>
      </c>
      <c r="AB6352" s="91" t="s">
        <v>331</v>
      </c>
    </row>
    <row r="6353" spans="2:28" s="95" customFormat="1" x14ac:dyDescent="0.25">
      <c r="B6353" s="107"/>
      <c r="C6353" s="108"/>
      <c r="D6353" s="91"/>
      <c r="E6353" s="91"/>
      <c r="F6353" s="91"/>
      <c r="G6353" s="107"/>
      <c r="H6353" s="108"/>
      <c r="I6353" s="107"/>
      <c r="J6353" s="109"/>
      <c r="K6353" s="109"/>
      <c r="L6353" s="108"/>
      <c r="M6353" s="92"/>
      <c r="O6353" s="89"/>
      <c r="Q6353" s="91"/>
      <c r="R6353" s="91"/>
      <c r="S6353" s="110">
        <v>41228</v>
      </c>
      <c r="T6353" s="108"/>
      <c r="U6353" s="111" t="s">
        <v>330</v>
      </c>
      <c r="V6353" s="109"/>
      <c r="W6353" s="109"/>
      <c r="X6353" s="112">
        <v>-30000</v>
      </c>
      <c r="Y6353" s="108"/>
      <c r="Z6353" s="92" t="s">
        <v>330</v>
      </c>
      <c r="AA6353" s="93">
        <v>3439759</v>
      </c>
      <c r="AB6353" s="91" t="s">
        <v>331</v>
      </c>
    </row>
    <row r="6354" spans="2:28" s="95" customFormat="1" x14ac:dyDescent="0.25">
      <c r="B6354" s="107"/>
      <c r="C6354" s="108"/>
      <c r="D6354" s="91"/>
      <c r="E6354" s="91"/>
      <c r="F6354" s="91"/>
      <c r="G6354" s="107"/>
      <c r="H6354" s="108"/>
      <c r="I6354" s="107"/>
      <c r="J6354" s="109"/>
      <c r="K6354" s="109"/>
      <c r="L6354" s="108"/>
      <c r="M6354" s="92"/>
      <c r="O6354" s="89"/>
      <c r="Q6354" s="91"/>
      <c r="R6354" s="91"/>
      <c r="S6354" s="110">
        <v>41257</v>
      </c>
      <c r="T6354" s="108"/>
      <c r="U6354" s="111" t="s">
        <v>330</v>
      </c>
      <c r="V6354" s="109"/>
      <c r="W6354" s="109"/>
      <c r="X6354" s="112">
        <v>-80000</v>
      </c>
      <c r="Y6354" s="108"/>
      <c r="Z6354" s="92" t="s">
        <v>330</v>
      </c>
      <c r="AA6354" s="93">
        <v>3359759</v>
      </c>
      <c r="AB6354" s="91" t="s">
        <v>331</v>
      </c>
    </row>
    <row r="6355" spans="2:28" s="95" customFormat="1" x14ac:dyDescent="0.25">
      <c r="B6355" s="107"/>
      <c r="C6355" s="108"/>
      <c r="D6355" s="91"/>
      <c r="E6355" s="91"/>
      <c r="F6355" s="91"/>
      <c r="G6355" s="107"/>
      <c r="H6355" s="108"/>
      <c r="I6355" s="107"/>
      <c r="J6355" s="109"/>
      <c r="K6355" s="109"/>
      <c r="L6355" s="108"/>
      <c r="M6355" s="92"/>
      <c r="O6355" s="89"/>
      <c r="Q6355" s="91"/>
      <c r="R6355" s="91"/>
      <c r="S6355" s="110">
        <v>41270</v>
      </c>
      <c r="T6355" s="108"/>
      <c r="U6355" s="111" t="s">
        <v>330</v>
      </c>
      <c r="V6355" s="109"/>
      <c r="W6355" s="109"/>
      <c r="X6355" s="112">
        <v>-17</v>
      </c>
      <c r="Y6355" s="108"/>
      <c r="Z6355" s="92" t="s">
        <v>330</v>
      </c>
      <c r="AA6355" s="93">
        <v>3359742</v>
      </c>
      <c r="AB6355" s="91" t="s">
        <v>332</v>
      </c>
    </row>
    <row r="6356" spans="2:28" s="95" customFormat="1" x14ac:dyDescent="0.25">
      <c r="B6356" s="107"/>
      <c r="C6356" s="108"/>
      <c r="D6356" s="91"/>
      <c r="E6356" s="91"/>
      <c r="F6356" s="91"/>
      <c r="G6356" s="107"/>
      <c r="H6356" s="108"/>
      <c r="I6356" s="107"/>
      <c r="J6356" s="109"/>
      <c r="K6356" s="109"/>
      <c r="L6356" s="108"/>
      <c r="M6356" s="92"/>
      <c r="O6356" s="89"/>
      <c r="Q6356" s="91"/>
      <c r="R6356" s="91"/>
      <c r="S6356" s="110">
        <v>41290</v>
      </c>
      <c r="T6356" s="108"/>
      <c r="U6356" s="111" t="s">
        <v>330</v>
      </c>
      <c r="V6356" s="109"/>
      <c r="W6356" s="109"/>
      <c r="X6356" s="112">
        <v>50000</v>
      </c>
      <c r="Y6356" s="108"/>
      <c r="Z6356" s="92" t="s">
        <v>330</v>
      </c>
      <c r="AA6356" s="93">
        <v>3409742</v>
      </c>
      <c r="AB6356" s="91" t="s">
        <v>331</v>
      </c>
    </row>
    <row r="6357" spans="2:28" s="95" customFormat="1" x14ac:dyDescent="0.25">
      <c r="B6357" s="107"/>
      <c r="C6357" s="108"/>
      <c r="D6357" s="91"/>
      <c r="E6357" s="91"/>
      <c r="F6357" s="91"/>
      <c r="G6357" s="107"/>
      <c r="H6357" s="108"/>
      <c r="I6357" s="107"/>
      <c r="J6357" s="109"/>
      <c r="K6357" s="109"/>
      <c r="L6357" s="108"/>
      <c r="M6357" s="92"/>
      <c r="O6357" s="89"/>
      <c r="Q6357" s="91"/>
      <c r="R6357" s="91"/>
      <c r="S6357" s="110">
        <v>41319</v>
      </c>
      <c r="T6357" s="108"/>
      <c r="U6357" s="111" t="s">
        <v>330</v>
      </c>
      <c r="V6357" s="109"/>
      <c r="W6357" s="109"/>
      <c r="X6357" s="112">
        <v>1240000</v>
      </c>
      <c r="Y6357" s="108"/>
      <c r="Z6357" s="92" t="s">
        <v>330</v>
      </c>
      <c r="AA6357" s="93">
        <v>4649742</v>
      </c>
      <c r="AB6357" s="91" t="s">
        <v>331</v>
      </c>
    </row>
    <row r="6358" spans="2:28" s="95" customFormat="1" x14ac:dyDescent="0.25">
      <c r="B6358" s="107"/>
      <c r="C6358" s="108"/>
      <c r="D6358" s="91"/>
      <c r="E6358" s="91"/>
      <c r="F6358" s="91"/>
      <c r="G6358" s="107"/>
      <c r="H6358" s="108"/>
      <c r="I6358" s="107"/>
      <c r="J6358" s="109"/>
      <c r="K6358" s="109"/>
      <c r="L6358" s="108"/>
      <c r="M6358" s="92"/>
      <c r="O6358" s="89"/>
      <c r="Q6358" s="91"/>
      <c r="R6358" s="91"/>
      <c r="S6358" s="110">
        <v>41347</v>
      </c>
      <c r="T6358" s="108"/>
      <c r="U6358" s="111" t="s">
        <v>330</v>
      </c>
      <c r="V6358" s="109"/>
      <c r="W6358" s="109"/>
      <c r="X6358" s="112">
        <v>90000</v>
      </c>
      <c r="Y6358" s="108"/>
      <c r="Z6358" s="92" t="s">
        <v>330</v>
      </c>
      <c r="AA6358" s="93">
        <v>4739742</v>
      </c>
      <c r="AB6358" s="91" t="s">
        <v>331</v>
      </c>
    </row>
    <row r="6359" spans="2:28" s="95" customFormat="1" x14ac:dyDescent="0.25">
      <c r="B6359" s="107"/>
      <c r="C6359" s="108"/>
      <c r="D6359" s="91"/>
      <c r="E6359" s="91"/>
      <c r="F6359" s="91"/>
      <c r="G6359" s="107"/>
      <c r="H6359" s="108"/>
      <c r="I6359" s="107"/>
      <c r="J6359" s="109"/>
      <c r="K6359" s="109"/>
      <c r="L6359" s="108"/>
      <c r="M6359" s="92"/>
      <c r="O6359" s="89"/>
      <c r="Q6359" s="91"/>
      <c r="R6359" s="91"/>
      <c r="S6359" s="110">
        <v>41358</v>
      </c>
      <c r="T6359" s="108"/>
      <c r="U6359" s="111" t="s">
        <v>330</v>
      </c>
      <c r="V6359" s="109"/>
      <c r="W6359" s="109"/>
      <c r="X6359" s="112">
        <v>-90</v>
      </c>
      <c r="Y6359" s="108"/>
      <c r="Z6359" s="92" t="s">
        <v>330</v>
      </c>
      <c r="AA6359" s="93">
        <v>4739652</v>
      </c>
      <c r="AB6359" s="91" t="s">
        <v>332</v>
      </c>
    </row>
    <row r="6360" spans="2:28" s="95" customFormat="1" x14ac:dyDescent="0.25">
      <c r="B6360" s="107"/>
      <c r="C6360" s="108"/>
      <c r="D6360" s="91"/>
      <c r="E6360" s="91"/>
      <c r="F6360" s="91"/>
      <c r="G6360" s="107"/>
      <c r="H6360" s="108"/>
      <c r="I6360" s="107"/>
      <c r="J6360" s="109"/>
      <c r="K6360" s="109"/>
      <c r="L6360" s="108"/>
      <c r="M6360" s="92"/>
      <c r="O6360" s="89"/>
      <c r="Q6360" s="91"/>
      <c r="R6360" s="91"/>
      <c r="S6360" s="110">
        <v>41380</v>
      </c>
      <c r="T6360" s="108"/>
      <c r="U6360" s="111" t="s">
        <v>330</v>
      </c>
      <c r="V6360" s="109"/>
      <c r="W6360" s="109"/>
      <c r="X6360" s="112">
        <v>-10000</v>
      </c>
      <c r="Y6360" s="108"/>
      <c r="Z6360" s="92" t="s">
        <v>330</v>
      </c>
      <c r="AA6360" s="93">
        <v>4729652</v>
      </c>
      <c r="AB6360" s="91" t="s">
        <v>331</v>
      </c>
    </row>
    <row r="6361" spans="2:28" s="95" customFormat="1" x14ac:dyDescent="0.25">
      <c r="B6361" s="107"/>
      <c r="C6361" s="108"/>
      <c r="D6361" s="91"/>
      <c r="E6361" s="91"/>
      <c r="F6361" s="91"/>
      <c r="G6361" s="107"/>
      <c r="H6361" s="108"/>
      <c r="I6361" s="107"/>
      <c r="J6361" s="109"/>
      <c r="K6361" s="109"/>
      <c r="L6361" s="108"/>
      <c r="M6361" s="92"/>
      <c r="O6361" s="89"/>
      <c r="Q6361" s="91"/>
      <c r="R6361" s="91"/>
      <c r="S6361" s="110">
        <v>41452</v>
      </c>
      <c r="T6361" s="108"/>
      <c r="U6361" s="111" t="s">
        <v>330</v>
      </c>
      <c r="V6361" s="109"/>
      <c r="W6361" s="109"/>
      <c r="X6361" s="112">
        <v>-34</v>
      </c>
      <c r="Y6361" s="108"/>
      <c r="Z6361" s="92" t="s">
        <v>330</v>
      </c>
      <c r="AA6361" s="93">
        <v>4729618</v>
      </c>
      <c r="AB6361" s="91" t="s">
        <v>332</v>
      </c>
    </row>
    <row r="6362" spans="2:28" s="95" customFormat="1" x14ac:dyDescent="0.25">
      <c r="B6362" s="107"/>
      <c r="C6362" s="108"/>
      <c r="D6362" s="91"/>
      <c r="E6362" s="91"/>
      <c r="F6362" s="91"/>
      <c r="G6362" s="107"/>
      <c r="H6362" s="108"/>
      <c r="I6362" s="107"/>
      <c r="J6362" s="109"/>
      <c r="K6362" s="109"/>
      <c r="L6362" s="108"/>
      <c r="M6362" s="92"/>
      <c r="O6362" s="89"/>
      <c r="Q6362" s="91"/>
      <c r="R6362" s="91"/>
      <c r="S6362" s="110">
        <v>41544</v>
      </c>
      <c r="T6362" s="108"/>
      <c r="U6362" s="111" t="s">
        <v>330</v>
      </c>
      <c r="V6362" s="109"/>
      <c r="W6362" s="109"/>
      <c r="X6362" s="112">
        <v>-13</v>
      </c>
      <c r="Y6362" s="108"/>
      <c r="Z6362" s="92" t="s">
        <v>330</v>
      </c>
      <c r="AA6362" s="93">
        <v>4729605</v>
      </c>
      <c r="AB6362" s="91" t="s">
        <v>332</v>
      </c>
    </row>
    <row r="6363" spans="2:28" s="95" customFormat="1" x14ac:dyDescent="0.25">
      <c r="B6363" s="107"/>
      <c r="C6363" s="108"/>
      <c r="D6363" s="91"/>
      <c r="E6363" s="91"/>
      <c r="F6363" s="91"/>
      <c r="G6363" s="107"/>
      <c r="H6363" s="108"/>
      <c r="I6363" s="107"/>
      <c r="J6363" s="109"/>
      <c r="K6363" s="109"/>
      <c r="L6363" s="108"/>
      <c r="M6363" s="92"/>
      <c r="O6363" s="89"/>
      <c r="Q6363" s="91"/>
      <c r="R6363" s="91"/>
      <c r="S6363" s="110">
        <v>41592</v>
      </c>
      <c r="T6363" s="108"/>
      <c r="U6363" s="111" t="s">
        <v>330</v>
      </c>
      <c r="V6363" s="109"/>
      <c r="W6363" s="109"/>
      <c r="X6363" s="112">
        <v>60000</v>
      </c>
      <c r="Y6363" s="108"/>
      <c r="Z6363" s="92" t="s">
        <v>330</v>
      </c>
      <c r="AA6363" s="93">
        <v>4789605</v>
      </c>
      <c r="AB6363" s="91" t="s">
        <v>331</v>
      </c>
    </row>
    <row r="6364" spans="2:28" s="95" customFormat="1" x14ac:dyDescent="0.25">
      <c r="B6364" s="107"/>
      <c r="C6364" s="108"/>
      <c r="D6364" s="91"/>
      <c r="E6364" s="91"/>
      <c r="F6364" s="91"/>
      <c r="G6364" s="107"/>
      <c r="H6364" s="108"/>
      <c r="I6364" s="107"/>
      <c r="J6364" s="109"/>
      <c r="K6364" s="109"/>
      <c r="L6364" s="108"/>
      <c r="M6364" s="92"/>
      <c r="O6364" s="89"/>
      <c r="Q6364" s="91"/>
      <c r="R6364" s="91"/>
      <c r="S6364" s="110">
        <v>41631</v>
      </c>
      <c r="T6364" s="108"/>
      <c r="U6364" s="111" t="s">
        <v>330</v>
      </c>
      <c r="V6364" s="109"/>
      <c r="W6364" s="109"/>
      <c r="X6364" s="112">
        <v>-21773</v>
      </c>
      <c r="Y6364" s="108"/>
      <c r="Z6364" s="92" t="s">
        <v>330</v>
      </c>
      <c r="AA6364" s="93">
        <v>4767832</v>
      </c>
      <c r="AB6364" s="91" t="s">
        <v>332</v>
      </c>
    </row>
    <row r="6365" spans="2:28" s="95" customFormat="1" x14ac:dyDescent="0.25">
      <c r="B6365" s="107"/>
      <c r="C6365" s="108"/>
      <c r="D6365" s="91"/>
      <c r="E6365" s="91"/>
      <c r="F6365" s="91"/>
      <c r="G6365" s="107"/>
      <c r="H6365" s="108"/>
      <c r="I6365" s="107"/>
      <c r="J6365" s="109"/>
      <c r="K6365" s="109"/>
      <c r="L6365" s="108"/>
      <c r="M6365" s="92"/>
      <c r="O6365" s="89"/>
      <c r="Q6365" s="91"/>
      <c r="R6365" s="91"/>
      <c r="S6365" s="110">
        <v>41655</v>
      </c>
      <c r="T6365" s="108"/>
      <c r="U6365" s="111" t="s">
        <v>330</v>
      </c>
      <c r="V6365" s="109"/>
      <c r="W6365" s="109"/>
      <c r="X6365" s="112">
        <v>-20000</v>
      </c>
      <c r="Y6365" s="108"/>
      <c r="Z6365" s="92" t="s">
        <v>330</v>
      </c>
      <c r="AA6365" s="93">
        <v>4747832</v>
      </c>
      <c r="AB6365" s="91" t="s">
        <v>331</v>
      </c>
    </row>
    <row r="6366" spans="2:28" s="95" customFormat="1" x14ac:dyDescent="0.25">
      <c r="B6366" s="107"/>
      <c r="C6366" s="108"/>
      <c r="D6366" s="91"/>
      <c r="E6366" s="91"/>
      <c r="F6366" s="91"/>
      <c r="G6366" s="107"/>
      <c r="H6366" s="108"/>
      <c r="I6366" s="107"/>
      <c r="J6366" s="109"/>
      <c r="K6366" s="109"/>
      <c r="L6366" s="108"/>
      <c r="M6366" s="92"/>
      <c r="O6366" s="89"/>
      <c r="Q6366" s="91"/>
      <c r="R6366" s="91"/>
      <c r="S6366" s="110">
        <v>41683</v>
      </c>
      <c r="T6366" s="108"/>
      <c r="U6366" s="111" t="s">
        <v>330</v>
      </c>
      <c r="V6366" s="109"/>
      <c r="W6366" s="109"/>
      <c r="X6366" s="112">
        <v>60000</v>
      </c>
      <c r="Y6366" s="108"/>
      <c r="Z6366" s="92" t="s">
        <v>330</v>
      </c>
      <c r="AA6366" s="93">
        <v>4807832</v>
      </c>
      <c r="AB6366" s="91" t="s">
        <v>331</v>
      </c>
    </row>
    <row r="6367" spans="2:28" s="95" customFormat="1" x14ac:dyDescent="0.25">
      <c r="B6367" s="107"/>
      <c r="C6367" s="108"/>
      <c r="D6367" s="91"/>
      <c r="E6367" s="91"/>
      <c r="F6367" s="91"/>
      <c r="G6367" s="107"/>
      <c r="H6367" s="108"/>
      <c r="I6367" s="107"/>
      <c r="J6367" s="109"/>
      <c r="K6367" s="109"/>
      <c r="L6367" s="108"/>
      <c r="M6367" s="92"/>
      <c r="O6367" s="89"/>
      <c r="Q6367" s="91"/>
      <c r="R6367" s="91"/>
      <c r="S6367" s="110">
        <v>41712</v>
      </c>
      <c r="T6367" s="108"/>
      <c r="U6367" s="111" t="s">
        <v>330</v>
      </c>
      <c r="V6367" s="109"/>
      <c r="W6367" s="109"/>
      <c r="X6367" s="112">
        <v>-30000</v>
      </c>
      <c r="Y6367" s="108"/>
      <c r="Z6367" s="92" t="s">
        <v>330</v>
      </c>
      <c r="AA6367" s="93">
        <v>4777832</v>
      </c>
      <c r="AB6367" s="91" t="s">
        <v>331</v>
      </c>
    </row>
    <row r="6368" spans="2:28" s="95" customFormat="1" x14ac:dyDescent="0.25">
      <c r="B6368" s="107"/>
      <c r="C6368" s="108"/>
      <c r="D6368" s="91"/>
      <c r="E6368" s="91"/>
      <c r="F6368" s="91"/>
      <c r="G6368" s="107"/>
      <c r="H6368" s="108"/>
      <c r="I6368" s="107"/>
      <c r="J6368" s="109"/>
      <c r="K6368" s="109"/>
      <c r="L6368" s="108"/>
      <c r="M6368" s="92"/>
      <c r="O6368" s="89"/>
      <c r="Q6368" s="91"/>
      <c r="R6368" s="91"/>
      <c r="S6368" s="110">
        <v>41724</v>
      </c>
      <c r="T6368" s="108"/>
      <c r="U6368" s="111" t="s">
        <v>330</v>
      </c>
      <c r="V6368" s="109"/>
      <c r="W6368" s="109"/>
      <c r="X6368" s="112">
        <v>-770</v>
      </c>
      <c r="Y6368" s="108"/>
      <c r="Z6368" s="92" t="s">
        <v>330</v>
      </c>
      <c r="AA6368" s="93">
        <v>4777062</v>
      </c>
      <c r="AB6368" s="91" t="s">
        <v>332</v>
      </c>
    </row>
    <row r="6369" spans="2:28" s="95" customFormat="1" x14ac:dyDescent="0.25">
      <c r="B6369" s="107"/>
      <c r="C6369" s="108"/>
      <c r="D6369" s="91"/>
      <c r="E6369" s="91"/>
      <c r="F6369" s="91"/>
      <c r="G6369" s="107"/>
      <c r="H6369" s="108"/>
      <c r="I6369" s="107"/>
      <c r="J6369" s="109"/>
      <c r="K6369" s="109"/>
      <c r="L6369" s="108"/>
      <c r="M6369" s="92"/>
      <c r="O6369" s="89"/>
      <c r="Q6369" s="91"/>
      <c r="R6369" s="91"/>
      <c r="S6369" s="110">
        <v>41816</v>
      </c>
      <c r="T6369" s="108"/>
      <c r="U6369" s="111" t="s">
        <v>330</v>
      </c>
      <c r="V6369" s="109"/>
      <c r="W6369" s="109"/>
      <c r="X6369" s="112">
        <v>-8978</v>
      </c>
      <c r="Y6369" s="108"/>
      <c r="Z6369" s="92" t="s">
        <v>330</v>
      </c>
      <c r="AA6369" s="93">
        <v>4768084</v>
      </c>
      <c r="AB6369" s="91" t="s">
        <v>332</v>
      </c>
    </row>
    <row r="6370" spans="2:28" s="95" customFormat="1" x14ac:dyDescent="0.25">
      <c r="B6370" s="107"/>
      <c r="C6370" s="108"/>
      <c r="D6370" s="91"/>
      <c r="E6370" s="91"/>
      <c r="F6370" s="91"/>
      <c r="G6370" s="107"/>
      <c r="H6370" s="108"/>
      <c r="I6370" s="107"/>
      <c r="J6370" s="109"/>
      <c r="K6370" s="109"/>
      <c r="L6370" s="108"/>
      <c r="M6370" s="92"/>
      <c r="O6370" s="89"/>
      <c r="Q6370" s="91"/>
      <c r="R6370" s="91"/>
      <c r="S6370" s="110">
        <v>41836</v>
      </c>
      <c r="T6370" s="108"/>
      <c r="U6370" s="111" t="s">
        <v>330</v>
      </c>
      <c r="V6370" s="109"/>
      <c r="W6370" s="109"/>
      <c r="X6370" s="112">
        <v>150000</v>
      </c>
      <c r="Y6370" s="108"/>
      <c r="Z6370" s="92" t="s">
        <v>330</v>
      </c>
      <c r="AA6370" s="93">
        <v>4918084</v>
      </c>
      <c r="AB6370" s="91" t="s">
        <v>331</v>
      </c>
    </row>
    <row r="6371" spans="2:28" s="95" customFormat="1" x14ac:dyDescent="0.25">
      <c r="B6371" s="107"/>
      <c r="C6371" s="108"/>
      <c r="D6371" s="91"/>
      <c r="E6371" s="91"/>
      <c r="F6371" s="91"/>
      <c r="G6371" s="107"/>
      <c r="H6371" s="108"/>
      <c r="I6371" s="107"/>
      <c r="J6371" s="109"/>
      <c r="K6371" s="109"/>
      <c r="L6371" s="108"/>
      <c r="M6371" s="92"/>
      <c r="O6371" s="89"/>
      <c r="Q6371" s="91"/>
      <c r="R6371" s="91"/>
      <c r="S6371" s="110">
        <v>41849</v>
      </c>
      <c r="T6371" s="108"/>
      <c r="U6371" s="111" t="s">
        <v>330</v>
      </c>
      <c r="V6371" s="109"/>
      <c r="W6371" s="109"/>
      <c r="X6371" s="112">
        <v>-18319</v>
      </c>
      <c r="Y6371" s="108"/>
      <c r="Z6371" s="92" t="s">
        <v>330</v>
      </c>
      <c r="AA6371" s="93">
        <v>4899765</v>
      </c>
      <c r="AB6371" s="91" t="s">
        <v>332</v>
      </c>
    </row>
    <row r="6372" spans="2:28" s="95" customFormat="1" x14ac:dyDescent="0.25">
      <c r="B6372" s="107"/>
      <c r="C6372" s="108"/>
      <c r="D6372" s="91"/>
      <c r="E6372" s="91"/>
      <c r="F6372" s="91"/>
      <c r="G6372" s="107"/>
      <c r="H6372" s="108"/>
      <c r="I6372" s="107"/>
      <c r="J6372" s="109"/>
      <c r="K6372" s="109"/>
      <c r="L6372" s="108"/>
      <c r="M6372" s="92"/>
      <c r="O6372" s="89"/>
      <c r="Q6372" s="91"/>
      <c r="R6372" s="91"/>
      <c r="S6372" s="110">
        <v>41865</v>
      </c>
      <c r="T6372" s="108"/>
      <c r="U6372" s="111" t="s">
        <v>330</v>
      </c>
      <c r="V6372" s="109"/>
      <c r="W6372" s="109"/>
      <c r="X6372" s="112">
        <v>330000</v>
      </c>
      <c r="Y6372" s="108"/>
      <c r="Z6372" s="92" t="s">
        <v>330</v>
      </c>
      <c r="AA6372" s="93">
        <v>5229765</v>
      </c>
      <c r="AB6372" s="91" t="s">
        <v>331</v>
      </c>
    </row>
    <row r="6373" spans="2:28" s="95" customFormat="1" x14ac:dyDescent="0.25">
      <c r="B6373" s="107"/>
      <c r="C6373" s="108"/>
      <c r="D6373" s="91"/>
      <c r="E6373" s="91"/>
      <c r="F6373" s="91"/>
      <c r="G6373" s="107"/>
      <c r="H6373" s="108"/>
      <c r="I6373" s="107"/>
      <c r="J6373" s="109"/>
      <c r="K6373" s="109"/>
      <c r="L6373" s="108"/>
      <c r="M6373" s="92"/>
      <c r="O6373" s="89"/>
      <c r="Q6373" s="91"/>
      <c r="R6373" s="91"/>
      <c r="S6373" s="110">
        <v>41898</v>
      </c>
      <c r="T6373" s="108"/>
      <c r="U6373" s="111" t="s">
        <v>330</v>
      </c>
      <c r="V6373" s="109"/>
      <c r="W6373" s="109"/>
      <c r="X6373" s="112">
        <v>510000</v>
      </c>
      <c r="Y6373" s="108"/>
      <c r="Z6373" s="92" t="s">
        <v>330</v>
      </c>
      <c r="AA6373" s="93">
        <v>5739765</v>
      </c>
      <c r="AB6373" s="91" t="s">
        <v>331</v>
      </c>
    </row>
    <row r="6374" spans="2:28" s="95" customFormat="1" x14ac:dyDescent="0.25">
      <c r="B6374" s="107"/>
      <c r="C6374" s="108"/>
      <c r="D6374" s="91"/>
      <c r="E6374" s="91"/>
      <c r="F6374" s="91"/>
      <c r="G6374" s="107"/>
      <c r="H6374" s="108"/>
      <c r="I6374" s="107"/>
      <c r="J6374" s="109"/>
      <c r="K6374" s="109"/>
      <c r="L6374" s="108"/>
      <c r="M6374" s="92"/>
      <c r="O6374" s="89"/>
      <c r="Q6374" s="91"/>
      <c r="R6374" s="91"/>
      <c r="S6374" s="110">
        <v>41911</v>
      </c>
      <c r="T6374" s="108"/>
      <c r="U6374" s="111" t="s">
        <v>330</v>
      </c>
      <c r="V6374" s="109"/>
      <c r="W6374" s="109"/>
      <c r="X6374" s="112">
        <v>-7084</v>
      </c>
      <c r="Y6374" s="108"/>
      <c r="Z6374" s="92" t="s">
        <v>330</v>
      </c>
      <c r="AA6374" s="93">
        <v>5732681</v>
      </c>
      <c r="AB6374" s="91" t="s">
        <v>332</v>
      </c>
    </row>
    <row r="6375" spans="2:28" s="95" customFormat="1" x14ac:dyDescent="0.25">
      <c r="B6375" s="107"/>
      <c r="C6375" s="108"/>
      <c r="D6375" s="91"/>
      <c r="E6375" s="91"/>
      <c r="F6375" s="91"/>
      <c r="G6375" s="107"/>
      <c r="H6375" s="108"/>
      <c r="I6375" s="107"/>
      <c r="J6375" s="109"/>
      <c r="K6375" s="109"/>
      <c r="L6375" s="108"/>
      <c r="M6375" s="92"/>
      <c r="O6375" s="89"/>
      <c r="Q6375" s="91"/>
      <c r="R6375" s="91"/>
      <c r="S6375" s="110">
        <v>41928</v>
      </c>
      <c r="T6375" s="108"/>
      <c r="U6375" s="111" t="s">
        <v>330</v>
      </c>
      <c r="V6375" s="109"/>
      <c r="W6375" s="109"/>
      <c r="X6375" s="112">
        <v>1310000</v>
      </c>
      <c r="Y6375" s="108"/>
      <c r="Z6375" s="92" t="s">
        <v>330</v>
      </c>
      <c r="AA6375" s="93">
        <v>7042681</v>
      </c>
      <c r="AB6375" s="91" t="s">
        <v>331</v>
      </c>
    </row>
    <row r="6376" spans="2:28" s="95" customFormat="1" x14ac:dyDescent="0.25">
      <c r="B6376" s="107"/>
      <c r="C6376" s="108"/>
      <c r="D6376" s="91"/>
      <c r="E6376" s="91"/>
      <c r="F6376" s="91"/>
      <c r="G6376" s="107"/>
      <c r="H6376" s="108"/>
      <c r="I6376" s="107"/>
      <c r="J6376" s="109"/>
      <c r="K6376" s="109"/>
      <c r="L6376" s="108"/>
      <c r="M6376" s="92"/>
      <c r="O6376" s="89"/>
      <c r="Q6376" s="91"/>
      <c r="R6376" s="91"/>
      <c r="S6376" s="110">
        <v>41989</v>
      </c>
      <c r="T6376" s="108"/>
      <c r="U6376" s="111" t="s">
        <v>330</v>
      </c>
      <c r="V6376" s="109"/>
      <c r="W6376" s="109"/>
      <c r="X6376" s="112">
        <v>5780000</v>
      </c>
      <c r="Y6376" s="108"/>
      <c r="Z6376" s="92" t="s">
        <v>330</v>
      </c>
      <c r="AA6376" s="93">
        <v>12822681</v>
      </c>
      <c r="AB6376" s="91" t="s">
        <v>331</v>
      </c>
    </row>
    <row r="6377" spans="2:28" s="95" customFormat="1" x14ac:dyDescent="0.25">
      <c r="B6377" s="107"/>
      <c r="C6377" s="108"/>
      <c r="D6377" s="91"/>
      <c r="E6377" s="91"/>
      <c r="F6377" s="91"/>
      <c r="G6377" s="107"/>
      <c r="H6377" s="108"/>
      <c r="I6377" s="107"/>
      <c r="J6377" s="109"/>
      <c r="K6377" s="109"/>
      <c r="L6377" s="108"/>
      <c r="M6377" s="92"/>
      <c r="O6377" s="89"/>
      <c r="Q6377" s="91"/>
      <c r="R6377" s="91"/>
      <c r="S6377" s="110">
        <v>42002</v>
      </c>
      <c r="T6377" s="108"/>
      <c r="U6377" s="111" t="s">
        <v>330</v>
      </c>
      <c r="V6377" s="109"/>
      <c r="W6377" s="109"/>
      <c r="X6377" s="112">
        <v>-2009472</v>
      </c>
      <c r="Y6377" s="108"/>
      <c r="Z6377" s="92" t="s">
        <v>330</v>
      </c>
      <c r="AA6377" s="93">
        <v>10813209</v>
      </c>
      <c r="AB6377" s="91" t="s">
        <v>332</v>
      </c>
    </row>
    <row r="6378" spans="2:28" s="95" customFormat="1" x14ac:dyDescent="0.25">
      <c r="B6378" s="107"/>
      <c r="C6378" s="108"/>
      <c r="D6378" s="91"/>
      <c r="E6378" s="91"/>
      <c r="F6378" s="91"/>
      <c r="G6378" s="107"/>
      <c r="H6378" s="108"/>
      <c r="I6378" s="107"/>
      <c r="J6378" s="109"/>
      <c r="K6378" s="109"/>
      <c r="L6378" s="108"/>
      <c r="M6378" s="92"/>
      <c r="O6378" s="89"/>
      <c r="Q6378" s="91"/>
      <c r="R6378" s="91"/>
      <c r="S6378" s="110">
        <v>42079</v>
      </c>
      <c r="T6378" s="108"/>
      <c r="U6378" s="111" t="s">
        <v>330</v>
      </c>
      <c r="V6378" s="109"/>
      <c r="W6378" s="109"/>
      <c r="X6378" s="112">
        <v>-20000</v>
      </c>
      <c r="Y6378" s="108"/>
      <c r="Z6378" s="92" t="s">
        <v>330</v>
      </c>
      <c r="AA6378" s="93">
        <v>10793209</v>
      </c>
      <c r="AB6378" s="91" t="s">
        <v>331</v>
      </c>
    </row>
    <row r="6379" spans="2:28" s="95" customFormat="1" x14ac:dyDescent="0.25">
      <c r="B6379" s="107"/>
      <c r="C6379" s="108"/>
      <c r="D6379" s="91"/>
      <c r="E6379" s="91"/>
      <c r="F6379" s="91"/>
      <c r="G6379" s="107"/>
      <c r="H6379" s="108"/>
      <c r="I6379" s="107"/>
      <c r="J6379" s="109"/>
      <c r="K6379" s="109"/>
      <c r="L6379" s="108"/>
      <c r="M6379" s="92"/>
      <c r="O6379" s="89"/>
      <c r="Q6379" s="91"/>
      <c r="R6379" s="91"/>
      <c r="S6379" s="110">
        <v>42089</v>
      </c>
      <c r="T6379" s="108"/>
      <c r="U6379" s="111" t="s">
        <v>330</v>
      </c>
      <c r="V6379" s="109"/>
      <c r="W6379" s="109"/>
      <c r="X6379" s="112">
        <v>-759640</v>
      </c>
      <c r="Y6379" s="108"/>
      <c r="Z6379" s="92" t="s">
        <v>330</v>
      </c>
      <c r="AA6379" s="93">
        <v>10033569</v>
      </c>
      <c r="AB6379" s="91" t="s">
        <v>332</v>
      </c>
    </row>
    <row r="6380" spans="2:28" s="95" customFormat="1" x14ac:dyDescent="0.25">
      <c r="B6380" s="107"/>
      <c r="C6380" s="108"/>
      <c r="D6380" s="91"/>
      <c r="E6380" s="91"/>
      <c r="F6380" s="91"/>
      <c r="G6380" s="107"/>
      <c r="H6380" s="108"/>
      <c r="I6380" s="107"/>
      <c r="J6380" s="109"/>
      <c r="K6380" s="109"/>
      <c r="L6380" s="108"/>
      <c r="M6380" s="92"/>
      <c r="O6380" s="89"/>
      <c r="Q6380" s="91"/>
      <c r="R6380" s="91"/>
      <c r="S6380" s="110">
        <v>42122</v>
      </c>
      <c r="T6380" s="108"/>
      <c r="U6380" s="111" t="s">
        <v>330</v>
      </c>
      <c r="V6380" s="109"/>
      <c r="W6380" s="109"/>
      <c r="X6380" s="112">
        <v>-2994140</v>
      </c>
      <c r="Y6380" s="108"/>
      <c r="Z6380" s="92" t="s">
        <v>330</v>
      </c>
      <c r="AA6380" s="93">
        <v>7039429</v>
      </c>
      <c r="AB6380" s="91" t="s">
        <v>332</v>
      </c>
    </row>
    <row r="6381" spans="2:28" s="95" customFormat="1" x14ac:dyDescent="0.25">
      <c r="B6381" s="107"/>
      <c r="C6381" s="108"/>
      <c r="D6381" s="91"/>
      <c r="E6381" s="91"/>
      <c r="F6381" s="91"/>
      <c r="G6381" s="107"/>
      <c r="H6381" s="108"/>
      <c r="I6381" s="107"/>
      <c r="J6381" s="109"/>
      <c r="K6381" s="109"/>
      <c r="L6381" s="108"/>
      <c r="M6381" s="92"/>
      <c r="O6381" s="89"/>
      <c r="Q6381" s="91"/>
      <c r="R6381" s="91"/>
      <c r="S6381" s="110">
        <v>42171</v>
      </c>
      <c r="T6381" s="108"/>
      <c r="U6381" s="111" t="s">
        <v>330</v>
      </c>
      <c r="V6381" s="109"/>
      <c r="W6381" s="109"/>
      <c r="X6381" s="112">
        <v>30000</v>
      </c>
      <c r="Y6381" s="108"/>
      <c r="Z6381" s="92" t="s">
        <v>330</v>
      </c>
      <c r="AA6381" s="93">
        <v>7069429</v>
      </c>
      <c r="AB6381" s="91" t="s">
        <v>331</v>
      </c>
    </row>
    <row r="6382" spans="2:28" s="95" customFormat="1" x14ac:dyDescent="0.25">
      <c r="B6382" s="107"/>
      <c r="C6382" s="108"/>
      <c r="D6382" s="91"/>
      <c r="E6382" s="91"/>
      <c r="F6382" s="91"/>
      <c r="G6382" s="107"/>
      <c r="H6382" s="108"/>
      <c r="I6382" s="107"/>
      <c r="J6382" s="109"/>
      <c r="K6382" s="109"/>
      <c r="L6382" s="108"/>
      <c r="M6382" s="92"/>
      <c r="O6382" s="89"/>
      <c r="Q6382" s="91"/>
      <c r="R6382" s="91"/>
      <c r="S6382" s="110">
        <v>42180</v>
      </c>
      <c r="T6382" s="108"/>
      <c r="U6382" s="111" t="s">
        <v>330</v>
      </c>
      <c r="V6382" s="109"/>
      <c r="W6382" s="109"/>
      <c r="X6382" s="112">
        <v>-711743</v>
      </c>
      <c r="Y6382" s="108"/>
      <c r="Z6382" s="92" t="s">
        <v>330</v>
      </c>
      <c r="AA6382" s="93">
        <v>6357686</v>
      </c>
      <c r="AB6382" s="91" t="s">
        <v>332</v>
      </c>
    </row>
    <row r="6383" spans="2:28" s="95" customFormat="1" x14ac:dyDescent="0.25">
      <c r="B6383" s="107"/>
      <c r="C6383" s="108"/>
      <c r="D6383" s="91"/>
      <c r="E6383" s="91"/>
      <c r="F6383" s="91"/>
      <c r="G6383" s="107"/>
      <c r="H6383" s="108"/>
      <c r="I6383" s="107"/>
      <c r="J6383" s="109"/>
      <c r="K6383" s="109"/>
      <c r="L6383" s="108"/>
      <c r="M6383" s="92"/>
      <c r="O6383" s="89"/>
      <c r="Q6383" s="91"/>
      <c r="R6383" s="91"/>
      <c r="S6383" s="110">
        <v>42230</v>
      </c>
      <c r="T6383" s="108"/>
      <c r="U6383" s="111" t="s">
        <v>330</v>
      </c>
      <c r="V6383" s="109"/>
      <c r="W6383" s="109"/>
      <c r="X6383" s="112">
        <v>160000</v>
      </c>
      <c r="Y6383" s="108"/>
      <c r="Z6383" s="92" t="s">
        <v>330</v>
      </c>
      <c r="AA6383" s="93">
        <v>6517686</v>
      </c>
      <c r="AB6383" s="91" t="s">
        <v>331</v>
      </c>
    </row>
    <row r="6384" spans="2:28" s="95" customFormat="1" x14ac:dyDescent="0.25">
      <c r="B6384" s="107"/>
      <c r="C6384" s="108"/>
      <c r="D6384" s="91"/>
      <c r="E6384" s="91"/>
      <c r="F6384" s="91"/>
      <c r="G6384" s="107"/>
      <c r="H6384" s="108"/>
      <c r="I6384" s="107"/>
      <c r="J6384" s="109"/>
      <c r="K6384" s="109"/>
      <c r="L6384" s="108"/>
      <c r="M6384" s="92"/>
      <c r="O6384" s="89"/>
      <c r="Q6384" s="91"/>
      <c r="R6384" s="91"/>
      <c r="S6384" s="110">
        <v>42263</v>
      </c>
      <c r="T6384" s="108"/>
      <c r="U6384" s="111" t="s">
        <v>330</v>
      </c>
      <c r="V6384" s="109"/>
      <c r="W6384" s="109"/>
      <c r="X6384" s="112">
        <v>90000</v>
      </c>
      <c r="Y6384" s="108"/>
      <c r="Z6384" s="92" t="s">
        <v>330</v>
      </c>
      <c r="AA6384" s="93">
        <v>6607686</v>
      </c>
      <c r="AB6384" s="91" t="s">
        <v>331</v>
      </c>
    </row>
    <row r="6385" spans="2:28" s="95" customFormat="1" x14ac:dyDescent="0.25">
      <c r="B6385" s="107"/>
      <c r="C6385" s="108"/>
      <c r="D6385" s="91"/>
      <c r="E6385" s="91"/>
      <c r="F6385" s="91"/>
      <c r="G6385" s="107"/>
      <c r="H6385" s="108"/>
      <c r="I6385" s="107"/>
      <c r="J6385" s="109"/>
      <c r="K6385" s="109"/>
      <c r="L6385" s="108"/>
      <c r="M6385" s="92"/>
      <c r="O6385" s="89"/>
      <c r="Q6385" s="91"/>
      <c r="R6385" s="91"/>
      <c r="S6385" s="110">
        <v>42275</v>
      </c>
      <c r="T6385" s="108"/>
      <c r="U6385" s="111" t="s">
        <v>330</v>
      </c>
      <c r="V6385" s="109"/>
      <c r="W6385" s="109"/>
      <c r="X6385" s="112">
        <v>-969232</v>
      </c>
      <c r="Y6385" s="108"/>
      <c r="Z6385" s="92" t="s">
        <v>330</v>
      </c>
      <c r="AA6385" s="93">
        <v>5638454</v>
      </c>
      <c r="AB6385" s="91" t="s">
        <v>332</v>
      </c>
    </row>
    <row r="6386" spans="2:28" s="95" customFormat="1" x14ac:dyDescent="0.25">
      <c r="B6386" s="107"/>
      <c r="C6386" s="108"/>
      <c r="D6386" s="91"/>
      <c r="E6386" s="91"/>
      <c r="F6386" s="91"/>
      <c r="G6386" s="107"/>
      <c r="H6386" s="108"/>
      <c r="I6386" s="107"/>
      <c r="J6386" s="109"/>
      <c r="K6386" s="109"/>
      <c r="L6386" s="108"/>
      <c r="M6386" s="92"/>
      <c r="O6386" s="89"/>
      <c r="Q6386" s="91"/>
      <c r="R6386" s="91"/>
      <c r="S6386" s="110">
        <v>42292</v>
      </c>
      <c r="T6386" s="108"/>
      <c r="U6386" s="111" t="s">
        <v>330</v>
      </c>
      <c r="V6386" s="109"/>
      <c r="W6386" s="109"/>
      <c r="X6386" s="112">
        <v>680000</v>
      </c>
      <c r="Y6386" s="108"/>
      <c r="Z6386" s="92" t="s">
        <v>330</v>
      </c>
      <c r="AA6386" s="93">
        <v>6318454</v>
      </c>
      <c r="AB6386" s="91" t="s">
        <v>331</v>
      </c>
    </row>
    <row r="6387" spans="2:28" s="95" customFormat="1" x14ac:dyDescent="0.25">
      <c r="B6387" s="107"/>
      <c r="C6387" s="108"/>
      <c r="D6387" s="91"/>
      <c r="E6387" s="91"/>
      <c r="F6387" s="91"/>
      <c r="G6387" s="107"/>
      <c r="H6387" s="108"/>
      <c r="I6387" s="107"/>
      <c r="J6387" s="109"/>
      <c r="K6387" s="109"/>
      <c r="L6387" s="108"/>
      <c r="M6387" s="92"/>
      <c r="O6387" s="89"/>
      <c r="Q6387" s="91"/>
      <c r="R6387" s="91"/>
      <c r="S6387" s="110">
        <v>42324</v>
      </c>
      <c r="T6387" s="108"/>
      <c r="U6387" s="111" t="s">
        <v>330</v>
      </c>
      <c r="V6387" s="109"/>
      <c r="W6387" s="109"/>
      <c r="X6387" s="112">
        <v>40000</v>
      </c>
      <c r="Y6387" s="108"/>
      <c r="Z6387" s="92" t="s">
        <v>330</v>
      </c>
      <c r="AA6387" s="93">
        <v>6358454</v>
      </c>
      <c r="AB6387" s="91" t="s">
        <v>331</v>
      </c>
    </row>
    <row r="6388" spans="2:28" s="95" customFormat="1" x14ac:dyDescent="0.25">
      <c r="B6388" s="107"/>
      <c r="C6388" s="108"/>
      <c r="D6388" s="91"/>
      <c r="E6388" s="91"/>
      <c r="F6388" s="91"/>
      <c r="G6388" s="107"/>
      <c r="H6388" s="108"/>
      <c r="I6388" s="107"/>
      <c r="J6388" s="109"/>
      <c r="K6388" s="109"/>
      <c r="L6388" s="108"/>
      <c r="M6388" s="92"/>
      <c r="O6388" s="89"/>
      <c r="Q6388" s="91"/>
      <c r="R6388" s="91"/>
      <c r="S6388" s="110">
        <v>42354</v>
      </c>
      <c r="T6388" s="108"/>
      <c r="U6388" s="111" t="s">
        <v>330</v>
      </c>
      <c r="V6388" s="109"/>
      <c r="W6388" s="109"/>
      <c r="X6388" s="112">
        <v>550000</v>
      </c>
      <c r="Y6388" s="108"/>
      <c r="Z6388" s="92" t="s">
        <v>330</v>
      </c>
      <c r="AA6388" s="93">
        <v>6908454</v>
      </c>
      <c r="AB6388" s="91" t="s">
        <v>331</v>
      </c>
    </row>
    <row r="6389" spans="2:28" s="95" customFormat="1" x14ac:dyDescent="0.25">
      <c r="B6389" s="107"/>
      <c r="C6389" s="108"/>
      <c r="D6389" s="91"/>
      <c r="E6389" s="91"/>
      <c r="F6389" s="91"/>
      <c r="G6389" s="107"/>
      <c r="H6389" s="108"/>
      <c r="I6389" s="107"/>
      <c r="J6389" s="109"/>
      <c r="K6389" s="109"/>
      <c r="L6389" s="108"/>
      <c r="M6389" s="92"/>
      <c r="O6389" s="89"/>
      <c r="Q6389" s="91"/>
      <c r="R6389" s="91"/>
      <c r="S6389" s="110">
        <v>42366</v>
      </c>
      <c r="T6389" s="108"/>
      <c r="U6389" s="111" t="s">
        <v>330</v>
      </c>
      <c r="V6389" s="109"/>
      <c r="W6389" s="109"/>
      <c r="X6389" s="112">
        <v>-816550</v>
      </c>
      <c r="Y6389" s="108"/>
      <c r="Z6389" s="92" t="s">
        <v>330</v>
      </c>
      <c r="AA6389" s="93">
        <v>6091904</v>
      </c>
      <c r="AB6389" s="91" t="s">
        <v>332</v>
      </c>
    </row>
    <row r="6390" spans="2:28" s="95" customFormat="1" x14ac:dyDescent="0.25">
      <c r="B6390" s="107"/>
      <c r="C6390" s="108"/>
      <c r="D6390" s="91"/>
      <c r="E6390" s="91"/>
      <c r="F6390" s="91"/>
      <c r="G6390" s="107"/>
      <c r="H6390" s="108"/>
      <c r="I6390" s="107"/>
      <c r="J6390" s="109"/>
      <c r="K6390" s="109"/>
      <c r="L6390" s="108"/>
      <c r="M6390" s="92"/>
      <c r="O6390" s="89"/>
      <c r="Q6390" s="91"/>
      <c r="R6390" s="91"/>
      <c r="S6390" s="110">
        <v>42425</v>
      </c>
      <c r="T6390" s="108"/>
      <c r="U6390" s="111" t="s">
        <v>330</v>
      </c>
      <c r="V6390" s="109"/>
      <c r="W6390" s="109"/>
      <c r="X6390" s="112">
        <v>-2359857</v>
      </c>
      <c r="Y6390" s="108"/>
      <c r="Z6390" s="92" t="s">
        <v>330</v>
      </c>
      <c r="AA6390" s="93">
        <v>3732047</v>
      </c>
      <c r="AB6390" s="91" t="s">
        <v>333</v>
      </c>
    </row>
    <row r="6391" spans="2:28" s="95" customFormat="1" x14ac:dyDescent="0.25">
      <c r="B6391" s="107"/>
      <c r="C6391" s="108"/>
      <c r="D6391" s="91"/>
      <c r="E6391" s="91"/>
      <c r="F6391" s="91"/>
      <c r="G6391" s="107"/>
      <c r="H6391" s="108"/>
      <c r="I6391" s="107"/>
      <c r="J6391" s="109"/>
      <c r="K6391" s="109"/>
      <c r="L6391" s="108"/>
      <c r="M6391" s="92"/>
      <c r="O6391" s="89"/>
      <c r="Q6391" s="91"/>
      <c r="R6391" s="91"/>
      <c r="S6391" s="110">
        <v>42445</v>
      </c>
      <c r="T6391" s="108"/>
      <c r="U6391" s="111" t="s">
        <v>330</v>
      </c>
      <c r="V6391" s="109"/>
      <c r="W6391" s="109"/>
      <c r="X6391" s="112">
        <v>980000</v>
      </c>
      <c r="Y6391" s="108"/>
      <c r="Z6391" s="92" t="s">
        <v>330</v>
      </c>
      <c r="AA6391" s="93">
        <v>4712047</v>
      </c>
      <c r="AB6391" s="91" t="s">
        <v>331</v>
      </c>
    </row>
    <row r="6392" spans="2:28" s="95" customFormat="1" x14ac:dyDescent="0.25">
      <c r="B6392" s="107"/>
      <c r="C6392" s="108"/>
      <c r="D6392" s="91"/>
      <c r="E6392" s="91"/>
      <c r="F6392" s="91"/>
      <c r="G6392" s="107"/>
      <c r="H6392" s="108"/>
      <c r="I6392" s="107"/>
      <c r="J6392" s="109"/>
      <c r="K6392" s="109"/>
      <c r="L6392" s="108"/>
      <c r="M6392" s="92"/>
      <c r="O6392" s="89"/>
      <c r="Q6392" s="91"/>
      <c r="R6392" s="91"/>
      <c r="S6392" s="110">
        <v>42457</v>
      </c>
      <c r="T6392" s="108"/>
      <c r="U6392" s="111" t="s">
        <v>330</v>
      </c>
      <c r="V6392" s="109"/>
      <c r="W6392" s="109"/>
      <c r="X6392" s="112">
        <v>-72124</v>
      </c>
      <c r="Y6392" s="108"/>
      <c r="Z6392" s="92" t="s">
        <v>330</v>
      </c>
      <c r="AA6392" s="93">
        <v>4639923</v>
      </c>
      <c r="AB6392" s="91" t="s">
        <v>332</v>
      </c>
    </row>
    <row r="6393" spans="2:28" s="95" customFormat="1" x14ac:dyDescent="0.25">
      <c r="B6393" s="107"/>
      <c r="C6393" s="108"/>
      <c r="D6393" s="91"/>
      <c r="E6393" s="91"/>
      <c r="F6393" s="91"/>
      <c r="G6393" s="107"/>
      <c r="H6393" s="108"/>
      <c r="I6393" s="107"/>
      <c r="J6393" s="109"/>
      <c r="K6393" s="109"/>
      <c r="L6393" s="108"/>
      <c r="M6393" s="92"/>
      <c r="O6393" s="89"/>
      <c r="Q6393" s="91"/>
      <c r="R6393" s="91"/>
      <c r="S6393" s="110">
        <v>42474</v>
      </c>
      <c r="T6393" s="108"/>
      <c r="U6393" s="111" t="s">
        <v>330</v>
      </c>
      <c r="V6393" s="109"/>
      <c r="W6393" s="109"/>
      <c r="X6393" s="112">
        <v>300000</v>
      </c>
      <c r="Y6393" s="108"/>
      <c r="Z6393" s="92" t="s">
        <v>330</v>
      </c>
      <c r="AA6393" s="93">
        <v>4939923</v>
      </c>
      <c r="AB6393" s="91" t="s">
        <v>331</v>
      </c>
    </row>
    <row r="6394" spans="2:28" s="95" customFormat="1" x14ac:dyDescent="0.25">
      <c r="B6394" s="107"/>
      <c r="C6394" s="108"/>
      <c r="D6394" s="91"/>
      <c r="E6394" s="91"/>
      <c r="F6394" s="91"/>
      <c r="G6394" s="107"/>
      <c r="H6394" s="108"/>
      <c r="I6394" s="107"/>
      <c r="J6394" s="109"/>
      <c r="K6394" s="109"/>
      <c r="L6394" s="108"/>
      <c r="M6394" s="92"/>
      <c r="O6394" s="89"/>
      <c r="Q6394" s="91"/>
      <c r="R6394" s="91"/>
      <c r="S6394" s="110">
        <v>42506</v>
      </c>
      <c r="T6394" s="108"/>
      <c r="U6394" s="111" t="s">
        <v>330</v>
      </c>
      <c r="V6394" s="109"/>
      <c r="W6394" s="109"/>
      <c r="X6394" s="112">
        <v>80000</v>
      </c>
      <c r="Y6394" s="108"/>
      <c r="Z6394" s="92" t="s">
        <v>330</v>
      </c>
      <c r="AA6394" s="93">
        <v>5019923</v>
      </c>
      <c r="AB6394" s="91" t="s">
        <v>331</v>
      </c>
    </row>
    <row r="6395" spans="2:28" s="95" customFormat="1" x14ac:dyDescent="0.25">
      <c r="B6395" s="107"/>
      <c r="C6395" s="108"/>
      <c r="D6395" s="91"/>
      <c r="E6395" s="91"/>
      <c r="F6395" s="91"/>
      <c r="G6395" s="107"/>
      <c r="H6395" s="108"/>
      <c r="I6395" s="107"/>
      <c r="J6395" s="109"/>
      <c r="K6395" s="109"/>
      <c r="L6395" s="108"/>
      <c r="M6395" s="92"/>
      <c r="O6395" s="89"/>
      <c r="Q6395" s="91"/>
      <c r="R6395" s="91"/>
      <c r="S6395" s="110">
        <v>42521</v>
      </c>
      <c r="T6395" s="108"/>
      <c r="U6395" s="111" t="s">
        <v>330</v>
      </c>
      <c r="V6395" s="109"/>
      <c r="W6395" s="109"/>
      <c r="X6395" s="112">
        <v>-633366</v>
      </c>
      <c r="Y6395" s="108"/>
      <c r="Z6395" s="92" t="s">
        <v>330</v>
      </c>
      <c r="AA6395" s="93">
        <v>4386557</v>
      </c>
      <c r="AB6395" s="91" t="s">
        <v>332</v>
      </c>
    </row>
    <row r="6396" spans="2:28" s="95" customFormat="1" x14ac:dyDescent="0.25">
      <c r="B6396" s="107"/>
      <c r="C6396" s="108"/>
      <c r="D6396" s="91"/>
      <c r="E6396" s="91"/>
      <c r="F6396" s="91"/>
      <c r="G6396" s="107"/>
      <c r="H6396" s="108"/>
      <c r="I6396" s="107"/>
      <c r="J6396" s="109"/>
      <c r="K6396" s="109"/>
      <c r="L6396" s="108"/>
      <c r="M6396" s="92"/>
      <c r="O6396" s="89"/>
      <c r="Q6396" s="91"/>
      <c r="R6396" s="91"/>
      <c r="S6396" s="110">
        <v>42548</v>
      </c>
      <c r="T6396" s="108"/>
      <c r="U6396" s="111" t="s">
        <v>330</v>
      </c>
      <c r="V6396" s="109"/>
      <c r="W6396" s="109"/>
      <c r="X6396" s="112">
        <v>-362288</v>
      </c>
      <c r="Y6396" s="108"/>
      <c r="Z6396" s="92" t="s">
        <v>330</v>
      </c>
      <c r="AA6396" s="93">
        <v>4024269</v>
      </c>
      <c r="AB6396" s="91" t="s">
        <v>332</v>
      </c>
    </row>
    <row r="6397" spans="2:28" s="95" customFormat="1" x14ac:dyDescent="0.25">
      <c r="B6397" s="107"/>
      <c r="C6397" s="108"/>
      <c r="D6397" s="91"/>
      <c r="E6397" s="91"/>
      <c r="F6397" s="91"/>
      <c r="G6397" s="107"/>
      <c r="H6397" s="108"/>
      <c r="I6397" s="107"/>
      <c r="J6397" s="109"/>
      <c r="K6397" s="109"/>
      <c r="L6397" s="108"/>
      <c r="M6397" s="92"/>
      <c r="O6397" s="89"/>
      <c r="Q6397" s="91"/>
      <c r="R6397" s="91"/>
      <c r="S6397" s="110">
        <v>42565</v>
      </c>
      <c r="T6397" s="108"/>
      <c r="U6397" s="111" t="s">
        <v>330</v>
      </c>
      <c r="V6397" s="109"/>
      <c r="W6397" s="109"/>
      <c r="X6397" s="112">
        <v>150000</v>
      </c>
      <c r="Y6397" s="108"/>
      <c r="Z6397" s="92" t="s">
        <v>330</v>
      </c>
      <c r="AA6397" s="93">
        <v>4174269</v>
      </c>
      <c r="AB6397" s="91" t="s">
        <v>331</v>
      </c>
    </row>
    <row r="6398" spans="2:28" s="95" customFormat="1" x14ac:dyDescent="0.25">
      <c r="B6398" s="107"/>
      <c r="C6398" s="108"/>
      <c r="D6398" s="91"/>
      <c r="E6398" s="91"/>
      <c r="F6398" s="91"/>
      <c r="G6398" s="107"/>
      <c r="H6398" s="108"/>
      <c r="I6398" s="107"/>
      <c r="J6398" s="109"/>
      <c r="K6398" s="109"/>
      <c r="L6398" s="108"/>
      <c r="M6398" s="92"/>
      <c r="O6398" s="89"/>
      <c r="Q6398" s="91"/>
      <c r="R6398" s="91"/>
      <c r="S6398" s="110">
        <v>42578</v>
      </c>
      <c r="T6398" s="108"/>
      <c r="U6398" s="111" t="s">
        <v>330</v>
      </c>
      <c r="V6398" s="109"/>
      <c r="W6398" s="109"/>
      <c r="X6398" s="112">
        <v>-346056</v>
      </c>
      <c r="Y6398" s="108"/>
      <c r="Z6398" s="92" t="s">
        <v>330</v>
      </c>
      <c r="AA6398" s="93">
        <v>3828213</v>
      </c>
      <c r="AB6398" s="91" t="s">
        <v>332</v>
      </c>
    </row>
    <row r="6399" spans="2:28" s="95" customFormat="1" x14ac:dyDescent="0.25">
      <c r="B6399" s="107"/>
      <c r="C6399" s="108"/>
      <c r="D6399" s="91"/>
      <c r="E6399" s="91"/>
      <c r="F6399" s="91"/>
      <c r="G6399" s="107"/>
      <c r="H6399" s="108"/>
      <c r="I6399" s="107"/>
      <c r="J6399" s="109"/>
      <c r="K6399" s="109"/>
      <c r="L6399" s="108"/>
      <c r="M6399" s="92"/>
      <c r="O6399" s="89"/>
      <c r="Q6399" s="91"/>
      <c r="R6399" s="91"/>
      <c r="S6399" s="110">
        <v>42641</v>
      </c>
      <c r="T6399" s="108"/>
      <c r="U6399" s="111" t="s">
        <v>330</v>
      </c>
      <c r="V6399" s="109"/>
      <c r="W6399" s="109"/>
      <c r="X6399" s="112">
        <v>-624521</v>
      </c>
      <c r="Y6399" s="108"/>
      <c r="Z6399" s="92" t="s">
        <v>330</v>
      </c>
      <c r="AA6399" s="93">
        <v>3203692</v>
      </c>
      <c r="AB6399" s="91" t="s">
        <v>332</v>
      </c>
    </row>
    <row r="6400" spans="2:28" s="95" customFormat="1" x14ac:dyDescent="0.25">
      <c r="B6400" s="107"/>
      <c r="C6400" s="108"/>
      <c r="D6400" s="91"/>
      <c r="E6400" s="91"/>
      <c r="F6400" s="91"/>
      <c r="G6400" s="107"/>
      <c r="H6400" s="108"/>
      <c r="I6400" s="107"/>
      <c r="J6400" s="109"/>
      <c r="K6400" s="109"/>
      <c r="L6400" s="108"/>
      <c r="M6400" s="92"/>
      <c r="O6400" s="89"/>
      <c r="Q6400" s="91"/>
      <c r="R6400" s="91"/>
      <c r="S6400" s="110">
        <v>42657</v>
      </c>
      <c r="T6400" s="108"/>
      <c r="U6400" s="111" t="s">
        <v>330</v>
      </c>
      <c r="V6400" s="109"/>
      <c r="W6400" s="109"/>
      <c r="X6400" s="112">
        <v>20000</v>
      </c>
      <c r="Y6400" s="108"/>
      <c r="Z6400" s="92" t="s">
        <v>330</v>
      </c>
      <c r="AA6400" s="93">
        <v>3223692</v>
      </c>
      <c r="AB6400" s="91" t="s">
        <v>331</v>
      </c>
    </row>
    <row r="6401" spans="2:28" s="95" customFormat="1" x14ac:dyDescent="0.25">
      <c r="B6401" s="107"/>
      <c r="C6401" s="108"/>
      <c r="D6401" s="91"/>
      <c r="E6401" s="91"/>
      <c r="F6401" s="91"/>
      <c r="G6401" s="107"/>
      <c r="H6401" s="108"/>
      <c r="I6401" s="107"/>
      <c r="J6401" s="109"/>
      <c r="K6401" s="109"/>
      <c r="L6401" s="108"/>
      <c r="M6401" s="92"/>
      <c r="O6401" s="89"/>
      <c r="Q6401" s="91"/>
      <c r="R6401" s="91"/>
      <c r="S6401" s="110">
        <v>42668</v>
      </c>
      <c r="T6401" s="108"/>
      <c r="U6401" s="111" t="s">
        <v>330</v>
      </c>
      <c r="V6401" s="109"/>
      <c r="W6401" s="109"/>
      <c r="X6401" s="112">
        <v>-537958</v>
      </c>
      <c r="Y6401" s="108"/>
      <c r="Z6401" s="92" t="s">
        <v>330</v>
      </c>
      <c r="AA6401" s="93">
        <v>2685734</v>
      </c>
      <c r="AB6401" s="91" t="s">
        <v>332</v>
      </c>
    </row>
    <row r="6402" spans="2:28" s="95" customFormat="1" x14ac:dyDescent="0.25">
      <c r="B6402" s="107"/>
      <c r="C6402" s="108"/>
      <c r="D6402" s="91"/>
      <c r="E6402" s="91"/>
      <c r="F6402" s="91"/>
      <c r="G6402" s="107"/>
      <c r="H6402" s="108"/>
      <c r="I6402" s="107"/>
      <c r="J6402" s="109"/>
      <c r="K6402" s="109"/>
      <c r="L6402" s="108"/>
      <c r="M6402" s="92"/>
      <c r="O6402" s="89"/>
      <c r="Q6402" s="91"/>
      <c r="R6402" s="91"/>
      <c r="S6402" s="110">
        <v>42681</v>
      </c>
      <c r="T6402" s="108"/>
      <c r="U6402" s="111" t="s">
        <v>330</v>
      </c>
      <c r="V6402" s="109"/>
      <c r="W6402" s="109"/>
      <c r="X6402" s="112">
        <v>207402</v>
      </c>
      <c r="Y6402" s="108"/>
      <c r="Z6402" s="92" t="s">
        <v>330</v>
      </c>
      <c r="AA6402" s="93">
        <v>2893136</v>
      </c>
      <c r="AB6402" s="91" t="s">
        <v>332</v>
      </c>
    </row>
    <row r="6403" spans="2:28" s="95" customFormat="1" x14ac:dyDescent="0.25">
      <c r="B6403" s="107"/>
      <c r="C6403" s="108"/>
      <c r="D6403" s="91"/>
      <c r="E6403" s="91"/>
      <c r="F6403" s="91"/>
      <c r="G6403" s="107"/>
      <c r="H6403" s="108"/>
      <c r="I6403" s="107"/>
      <c r="J6403" s="109"/>
      <c r="K6403" s="109"/>
      <c r="L6403" s="108"/>
      <c r="M6403" s="92"/>
      <c r="O6403" s="89"/>
      <c r="Q6403" s="91"/>
      <c r="R6403" s="91"/>
      <c r="S6403" s="110">
        <v>42690</v>
      </c>
      <c r="T6403" s="108"/>
      <c r="U6403" s="111" t="s">
        <v>330</v>
      </c>
      <c r="V6403" s="109"/>
      <c r="W6403" s="109"/>
      <c r="X6403" s="112">
        <v>990000</v>
      </c>
      <c r="Y6403" s="108"/>
      <c r="Z6403" s="92" t="s">
        <v>330</v>
      </c>
      <c r="AA6403" s="93">
        <v>3883136</v>
      </c>
      <c r="AB6403" s="91" t="s">
        <v>331</v>
      </c>
    </row>
    <row r="6404" spans="2:28" s="95" customFormat="1" x14ac:dyDescent="0.25">
      <c r="B6404" s="107"/>
      <c r="C6404" s="108"/>
      <c r="D6404" s="91"/>
      <c r="E6404" s="91"/>
      <c r="F6404" s="91"/>
      <c r="G6404" s="107"/>
      <c r="H6404" s="108"/>
      <c r="I6404" s="107"/>
      <c r="J6404" s="109"/>
      <c r="K6404" s="109"/>
      <c r="L6404" s="108"/>
      <c r="M6404" s="92"/>
      <c r="O6404" s="89"/>
      <c r="Q6404" s="91"/>
      <c r="R6404" s="91"/>
      <c r="S6404" s="110">
        <v>42703</v>
      </c>
      <c r="T6404" s="108"/>
      <c r="U6404" s="111" t="s">
        <v>330</v>
      </c>
      <c r="V6404" s="109"/>
      <c r="W6404" s="109"/>
      <c r="X6404" s="112">
        <v>-11298</v>
      </c>
      <c r="Y6404" s="108"/>
      <c r="Z6404" s="92" t="s">
        <v>330</v>
      </c>
      <c r="AA6404" s="93">
        <v>3871838</v>
      </c>
      <c r="AB6404" s="91" t="s">
        <v>332</v>
      </c>
    </row>
    <row r="6405" spans="2:28" s="95" customFormat="1" x14ac:dyDescent="0.25">
      <c r="B6405" s="107"/>
      <c r="C6405" s="108"/>
      <c r="D6405" s="91"/>
      <c r="E6405" s="91"/>
      <c r="F6405" s="91"/>
      <c r="G6405" s="107"/>
      <c r="H6405" s="108"/>
      <c r="I6405" s="107"/>
      <c r="J6405" s="109"/>
      <c r="K6405" s="109"/>
      <c r="L6405" s="108"/>
      <c r="M6405" s="92"/>
      <c r="O6405" s="89"/>
      <c r="Q6405" s="91"/>
      <c r="R6405" s="91"/>
      <c r="S6405" s="110">
        <v>42731</v>
      </c>
      <c r="T6405" s="108"/>
      <c r="U6405" s="111" t="s">
        <v>330</v>
      </c>
      <c r="V6405" s="109"/>
      <c r="W6405" s="109"/>
      <c r="X6405" s="112">
        <v>-1725</v>
      </c>
      <c r="Y6405" s="108"/>
      <c r="Z6405" s="92" t="s">
        <v>330</v>
      </c>
      <c r="AA6405" s="93">
        <v>3870113</v>
      </c>
      <c r="AB6405" s="91" t="s">
        <v>331</v>
      </c>
    </row>
    <row r="6406" spans="2:28" s="95" customFormat="1" x14ac:dyDescent="0.25">
      <c r="B6406" s="107"/>
      <c r="C6406" s="108"/>
      <c r="D6406" s="91"/>
      <c r="E6406" s="91"/>
      <c r="F6406" s="91"/>
      <c r="G6406" s="107"/>
      <c r="H6406" s="108"/>
      <c r="I6406" s="107"/>
      <c r="J6406" s="109"/>
      <c r="K6406" s="109"/>
      <c r="L6406" s="108"/>
      <c r="M6406" s="92"/>
      <c r="O6406" s="89"/>
      <c r="Q6406" s="91"/>
      <c r="R6406" s="91"/>
      <c r="S6406" s="110">
        <v>42748</v>
      </c>
      <c r="T6406" s="108"/>
      <c r="U6406" s="111" t="s">
        <v>330</v>
      </c>
      <c r="V6406" s="109"/>
      <c r="W6406" s="109"/>
      <c r="X6406" s="112">
        <v>-100000</v>
      </c>
      <c r="Y6406" s="108"/>
      <c r="Z6406" s="92" t="s">
        <v>330</v>
      </c>
      <c r="AA6406" s="93">
        <v>3770113</v>
      </c>
      <c r="AB6406" s="91" t="s">
        <v>331</v>
      </c>
    </row>
    <row r="6407" spans="2:28" s="95" customFormat="1" x14ac:dyDescent="0.25">
      <c r="B6407" s="107"/>
      <c r="C6407" s="108"/>
      <c r="D6407" s="91"/>
      <c r="E6407" s="91"/>
      <c r="F6407" s="91"/>
      <c r="G6407" s="107"/>
      <c r="H6407" s="108"/>
      <c r="I6407" s="107"/>
      <c r="J6407" s="109"/>
      <c r="K6407" s="109"/>
      <c r="L6407" s="108"/>
      <c r="M6407" s="92"/>
      <c r="O6407" s="89"/>
      <c r="Q6407" s="91"/>
      <c r="R6407" s="91"/>
      <c r="S6407" s="110">
        <v>42782</v>
      </c>
      <c r="T6407" s="108"/>
      <c r="U6407" s="111" t="s">
        <v>330</v>
      </c>
      <c r="V6407" s="109"/>
      <c r="W6407" s="109"/>
      <c r="X6407" s="112">
        <v>10000</v>
      </c>
      <c r="Y6407" s="108"/>
      <c r="Z6407" s="92" t="s">
        <v>330</v>
      </c>
      <c r="AA6407" s="93">
        <v>3780113</v>
      </c>
      <c r="AB6407" s="91" t="s">
        <v>331</v>
      </c>
    </row>
    <row r="6408" spans="2:28" s="95" customFormat="1" x14ac:dyDescent="0.25">
      <c r="B6408" s="107"/>
      <c r="C6408" s="108"/>
      <c r="D6408" s="91"/>
      <c r="E6408" s="91"/>
      <c r="F6408" s="91"/>
      <c r="G6408" s="107"/>
      <c r="H6408" s="108"/>
      <c r="I6408" s="107"/>
      <c r="J6408" s="109"/>
      <c r="K6408" s="109"/>
      <c r="L6408" s="108"/>
      <c r="M6408" s="92"/>
      <c r="O6408" s="89"/>
      <c r="Q6408" s="91"/>
      <c r="R6408" s="91"/>
      <c r="S6408" s="110">
        <v>42793</v>
      </c>
      <c r="T6408" s="108"/>
      <c r="U6408" s="111" t="s">
        <v>330</v>
      </c>
      <c r="V6408" s="109"/>
      <c r="W6408" s="109"/>
      <c r="X6408" s="112">
        <v>-28276</v>
      </c>
      <c r="Y6408" s="108"/>
      <c r="Z6408" s="92" t="s">
        <v>330</v>
      </c>
      <c r="AA6408" s="93">
        <v>3751837</v>
      </c>
      <c r="AB6408" s="91" t="s">
        <v>331</v>
      </c>
    </row>
    <row r="6409" spans="2:28" s="95" customFormat="1" x14ac:dyDescent="0.25">
      <c r="B6409" s="107"/>
      <c r="C6409" s="108"/>
      <c r="D6409" s="91"/>
      <c r="E6409" s="91"/>
      <c r="F6409" s="91"/>
      <c r="G6409" s="107"/>
      <c r="H6409" s="108"/>
      <c r="I6409" s="107"/>
      <c r="J6409" s="109"/>
      <c r="K6409" s="109"/>
      <c r="L6409" s="108"/>
      <c r="M6409" s="92"/>
      <c r="O6409" s="89"/>
      <c r="Q6409" s="91"/>
      <c r="R6409" s="91"/>
      <c r="S6409" s="110">
        <v>42810</v>
      </c>
      <c r="T6409" s="108"/>
      <c r="U6409" s="111" t="s">
        <v>330</v>
      </c>
      <c r="V6409" s="109"/>
      <c r="W6409" s="109"/>
      <c r="X6409" s="112">
        <v>-1350000</v>
      </c>
      <c r="Y6409" s="108"/>
      <c r="Z6409" s="92" t="s">
        <v>330</v>
      </c>
      <c r="AA6409" s="93">
        <v>2401837</v>
      </c>
      <c r="AB6409" s="91" t="s">
        <v>331</v>
      </c>
    </row>
    <row r="6410" spans="2:28" s="95" customFormat="1" x14ac:dyDescent="0.25">
      <c r="B6410" s="107"/>
      <c r="C6410" s="108"/>
      <c r="D6410" s="91"/>
      <c r="E6410" s="91"/>
      <c r="F6410" s="91"/>
      <c r="G6410" s="107"/>
      <c r="H6410" s="108"/>
      <c r="I6410" s="107"/>
      <c r="J6410" s="109"/>
      <c r="K6410" s="109"/>
      <c r="L6410" s="108"/>
      <c r="M6410" s="92"/>
      <c r="O6410" s="89"/>
      <c r="Q6410" s="91"/>
      <c r="R6410" s="91"/>
      <c r="S6410" s="110">
        <v>42851</v>
      </c>
      <c r="T6410" s="108"/>
      <c r="U6410" s="111" t="s">
        <v>330</v>
      </c>
      <c r="V6410" s="109"/>
      <c r="W6410" s="109"/>
      <c r="X6410" s="112">
        <v>-1045</v>
      </c>
      <c r="Y6410" s="108"/>
      <c r="Z6410" s="92" t="s">
        <v>330</v>
      </c>
      <c r="AA6410" s="93">
        <v>2400792</v>
      </c>
      <c r="AB6410" s="91" t="s">
        <v>331</v>
      </c>
    </row>
    <row r="6411" spans="2:28" s="95" customFormat="1" x14ac:dyDescent="0.25">
      <c r="B6411" s="107"/>
      <c r="C6411" s="108"/>
      <c r="D6411" s="91"/>
      <c r="E6411" s="91"/>
      <c r="F6411" s="91"/>
      <c r="G6411" s="107"/>
      <c r="H6411" s="108"/>
      <c r="I6411" s="107"/>
      <c r="J6411" s="109"/>
      <c r="K6411" s="109"/>
      <c r="L6411" s="108"/>
      <c r="M6411" s="92"/>
      <c r="O6411" s="89"/>
      <c r="Q6411" s="91"/>
      <c r="R6411" s="91"/>
      <c r="S6411" s="110">
        <v>42912</v>
      </c>
      <c r="T6411" s="108"/>
      <c r="U6411" s="111" t="s">
        <v>330</v>
      </c>
      <c r="V6411" s="109"/>
      <c r="W6411" s="109"/>
      <c r="X6411" s="112">
        <v>-11705</v>
      </c>
      <c r="Y6411" s="108"/>
      <c r="Z6411" s="92" t="s">
        <v>330</v>
      </c>
      <c r="AA6411" s="93">
        <v>2389087</v>
      </c>
      <c r="AB6411" s="91" t="s">
        <v>331</v>
      </c>
    </row>
    <row r="6412" spans="2:28" s="95" customFormat="1" x14ac:dyDescent="0.25">
      <c r="B6412" s="107"/>
      <c r="C6412" s="108"/>
      <c r="D6412" s="91"/>
      <c r="E6412" s="91"/>
      <c r="F6412" s="91"/>
      <c r="G6412" s="107"/>
      <c r="H6412" s="108"/>
      <c r="I6412" s="107"/>
      <c r="J6412" s="109"/>
      <c r="K6412" s="109"/>
      <c r="L6412" s="108"/>
      <c r="M6412" s="92"/>
      <c r="O6412" s="89"/>
      <c r="Q6412" s="91"/>
      <c r="R6412" s="91"/>
      <c r="S6412" s="110">
        <v>42942</v>
      </c>
      <c r="T6412" s="108"/>
      <c r="U6412" s="111" t="s">
        <v>330</v>
      </c>
      <c r="V6412" s="109"/>
      <c r="W6412" s="109"/>
      <c r="X6412" s="112">
        <v>-354</v>
      </c>
      <c r="Y6412" s="108"/>
      <c r="Z6412" s="92" t="s">
        <v>330</v>
      </c>
      <c r="AA6412" s="93">
        <v>2388733</v>
      </c>
      <c r="AB6412" s="91" t="s">
        <v>331</v>
      </c>
    </row>
    <row r="6413" spans="2:28" s="95" customFormat="1" x14ac:dyDescent="0.25">
      <c r="B6413" s="107"/>
      <c r="C6413" s="108"/>
      <c r="D6413" s="91"/>
      <c r="E6413" s="91"/>
      <c r="F6413" s="91"/>
      <c r="G6413" s="107"/>
      <c r="H6413" s="108"/>
      <c r="I6413" s="107"/>
      <c r="J6413" s="109"/>
      <c r="K6413" s="109"/>
      <c r="L6413" s="108"/>
      <c r="M6413" s="92"/>
      <c r="O6413" s="89"/>
      <c r="Q6413" s="91"/>
      <c r="R6413" s="91"/>
      <c r="S6413" s="110">
        <v>43004</v>
      </c>
      <c r="T6413" s="108"/>
      <c r="U6413" s="111" t="s">
        <v>330</v>
      </c>
      <c r="V6413" s="109"/>
      <c r="W6413" s="109"/>
      <c r="X6413" s="112">
        <v>-440216</v>
      </c>
      <c r="Y6413" s="108"/>
      <c r="Z6413" s="92" t="s">
        <v>330</v>
      </c>
      <c r="AA6413" s="93">
        <v>1948517</v>
      </c>
      <c r="AB6413" s="91" t="s">
        <v>331</v>
      </c>
    </row>
    <row r="6414" spans="2:28" s="95" customFormat="1" x14ac:dyDescent="0.25">
      <c r="B6414" s="107"/>
      <c r="C6414" s="108"/>
      <c r="D6414" s="91"/>
      <c r="E6414" s="91"/>
      <c r="F6414" s="91"/>
      <c r="G6414" s="107"/>
      <c r="H6414" s="108"/>
      <c r="I6414" s="107"/>
      <c r="J6414" s="109"/>
      <c r="K6414" s="109"/>
      <c r="L6414" s="108"/>
      <c r="M6414" s="92"/>
      <c r="O6414" s="89"/>
      <c r="Q6414" s="91"/>
      <c r="R6414" s="91"/>
      <c r="S6414" s="110">
        <v>43034</v>
      </c>
      <c r="T6414" s="108"/>
      <c r="U6414" s="111" t="s">
        <v>330</v>
      </c>
      <c r="V6414" s="109"/>
      <c r="W6414" s="109"/>
      <c r="X6414" s="112">
        <v>-60596</v>
      </c>
      <c r="Y6414" s="108"/>
      <c r="Z6414" s="92" t="s">
        <v>330</v>
      </c>
      <c r="AA6414" s="93">
        <v>1887921</v>
      </c>
      <c r="AB6414" s="91" t="s">
        <v>331</v>
      </c>
    </row>
    <row r="6415" spans="2:28" s="95" customFormat="1" x14ac:dyDescent="0.25">
      <c r="B6415" s="107"/>
      <c r="C6415" s="108"/>
      <c r="D6415" s="91"/>
      <c r="E6415" s="91"/>
      <c r="F6415" s="91"/>
      <c r="G6415" s="107"/>
      <c r="H6415" s="108"/>
      <c r="I6415" s="107"/>
      <c r="J6415" s="109"/>
      <c r="K6415" s="109"/>
      <c r="L6415" s="108"/>
      <c r="M6415" s="92"/>
      <c r="O6415" s="89"/>
      <c r="Q6415" s="91"/>
      <c r="R6415" s="91"/>
      <c r="S6415" s="110">
        <v>43090</v>
      </c>
      <c r="T6415" s="108"/>
      <c r="U6415" s="111" t="s">
        <v>330</v>
      </c>
      <c r="V6415" s="109"/>
      <c r="W6415" s="109"/>
      <c r="X6415" s="112">
        <v>-64032</v>
      </c>
      <c r="Y6415" s="108"/>
      <c r="Z6415" s="92" t="s">
        <v>330</v>
      </c>
      <c r="AA6415" s="93">
        <v>1823889</v>
      </c>
      <c r="AB6415" s="91" t="s">
        <v>331</v>
      </c>
    </row>
    <row r="6416" spans="2:28" s="95" customFormat="1" x14ac:dyDescent="0.25">
      <c r="B6416" s="107"/>
      <c r="C6416" s="108"/>
      <c r="D6416" s="91"/>
      <c r="E6416" s="91"/>
      <c r="F6416" s="91"/>
      <c r="G6416" s="107"/>
      <c r="H6416" s="108"/>
      <c r="I6416" s="107"/>
      <c r="J6416" s="109"/>
      <c r="K6416" s="109"/>
      <c r="L6416" s="108"/>
      <c r="M6416" s="92"/>
      <c r="O6416" s="89"/>
      <c r="Q6416" s="91"/>
      <c r="R6416" s="91"/>
      <c r="S6416" s="110">
        <v>43157</v>
      </c>
      <c r="T6416" s="108"/>
      <c r="U6416" s="111" t="s">
        <v>330</v>
      </c>
      <c r="V6416" s="109"/>
      <c r="W6416" s="109"/>
      <c r="X6416" s="112">
        <v>-3109</v>
      </c>
      <c r="Y6416" s="108"/>
      <c r="Z6416" s="92" t="s">
        <v>330</v>
      </c>
      <c r="AA6416" s="93">
        <v>1820780</v>
      </c>
      <c r="AB6416" s="91" t="s">
        <v>331</v>
      </c>
    </row>
    <row r="6417" spans="2:28" s="95" customFormat="1" x14ac:dyDescent="0.25">
      <c r="B6417" s="107"/>
      <c r="C6417" s="108"/>
      <c r="D6417" s="91"/>
      <c r="E6417" s="91"/>
      <c r="F6417" s="91"/>
      <c r="G6417" s="107"/>
      <c r="H6417" s="108"/>
      <c r="I6417" s="107"/>
      <c r="J6417" s="109"/>
      <c r="K6417" s="109"/>
      <c r="L6417" s="108"/>
      <c r="M6417" s="92"/>
      <c r="O6417" s="89"/>
      <c r="Q6417" s="91"/>
      <c r="R6417" s="91"/>
      <c r="S6417" s="110">
        <v>43181</v>
      </c>
      <c r="T6417" s="108"/>
      <c r="U6417" s="111" t="s">
        <v>330</v>
      </c>
      <c r="V6417" s="109"/>
      <c r="W6417" s="109"/>
      <c r="X6417" s="112">
        <v>-10140</v>
      </c>
      <c r="Y6417" s="108"/>
      <c r="Z6417" s="92" t="s">
        <v>330</v>
      </c>
      <c r="AA6417" s="93">
        <v>1810640</v>
      </c>
      <c r="AB6417" s="91" t="s">
        <v>331</v>
      </c>
    </row>
    <row r="6418" spans="2:28" s="95" customFormat="1" x14ac:dyDescent="0.25">
      <c r="B6418" s="107"/>
      <c r="C6418" s="108"/>
      <c r="D6418" s="91"/>
      <c r="E6418" s="91"/>
      <c r="F6418" s="91"/>
      <c r="G6418" s="107"/>
      <c r="H6418" s="108"/>
      <c r="I6418" s="107"/>
      <c r="J6418" s="109"/>
      <c r="K6418" s="109"/>
      <c r="L6418" s="108"/>
      <c r="M6418" s="92"/>
      <c r="O6418" s="89"/>
      <c r="Q6418" s="91"/>
      <c r="R6418" s="91"/>
      <c r="S6418" s="110">
        <v>43215</v>
      </c>
      <c r="T6418" s="108"/>
      <c r="U6418" s="111" t="s">
        <v>330</v>
      </c>
      <c r="V6418" s="109"/>
      <c r="W6418" s="109"/>
      <c r="X6418" s="112">
        <v>-20049</v>
      </c>
      <c r="Y6418" s="108"/>
      <c r="Z6418" s="92" t="s">
        <v>330</v>
      </c>
      <c r="AA6418" s="93">
        <v>1790591</v>
      </c>
      <c r="AB6418" s="91" t="s">
        <v>331</v>
      </c>
    </row>
    <row r="6419" spans="2:28" s="95" customFormat="1" x14ac:dyDescent="0.25">
      <c r="B6419" s="107"/>
      <c r="C6419" s="108"/>
      <c r="D6419" s="91"/>
      <c r="E6419" s="91"/>
      <c r="F6419" s="91"/>
      <c r="G6419" s="107"/>
      <c r="H6419" s="108"/>
      <c r="I6419" s="107"/>
      <c r="J6419" s="109"/>
      <c r="K6419" s="109"/>
      <c r="L6419" s="108"/>
      <c r="M6419" s="92"/>
      <c r="O6419" s="89"/>
      <c r="Q6419" s="91"/>
      <c r="R6419" s="91"/>
      <c r="S6419" s="110">
        <v>43272</v>
      </c>
      <c r="T6419" s="108"/>
      <c r="U6419" s="111" t="s">
        <v>330</v>
      </c>
      <c r="V6419" s="109"/>
      <c r="W6419" s="109"/>
      <c r="X6419" s="112">
        <v>-3993</v>
      </c>
      <c r="Y6419" s="108"/>
      <c r="Z6419" s="92" t="s">
        <v>330</v>
      </c>
      <c r="AA6419" s="93">
        <v>1786598</v>
      </c>
      <c r="AB6419" s="91" t="s">
        <v>331</v>
      </c>
    </row>
    <row r="6420" spans="2:28" s="95" customFormat="1" x14ac:dyDescent="0.25">
      <c r="B6420" s="107"/>
      <c r="C6420" s="108"/>
      <c r="D6420" s="91"/>
      <c r="E6420" s="91"/>
      <c r="F6420" s="91"/>
      <c r="G6420" s="107"/>
      <c r="H6420" s="108"/>
      <c r="I6420" s="107"/>
      <c r="J6420" s="109"/>
      <c r="K6420" s="109"/>
      <c r="L6420" s="108"/>
      <c r="M6420" s="92"/>
      <c r="O6420" s="89"/>
      <c r="Q6420" s="91"/>
      <c r="R6420" s="91"/>
      <c r="S6420" s="110">
        <v>43307</v>
      </c>
      <c r="T6420" s="108"/>
      <c r="U6420" s="111" t="s">
        <v>330</v>
      </c>
      <c r="V6420" s="109"/>
      <c r="W6420" s="109"/>
      <c r="X6420" s="112">
        <v>-607527</v>
      </c>
      <c r="Y6420" s="108"/>
      <c r="Z6420" s="92" t="s">
        <v>330</v>
      </c>
      <c r="AA6420" s="93">
        <v>1179071</v>
      </c>
      <c r="AB6420" s="91" t="s">
        <v>333</v>
      </c>
    </row>
    <row r="6421" spans="2:28" s="95" customFormat="1" x14ac:dyDescent="0.25">
      <c r="B6421" s="107"/>
      <c r="C6421" s="108"/>
      <c r="D6421" s="91"/>
      <c r="E6421" s="91"/>
      <c r="F6421" s="91"/>
      <c r="G6421" s="107"/>
      <c r="H6421" s="108"/>
      <c r="I6421" s="107"/>
      <c r="J6421" s="109"/>
      <c r="K6421" s="109"/>
      <c r="L6421" s="108"/>
      <c r="M6421" s="92"/>
      <c r="O6421" s="89"/>
      <c r="Q6421" s="91"/>
      <c r="R6421" s="91"/>
      <c r="S6421" s="110">
        <v>43339</v>
      </c>
      <c r="T6421" s="108"/>
      <c r="U6421" s="111" t="s">
        <v>330</v>
      </c>
      <c r="V6421" s="109"/>
      <c r="W6421" s="109"/>
      <c r="X6421" s="112">
        <v>-25</v>
      </c>
      <c r="Y6421" s="108"/>
      <c r="Z6421" s="92" t="s">
        <v>330</v>
      </c>
      <c r="AA6421" s="93">
        <v>1179046</v>
      </c>
      <c r="AB6421" s="91" t="s">
        <v>331</v>
      </c>
    </row>
    <row r="6422" spans="2:28" s="95" customFormat="1" x14ac:dyDescent="0.25">
      <c r="B6422" s="107"/>
      <c r="C6422" s="108"/>
      <c r="D6422" s="91"/>
      <c r="E6422" s="91"/>
      <c r="F6422" s="91"/>
      <c r="G6422" s="107"/>
      <c r="H6422" s="108"/>
      <c r="I6422" s="107"/>
      <c r="J6422" s="109"/>
      <c r="K6422" s="109"/>
      <c r="L6422" s="108"/>
      <c r="M6422" s="92"/>
      <c r="O6422" s="89"/>
      <c r="Q6422" s="91"/>
      <c r="R6422" s="91"/>
      <c r="S6422" s="110">
        <v>43369</v>
      </c>
      <c r="T6422" s="108"/>
      <c r="U6422" s="111" t="s">
        <v>330</v>
      </c>
      <c r="V6422" s="109"/>
      <c r="W6422" s="109"/>
      <c r="X6422" s="112">
        <v>-29</v>
      </c>
      <c r="Y6422" s="108"/>
      <c r="Z6422" s="92" t="s">
        <v>330</v>
      </c>
      <c r="AA6422" s="93">
        <v>1179017</v>
      </c>
      <c r="AB6422" s="91" t="s">
        <v>331</v>
      </c>
    </row>
    <row r="6423" spans="2:28" s="95" customFormat="1" x14ac:dyDescent="0.25">
      <c r="B6423" s="107"/>
      <c r="C6423" s="108"/>
      <c r="D6423" s="91"/>
      <c r="E6423" s="91"/>
      <c r="F6423" s="91"/>
      <c r="G6423" s="107"/>
      <c r="H6423" s="108"/>
      <c r="I6423" s="107"/>
      <c r="J6423" s="109"/>
      <c r="K6423" s="109"/>
      <c r="L6423" s="108"/>
      <c r="M6423" s="92"/>
      <c r="O6423" s="89"/>
      <c r="Q6423" s="91"/>
      <c r="R6423" s="91"/>
      <c r="S6423" s="110">
        <v>43398</v>
      </c>
      <c r="T6423" s="108"/>
      <c r="U6423" s="111" t="s">
        <v>330</v>
      </c>
      <c r="V6423" s="109"/>
      <c r="W6423" s="109"/>
      <c r="X6423" s="112">
        <v>-926</v>
      </c>
      <c r="Y6423" s="108"/>
      <c r="Z6423" s="92" t="s">
        <v>330</v>
      </c>
      <c r="AA6423" s="93">
        <v>1178091</v>
      </c>
      <c r="AB6423" s="91" t="s">
        <v>331</v>
      </c>
    </row>
    <row r="6424" spans="2:28" s="95" customFormat="1" x14ac:dyDescent="0.25">
      <c r="B6424" s="107"/>
      <c r="C6424" s="108"/>
      <c r="D6424" s="91"/>
      <c r="E6424" s="91"/>
      <c r="F6424" s="91"/>
      <c r="G6424" s="107"/>
      <c r="H6424" s="108"/>
      <c r="I6424" s="107"/>
      <c r="J6424" s="109"/>
      <c r="K6424" s="109"/>
      <c r="L6424" s="108"/>
      <c r="M6424" s="92"/>
      <c r="O6424" s="89"/>
      <c r="Q6424" s="91"/>
      <c r="R6424" s="91"/>
      <c r="S6424" s="110">
        <v>43913</v>
      </c>
      <c r="T6424" s="108"/>
      <c r="U6424" s="111" t="s">
        <v>330</v>
      </c>
      <c r="V6424" s="109"/>
      <c r="W6424" s="109"/>
      <c r="X6424" s="112">
        <v>117249</v>
      </c>
      <c r="Y6424" s="108"/>
      <c r="Z6424" s="92" t="s">
        <v>330</v>
      </c>
      <c r="AA6424" s="93">
        <f>AA6423+X6424</f>
        <v>1295340</v>
      </c>
      <c r="AB6424" s="91" t="s">
        <v>667</v>
      </c>
    </row>
    <row r="6425" spans="2:28" s="95" customFormat="1" ht="12.65" customHeight="1" x14ac:dyDescent="0.25">
      <c r="B6425" s="110">
        <v>40156</v>
      </c>
      <c r="C6425" s="108"/>
      <c r="D6425" s="91" t="s">
        <v>96</v>
      </c>
      <c r="E6425" s="91" t="s">
        <v>525</v>
      </c>
      <c r="F6425" s="91" t="s">
        <v>361</v>
      </c>
      <c r="G6425" s="107" t="s">
        <v>10</v>
      </c>
      <c r="H6425" s="108"/>
      <c r="I6425" s="107" t="s">
        <v>328</v>
      </c>
      <c r="J6425" s="109"/>
      <c r="K6425" s="109"/>
      <c r="L6425" s="108"/>
      <c r="M6425" s="92" t="s">
        <v>330</v>
      </c>
      <c r="O6425" s="93">
        <v>2250000</v>
      </c>
      <c r="Q6425" s="91" t="s">
        <v>11</v>
      </c>
      <c r="R6425" s="91"/>
      <c r="S6425" s="110">
        <v>40200</v>
      </c>
      <c r="T6425" s="108"/>
      <c r="U6425" s="111" t="s">
        <v>330</v>
      </c>
      <c r="V6425" s="109"/>
      <c r="W6425" s="109"/>
      <c r="X6425" s="112">
        <v>100000</v>
      </c>
      <c r="Y6425" s="108"/>
      <c r="Z6425" s="92" t="s">
        <v>330</v>
      </c>
      <c r="AA6425" s="93">
        <v>2350000</v>
      </c>
      <c r="AB6425" s="91" t="s">
        <v>337</v>
      </c>
    </row>
    <row r="6426" spans="2:28" s="95" customFormat="1" x14ac:dyDescent="0.25">
      <c r="B6426" s="107"/>
      <c r="C6426" s="108"/>
      <c r="D6426" s="91"/>
      <c r="E6426" s="91"/>
      <c r="F6426" s="91"/>
      <c r="G6426" s="107"/>
      <c r="H6426" s="108"/>
      <c r="I6426" s="107"/>
      <c r="J6426" s="109"/>
      <c r="K6426" s="109"/>
      <c r="L6426" s="108"/>
      <c r="M6426" s="92"/>
      <c r="O6426" s="89"/>
      <c r="Q6426" s="91"/>
      <c r="R6426" s="91"/>
      <c r="S6426" s="110">
        <v>40263</v>
      </c>
      <c r="T6426" s="108"/>
      <c r="U6426" s="111" t="s">
        <v>330</v>
      </c>
      <c r="V6426" s="109"/>
      <c r="W6426" s="109"/>
      <c r="X6426" s="112">
        <v>-740000</v>
      </c>
      <c r="Y6426" s="108"/>
      <c r="Z6426" s="92" t="s">
        <v>330</v>
      </c>
      <c r="AA6426" s="93">
        <v>1610000</v>
      </c>
      <c r="AB6426" s="91" t="s">
        <v>334</v>
      </c>
    </row>
    <row r="6427" spans="2:28" s="95" customFormat="1" x14ac:dyDescent="0.25">
      <c r="B6427" s="107"/>
      <c r="C6427" s="108"/>
      <c r="D6427" s="91"/>
      <c r="E6427" s="91"/>
      <c r="F6427" s="91"/>
      <c r="G6427" s="107"/>
      <c r="H6427" s="108"/>
      <c r="I6427" s="107"/>
      <c r="J6427" s="109"/>
      <c r="K6427" s="109"/>
      <c r="L6427" s="108"/>
      <c r="M6427" s="92"/>
      <c r="O6427" s="89"/>
      <c r="Q6427" s="91"/>
      <c r="R6427" s="91"/>
      <c r="S6427" s="110">
        <v>40373</v>
      </c>
      <c r="T6427" s="108"/>
      <c r="U6427" s="111" t="s">
        <v>330</v>
      </c>
      <c r="V6427" s="109"/>
      <c r="W6427" s="109"/>
      <c r="X6427" s="112">
        <v>-710000</v>
      </c>
      <c r="Y6427" s="108"/>
      <c r="Z6427" s="92" t="s">
        <v>330</v>
      </c>
      <c r="AA6427" s="93">
        <v>900000</v>
      </c>
      <c r="AB6427" s="91" t="s">
        <v>334</v>
      </c>
    </row>
    <row r="6428" spans="2:28" s="95" customFormat="1" x14ac:dyDescent="0.25">
      <c r="B6428" s="107"/>
      <c r="C6428" s="108"/>
      <c r="D6428" s="91"/>
      <c r="E6428" s="91"/>
      <c r="F6428" s="91"/>
      <c r="G6428" s="107"/>
      <c r="H6428" s="108"/>
      <c r="I6428" s="107"/>
      <c r="J6428" s="109"/>
      <c r="K6428" s="109"/>
      <c r="L6428" s="108"/>
      <c r="M6428" s="92"/>
      <c r="O6428" s="89"/>
      <c r="Q6428" s="91"/>
      <c r="R6428" s="91"/>
      <c r="S6428" s="110">
        <v>40451</v>
      </c>
      <c r="T6428" s="108"/>
      <c r="U6428" s="111" t="s">
        <v>330</v>
      </c>
      <c r="V6428" s="109"/>
      <c r="W6428" s="109"/>
      <c r="X6428" s="112">
        <v>550556</v>
      </c>
      <c r="Y6428" s="108"/>
      <c r="Z6428" s="92" t="s">
        <v>330</v>
      </c>
      <c r="AA6428" s="93">
        <v>1450556</v>
      </c>
      <c r="AB6428" s="91" t="s">
        <v>334</v>
      </c>
    </row>
    <row r="6429" spans="2:28" s="95" customFormat="1" x14ac:dyDescent="0.25">
      <c r="B6429" s="107"/>
      <c r="C6429" s="108"/>
      <c r="D6429" s="91"/>
      <c r="E6429" s="91"/>
      <c r="F6429" s="91"/>
      <c r="G6429" s="107"/>
      <c r="H6429" s="108"/>
      <c r="I6429" s="107"/>
      <c r="J6429" s="109"/>
      <c r="K6429" s="109"/>
      <c r="L6429" s="108"/>
      <c r="M6429" s="92"/>
      <c r="O6429" s="89"/>
      <c r="Q6429" s="91"/>
      <c r="R6429" s="91"/>
      <c r="S6429" s="110">
        <v>40549</v>
      </c>
      <c r="T6429" s="108"/>
      <c r="U6429" s="111" t="s">
        <v>330</v>
      </c>
      <c r="V6429" s="109"/>
      <c r="W6429" s="109"/>
      <c r="X6429" s="112">
        <v>-1</v>
      </c>
      <c r="Y6429" s="108"/>
      <c r="Z6429" s="92" t="s">
        <v>330</v>
      </c>
      <c r="AA6429" s="93">
        <v>1450555</v>
      </c>
      <c r="AB6429" s="91" t="s">
        <v>332</v>
      </c>
    </row>
    <row r="6430" spans="2:28" s="95" customFormat="1" x14ac:dyDescent="0.25">
      <c r="B6430" s="107"/>
      <c r="C6430" s="108"/>
      <c r="D6430" s="91"/>
      <c r="E6430" s="91"/>
      <c r="F6430" s="91"/>
      <c r="G6430" s="107"/>
      <c r="H6430" s="108"/>
      <c r="I6430" s="107"/>
      <c r="J6430" s="109"/>
      <c r="K6430" s="109"/>
      <c r="L6430" s="108"/>
      <c r="M6430" s="92"/>
      <c r="O6430" s="89"/>
      <c r="Q6430" s="91"/>
      <c r="R6430" s="91"/>
      <c r="S6430" s="110">
        <v>40632</v>
      </c>
      <c r="T6430" s="108"/>
      <c r="U6430" s="111" t="s">
        <v>330</v>
      </c>
      <c r="V6430" s="109"/>
      <c r="W6430" s="109"/>
      <c r="X6430" s="112">
        <v>-1</v>
      </c>
      <c r="Y6430" s="108"/>
      <c r="Z6430" s="92" t="s">
        <v>330</v>
      </c>
      <c r="AA6430" s="93">
        <v>1450554</v>
      </c>
      <c r="AB6430" s="91" t="s">
        <v>332</v>
      </c>
    </row>
    <row r="6431" spans="2:28" s="95" customFormat="1" x14ac:dyDescent="0.25">
      <c r="B6431" s="107"/>
      <c r="C6431" s="108"/>
      <c r="D6431" s="91"/>
      <c r="E6431" s="91"/>
      <c r="F6431" s="91"/>
      <c r="G6431" s="107"/>
      <c r="H6431" s="108"/>
      <c r="I6431" s="107"/>
      <c r="J6431" s="109"/>
      <c r="K6431" s="109"/>
      <c r="L6431" s="108"/>
      <c r="M6431" s="92"/>
      <c r="O6431" s="89"/>
      <c r="Q6431" s="91"/>
      <c r="R6431" s="91"/>
      <c r="S6431" s="110">
        <v>40723</v>
      </c>
      <c r="T6431" s="108"/>
      <c r="U6431" s="111" t="s">
        <v>330</v>
      </c>
      <c r="V6431" s="109"/>
      <c r="W6431" s="109"/>
      <c r="X6431" s="112">
        <v>-11</v>
      </c>
      <c r="Y6431" s="108"/>
      <c r="Z6431" s="92" t="s">
        <v>330</v>
      </c>
      <c r="AA6431" s="93">
        <v>1450543</v>
      </c>
      <c r="AB6431" s="91" t="s">
        <v>332</v>
      </c>
    </row>
    <row r="6432" spans="2:28" s="95" customFormat="1" x14ac:dyDescent="0.25">
      <c r="B6432" s="107"/>
      <c r="C6432" s="108"/>
      <c r="D6432" s="91"/>
      <c r="E6432" s="91"/>
      <c r="F6432" s="91"/>
      <c r="G6432" s="107"/>
      <c r="H6432" s="108"/>
      <c r="I6432" s="107"/>
      <c r="J6432" s="109"/>
      <c r="K6432" s="109"/>
      <c r="L6432" s="108"/>
      <c r="M6432" s="92"/>
      <c r="O6432" s="89"/>
      <c r="Q6432" s="91"/>
      <c r="R6432" s="91"/>
      <c r="S6432" s="110">
        <v>41179</v>
      </c>
      <c r="T6432" s="108"/>
      <c r="U6432" s="111" t="s">
        <v>330</v>
      </c>
      <c r="V6432" s="109"/>
      <c r="W6432" s="109"/>
      <c r="X6432" s="112">
        <v>30907</v>
      </c>
      <c r="Y6432" s="108"/>
      <c r="Z6432" s="92" t="s">
        <v>330</v>
      </c>
      <c r="AA6432" s="93">
        <v>1481450</v>
      </c>
      <c r="AB6432" s="91" t="s">
        <v>332</v>
      </c>
    </row>
    <row r="6433" spans="2:28" s="95" customFormat="1" x14ac:dyDescent="0.25">
      <c r="B6433" s="107"/>
      <c r="C6433" s="108"/>
      <c r="D6433" s="91"/>
      <c r="E6433" s="91"/>
      <c r="F6433" s="91"/>
      <c r="G6433" s="107"/>
      <c r="H6433" s="108"/>
      <c r="I6433" s="107"/>
      <c r="J6433" s="109"/>
      <c r="K6433" s="109"/>
      <c r="L6433" s="108"/>
      <c r="M6433" s="92"/>
      <c r="O6433" s="89"/>
      <c r="Q6433" s="91"/>
      <c r="R6433" s="91"/>
      <c r="S6433" s="110">
        <v>41270</v>
      </c>
      <c r="T6433" s="108"/>
      <c r="U6433" s="111" t="s">
        <v>330</v>
      </c>
      <c r="V6433" s="109"/>
      <c r="W6433" s="109"/>
      <c r="X6433" s="112">
        <v>58688</v>
      </c>
      <c r="Y6433" s="108"/>
      <c r="Z6433" s="92" t="s">
        <v>330</v>
      </c>
      <c r="AA6433" s="93">
        <v>1540138</v>
      </c>
      <c r="AB6433" s="91" t="s">
        <v>332</v>
      </c>
    </row>
    <row r="6434" spans="2:28" s="95" customFormat="1" x14ac:dyDescent="0.25">
      <c r="B6434" s="107"/>
      <c r="C6434" s="108"/>
      <c r="D6434" s="91"/>
      <c r="E6434" s="91"/>
      <c r="F6434" s="91"/>
      <c r="G6434" s="107"/>
      <c r="H6434" s="108"/>
      <c r="I6434" s="107"/>
      <c r="J6434" s="109"/>
      <c r="K6434" s="109"/>
      <c r="L6434" s="108"/>
      <c r="M6434" s="92"/>
      <c r="O6434" s="89"/>
      <c r="Q6434" s="91"/>
      <c r="R6434" s="91"/>
      <c r="S6434" s="110">
        <v>41358</v>
      </c>
      <c r="T6434" s="108"/>
      <c r="U6434" s="111" t="s">
        <v>330</v>
      </c>
      <c r="V6434" s="109"/>
      <c r="W6434" s="109"/>
      <c r="X6434" s="112">
        <v>235175</v>
      </c>
      <c r="Y6434" s="108"/>
      <c r="Z6434" s="92" t="s">
        <v>330</v>
      </c>
      <c r="AA6434" s="93">
        <v>1775313</v>
      </c>
      <c r="AB6434" s="91" t="s">
        <v>332</v>
      </c>
    </row>
    <row r="6435" spans="2:28" s="95" customFormat="1" x14ac:dyDescent="0.25">
      <c r="B6435" s="107"/>
      <c r="C6435" s="108"/>
      <c r="D6435" s="91"/>
      <c r="E6435" s="91"/>
      <c r="F6435" s="91"/>
      <c r="G6435" s="107"/>
      <c r="H6435" s="108"/>
      <c r="I6435" s="107"/>
      <c r="J6435" s="109"/>
      <c r="K6435" s="109"/>
      <c r="L6435" s="108"/>
      <c r="M6435" s="92"/>
      <c r="O6435" s="89"/>
      <c r="Q6435" s="91"/>
      <c r="R6435" s="91"/>
      <c r="S6435" s="110">
        <v>41452</v>
      </c>
      <c r="T6435" s="108"/>
      <c r="U6435" s="111" t="s">
        <v>330</v>
      </c>
      <c r="V6435" s="109"/>
      <c r="W6435" s="109"/>
      <c r="X6435" s="112">
        <v>84191</v>
      </c>
      <c r="Y6435" s="108"/>
      <c r="Z6435" s="92" t="s">
        <v>330</v>
      </c>
      <c r="AA6435" s="93">
        <v>1859504</v>
      </c>
      <c r="AB6435" s="91" t="s">
        <v>332</v>
      </c>
    </row>
    <row r="6436" spans="2:28" s="95" customFormat="1" x14ac:dyDescent="0.25">
      <c r="B6436" s="107"/>
      <c r="C6436" s="108"/>
      <c r="D6436" s="91"/>
      <c r="E6436" s="91"/>
      <c r="F6436" s="91"/>
      <c r="G6436" s="107"/>
      <c r="H6436" s="108"/>
      <c r="I6436" s="107"/>
      <c r="J6436" s="109"/>
      <c r="K6436" s="109"/>
      <c r="L6436" s="108"/>
      <c r="M6436" s="92"/>
      <c r="O6436" s="89"/>
      <c r="Q6436" s="91"/>
      <c r="R6436" s="91"/>
      <c r="S6436" s="110">
        <v>41544</v>
      </c>
      <c r="T6436" s="108"/>
      <c r="U6436" s="111" t="s">
        <v>330</v>
      </c>
      <c r="V6436" s="109"/>
      <c r="W6436" s="109"/>
      <c r="X6436" s="112">
        <v>13786</v>
      </c>
      <c r="Y6436" s="108"/>
      <c r="Z6436" s="92" t="s">
        <v>330</v>
      </c>
      <c r="AA6436" s="93">
        <v>1873290</v>
      </c>
      <c r="AB6436" s="91" t="s">
        <v>332</v>
      </c>
    </row>
    <row r="6437" spans="2:28" s="95" customFormat="1" x14ac:dyDescent="0.25">
      <c r="B6437" s="107"/>
      <c r="C6437" s="108"/>
      <c r="D6437" s="91"/>
      <c r="E6437" s="91"/>
      <c r="F6437" s="91"/>
      <c r="G6437" s="107"/>
      <c r="H6437" s="108"/>
      <c r="I6437" s="107"/>
      <c r="J6437" s="109"/>
      <c r="K6437" s="109"/>
      <c r="L6437" s="108"/>
      <c r="M6437" s="92"/>
      <c r="O6437" s="89"/>
      <c r="Q6437" s="91"/>
      <c r="R6437" s="91"/>
      <c r="S6437" s="110">
        <v>41631</v>
      </c>
      <c r="T6437" s="108"/>
      <c r="U6437" s="111" t="s">
        <v>330</v>
      </c>
      <c r="V6437" s="109"/>
      <c r="W6437" s="109"/>
      <c r="X6437" s="112">
        <v>-35</v>
      </c>
      <c r="Y6437" s="108"/>
      <c r="Z6437" s="92" t="s">
        <v>330</v>
      </c>
      <c r="AA6437" s="93">
        <v>1873255</v>
      </c>
      <c r="AB6437" s="91" t="s">
        <v>332</v>
      </c>
    </row>
    <row r="6438" spans="2:28" s="95" customFormat="1" x14ac:dyDescent="0.25">
      <c r="B6438" s="107"/>
      <c r="C6438" s="108"/>
      <c r="D6438" s="91"/>
      <c r="E6438" s="91"/>
      <c r="F6438" s="91"/>
      <c r="G6438" s="107"/>
      <c r="H6438" s="108"/>
      <c r="I6438" s="107"/>
      <c r="J6438" s="109"/>
      <c r="K6438" s="109"/>
      <c r="L6438" s="108"/>
      <c r="M6438" s="92"/>
      <c r="O6438" s="89"/>
      <c r="Q6438" s="91"/>
      <c r="R6438" s="91"/>
      <c r="S6438" s="110">
        <v>41724</v>
      </c>
      <c r="T6438" s="108"/>
      <c r="U6438" s="111" t="s">
        <v>330</v>
      </c>
      <c r="V6438" s="109"/>
      <c r="W6438" s="109"/>
      <c r="X6438" s="112">
        <v>12095</v>
      </c>
      <c r="Y6438" s="108"/>
      <c r="Z6438" s="92" t="s">
        <v>330</v>
      </c>
      <c r="AA6438" s="93">
        <v>1885350</v>
      </c>
      <c r="AB6438" s="91" t="s">
        <v>332</v>
      </c>
    </row>
    <row r="6439" spans="2:28" s="95" customFormat="1" x14ac:dyDescent="0.25">
      <c r="B6439" s="107"/>
      <c r="C6439" s="108"/>
      <c r="D6439" s="91"/>
      <c r="E6439" s="91"/>
      <c r="F6439" s="91"/>
      <c r="G6439" s="107"/>
      <c r="H6439" s="108"/>
      <c r="I6439" s="107"/>
      <c r="J6439" s="109"/>
      <c r="K6439" s="109"/>
      <c r="L6439" s="108"/>
      <c r="M6439" s="92"/>
      <c r="O6439" s="89"/>
      <c r="Q6439" s="91"/>
      <c r="R6439" s="91"/>
      <c r="S6439" s="110">
        <v>41816</v>
      </c>
      <c r="T6439" s="108"/>
      <c r="U6439" s="111" t="s">
        <v>330</v>
      </c>
      <c r="V6439" s="109"/>
      <c r="W6439" s="109"/>
      <c r="X6439" s="112">
        <v>122307</v>
      </c>
      <c r="Y6439" s="108"/>
      <c r="Z6439" s="92" t="s">
        <v>330</v>
      </c>
      <c r="AA6439" s="93">
        <v>2007657</v>
      </c>
      <c r="AB6439" s="91" t="s">
        <v>332</v>
      </c>
    </row>
    <row r="6440" spans="2:28" s="95" customFormat="1" x14ac:dyDescent="0.25">
      <c r="B6440" s="107"/>
      <c r="C6440" s="108"/>
      <c r="D6440" s="91"/>
      <c r="E6440" s="91"/>
      <c r="F6440" s="91"/>
      <c r="G6440" s="107"/>
      <c r="H6440" s="108"/>
      <c r="I6440" s="107"/>
      <c r="J6440" s="109"/>
      <c r="K6440" s="109"/>
      <c r="L6440" s="108"/>
      <c r="M6440" s="92"/>
      <c r="O6440" s="89"/>
      <c r="Q6440" s="91"/>
      <c r="R6440" s="91"/>
      <c r="S6440" s="110">
        <v>41849</v>
      </c>
      <c r="T6440" s="108"/>
      <c r="U6440" s="111" t="s">
        <v>330</v>
      </c>
      <c r="V6440" s="109"/>
      <c r="W6440" s="109"/>
      <c r="X6440" s="112">
        <v>22184</v>
      </c>
      <c r="Y6440" s="108"/>
      <c r="Z6440" s="92" t="s">
        <v>330</v>
      </c>
      <c r="AA6440" s="93">
        <v>2029841</v>
      </c>
      <c r="AB6440" s="91" t="s">
        <v>332</v>
      </c>
    </row>
    <row r="6441" spans="2:28" s="95" customFormat="1" x14ac:dyDescent="0.25">
      <c r="B6441" s="107"/>
      <c r="C6441" s="108"/>
      <c r="D6441" s="91"/>
      <c r="E6441" s="91"/>
      <c r="F6441" s="91"/>
      <c r="G6441" s="107"/>
      <c r="H6441" s="108"/>
      <c r="I6441" s="107"/>
      <c r="J6441" s="109"/>
      <c r="K6441" s="109"/>
      <c r="L6441" s="108"/>
      <c r="M6441" s="92"/>
      <c r="O6441" s="89"/>
      <c r="Q6441" s="91"/>
      <c r="R6441" s="91"/>
      <c r="S6441" s="110">
        <v>41911</v>
      </c>
      <c r="T6441" s="108"/>
      <c r="U6441" s="111" t="s">
        <v>330</v>
      </c>
      <c r="V6441" s="109"/>
      <c r="W6441" s="109"/>
      <c r="X6441" s="112">
        <v>24565</v>
      </c>
      <c r="Y6441" s="108"/>
      <c r="Z6441" s="92" t="s">
        <v>330</v>
      </c>
      <c r="AA6441" s="93">
        <v>2054406</v>
      </c>
      <c r="AB6441" s="91" t="s">
        <v>332</v>
      </c>
    </row>
    <row r="6442" spans="2:28" s="95" customFormat="1" x14ac:dyDescent="0.25">
      <c r="B6442" s="107"/>
      <c r="C6442" s="108"/>
      <c r="D6442" s="91"/>
      <c r="E6442" s="91"/>
      <c r="F6442" s="91"/>
      <c r="G6442" s="107"/>
      <c r="H6442" s="108"/>
      <c r="I6442" s="107"/>
      <c r="J6442" s="109"/>
      <c r="K6442" s="109"/>
      <c r="L6442" s="108"/>
      <c r="M6442" s="92"/>
      <c r="O6442" s="89"/>
      <c r="Q6442" s="91"/>
      <c r="R6442" s="91"/>
      <c r="S6442" s="110">
        <v>42002</v>
      </c>
      <c r="T6442" s="108"/>
      <c r="U6442" s="111" t="s">
        <v>330</v>
      </c>
      <c r="V6442" s="109"/>
      <c r="W6442" s="109"/>
      <c r="X6442" s="112">
        <v>581882</v>
      </c>
      <c r="Y6442" s="108"/>
      <c r="Z6442" s="92" t="s">
        <v>330</v>
      </c>
      <c r="AA6442" s="93">
        <v>2636288</v>
      </c>
      <c r="AB6442" s="91" t="s">
        <v>332</v>
      </c>
    </row>
    <row r="6443" spans="2:28" s="95" customFormat="1" x14ac:dyDescent="0.25">
      <c r="B6443" s="107"/>
      <c r="C6443" s="108"/>
      <c r="D6443" s="91"/>
      <c r="E6443" s="91"/>
      <c r="F6443" s="91"/>
      <c r="G6443" s="107"/>
      <c r="H6443" s="108"/>
      <c r="I6443" s="107"/>
      <c r="J6443" s="109"/>
      <c r="K6443" s="109"/>
      <c r="L6443" s="108"/>
      <c r="M6443" s="92"/>
      <c r="O6443" s="89"/>
      <c r="Q6443" s="91"/>
      <c r="R6443" s="91"/>
      <c r="S6443" s="110">
        <v>42089</v>
      </c>
      <c r="T6443" s="108"/>
      <c r="U6443" s="111" t="s">
        <v>330</v>
      </c>
      <c r="V6443" s="109"/>
      <c r="W6443" s="109"/>
      <c r="X6443" s="112">
        <v>-1034</v>
      </c>
      <c r="Y6443" s="108"/>
      <c r="Z6443" s="92" t="s">
        <v>330</v>
      </c>
      <c r="AA6443" s="93">
        <v>2635254</v>
      </c>
      <c r="AB6443" s="91" t="s">
        <v>332</v>
      </c>
    </row>
    <row r="6444" spans="2:28" s="95" customFormat="1" x14ac:dyDescent="0.25">
      <c r="B6444" s="107"/>
      <c r="C6444" s="108"/>
      <c r="D6444" s="91"/>
      <c r="E6444" s="91"/>
      <c r="F6444" s="91"/>
      <c r="G6444" s="107"/>
      <c r="H6444" s="108"/>
      <c r="I6444" s="107"/>
      <c r="J6444" s="109"/>
      <c r="K6444" s="109"/>
      <c r="L6444" s="108"/>
      <c r="M6444" s="92"/>
      <c r="O6444" s="89"/>
      <c r="Q6444" s="91"/>
      <c r="R6444" s="91"/>
      <c r="S6444" s="110">
        <v>42122</v>
      </c>
      <c r="T6444" s="108"/>
      <c r="U6444" s="111" t="s">
        <v>330</v>
      </c>
      <c r="V6444" s="109"/>
      <c r="W6444" s="109"/>
      <c r="X6444" s="112">
        <v>-4285</v>
      </c>
      <c r="Y6444" s="108"/>
      <c r="Z6444" s="92" t="s">
        <v>330</v>
      </c>
      <c r="AA6444" s="93">
        <v>2630969</v>
      </c>
      <c r="AB6444" s="91" t="s">
        <v>332</v>
      </c>
    </row>
    <row r="6445" spans="2:28" s="95" customFormat="1" x14ac:dyDescent="0.25">
      <c r="B6445" s="107"/>
      <c r="C6445" s="108"/>
      <c r="D6445" s="91"/>
      <c r="E6445" s="91"/>
      <c r="F6445" s="91"/>
      <c r="G6445" s="107"/>
      <c r="H6445" s="108"/>
      <c r="I6445" s="107"/>
      <c r="J6445" s="109"/>
      <c r="K6445" s="109"/>
      <c r="L6445" s="108"/>
      <c r="M6445" s="92"/>
      <c r="O6445" s="89"/>
      <c r="Q6445" s="91"/>
      <c r="R6445" s="91"/>
      <c r="S6445" s="110">
        <v>42180</v>
      </c>
      <c r="T6445" s="108"/>
      <c r="U6445" s="111" t="s">
        <v>330</v>
      </c>
      <c r="V6445" s="109"/>
      <c r="W6445" s="109"/>
      <c r="X6445" s="112">
        <v>-6530</v>
      </c>
      <c r="Y6445" s="108"/>
      <c r="Z6445" s="92" t="s">
        <v>330</v>
      </c>
      <c r="AA6445" s="93">
        <v>2624439</v>
      </c>
      <c r="AB6445" s="91" t="s">
        <v>332</v>
      </c>
    </row>
    <row r="6446" spans="2:28" s="95" customFormat="1" x14ac:dyDescent="0.25">
      <c r="B6446" s="107"/>
      <c r="C6446" s="108"/>
      <c r="D6446" s="91"/>
      <c r="E6446" s="91"/>
      <c r="F6446" s="91"/>
      <c r="G6446" s="107"/>
      <c r="H6446" s="108"/>
      <c r="I6446" s="107"/>
      <c r="J6446" s="109"/>
      <c r="K6446" s="109"/>
      <c r="L6446" s="108"/>
      <c r="M6446" s="92"/>
      <c r="O6446" s="89"/>
      <c r="Q6446" s="91"/>
      <c r="R6446" s="91"/>
      <c r="S6446" s="110">
        <v>42275</v>
      </c>
      <c r="T6446" s="108"/>
      <c r="U6446" s="111" t="s">
        <v>330</v>
      </c>
      <c r="V6446" s="109"/>
      <c r="W6446" s="109"/>
      <c r="X6446" s="112">
        <v>-11773</v>
      </c>
      <c r="Y6446" s="108"/>
      <c r="Z6446" s="92" t="s">
        <v>330</v>
      </c>
      <c r="AA6446" s="93">
        <v>2612666</v>
      </c>
      <c r="AB6446" s="91" t="s">
        <v>332</v>
      </c>
    </row>
    <row r="6447" spans="2:28" s="95" customFormat="1" x14ac:dyDescent="0.25">
      <c r="B6447" s="107"/>
      <c r="C6447" s="108"/>
      <c r="D6447" s="91"/>
      <c r="E6447" s="91"/>
      <c r="F6447" s="91"/>
      <c r="G6447" s="107"/>
      <c r="H6447" s="108"/>
      <c r="I6447" s="107"/>
      <c r="J6447" s="109"/>
      <c r="K6447" s="109"/>
      <c r="L6447" s="108"/>
      <c r="M6447" s="92"/>
      <c r="O6447" s="89"/>
      <c r="Q6447" s="91"/>
      <c r="R6447" s="91"/>
      <c r="S6447" s="110">
        <v>42366</v>
      </c>
      <c r="T6447" s="108"/>
      <c r="U6447" s="111" t="s">
        <v>330</v>
      </c>
      <c r="V6447" s="109"/>
      <c r="W6447" s="109"/>
      <c r="X6447" s="112">
        <v>-11798</v>
      </c>
      <c r="Y6447" s="108"/>
      <c r="Z6447" s="92" t="s">
        <v>330</v>
      </c>
      <c r="AA6447" s="93">
        <v>2600868</v>
      </c>
      <c r="AB6447" s="91" t="s">
        <v>332</v>
      </c>
    </row>
    <row r="6448" spans="2:28" s="95" customFormat="1" x14ac:dyDescent="0.25">
      <c r="B6448" s="107"/>
      <c r="C6448" s="108"/>
      <c r="D6448" s="91"/>
      <c r="E6448" s="91"/>
      <c r="F6448" s="91"/>
      <c r="G6448" s="107"/>
      <c r="H6448" s="108"/>
      <c r="I6448" s="107"/>
      <c r="J6448" s="109"/>
      <c r="K6448" s="109"/>
      <c r="L6448" s="108"/>
      <c r="M6448" s="92"/>
      <c r="O6448" s="89"/>
      <c r="Q6448" s="91"/>
      <c r="R6448" s="91"/>
      <c r="S6448" s="110">
        <v>42425</v>
      </c>
      <c r="T6448" s="108"/>
      <c r="U6448" s="111" t="s">
        <v>330</v>
      </c>
      <c r="V6448" s="109"/>
      <c r="W6448" s="109"/>
      <c r="X6448" s="112">
        <v>-130663</v>
      </c>
      <c r="Y6448" s="108"/>
      <c r="Z6448" s="92" t="s">
        <v>330</v>
      </c>
      <c r="AA6448" s="93">
        <v>2470205</v>
      </c>
      <c r="AB6448" s="91" t="s">
        <v>333</v>
      </c>
    </row>
    <row r="6449" spans="2:28" s="95" customFormat="1" x14ac:dyDescent="0.25">
      <c r="B6449" s="107"/>
      <c r="C6449" s="108"/>
      <c r="D6449" s="91"/>
      <c r="E6449" s="91"/>
      <c r="F6449" s="91"/>
      <c r="G6449" s="107"/>
      <c r="H6449" s="108"/>
      <c r="I6449" s="107"/>
      <c r="J6449" s="109"/>
      <c r="K6449" s="109"/>
      <c r="L6449" s="108"/>
      <c r="M6449" s="92"/>
      <c r="O6449" s="89"/>
      <c r="Q6449" s="91"/>
      <c r="R6449" s="91"/>
      <c r="S6449" s="110">
        <v>42457</v>
      </c>
      <c r="T6449" s="108"/>
      <c r="U6449" s="111" t="s">
        <v>330</v>
      </c>
      <c r="V6449" s="109"/>
      <c r="W6449" s="109"/>
      <c r="X6449" s="112">
        <v>-2930</v>
      </c>
      <c r="Y6449" s="108"/>
      <c r="Z6449" s="92" t="s">
        <v>330</v>
      </c>
      <c r="AA6449" s="93">
        <v>2467275</v>
      </c>
      <c r="AB6449" s="91" t="s">
        <v>332</v>
      </c>
    </row>
    <row r="6450" spans="2:28" s="95" customFormat="1" x14ac:dyDescent="0.25">
      <c r="B6450" s="107"/>
      <c r="C6450" s="108"/>
      <c r="D6450" s="91"/>
      <c r="E6450" s="91"/>
      <c r="F6450" s="91"/>
      <c r="G6450" s="107"/>
      <c r="H6450" s="108"/>
      <c r="I6450" s="107"/>
      <c r="J6450" s="109"/>
      <c r="K6450" s="109"/>
      <c r="L6450" s="108"/>
      <c r="M6450" s="92"/>
      <c r="O6450" s="89"/>
      <c r="Q6450" s="91"/>
      <c r="R6450" s="91"/>
      <c r="S6450" s="110">
        <v>42506</v>
      </c>
      <c r="T6450" s="108"/>
      <c r="U6450" s="111" t="s">
        <v>330</v>
      </c>
      <c r="V6450" s="109"/>
      <c r="W6450" s="109"/>
      <c r="X6450" s="112">
        <v>-590000</v>
      </c>
      <c r="Y6450" s="108"/>
      <c r="Z6450" s="92" t="s">
        <v>330</v>
      </c>
      <c r="AA6450" s="93">
        <v>1877275</v>
      </c>
      <c r="AB6450" s="91" t="s">
        <v>331</v>
      </c>
    </row>
    <row r="6451" spans="2:28" s="95" customFormat="1" x14ac:dyDescent="0.25">
      <c r="B6451" s="107"/>
      <c r="C6451" s="108"/>
      <c r="D6451" s="91"/>
      <c r="E6451" s="91"/>
      <c r="F6451" s="91"/>
      <c r="G6451" s="107"/>
      <c r="H6451" s="108"/>
      <c r="I6451" s="107"/>
      <c r="J6451" s="109"/>
      <c r="K6451" s="109"/>
      <c r="L6451" s="108"/>
      <c r="M6451" s="92"/>
      <c r="O6451" s="89"/>
      <c r="Q6451" s="91"/>
      <c r="R6451" s="91"/>
      <c r="S6451" s="110">
        <v>42521</v>
      </c>
      <c r="T6451" s="108"/>
      <c r="U6451" s="111" t="s">
        <v>330</v>
      </c>
      <c r="V6451" s="109"/>
      <c r="W6451" s="109"/>
      <c r="X6451" s="112">
        <v>-18881</v>
      </c>
      <c r="Y6451" s="108"/>
      <c r="Z6451" s="92" t="s">
        <v>330</v>
      </c>
      <c r="AA6451" s="93">
        <v>1858394</v>
      </c>
      <c r="AB6451" s="91" t="s">
        <v>332</v>
      </c>
    </row>
    <row r="6452" spans="2:28" s="95" customFormat="1" x14ac:dyDescent="0.25">
      <c r="B6452" s="107"/>
      <c r="C6452" s="108"/>
      <c r="D6452" s="91"/>
      <c r="E6452" s="91"/>
      <c r="F6452" s="91"/>
      <c r="G6452" s="107"/>
      <c r="H6452" s="108"/>
      <c r="I6452" s="107"/>
      <c r="J6452" s="109"/>
      <c r="K6452" s="109"/>
      <c r="L6452" s="108"/>
      <c r="M6452" s="92"/>
      <c r="O6452" s="89"/>
      <c r="Q6452" s="91"/>
      <c r="R6452" s="91"/>
      <c r="S6452" s="110">
        <v>42537</v>
      </c>
      <c r="T6452" s="108"/>
      <c r="U6452" s="111" t="s">
        <v>330</v>
      </c>
      <c r="V6452" s="109"/>
      <c r="W6452" s="109"/>
      <c r="X6452" s="112">
        <v>554144.93000000005</v>
      </c>
      <c r="Y6452" s="108"/>
      <c r="Z6452" s="92" t="s">
        <v>330</v>
      </c>
      <c r="AA6452" s="93">
        <v>2412538.9300000002</v>
      </c>
      <c r="AB6452" s="91" t="s">
        <v>331</v>
      </c>
    </row>
    <row r="6453" spans="2:28" s="95" customFormat="1" x14ac:dyDescent="0.25">
      <c r="B6453" s="107"/>
      <c r="C6453" s="108"/>
      <c r="D6453" s="91"/>
      <c r="E6453" s="91"/>
      <c r="F6453" s="91"/>
      <c r="G6453" s="107"/>
      <c r="H6453" s="108"/>
      <c r="I6453" s="107"/>
      <c r="J6453" s="109"/>
      <c r="K6453" s="109"/>
      <c r="L6453" s="108"/>
      <c r="M6453" s="92"/>
      <c r="O6453" s="89"/>
      <c r="Q6453" s="91"/>
      <c r="R6453" s="91"/>
      <c r="S6453" s="110">
        <v>42548</v>
      </c>
      <c r="T6453" s="108"/>
      <c r="U6453" s="111" t="s">
        <v>330</v>
      </c>
      <c r="V6453" s="109"/>
      <c r="W6453" s="109"/>
      <c r="X6453" s="112">
        <v>-15623</v>
      </c>
      <c r="Y6453" s="108"/>
      <c r="Z6453" s="92" t="s">
        <v>330</v>
      </c>
      <c r="AA6453" s="93">
        <v>2396915.9300000002</v>
      </c>
      <c r="AB6453" s="91" t="s">
        <v>332</v>
      </c>
    </row>
    <row r="6454" spans="2:28" s="95" customFormat="1" x14ac:dyDescent="0.25">
      <c r="B6454" s="107"/>
      <c r="C6454" s="108"/>
      <c r="D6454" s="91"/>
      <c r="E6454" s="91"/>
      <c r="F6454" s="91"/>
      <c r="G6454" s="107"/>
      <c r="H6454" s="108"/>
      <c r="I6454" s="107"/>
      <c r="J6454" s="109"/>
      <c r="K6454" s="109"/>
      <c r="L6454" s="108"/>
      <c r="M6454" s="92"/>
      <c r="O6454" s="89"/>
      <c r="Q6454" s="91"/>
      <c r="R6454" s="91"/>
      <c r="S6454" s="110">
        <v>42565</v>
      </c>
      <c r="T6454" s="108"/>
      <c r="U6454" s="111" t="s">
        <v>330</v>
      </c>
      <c r="V6454" s="109"/>
      <c r="W6454" s="109"/>
      <c r="X6454" s="112">
        <v>-520000</v>
      </c>
      <c r="Y6454" s="108"/>
      <c r="Z6454" s="92" t="s">
        <v>330</v>
      </c>
      <c r="AA6454" s="93">
        <v>1876915.93</v>
      </c>
      <c r="AB6454" s="91" t="s">
        <v>331</v>
      </c>
    </row>
    <row r="6455" spans="2:28" s="95" customFormat="1" x14ac:dyDescent="0.25">
      <c r="B6455" s="107"/>
      <c r="C6455" s="108"/>
      <c r="D6455" s="91"/>
      <c r="E6455" s="91"/>
      <c r="F6455" s="91"/>
      <c r="G6455" s="107"/>
      <c r="H6455" s="108"/>
      <c r="I6455" s="107"/>
      <c r="J6455" s="109"/>
      <c r="K6455" s="109"/>
      <c r="L6455" s="108"/>
      <c r="M6455" s="92"/>
      <c r="O6455" s="89"/>
      <c r="Q6455" s="91"/>
      <c r="R6455" s="91"/>
      <c r="S6455" s="110">
        <v>42578</v>
      </c>
      <c r="T6455" s="108"/>
      <c r="U6455" s="111" t="s">
        <v>330</v>
      </c>
      <c r="V6455" s="109"/>
      <c r="W6455" s="109"/>
      <c r="X6455" s="112">
        <v>-31749</v>
      </c>
      <c r="Y6455" s="108"/>
      <c r="Z6455" s="92" t="s">
        <v>330</v>
      </c>
      <c r="AA6455" s="93">
        <v>1845166.93</v>
      </c>
      <c r="AB6455" s="91" t="s">
        <v>332</v>
      </c>
    </row>
    <row r="6456" spans="2:28" s="95" customFormat="1" x14ac:dyDescent="0.25">
      <c r="B6456" s="107"/>
      <c r="C6456" s="108"/>
      <c r="D6456" s="91"/>
      <c r="E6456" s="91"/>
      <c r="F6456" s="91"/>
      <c r="G6456" s="107"/>
      <c r="H6456" s="108"/>
      <c r="I6456" s="107"/>
      <c r="J6456" s="109"/>
      <c r="K6456" s="109"/>
      <c r="L6456" s="108"/>
      <c r="M6456" s="92"/>
      <c r="O6456" s="89"/>
      <c r="Q6456" s="91"/>
      <c r="R6456" s="91" t="s">
        <v>384</v>
      </c>
      <c r="S6456" s="110">
        <v>42586</v>
      </c>
      <c r="T6456" s="108"/>
      <c r="U6456" s="111" t="s">
        <v>330</v>
      </c>
      <c r="V6456" s="109"/>
      <c r="W6456" s="109"/>
      <c r="X6456" s="112">
        <v>-391427.22</v>
      </c>
      <c r="Y6456" s="108"/>
      <c r="Z6456" s="92" t="s">
        <v>330</v>
      </c>
      <c r="AA6456" s="93">
        <v>1453739.71</v>
      </c>
      <c r="AB6456" s="91" t="s">
        <v>335</v>
      </c>
    </row>
    <row r="6457" spans="2:28" s="95" customFormat="1" x14ac:dyDescent="0.25">
      <c r="B6457" s="110">
        <v>40451</v>
      </c>
      <c r="C6457" s="108"/>
      <c r="D6457" s="91" t="s">
        <v>295</v>
      </c>
      <c r="E6457" s="91" t="s">
        <v>526</v>
      </c>
      <c r="F6457" s="91" t="s">
        <v>527</v>
      </c>
      <c r="G6457" s="107" t="s">
        <v>10</v>
      </c>
      <c r="H6457" s="108"/>
      <c r="I6457" s="107" t="s">
        <v>328</v>
      </c>
      <c r="J6457" s="109"/>
      <c r="K6457" s="109"/>
      <c r="L6457" s="108"/>
      <c r="M6457" s="92" t="s">
        <v>330</v>
      </c>
      <c r="O6457" s="93">
        <v>100000</v>
      </c>
      <c r="Q6457" s="91" t="s">
        <v>11</v>
      </c>
      <c r="R6457" s="91"/>
      <c r="S6457" s="110">
        <v>40451</v>
      </c>
      <c r="T6457" s="108"/>
      <c r="U6457" s="111" t="s">
        <v>330</v>
      </c>
      <c r="V6457" s="109"/>
      <c r="W6457" s="109"/>
      <c r="X6457" s="112">
        <v>45056</v>
      </c>
      <c r="Y6457" s="108"/>
      <c r="Z6457" s="92" t="s">
        <v>330</v>
      </c>
      <c r="AA6457" s="93">
        <v>145056</v>
      </c>
      <c r="AB6457" s="91" t="s">
        <v>334</v>
      </c>
    </row>
    <row r="6458" spans="2:28" s="95" customFormat="1" x14ac:dyDescent="0.25">
      <c r="B6458" s="107"/>
      <c r="C6458" s="108"/>
      <c r="D6458" s="91"/>
      <c r="E6458" s="91"/>
      <c r="F6458" s="91"/>
      <c r="G6458" s="107"/>
      <c r="H6458" s="108"/>
      <c r="I6458" s="107"/>
      <c r="J6458" s="109"/>
      <c r="K6458" s="109"/>
      <c r="L6458" s="108"/>
      <c r="M6458" s="92"/>
      <c r="O6458" s="89"/>
      <c r="Q6458" s="91"/>
      <c r="R6458" s="91"/>
      <c r="S6458" s="110">
        <v>40723</v>
      </c>
      <c r="T6458" s="108"/>
      <c r="U6458" s="111" t="s">
        <v>330</v>
      </c>
      <c r="V6458" s="109"/>
      <c r="W6458" s="109"/>
      <c r="X6458" s="112">
        <v>-1</v>
      </c>
      <c r="Y6458" s="108"/>
      <c r="Z6458" s="92" t="s">
        <v>330</v>
      </c>
      <c r="AA6458" s="93">
        <v>145055</v>
      </c>
      <c r="AB6458" s="91" t="s">
        <v>332</v>
      </c>
    </row>
    <row r="6459" spans="2:28" s="95" customFormat="1" x14ac:dyDescent="0.25">
      <c r="B6459" s="107"/>
      <c r="C6459" s="108"/>
      <c r="D6459" s="91"/>
      <c r="E6459" s="91"/>
      <c r="F6459" s="91"/>
      <c r="G6459" s="107"/>
      <c r="H6459" s="108"/>
      <c r="I6459" s="107"/>
      <c r="J6459" s="109"/>
      <c r="K6459" s="109"/>
      <c r="L6459" s="108"/>
      <c r="M6459" s="92"/>
      <c r="O6459" s="89"/>
      <c r="Q6459" s="91"/>
      <c r="R6459" s="91"/>
      <c r="S6459" s="110">
        <v>41088</v>
      </c>
      <c r="T6459" s="108"/>
      <c r="U6459" s="111" t="s">
        <v>330</v>
      </c>
      <c r="V6459" s="109"/>
      <c r="W6459" s="109"/>
      <c r="X6459" s="112">
        <v>-1</v>
      </c>
      <c r="Y6459" s="108"/>
      <c r="Z6459" s="92" t="s">
        <v>330</v>
      </c>
      <c r="AA6459" s="93">
        <v>145054</v>
      </c>
      <c r="AB6459" s="91" t="s">
        <v>332</v>
      </c>
    </row>
    <row r="6460" spans="2:28" s="95" customFormat="1" x14ac:dyDescent="0.25">
      <c r="B6460" s="107"/>
      <c r="C6460" s="108"/>
      <c r="D6460" s="91"/>
      <c r="E6460" s="91"/>
      <c r="F6460" s="91"/>
      <c r="G6460" s="107"/>
      <c r="H6460" s="108"/>
      <c r="I6460" s="107"/>
      <c r="J6460" s="109"/>
      <c r="K6460" s="109"/>
      <c r="L6460" s="108"/>
      <c r="M6460" s="92"/>
      <c r="O6460" s="89"/>
      <c r="Q6460" s="91"/>
      <c r="R6460" s="91"/>
      <c r="S6460" s="110">
        <v>41179</v>
      </c>
      <c r="T6460" s="108"/>
      <c r="U6460" s="111" t="s">
        <v>330</v>
      </c>
      <c r="V6460" s="109"/>
      <c r="W6460" s="109"/>
      <c r="X6460" s="112">
        <v>-2</v>
      </c>
      <c r="Y6460" s="108"/>
      <c r="Z6460" s="92" t="s">
        <v>330</v>
      </c>
      <c r="AA6460" s="93">
        <v>145052</v>
      </c>
      <c r="AB6460" s="91" t="s">
        <v>332</v>
      </c>
    </row>
    <row r="6461" spans="2:28" s="95" customFormat="1" x14ac:dyDescent="0.25">
      <c r="B6461" s="107"/>
      <c r="C6461" s="108"/>
      <c r="D6461" s="91"/>
      <c r="E6461" s="91"/>
      <c r="F6461" s="91"/>
      <c r="G6461" s="107"/>
      <c r="H6461" s="108"/>
      <c r="I6461" s="107"/>
      <c r="J6461" s="109"/>
      <c r="K6461" s="109"/>
      <c r="L6461" s="108"/>
      <c r="M6461" s="92"/>
      <c r="O6461" s="89"/>
      <c r="Q6461" s="91"/>
      <c r="R6461" s="91"/>
      <c r="S6461" s="110">
        <v>41358</v>
      </c>
      <c r="T6461" s="108"/>
      <c r="U6461" s="111" t="s">
        <v>330</v>
      </c>
      <c r="V6461" s="109"/>
      <c r="W6461" s="109"/>
      <c r="X6461" s="112">
        <v>-1</v>
      </c>
      <c r="Y6461" s="108"/>
      <c r="Z6461" s="92" t="s">
        <v>330</v>
      </c>
      <c r="AA6461" s="93">
        <v>145051</v>
      </c>
      <c r="AB6461" s="91" t="s">
        <v>332</v>
      </c>
    </row>
    <row r="6462" spans="2:28" s="95" customFormat="1" x14ac:dyDescent="0.25">
      <c r="B6462" s="107"/>
      <c r="C6462" s="108"/>
      <c r="D6462" s="91"/>
      <c r="E6462" s="91"/>
      <c r="F6462" s="91"/>
      <c r="G6462" s="107"/>
      <c r="H6462" s="108"/>
      <c r="I6462" s="107"/>
      <c r="J6462" s="109"/>
      <c r="K6462" s="109"/>
      <c r="L6462" s="108"/>
      <c r="M6462" s="92"/>
      <c r="O6462" s="89"/>
      <c r="Q6462" s="91"/>
      <c r="R6462" s="91"/>
      <c r="S6462" s="110">
        <v>41631</v>
      </c>
      <c r="T6462" s="108"/>
      <c r="U6462" s="111" t="s">
        <v>330</v>
      </c>
      <c r="V6462" s="109"/>
      <c r="W6462" s="109"/>
      <c r="X6462" s="112">
        <v>-232</v>
      </c>
      <c r="Y6462" s="108"/>
      <c r="Z6462" s="92" t="s">
        <v>330</v>
      </c>
      <c r="AA6462" s="93">
        <v>144819</v>
      </c>
      <c r="AB6462" s="91" t="s">
        <v>332</v>
      </c>
    </row>
    <row r="6463" spans="2:28" s="95" customFormat="1" x14ac:dyDescent="0.25">
      <c r="B6463" s="107"/>
      <c r="C6463" s="108"/>
      <c r="D6463" s="91"/>
      <c r="E6463" s="91"/>
      <c r="F6463" s="91"/>
      <c r="G6463" s="107"/>
      <c r="H6463" s="108"/>
      <c r="I6463" s="107"/>
      <c r="J6463" s="109"/>
      <c r="K6463" s="109"/>
      <c r="L6463" s="108"/>
      <c r="M6463" s="92"/>
      <c r="O6463" s="89"/>
      <c r="Q6463" s="91"/>
      <c r="R6463" s="91"/>
      <c r="S6463" s="110">
        <v>41724</v>
      </c>
      <c r="T6463" s="108"/>
      <c r="U6463" s="111" t="s">
        <v>330</v>
      </c>
      <c r="V6463" s="109"/>
      <c r="W6463" s="109"/>
      <c r="X6463" s="112">
        <v>-8</v>
      </c>
      <c r="Y6463" s="108"/>
      <c r="Z6463" s="92" t="s">
        <v>330</v>
      </c>
      <c r="AA6463" s="93">
        <v>144811</v>
      </c>
      <c r="AB6463" s="91" t="s">
        <v>332</v>
      </c>
    </row>
    <row r="6464" spans="2:28" s="95" customFormat="1" x14ac:dyDescent="0.25">
      <c r="B6464" s="107"/>
      <c r="C6464" s="108"/>
      <c r="D6464" s="91"/>
      <c r="E6464" s="91"/>
      <c r="F6464" s="91"/>
      <c r="G6464" s="107"/>
      <c r="H6464" s="108"/>
      <c r="I6464" s="107"/>
      <c r="J6464" s="109"/>
      <c r="K6464" s="109"/>
      <c r="L6464" s="108"/>
      <c r="M6464" s="92"/>
      <c r="O6464" s="89"/>
      <c r="Q6464" s="91"/>
      <c r="R6464" s="91"/>
      <c r="S6464" s="110">
        <v>41816</v>
      </c>
      <c r="T6464" s="108"/>
      <c r="U6464" s="111" t="s">
        <v>330</v>
      </c>
      <c r="V6464" s="109"/>
      <c r="W6464" s="109"/>
      <c r="X6464" s="112">
        <v>-96</v>
      </c>
      <c r="Y6464" s="108"/>
      <c r="Z6464" s="92" t="s">
        <v>330</v>
      </c>
      <c r="AA6464" s="93">
        <v>144715</v>
      </c>
      <c r="AB6464" s="91" t="s">
        <v>332</v>
      </c>
    </row>
    <row r="6465" spans="2:28" s="95" customFormat="1" x14ac:dyDescent="0.25">
      <c r="B6465" s="107"/>
      <c r="C6465" s="108"/>
      <c r="D6465" s="91"/>
      <c r="E6465" s="91"/>
      <c r="F6465" s="91"/>
      <c r="G6465" s="107"/>
      <c r="H6465" s="108"/>
      <c r="I6465" s="107"/>
      <c r="J6465" s="109"/>
      <c r="K6465" s="109"/>
      <c r="L6465" s="108"/>
      <c r="M6465" s="92"/>
      <c r="O6465" s="89"/>
      <c r="Q6465" s="91"/>
      <c r="R6465" s="91"/>
      <c r="S6465" s="110">
        <v>41849</v>
      </c>
      <c r="T6465" s="108"/>
      <c r="U6465" s="111" t="s">
        <v>330</v>
      </c>
      <c r="V6465" s="109"/>
      <c r="W6465" s="109"/>
      <c r="X6465" s="112">
        <v>-191</v>
      </c>
      <c r="Y6465" s="108"/>
      <c r="Z6465" s="92" t="s">
        <v>330</v>
      </c>
      <c r="AA6465" s="93">
        <v>144524</v>
      </c>
      <c r="AB6465" s="91" t="s">
        <v>332</v>
      </c>
    </row>
    <row r="6466" spans="2:28" s="95" customFormat="1" x14ac:dyDescent="0.25">
      <c r="B6466" s="107"/>
      <c r="C6466" s="108"/>
      <c r="D6466" s="91"/>
      <c r="E6466" s="91"/>
      <c r="F6466" s="91"/>
      <c r="G6466" s="107"/>
      <c r="H6466" s="108"/>
      <c r="I6466" s="107"/>
      <c r="J6466" s="109"/>
      <c r="K6466" s="109"/>
      <c r="L6466" s="108"/>
      <c r="M6466" s="92"/>
      <c r="O6466" s="89"/>
      <c r="Q6466" s="91"/>
      <c r="R6466" s="91"/>
      <c r="S6466" s="110">
        <v>41911</v>
      </c>
      <c r="T6466" s="108"/>
      <c r="U6466" s="111" t="s">
        <v>330</v>
      </c>
      <c r="V6466" s="109"/>
      <c r="W6466" s="109"/>
      <c r="X6466" s="112">
        <v>-63</v>
      </c>
      <c r="Y6466" s="108"/>
      <c r="Z6466" s="92" t="s">
        <v>330</v>
      </c>
      <c r="AA6466" s="93">
        <v>144461</v>
      </c>
      <c r="AB6466" s="91" t="s">
        <v>332</v>
      </c>
    </row>
    <row r="6467" spans="2:28" s="95" customFormat="1" x14ac:dyDescent="0.25">
      <c r="B6467" s="107"/>
      <c r="C6467" s="108"/>
      <c r="D6467" s="91"/>
      <c r="E6467" s="91"/>
      <c r="F6467" s="91"/>
      <c r="G6467" s="107"/>
      <c r="H6467" s="108"/>
      <c r="I6467" s="107"/>
      <c r="J6467" s="109"/>
      <c r="K6467" s="109"/>
      <c r="L6467" s="108"/>
      <c r="M6467" s="92"/>
      <c r="O6467" s="89"/>
      <c r="Q6467" s="91"/>
      <c r="R6467" s="91"/>
      <c r="S6467" s="110">
        <v>42002</v>
      </c>
      <c r="T6467" s="108"/>
      <c r="U6467" s="111" t="s">
        <v>330</v>
      </c>
      <c r="V6467" s="109"/>
      <c r="W6467" s="109"/>
      <c r="X6467" s="112">
        <v>-7654</v>
      </c>
      <c r="Y6467" s="108"/>
      <c r="Z6467" s="92" t="s">
        <v>330</v>
      </c>
      <c r="AA6467" s="93">
        <v>136807</v>
      </c>
      <c r="AB6467" s="91" t="s">
        <v>332</v>
      </c>
    </row>
    <row r="6468" spans="2:28" s="95" customFormat="1" x14ac:dyDescent="0.25">
      <c r="B6468" s="107"/>
      <c r="C6468" s="108"/>
      <c r="D6468" s="91"/>
      <c r="E6468" s="91"/>
      <c r="F6468" s="91"/>
      <c r="G6468" s="107"/>
      <c r="H6468" s="108"/>
      <c r="I6468" s="107"/>
      <c r="J6468" s="109"/>
      <c r="K6468" s="109"/>
      <c r="L6468" s="108"/>
      <c r="M6468" s="92"/>
      <c r="O6468" s="89"/>
      <c r="Q6468" s="91"/>
      <c r="R6468" s="91"/>
      <c r="S6468" s="110">
        <v>42089</v>
      </c>
      <c r="T6468" s="108"/>
      <c r="U6468" s="111" t="s">
        <v>330</v>
      </c>
      <c r="V6468" s="109"/>
      <c r="W6468" s="109"/>
      <c r="X6468" s="112">
        <v>-2879</v>
      </c>
      <c r="Y6468" s="108"/>
      <c r="Z6468" s="92" t="s">
        <v>330</v>
      </c>
      <c r="AA6468" s="93">
        <v>133928</v>
      </c>
      <c r="AB6468" s="91" t="s">
        <v>332</v>
      </c>
    </row>
    <row r="6469" spans="2:28" s="95" customFormat="1" x14ac:dyDescent="0.25">
      <c r="B6469" s="107"/>
      <c r="C6469" s="108"/>
      <c r="D6469" s="91"/>
      <c r="E6469" s="91"/>
      <c r="F6469" s="91"/>
      <c r="G6469" s="107"/>
      <c r="H6469" s="108"/>
      <c r="I6469" s="107"/>
      <c r="J6469" s="109"/>
      <c r="K6469" s="109"/>
      <c r="L6469" s="108"/>
      <c r="M6469" s="92"/>
      <c r="O6469" s="89"/>
      <c r="Q6469" s="91"/>
      <c r="R6469" s="91"/>
      <c r="S6469" s="110">
        <v>42122</v>
      </c>
      <c r="T6469" s="108"/>
      <c r="U6469" s="111" t="s">
        <v>330</v>
      </c>
      <c r="V6469" s="109"/>
      <c r="W6469" s="109"/>
      <c r="X6469" s="112">
        <v>-11347</v>
      </c>
      <c r="Y6469" s="108"/>
      <c r="Z6469" s="92" t="s">
        <v>330</v>
      </c>
      <c r="AA6469" s="93">
        <v>122581</v>
      </c>
      <c r="AB6469" s="91" t="s">
        <v>332</v>
      </c>
    </row>
    <row r="6470" spans="2:28" s="95" customFormat="1" x14ac:dyDescent="0.25">
      <c r="B6470" s="107"/>
      <c r="C6470" s="108"/>
      <c r="D6470" s="91"/>
      <c r="E6470" s="91"/>
      <c r="F6470" s="91"/>
      <c r="G6470" s="107"/>
      <c r="H6470" s="108"/>
      <c r="I6470" s="107"/>
      <c r="J6470" s="109"/>
      <c r="K6470" s="109"/>
      <c r="L6470" s="108"/>
      <c r="M6470" s="92"/>
      <c r="O6470" s="89"/>
      <c r="Q6470" s="91"/>
      <c r="R6470" s="91"/>
      <c r="S6470" s="110">
        <v>42180</v>
      </c>
      <c r="T6470" s="108"/>
      <c r="U6470" s="111" t="s">
        <v>330</v>
      </c>
      <c r="V6470" s="109"/>
      <c r="W6470" s="109"/>
      <c r="X6470" s="112">
        <v>-2691</v>
      </c>
      <c r="Y6470" s="108"/>
      <c r="Z6470" s="92" t="s">
        <v>330</v>
      </c>
      <c r="AA6470" s="93">
        <v>119890</v>
      </c>
      <c r="AB6470" s="91" t="s">
        <v>332</v>
      </c>
    </row>
    <row r="6471" spans="2:28" s="95" customFormat="1" x14ac:dyDescent="0.25">
      <c r="B6471" s="107"/>
      <c r="C6471" s="108"/>
      <c r="D6471" s="91"/>
      <c r="E6471" s="91"/>
      <c r="F6471" s="91"/>
      <c r="G6471" s="107"/>
      <c r="H6471" s="108"/>
      <c r="I6471" s="107"/>
      <c r="J6471" s="109"/>
      <c r="K6471" s="109"/>
      <c r="L6471" s="108"/>
      <c r="M6471" s="92"/>
      <c r="O6471" s="89"/>
      <c r="Q6471" s="91"/>
      <c r="R6471" s="91"/>
      <c r="S6471" s="110">
        <v>42275</v>
      </c>
      <c r="T6471" s="108"/>
      <c r="U6471" s="111" t="s">
        <v>330</v>
      </c>
      <c r="V6471" s="109"/>
      <c r="W6471" s="109"/>
      <c r="X6471" s="112">
        <v>-3595</v>
      </c>
      <c r="Y6471" s="108"/>
      <c r="Z6471" s="92" t="s">
        <v>330</v>
      </c>
      <c r="AA6471" s="93">
        <v>116295</v>
      </c>
      <c r="AB6471" s="91" t="s">
        <v>332</v>
      </c>
    </row>
    <row r="6472" spans="2:28" s="95" customFormat="1" x14ac:dyDescent="0.25">
      <c r="B6472" s="107"/>
      <c r="C6472" s="108"/>
      <c r="D6472" s="91"/>
      <c r="E6472" s="91"/>
      <c r="F6472" s="91"/>
      <c r="G6472" s="107"/>
      <c r="H6472" s="108"/>
      <c r="I6472" s="107"/>
      <c r="J6472" s="109"/>
      <c r="K6472" s="109"/>
      <c r="L6472" s="108"/>
      <c r="M6472" s="92"/>
      <c r="O6472" s="89"/>
      <c r="Q6472" s="91"/>
      <c r="R6472" s="91"/>
      <c r="S6472" s="110">
        <v>42366</v>
      </c>
      <c r="T6472" s="108"/>
      <c r="U6472" s="111" t="s">
        <v>330</v>
      </c>
      <c r="V6472" s="109"/>
      <c r="W6472" s="109"/>
      <c r="X6472" s="112">
        <v>-2660</v>
      </c>
      <c r="Y6472" s="108"/>
      <c r="Z6472" s="92" t="s">
        <v>330</v>
      </c>
      <c r="AA6472" s="93">
        <v>113635</v>
      </c>
      <c r="AB6472" s="91" t="s">
        <v>332</v>
      </c>
    </row>
    <row r="6473" spans="2:28" s="95" customFormat="1" x14ac:dyDescent="0.25">
      <c r="B6473" s="107"/>
      <c r="C6473" s="108"/>
      <c r="D6473" s="91"/>
      <c r="E6473" s="91"/>
      <c r="F6473" s="91"/>
      <c r="G6473" s="107"/>
      <c r="H6473" s="108"/>
      <c r="I6473" s="107"/>
      <c r="J6473" s="109"/>
      <c r="K6473" s="109"/>
      <c r="L6473" s="108"/>
      <c r="M6473" s="92"/>
      <c r="O6473" s="89"/>
      <c r="Q6473" s="91"/>
      <c r="R6473" s="91"/>
      <c r="S6473" s="110">
        <v>42425</v>
      </c>
      <c r="T6473" s="108"/>
      <c r="U6473" s="111" t="s">
        <v>330</v>
      </c>
      <c r="V6473" s="109"/>
      <c r="W6473" s="109"/>
      <c r="X6473" s="112">
        <v>-7597</v>
      </c>
      <c r="Y6473" s="108"/>
      <c r="Z6473" s="92" t="s">
        <v>330</v>
      </c>
      <c r="AA6473" s="93">
        <v>106038</v>
      </c>
      <c r="AB6473" s="91" t="s">
        <v>333</v>
      </c>
    </row>
    <row r="6474" spans="2:28" s="95" customFormat="1" x14ac:dyDescent="0.25">
      <c r="B6474" s="107"/>
      <c r="C6474" s="108"/>
      <c r="D6474" s="91"/>
      <c r="E6474" s="91"/>
      <c r="F6474" s="91"/>
      <c r="G6474" s="107"/>
      <c r="H6474" s="108"/>
      <c r="I6474" s="107"/>
      <c r="J6474" s="109"/>
      <c r="K6474" s="109"/>
      <c r="L6474" s="108"/>
      <c r="M6474" s="92"/>
      <c r="O6474" s="89"/>
      <c r="Q6474" s="91"/>
      <c r="R6474" s="91"/>
      <c r="S6474" s="110">
        <v>42457</v>
      </c>
      <c r="T6474" s="108"/>
      <c r="U6474" s="111" t="s">
        <v>330</v>
      </c>
      <c r="V6474" s="109"/>
      <c r="W6474" s="109"/>
      <c r="X6474" s="112">
        <v>-159</v>
      </c>
      <c r="Y6474" s="108"/>
      <c r="Z6474" s="92" t="s">
        <v>330</v>
      </c>
      <c r="AA6474" s="93">
        <v>105879</v>
      </c>
      <c r="AB6474" s="91" t="s">
        <v>332</v>
      </c>
    </row>
    <row r="6475" spans="2:28" s="95" customFormat="1" x14ac:dyDescent="0.25">
      <c r="B6475" s="107"/>
      <c r="C6475" s="108"/>
      <c r="D6475" s="91"/>
      <c r="E6475" s="91"/>
      <c r="F6475" s="91"/>
      <c r="G6475" s="107"/>
      <c r="H6475" s="108"/>
      <c r="I6475" s="107"/>
      <c r="J6475" s="109"/>
      <c r="K6475" s="109"/>
      <c r="L6475" s="108"/>
      <c r="M6475" s="92"/>
      <c r="O6475" s="89"/>
      <c r="Q6475" s="91"/>
      <c r="R6475" s="91"/>
      <c r="S6475" s="110">
        <v>42521</v>
      </c>
      <c r="T6475" s="108"/>
      <c r="U6475" s="111" t="s">
        <v>330</v>
      </c>
      <c r="V6475" s="109"/>
      <c r="W6475" s="109"/>
      <c r="X6475" s="112">
        <v>-1242</v>
      </c>
      <c r="Y6475" s="108"/>
      <c r="Z6475" s="92" t="s">
        <v>330</v>
      </c>
      <c r="AA6475" s="93">
        <v>104637</v>
      </c>
      <c r="AB6475" s="91" t="s">
        <v>332</v>
      </c>
    </row>
    <row r="6476" spans="2:28" s="95" customFormat="1" x14ac:dyDescent="0.25">
      <c r="B6476" s="107"/>
      <c r="C6476" s="108"/>
      <c r="D6476" s="91"/>
      <c r="E6476" s="91"/>
      <c r="F6476" s="91"/>
      <c r="G6476" s="107"/>
      <c r="H6476" s="108"/>
      <c r="I6476" s="107"/>
      <c r="J6476" s="109"/>
      <c r="K6476" s="109"/>
      <c r="L6476" s="108"/>
      <c r="M6476" s="92"/>
      <c r="O6476" s="89"/>
      <c r="Q6476" s="91"/>
      <c r="R6476" s="91"/>
      <c r="S6476" s="110">
        <v>42548</v>
      </c>
      <c r="T6476" s="108"/>
      <c r="U6476" s="111" t="s">
        <v>330</v>
      </c>
      <c r="V6476" s="109"/>
      <c r="W6476" s="109"/>
      <c r="X6476" s="112">
        <v>-742</v>
      </c>
      <c r="Y6476" s="108"/>
      <c r="Z6476" s="92" t="s">
        <v>330</v>
      </c>
      <c r="AA6476" s="93">
        <v>103895</v>
      </c>
      <c r="AB6476" s="91" t="s">
        <v>332</v>
      </c>
    </row>
    <row r="6477" spans="2:28" s="95" customFormat="1" x14ac:dyDescent="0.25">
      <c r="B6477" s="107"/>
      <c r="C6477" s="108"/>
      <c r="D6477" s="91"/>
      <c r="E6477" s="91"/>
      <c r="F6477" s="91"/>
      <c r="G6477" s="107"/>
      <c r="H6477" s="108"/>
      <c r="I6477" s="107"/>
      <c r="J6477" s="109"/>
      <c r="K6477" s="109"/>
      <c r="L6477" s="108"/>
      <c r="M6477" s="92"/>
      <c r="O6477" s="89"/>
      <c r="Q6477" s="91"/>
      <c r="R6477" s="91"/>
      <c r="S6477" s="110">
        <v>42578</v>
      </c>
      <c r="T6477" s="108"/>
      <c r="U6477" s="111" t="s">
        <v>330</v>
      </c>
      <c r="V6477" s="109"/>
      <c r="W6477" s="109"/>
      <c r="X6477" s="112">
        <v>-742</v>
      </c>
      <c r="Y6477" s="108"/>
      <c r="Z6477" s="92" t="s">
        <v>330</v>
      </c>
      <c r="AA6477" s="93">
        <v>103153</v>
      </c>
      <c r="AB6477" s="91" t="s">
        <v>332</v>
      </c>
    </row>
    <row r="6478" spans="2:28" s="95" customFormat="1" x14ac:dyDescent="0.25">
      <c r="B6478" s="107"/>
      <c r="C6478" s="108"/>
      <c r="D6478" s="91"/>
      <c r="E6478" s="91"/>
      <c r="F6478" s="91"/>
      <c r="G6478" s="107"/>
      <c r="H6478" s="108"/>
      <c r="I6478" s="107"/>
      <c r="J6478" s="109"/>
      <c r="K6478" s="109"/>
      <c r="L6478" s="108"/>
      <c r="M6478" s="92"/>
      <c r="O6478" s="89"/>
      <c r="Q6478" s="91"/>
      <c r="R6478" s="91"/>
      <c r="S6478" s="110">
        <v>42641</v>
      </c>
      <c r="T6478" s="108"/>
      <c r="U6478" s="111" t="s">
        <v>330</v>
      </c>
      <c r="V6478" s="109"/>
      <c r="W6478" s="109"/>
      <c r="X6478" s="112">
        <v>-1298</v>
      </c>
      <c r="Y6478" s="108"/>
      <c r="Z6478" s="92" t="s">
        <v>330</v>
      </c>
      <c r="AA6478" s="93">
        <v>101855</v>
      </c>
      <c r="AB6478" s="91" t="s">
        <v>332</v>
      </c>
    </row>
    <row r="6479" spans="2:28" s="95" customFormat="1" x14ac:dyDescent="0.25">
      <c r="B6479" s="107"/>
      <c r="C6479" s="108"/>
      <c r="D6479" s="91"/>
      <c r="E6479" s="91"/>
      <c r="F6479" s="91"/>
      <c r="G6479" s="107"/>
      <c r="H6479" s="108"/>
      <c r="I6479" s="107"/>
      <c r="J6479" s="109"/>
      <c r="K6479" s="109"/>
      <c r="L6479" s="108"/>
      <c r="M6479" s="92"/>
      <c r="O6479" s="89"/>
      <c r="Q6479" s="91"/>
      <c r="R6479" s="91"/>
      <c r="S6479" s="110">
        <v>42668</v>
      </c>
      <c r="T6479" s="108"/>
      <c r="U6479" s="111" t="s">
        <v>330</v>
      </c>
      <c r="V6479" s="109"/>
      <c r="W6479" s="109"/>
      <c r="X6479" s="112">
        <v>-1226</v>
      </c>
      <c r="Y6479" s="108"/>
      <c r="Z6479" s="92" t="s">
        <v>330</v>
      </c>
      <c r="AA6479" s="93">
        <v>100629</v>
      </c>
      <c r="AB6479" s="91" t="s">
        <v>332</v>
      </c>
    </row>
    <row r="6480" spans="2:28" s="95" customFormat="1" x14ac:dyDescent="0.25">
      <c r="B6480" s="107"/>
      <c r="C6480" s="108"/>
      <c r="D6480" s="91"/>
      <c r="E6480" s="91"/>
      <c r="F6480" s="91"/>
      <c r="G6480" s="107"/>
      <c r="H6480" s="108"/>
      <c r="I6480" s="107"/>
      <c r="J6480" s="109"/>
      <c r="K6480" s="109"/>
      <c r="L6480" s="108"/>
      <c r="M6480" s="92"/>
      <c r="O6480" s="89"/>
      <c r="Q6480" s="91"/>
      <c r="R6480" s="91"/>
      <c r="S6480" s="110">
        <v>42681</v>
      </c>
      <c r="T6480" s="108"/>
      <c r="U6480" s="111" t="s">
        <v>330</v>
      </c>
      <c r="V6480" s="109"/>
      <c r="W6480" s="109"/>
      <c r="X6480" s="112">
        <v>472</v>
      </c>
      <c r="Y6480" s="108"/>
      <c r="Z6480" s="92" t="s">
        <v>330</v>
      </c>
      <c r="AA6480" s="93">
        <v>101101</v>
      </c>
      <c r="AB6480" s="91" t="s">
        <v>332</v>
      </c>
    </row>
    <row r="6481" spans="2:28" s="95" customFormat="1" x14ac:dyDescent="0.25">
      <c r="B6481" s="107"/>
      <c r="C6481" s="108"/>
      <c r="D6481" s="91"/>
      <c r="E6481" s="91"/>
      <c r="F6481" s="91"/>
      <c r="G6481" s="107"/>
      <c r="H6481" s="108"/>
      <c r="I6481" s="107"/>
      <c r="J6481" s="109"/>
      <c r="K6481" s="109"/>
      <c r="L6481" s="108"/>
      <c r="M6481" s="92"/>
      <c r="O6481" s="89"/>
      <c r="Q6481" s="91"/>
      <c r="R6481" s="91"/>
      <c r="S6481" s="110">
        <v>42703</v>
      </c>
      <c r="T6481" s="108"/>
      <c r="U6481" s="111" t="s">
        <v>330</v>
      </c>
      <c r="V6481" s="109"/>
      <c r="W6481" s="109"/>
      <c r="X6481" s="112">
        <v>-8</v>
      </c>
      <c r="Y6481" s="108"/>
      <c r="Z6481" s="92" t="s">
        <v>330</v>
      </c>
      <c r="AA6481" s="93">
        <v>101093</v>
      </c>
      <c r="AB6481" s="91" t="s">
        <v>332</v>
      </c>
    </row>
    <row r="6482" spans="2:28" s="95" customFormat="1" x14ac:dyDescent="0.25">
      <c r="B6482" s="107"/>
      <c r="C6482" s="108"/>
      <c r="D6482" s="91"/>
      <c r="E6482" s="91"/>
      <c r="F6482" s="91"/>
      <c r="G6482" s="107"/>
      <c r="H6482" s="108"/>
      <c r="I6482" s="107"/>
      <c r="J6482" s="109"/>
      <c r="K6482" s="109"/>
      <c r="L6482" s="108"/>
      <c r="M6482" s="92"/>
      <c r="O6482" s="89"/>
      <c r="Q6482" s="91"/>
      <c r="R6482" s="91"/>
      <c r="S6482" s="110">
        <v>42731</v>
      </c>
      <c r="T6482" s="108"/>
      <c r="U6482" s="111" t="s">
        <v>330</v>
      </c>
      <c r="V6482" s="109"/>
      <c r="W6482" s="109"/>
      <c r="X6482" s="112">
        <v>-1</v>
      </c>
      <c r="Y6482" s="108"/>
      <c r="Z6482" s="92" t="s">
        <v>330</v>
      </c>
      <c r="AA6482" s="93">
        <v>101092</v>
      </c>
      <c r="AB6482" s="91" t="s">
        <v>331</v>
      </c>
    </row>
    <row r="6483" spans="2:28" s="95" customFormat="1" x14ac:dyDescent="0.25">
      <c r="B6483" s="107"/>
      <c r="C6483" s="108"/>
      <c r="D6483" s="91"/>
      <c r="E6483" s="91"/>
      <c r="F6483" s="91"/>
      <c r="G6483" s="107"/>
      <c r="H6483" s="108"/>
      <c r="I6483" s="107"/>
      <c r="J6483" s="109"/>
      <c r="K6483" s="109"/>
      <c r="L6483" s="108"/>
      <c r="M6483" s="92"/>
      <c r="O6483" s="89"/>
      <c r="Q6483" s="91"/>
      <c r="R6483" s="91"/>
      <c r="S6483" s="110">
        <v>42793</v>
      </c>
      <c r="T6483" s="108"/>
      <c r="U6483" s="111" t="s">
        <v>330</v>
      </c>
      <c r="V6483" s="109"/>
      <c r="W6483" s="109"/>
      <c r="X6483" s="112">
        <v>-22</v>
      </c>
      <c r="Y6483" s="108"/>
      <c r="Z6483" s="92" t="s">
        <v>330</v>
      </c>
      <c r="AA6483" s="93">
        <v>101070</v>
      </c>
      <c r="AB6483" s="91" t="s">
        <v>331</v>
      </c>
    </row>
    <row r="6484" spans="2:28" s="95" customFormat="1" x14ac:dyDescent="0.25">
      <c r="B6484" s="107"/>
      <c r="C6484" s="108"/>
      <c r="D6484" s="91"/>
      <c r="E6484" s="91"/>
      <c r="F6484" s="91"/>
      <c r="G6484" s="107"/>
      <c r="H6484" s="108"/>
      <c r="I6484" s="107"/>
      <c r="J6484" s="109"/>
      <c r="K6484" s="109"/>
      <c r="L6484" s="108"/>
      <c r="M6484" s="92"/>
      <c r="O6484" s="89"/>
      <c r="Q6484" s="91"/>
      <c r="R6484" s="91"/>
      <c r="S6484" s="110">
        <v>42851</v>
      </c>
      <c r="T6484" s="108"/>
      <c r="U6484" s="111" t="s">
        <v>330</v>
      </c>
      <c r="V6484" s="109"/>
      <c r="W6484" s="109"/>
      <c r="X6484" s="112">
        <v>-1</v>
      </c>
      <c r="Y6484" s="108"/>
      <c r="Z6484" s="92" t="s">
        <v>330</v>
      </c>
      <c r="AA6484" s="93">
        <v>101069</v>
      </c>
      <c r="AB6484" s="91" t="s">
        <v>331</v>
      </c>
    </row>
    <row r="6485" spans="2:28" s="95" customFormat="1" x14ac:dyDescent="0.25">
      <c r="B6485" s="107"/>
      <c r="C6485" s="108"/>
      <c r="D6485" s="91"/>
      <c r="E6485" s="91"/>
      <c r="F6485" s="91"/>
      <c r="G6485" s="107"/>
      <c r="H6485" s="108"/>
      <c r="I6485" s="107"/>
      <c r="J6485" s="109"/>
      <c r="K6485" s="109"/>
      <c r="L6485" s="108"/>
      <c r="M6485" s="92"/>
      <c r="O6485" s="89"/>
      <c r="Q6485" s="91"/>
      <c r="R6485" s="91"/>
      <c r="S6485" s="110">
        <v>42912</v>
      </c>
      <c r="T6485" s="108"/>
      <c r="U6485" s="111" t="s">
        <v>330</v>
      </c>
      <c r="V6485" s="109"/>
      <c r="W6485" s="109"/>
      <c r="X6485" s="112">
        <v>-11</v>
      </c>
      <c r="Y6485" s="108"/>
      <c r="Z6485" s="92" t="s">
        <v>330</v>
      </c>
      <c r="AA6485" s="93">
        <v>101058</v>
      </c>
      <c r="AB6485" s="91" t="s">
        <v>331</v>
      </c>
    </row>
    <row r="6486" spans="2:28" s="95" customFormat="1" x14ac:dyDescent="0.25">
      <c r="B6486" s="107"/>
      <c r="C6486" s="108"/>
      <c r="D6486" s="91"/>
      <c r="E6486" s="91"/>
      <c r="F6486" s="91"/>
      <c r="G6486" s="107"/>
      <c r="H6486" s="108"/>
      <c r="I6486" s="107"/>
      <c r="J6486" s="109"/>
      <c r="K6486" s="109"/>
      <c r="L6486" s="108"/>
      <c r="M6486" s="92"/>
      <c r="O6486" s="89"/>
      <c r="Q6486" s="91"/>
      <c r="R6486" s="91"/>
      <c r="S6486" s="110">
        <v>43004</v>
      </c>
      <c r="T6486" s="108"/>
      <c r="U6486" s="111" t="s">
        <v>330</v>
      </c>
      <c r="V6486" s="109"/>
      <c r="W6486" s="109"/>
      <c r="X6486" s="112">
        <v>-453</v>
      </c>
      <c r="Y6486" s="108"/>
      <c r="Z6486" s="92" t="s">
        <v>330</v>
      </c>
      <c r="AA6486" s="93">
        <v>100605</v>
      </c>
      <c r="AB6486" s="91" t="s">
        <v>331</v>
      </c>
    </row>
    <row r="6487" spans="2:28" s="95" customFormat="1" x14ac:dyDescent="0.25">
      <c r="B6487" s="107"/>
      <c r="C6487" s="108"/>
      <c r="D6487" s="91"/>
      <c r="E6487" s="91"/>
      <c r="F6487" s="91"/>
      <c r="G6487" s="107"/>
      <c r="H6487" s="108"/>
      <c r="I6487" s="107"/>
      <c r="J6487" s="109"/>
      <c r="K6487" s="109"/>
      <c r="L6487" s="108"/>
      <c r="M6487" s="92"/>
      <c r="O6487" s="89"/>
      <c r="Q6487" s="91"/>
      <c r="R6487" s="91"/>
      <c r="S6487" s="110">
        <v>43034</v>
      </c>
      <c r="T6487" s="108"/>
      <c r="U6487" s="111" t="s">
        <v>330</v>
      </c>
      <c r="V6487" s="109"/>
      <c r="W6487" s="109"/>
      <c r="X6487" s="112">
        <v>-56</v>
      </c>
      <c r="Y6487" s="108"/>
      <c r="Z6487" s="92" t="s">
        <v>330</v>
      </c>
      <c r="AA6487" s="93">
        <v>100549</v>
      </c>
      <c r="AB6487" s="91" t="s">
        <v>331</v>
      </c>
    </row>
    <row r="6488" spans="2:28" s="95" customFormat="1" x14ac:dyDescent="0.25">
      <c r="B6488" s="107"/>
      <c r="C6488" s="108"/>
      <c r="D6488" s="91"/>
      <c r="E6488" s="91"/>
      <c r="F6488" s="91"/>
      <c r="G6488" s="107"/>
      <c r="H6488" s="108"/>
      <c r="I6488" s="107"/>
      <c r="J6488" s="109"/>
      <c r="K6488" s="109"/>
      <c r="L6488" s="108"/>
      <c r="M6488" s="92"/>
      <c r="O6488" s="89"/>
      <c r="Q6488" s="91"/>
      <c r="R6488" s="91"/>
      <c r="S6488" s="110">
        <v>43090</v>
      </c>
      <c r="T6488" s="108"/>
      <c r="U6488" s="111" t="s">
        <v>330</v>
      </c>
      <c r="V6488" s="109"/>
      <c r="W6488" s="109"/>
      <c r="X6488" s="112">
        <v>-58</v>
      </c>
      <c r="Y6488" s="108"/>
      <c r="Z6488" s="92" t="s">
        <v>330</v>
      </c>
      <c r="AA6488" s="93">
        <v>100491</v>
      </c>
      <c r="AB6488" s="91" t="s">
        <v>331</v>
      </c>
    </row>
    <row r="6489" spans="2:28" s="95" customFormat="1" x14ac:dyDescent="0.25">
      <c r="B6489" s="107"/>
      <c r="C6489" s="108"/>
      <c r="D6489" s="91"/>
      <c r="E6489" s="91"/>
      <c r="F6489" s="91"/>
      <c r="G6489" s="107"/>
      <c r="H6489" s="108"/>
      <c r="I6489" s="107"/>
      <c r="J6489" s="109"/>
      <c r="K6489" s="109"/>
      <c r="L6489" s="108"/>
      <c r="M6489" s="92"/>
      <c r="O6489" s="89"/>
      <c r="Q6489" s="91"/>
      <c r="R6489" s="91"/>
      <c r="S6489" s="110">
        <v>43157</v>
      </c>
      <c r="T6489" s="108"/>
      <c r="U6489" s="111" t="s">
        <v>330</v>
      </c>
      <c r="V6489" s="109"/>
      <c r="W6489" s="109"/>
      <c r="X6489" s="112">
        <v>-3</v>
      </c>
      <c r="Y6489" s="108"/>
      <c r="Z6489" s="92" t="s">
        <v>330</v>
      </c>
      <c r="AA6489" s="93">
        <v>100488</v>
      </c>
      <c r="AB6489" s="91" t="s">
        <v>331</v>
      </c>
    </row>
    <row r="6490" spans="2:28" s="95" customFormat="1" x14ac:dyDescent="0.25">
      <c r="B6490" s="107"/>
      <c r="C6490" s="108"/>
      <c r="D6490" s="91"/>
      <c r="E6490" s="91"/>
      <c r="F6490" s="91"/>
      <c r="G6490" s="107"/>
      <c r="H6490" s="108"/>
      <c r="I6490" s="107"/>
      <c r="J6490" s="109"/>
      <c r="K6490" s="109"/>
      <c r="L6490" s="108"/>
      <c r="M6490" s="92"/>
      <c r="O6490" s="89"/>
      <c r="Q6490" s="91"/>
      <c r="R6490" s="91"/>
      <c r="S6490" s="110">
        <v>43181</v>
      </c>
      <c r="T6490" s="108"/>
      <c r="U6490" s="111" t="s">
        <v>330</v>
      </c>
      <c r="V6490" s="109"/>
      <c r="W6490" s="109"/>
      <c r="X6490" s="112">
        <v>-9</v>
      </c>
      <c r="Y6490" s="108"/>
      <c r="Z6490" s="92" t="s">
        <v>330</v>
      </c>
      <c r="AA6490" s="93">
        <v>100479</v>
      </c>
      <c r="AB6490" s="91" t="s">
        <v>331</v>
      </c>
    </row>
    <row r="6491" spans="2:28" s="95" customFormat="1" x14ac:dyDescent="0.25">
      <c r="B6491" s="107"/>
      <c r="C6491" s="108"/>
      <c r="D6491" s="91"/>
      <c r="E6491" s="91"/>
      <c r="F6491" s="91"/>
      <c r="G6491" s="107"/>
      <c r="H6491" s="108"/>
      <c r="I6491" s="107"/>
      <c r="J6491" s="109"/>
      <c r="K6491" s="109"/>
      <c r="L6491" s="108"/>
      <c r="M6491" s="92"/>
      <c r="O6491" s="89"/>
      <c r="Q6491" s="91"/>
      <c r="R6491" s="91"/>
      <c r="S6491" s="110">
        <v>43215</v>
      </c>
      <c r="T6491" s="108"/>
      <c r="U6491" s="111" t="s">
        <v>330</v>
      </c>
      <c r="V6491" s="109"/>
      <c r="W6491" s="109"/>
      <c r="X6491" s="112">
        <v>-18</v>
      </c>
      <c r="Y6491" s="108"/>
      <c r="Z6491" s="92" t="s">
        <v>330</v>
      </c>
      <c r="AA6491" s="93">
        <v>100461</v>
      </c>
      <c r="AB6491" s="91" t="s">
        <v>331</v>
      </c>
    </row>
    <row r="6492" spans="2:28" s="95" customFormat="1" x14ac:dyDescent="0.25">
      <c r="B6492" s="107"/>
      <c r="C6492" s="108"/>
      <c r="D6492" s="91"/>
      <c r="E6492" s="91"/>
      <c r="F6492" s="91"/>
      <c r="G6492" s="107"/>
      <c r="H6492" s="108"/>
      <c r="I6492" s="107"/>
      <c r="J6492" s="109"/>
      <c r="K6492" s="109"/>
      <c r="L6492" s="108"/>
      <c r="M6492" s="92"/>
      <c r="O6492" s="89"/>
      <c r="Q6492" s="91"/>
      <c r="R6492" s="91"/>
      <c r="S6492" s="110">
        <v>43272</v>
      </c>
      <c r="T6492" s="108"/>
      <c r="U6492" s="111" t="s">
        <v>330</v>
      </c>
      <c r="V6492" s="109"/>
      <c r="W6492" s="109"/>
      <c r="X6492" s="112">
        <v>-3</v>
      </c>
      <c r="Y6492" s="108"/>
      <c r="Z6492" s="92" t="s">
        <v>330</v>
      </c>
      <c r="AA6492" s="93">
        <v>100458</v>
      </c>
      <c r="AB6492" s="91" t="s">
        <v>331</v>
      </c>
    </row>
    <row r="6493" spans="2:28" s="95" customFormat="1" x14ac:dyDescent="0.25">
      <c r="B6493" s="107"/>
      <c r="C6493" s="108"/>
      <c r="D6493" s="91"/>
      <c r="E6493" s="91"/>
      <c r="F6493" s="91"/>
      <c r="G6493" s="107"/>
      <c r="H6493" s="108"/>
      <c r="I6493" s="107"/>
      <c r="J6493" s="109"/>
      <c r="K6493" s="109"/>
      <c r="L6493" s="108"/>
      <c r="M6493" s="92"/>
      <c r="O6493" s="89"/>
      <c r="Q6493" s="91"/>
      <c r="R6493" s="91"/>
      <c r="S6493" s="110">
        <v>43307</v>
      </c>
      <c r="T6493" s="108"/>
      <c r="U6493" s="111" t="s">
        <v>330</v>
      </c>
      <c r="V6493" s="109"/>
      <c r="W6493" s="109"/>
      <c r="X6493" s="112">
        <v>-386</v>
      </c>
      <c r="Y6493" s="108"/>
      <c r="Z6493" s="92" t="s">
        <v>330</v>
      </c>
      <c r="AA6493" s="93">
        <v>100072</v>
      </c>
      <c r="AB6493" s="91" t="s">
        <v>333</v>
      </c>
    </row>
    <row r="6494" spans="2:28" s="95" customFormat="1" x14ac:dyDescent="0.25">
      <c r="B6494" s="107"/>
      <c r="C6494" s="108"/>
      <c r="D6494" s="91"/>
      <c r="E6494" s="91"/>
      <c r="F6494" s="91"/>
      <c r="G6494" s="107"/>
      <c r="H6494" s="108"/>
      <c r="I6494" s="107"/>
      <c r="J6494" s="109"/>
      <c r="K6494" s="109"/>
      <c r="L6494" s="108"/>
      <c r="M6494" s="92"/>
      <c r="O6494" s="89"/>
      <c r="Q6494" s="91"/>
      <c r="R6494" s="91"/>
      <c r="S6494" s="110">
        <v>43398</v>
      </c>
      <c r="T6494" s="108"/>
      <c r="U6494" s="111" t="s">
        <v>330</v>
      </c>
      <c r="V6494" s="109"/>
      <c r="W6494" s="109"/>
      <c r="X6494" s="112">
        <v>-1</v>
      </c>
      <c r="Y6494" s="108"/>
      <c r="Z6494" s="92" t="s">
        <v>330</v>
      </c>
      <c r="AA6494" s="93">
        <v>100071</v>
      </c>
      <c r="AB6494" s="91" t="s">
        <v>331</v>
      </c>
    </row>
    <row r="6495" spans="2:28" s="95" customFormat="1" ht="20" x14ac:dyDescent="0.25">
      <c r="B6495" s="110">
        <v>40394</v>
      </c>
      <c r="C6495" s="108"/>
      <c r="D6495" s="91" t="s">
        <v>296</v>
      </c>
      <c r="E6495" s="91" t="s">
        <v>528</v>
      </c>
      <c r="F6495" s="91" t="s">
        <v>468</v>
      </c>
      <c r="G6495" s="107" t="s">
        <v>10</v>
      </c>
      <c r="H6495" s="108"/>
      <c r="I6495" s="107" t="s">
        <v>328</v>
      </c>
      <c r="J6495" s="109"/>
      <c r="K6495" s="109"/>
      <c r="L6495" s="108"/>
      <c r="M6495" s="92" t="s">
        <v>330</v>
      </c>
      <c r="O6495" s="93">
        <v>880000</v>
      </c>
      <c r="Q6495" s="91" t="s">
        <v>11</v>
      </c>
      <c r="R6495" s="91"/>
      <c r="S6495" s="110">
        <v>40451</v>
      </c>
      <c r="T6495" s="108"/>
      <c r="U6495" s="111" t="s">
        <v>330</v>
      </c>
      <c r="V6495" s="109"/>
      <c r="W6495" s="109"/>
      <c r="X6495" s="112">
        <v>1585945</v>
      </c>
      <c r="Y6495" s="108"/>
      <c r="Z6495" s="92" t="s">
        <v>330</v>
      </c>
      <c r="AA6495" s="93">
        <v>2465945</v>
      </c>
      <c r="AB6495" s="91" t="s">
        <v>334</v>
      </c>
    </row>
    <row r="6496" spans="2:28" s="95" customFormat="1" x14ac:dyDescent="0.25">
      <c r="B6496" s="107"/>
      <c r="C6496" s="108"/>
      <c r="D6496" s="91"/>
      <c r="E6496" s="91"/>
      <c r="F6496" s="91"/>
      <c r="G6496" s="107"/>
      <c r="H6496" s="108"/>
      <c r="I6496" s="107"/>
      <c r="J6496" s="109"/>
      <c r="K6496" s="109"/>
      <c r="L6496" s="108"/>
      <c r="M6496" s="92"/>
      <c r="O6496" s="89"/>
      <c r="Q6496" s="91"/>
      <c r="R6496" s="91"/>
      <c r="S6496" s="110">
        <v>40549</v>
      </c>
      <c r="T6496" s="108"/>
      <c r="U6496" s="111" t="s">
        <v>330</v>
      </c>
      <c r="V6496" s="109"/>
      <c r="W6496" s="109"/>
      <c r="X6496" s="112">
        <v>-4</v>
      </c>
      <c r="Y6496" s="108"/>
      <c r="Z6496" s="92" t="s">
        <v>330</v>
      </c>
      <c r="AA6496" s="93">
        <v>2465941</v>
      </c>
      <c r="AB6496" s="91" t="s">
        <v>332</v>
      </c>
    </row>
    <row r="6497" spans="2:28" s="95" customFormat="1" x14ac:dyDescent="0.25">
      <c r="B6497" s="107"/>
      <c r="C6497" s="108"/>
      <c r="D6497" s="91"/>
      <c r="E6497" s="91"/>
      <c r="F6497" s="91"/>
      <c r="G6497" s="107"/>
      <c r="H6497" s="108"/>
      <c r="I6497" s="107"/>
      <c r="J6497" s="109"/>
      <c r="K6497" s="109"/>
      <c r="L6497" s="108"/>
      <c r="M6497" s="92"/>
      <c r="O6497" s="89"/>
      <c r="Q6497" s="91"/>
      <c r="R6497" s="91"/>
      <c r="S6497" s="110">
        <v>40632</v>
      </c>
      <c r="T6497" s="108"/>
      <c r="U6497" s="111" t="s">
        <v>330</v>
      </c>
      <c r="V6497" s="109"/>
      <c r="W6497" s="109"/>
      <c r="X6497" s="112">
        <v>-4</v>
      </c>
      <c r="Y6497" s="108"/>
      <c r="Z6497" s="92" t="s">
        <v>330</v>
      </c>
      <c r="AA6497" s="93">
        <v>2465937</v>
      </c>
      <c r="AB6497" s="91" t="s">
        <v>332</v>
      </c>
    </row>
    <row r="6498" spans="2:28" s="95" customFormat="1" x14ac:dyDescent="0.25">
      <c r="B6498" s="107"/>
      <c r="C6498" s="108"/>
      <c r="D6498" s="91"/>
      <c r="E6498" s="91"/>
      <c r="F6498" s="91"/>
      <c r="G6498" s="107"/>
      <c r="H6498" s="108"/>
      <c r="I6498" s="107"/>
      <c r="J6498" s="109"/>
      <c r="K6498" s="109"/>
      <c r="L6498" s="108"/>
      <c r="M6498" s="92"/>
      <c r="O6498" s="89"/>
      <c r="Q6498" s="91"/>
      <c r="R6498" s="91"/>
      <c r="S6498" s="110">
        <v>40723</v>
      </c>
      <c r="T6498" s="108"/>
      <c r="U6498" s="111" t="s">
        <v>330</v>
      </c>
      <c r="V6498" s="109"/>
      <c r="W6498" s="109"/>
      <c r="X6498" s="112">
        <v>-40</v>
      </c>
      <c r="Y6498" s="108"/>
      <c r="Z6498" s="92" t="s">
        <v>330</v>
      </c>
      <c r="AA6498" s="93">
        <v>2465897</v>
      </c>
      <c r="AB6498" s="91" t="s">
        <v>332</v>
      </c>
    </row>
    <row r="6499" spans="2:28" s="95" customFormat="1" x14ac:dyDescent="0.25">
      <c r="B6499" s="107"/>
      <c r="C6499" s="108"/>
      <c r="D6499" s="91"/>
      <c r="E6499" s="91"/>
      <c r="F6499" s="91"/>
      <c r="G6499" s="107"/>
      <c r="H6499" s="108"/>
      <c r="I6499" s="107"/>
      <c r="J6499" s="109"/>
      <c r="K6499" s="109"/>
      <c r="L6499" s="108"/>
      <c r="M6499" s="92"/>
      <c r="O6499" s="89"/>
      <c r="Q6499" s="91"/>
      <c r="R6499" s="91"/>
      <c r="S6499" s="110">
        <v>41088</v>
      </c>
      <c r="T6499" s="108"/>
      <c r="U6499" s="111" t="s">
        <v>330</v>
      </c>
      <c r="V6499" s="109"/>
      <c r="W6499" s="109"/>
      <c r="X6499" s="112">
        <v>-30</v>
      </c>
      <c r="Y6499" s="108"/>
      <c r="Z6499" s="92" t="s">
        <v>330</v>
      </c>
      <c r="AA6499" s="93">
        <v>2465867</v>
      </c>
      <c r="AB6499" s="91" t="s">
        <v>332</v>
      </c>
    </row>
    <row r="6500" spans="2:28" s="95" customFormat="1" x14ac:dyDescent="0.25">
      <c r="B6500" s="107"/>
      <c r="C6500" s="108"/>
      <c r="D6500" s="91"/>
      <c r="E6500" s="91"/>
      <c r="F6500" s="91"/>
      <c r="G6500" s="107"/>
      <c r="H6500" s="108"/>
      <c r="I6500" s="107"/>
      <c r="J6500" s="109"/>
      <c r="K6500" s="109"/>
      <c r="L6500" s="108"/>
      <c r="M6500" s="92"/>
      <c r="O6500" s="89"/>
      <c r="Q6500" s="91"/>
      <c r="R6500" s="91"/>
      <c r="S6500" s="110">
        <v>41131</v>
      </c>
      <c r="T6500" s="108"/>
      <c r="U6500" s="111" t="s">
        <v>330</v>
      </c>
      <c r="V6500" s="109"/>
      <c r="W6500" s="109"/>
      <c r="X6500" s="112">
        <v>-2465867</v>
      </c>
      <c r="Y6500" s="108"/>
      <c r="Z6500" s="92"/>
      <c r="AA6500" s="93">
        <v>0</v>
      </c>
      <c r="AB6500" s="91" t="s">
        <v>335</v>
      </c>
    </row>
    <row r="6501" spans="2:28" s="95" customFormat="1" x14ac:dyDescent="0.25">
      <c r="B6501" s="110">
        <v>40921</v>
      </c>
      <c r="C6501" s="108"/>
      <c r="D6501" s="91" t="s">
        <v>297</v>
      </c>
      <c r="E6501" s="91" t="s">
        <v>529</v>
      </c>
      <c r="F6501" s="91" t="s">
        <v>15</v>
      </c>
      <c r="G6501" s="107" t="s">
        <v>10</v>
      </c>
      <c r="H6501" s="108"/>
      <c r="I6501" s="107" t="s">
        <v>328</v>
      </c>
      <c r="J6501" s="109"/>
      <c r="K6501" s="109"/>
      <c r="L6501" s="108"/>
      <c r="M6501" s="92"/>
      <c r="O6501" s="93">
        <v>0</v>
      </c>
      <c r="Q6501" s="91" t="s">
        <v>11</v>
      </c>
      <c r="R6501" s="91" t="s">
        <v>329</v>
      </c>
      <c r="S6501" s="110">
        <v>40921</v>
      </c>
      <c r="T6501" s="108"/>
      <c r="U6501" s="111" t="s">
        <v>330</v>
      </c>
      <c r="V6501" s="109"/>
      <c r="W6501" s="109"/>
      <c r="X6501" s="112">
        <v>100000</v>
      </c>
      <c r="Y6501" s="108"/>
      <c r="Z6501" s="92" t="s">
        <v>330</v>
      </c>
      <c r="AA6501" s="93">
        <v>100000</v>
      </c>
      <c r="AB6501" s="91" t="s">
        <v>331</v>
      </c>
    </row>
    <row r="6502" spans="2:28" s="95" customFormat="1" x14ac:dyDescent="0.25">
      <c r="B6502" s="107"/>
      <c r="C6502" s="108"/>
      <c r="D6502" s="91"/>
      <c r="E6502" s="91"/>
      <c r="F6502" s="91"/>
      <c r="G6502" s="107"/>
      <c r="H6502" s="108"/>
      <c r="I6502" s="107"/>
      <c r="J6502" s="109"/>
      <c r="K6502" s="109"/>
      <c r="L6502" s="108"/>
      <c r="M6502" s="92"/>
      <c r="O6502" s="89"/>
      <c r="Q6502" s="91"/>
      <c r="R6502" s="91"/>
      <c r="S6502" s="110">
        <v>42963</v>
      </c>
      <c r="T6502" s="108"/>
      <c r="U6502" s="111" t="s">
        <v>330</v>
      </c>
      <c r="V6502" s="109"/>
      <c r="W6502" s="109"/>
      <c r="X6502" s="112">
        <v>-100000</v>
      </c>
      <c r="Y6502" s="108"/>
      <c r="Z6502" s="92"/>
      <c r="AA6502" s="93">
        <v>0</v>
      </c>
      <c r="AB6502" s="91" t="s">
        <v>335</v>
      </c>
    </row>
    <row r="6503" spans="2:28" s="95" customFormat="1" x14ac:dyDescent="0.25">
      <c r="B6503" s="110">
        <v>40646</v>
      </c>
      <c r="C6503" s="108"/>
      <c r="D6503" s="91" t="s">
        <v>298</v>
      </c>
      <c r="E6503" s="91" t="s">
        <v>530</v>
      </c>
      <c r="F6503" s="91" t="s">
        <v>371</v>
      </c>
      <c r="G6503" s="107" t="s">
        <v>10</v>
      </c>
      <c r="H6503" s="108"/>
      <c r="I6503" s="107" t="s">
        <v>328</v>
      </c>
      <c r="J6503" s="109"/>
      <c r="K6503" s="109"/>
      <c r="L6503" s="108"/>
      <c r="M6503" s="92"/>
      <c r="O6503" s="93">
        <v>0</v>
      </c>
      <c r="Q6503" s="91" t="s">
        <v>11</v>
      </c>
      <c r="R6503" s="91" t="s">
        <v>329</v>
      </c>
      <c r="S6503" s="110">
        <v>40646</v>
      </c>
      <c r="T6503" s="108"/>
      <c r="U6503" s="111" t="s">
        <v>330</v>
      </c>
      <c r="V6503" s="109"/>
      <c r="W6503" s="109"/>
      <c r="X6503" s="112">
        <v>100000</v>
      </c>
      <c r="Y6503" s="108"/>
      <c r="Z6503" s="92" t="s">
        <v>330</v>
      </c>
      <c r="AA6503" s="93">
        <v>100000</v>
      </c>
      <c r="AB6503" s="91" t="s">
        <v>331</v>
      </c>
    </row>
    <row r="6504" spans="2:28" s="95" customFormat="1" x14ac:dyDescent="0.25">
      <c r="B6504" s="107"/>
      <c r="C6504" s="108"/>
      <c r="D6504" s="91"/>
      <c r="E6504" s="91"/>
      <c r="F6504" s="91"/>
      <c r="G6504" s="107"/>
      <c r="H6504" s="108"/>
      <c r="I6504" s="107"/>
      <c r="J6504" s="109"/>
      <c r="K6504" s="109"/>
      <c r="L6504" s="108"/>
      <c r="M6504" s="92"/>
      <c r="O6504" s="89"/>
      <c r="Q6504" s="91"/>
      <c r="R6504" s="91"/>
      <c r="S6504" s="110">
        <v>41439</v>
      </c>
      <c r="T6504" s="108"/>
      <c r="U6504" s="111" t="s">
        <v>330</v>
      </c>
      <c r="V6504" s="109"/>
      <c r="W6504" s="109"/>
      <c r="X6504" s="112">
        <v>120000</v>
      </c>
      <c r="Y6504" s="108"/>
      <c r="Z6504" s="92" t="s">
        <v>330</v>
      </c>
      <c r="AA6504" s="93">
        <v>220000</v>
      </c>
      <c r="AB6504" s="91" t="s">
        <v>331</v>
      </c>
    </row>
    <row r="6505" spans="2:28" s="95" customFormat="1" x14ac:dyDescent="0.25">
      <c r="B6505" s="107"/>
      <c r="C6505" s="108"/>
      <c r="D6505" s="91"/>
      <c r="E6505" s="91"/>
      <c r="F6505" s="91"/>
      <c r="G6505" s="107"/>
      <c r="H6505" s="108"/>
      <c r="I6505" s="107"/>
      <c r="J6505" s="109"/>
      <c r="K6505" s="109"/>
      <c r="L6505" s="108"/>
      <c r="M6505" s="92"/>
      <c r="O6505" s="89"/>
      <c r="Q6505" s="91"/>
      <c r="R6505" s="91"/>
      <c r="S6505" s="110">
        <v>41452</v>
      </c>
      <c r="T6505" s="108"/>
      <c r="U6505" s="111" t="s">
        <v>330</v>
      </c>
      <c r="V6505" s="109"/>
      <c r="W6505" s="109"/>
      <c r="X6505" s="112">
        <v>-1</v>
      </c>
      <c r="Y6505" s="108"/>
      <c r="Z6505" s="92" t="s">
        <v>330</v>
      </c>
      <c r="AA6505" s="93">
        <v>219999</v>
      </c>
      <c r="AB6505" s="91" t="s">
        <v>332</v>
      </c>
    </row>
    <row r="6506" spans="2:28" s="95" customFormat="1" x14ac:dyDescent="0.25">
      <c r="B6506" s="107"/>
      <c r="C6506" s="108"/>
      <c r="D6506" s="91"/>
      <c r="E6506" s="91"/>
      <c r="F6506" s="91"/>
      <c r="G6506" s="107"/>
      <c r="H6506" s="108"/>
      <c r="I6506" s="107"/>
      <c r="J6506" s="109"/>
      <c r="K6506" s="109"/>
      <c r="L6506" s="108"/>
      <c r="M6506" s="92"/>
      <c r="O6506" s="89"/>
      <c r="Q6506" s="91"/>
      <c r="R6506" s="91"/>
      <c r="S6506" s="110">
        <v>41471</v>
      </c>
      <c r="T6506" s="108"/>
      <c r="U6506" s="111" t="s">
        <v>330</v>
      </c>
      <c r="V6506" s="109"/>
      <c r="W6506" s="109"/>
      <c r="X6506" s="112">
        <v>10000</v>
      </c>
      <c r="Y6506" s="108"/>
      <c r="Z6506" s="92" t="s">
        <v>330</v>
      </c>
      <c r="AA6506" s="93">
        <v>229999</v>
      </c>
      <c r="AB6506" s="91" t="s">
        <v>331</v>
      </c>
    </row>
    <row r="6507" spans="2:28" s="95" customFormat="1" x14ac:dyDescent="0.25">
      <c r="B6507" s="107"/>
      <c r="C6507" s="108"/>
      <c r="D6507" s="91"/>
      <c r="E6507" s="91"/>
      <c r="F6507" s="91"/>
      <c r="G6507" s="107"/>
      <c r="H6507" s="108"/>
      <c r="I6507" s="107"/>
      <c r="J6507" s="109"/>
      <c r="K6507" s="109"/>
      <c r="L6507" s="108"/>
      <c r="M6507" s="92"/>
      <c r="O6507" s="89"/>
      <c r="Q6507" s="91"/>
      <c r="R6507" s="91"/>
      <c r="S6507" s="110">
        <v>41631</v>
      </c>
      <c r="T6507" s="108"/>
      <c r="U6507" s="111" t="s">
        <v>330</v>
      </c>
      <c r="V6507" s="109"/>
      <c r="W6507" s="109"/>
      <c r="X6507" s="112">
        <v>-670</v>
      </c>
      <c r="Y6507" s="108"/>
      <c r="Z6507" s="92" t="s">
        <v>330</v>
      </c>
      <c r="AA6507" s="93">
        <v>229329</v>
      </c>
      <c r="AB6507" s="91" t="s">
        <v>332</v>
      </c>
    </row>
    <row r="6508" spans="2:28" s="95" customFormat="1" x14ac:dyDescent="0.25">
      <c r="B6508" s="107"/>
      <c r="C6508" s="108"/>
      <c r="D6508" s="91"/>
      <c r="E6508" s="91"/>
      <c r="F6508" s="91"/>
      <c r="G6508" s="107"/>
      <c r="H6508" s="108"/>
      <c r="I6508" s="107"/>
      <c r="J6508" s="109"/>
      <c r="K6508" s="109"/>
      <c r="L6508" s="108"/>
      <c r="M6508" s="92"/>
      <c r="O6508" s="89"/>
      <c r="Q6508" s="91"/>
      <c r="R6508" s="91"/>
      <c r="S6508" s="110">
        <v>41655</v>
      </c>
      <c r="T6508" s="108"/>
      <c r="U6508" s="111" t="s">
        <v>330</v>
      </c>
      <c r="V6508" s="109"/>
      <c r="W6508" s="109"/>
      <c r="X6508" s="112">
        <v>20000</v>
      </c>
      <c r="Y6508" s="108"/>
      <c r="Z6508" s="92" t="s">
        <v>330</v>
      </c>
      <c r="AA6508" s="93">
        <v>249329</v>
      </c>
      <c r="AB6508" s="91" t="s">
        <v>331</v>
      </c>
    </row>
    <row r="6509" spans="2:28" s="95" customFormat="1" x14ac:dyDescent="0.25">
      <c r="B6509" s="107"/>
      <c r="C6509" s="108"/>
      <c r="D6509" s="91"/>
      <c r="E6509" s="91"/>
      <c r="F6509" s="91"/>
      <c r="G6509" s="107"/>
      <c r="H6509" s="108"/>
      <c r="I6509" s="107"/>
      <c r="J6509" s="109"/>
      <c r="K6509" s="109"/>
      <c r="L6509" s="108"/>
      <c r="M6509" s="92"/>
      <c r="O6509" s="89"/>
      <c r="Q6509" s="91"/>
      <c r="R6509" s="91"/>
      <c r="S6509" s="110">
        <v>41683</v>
      </c>
      <c r="T6509" s="108"/>
      <c r="U6509" s="111" t="s">
        <v>330</v>
      </c>
      <c r="V6509" s="109"/>
      <c r="W6509" s="109"/>
      <c r="X6509" s="112">
        <v>90000</v>
      </c>
      <c r="Y6509" s="108"/>
      <c r="Z6509" s="92" t="s">
        <v>330</v>
      </c>
      <c r="AA6509" s="93">
        <v>339329</v>
      </c>
      <c r="AB6509" s="91" t="s">
        <v>331</v>
      </c>
    </row>
    <row r="6510" spans="2:28" s="95" customFormat="1" x14ac:dyDescent="0.25">
      <c r="B6510" s="107"/>
      <c r="C6510" s="108"/>
      <c r="D6510" s="91"/>
      <c r="E6510" s="91"/>
      <c r="F6510" s="91"/>
      <c r="G6510" s="107"/>
      <c r="H6510" s="108"/>
      <c r="I6510" s="107"/>
      <c r="J6510" s="109"/>
      <c r="K6510" s="109"/>
      <c r="L6510" s="108"/>
      <c r="M6510" s="92"/>
      <c r="O6510" s="89"/>
      <c r="Q6510" s="91"/>
      <c r="R6510" s="91"/>
      <c r="S6510" s="110">
        <v>41712</v>
      </c>
      <c r="T6510" s="108"/>
      <c r="U6510" s="111" t="s">
        <v>330</v>
      </c>
      <c r="V6510" s="109"/>
      <c r="W6510" s="109"/>
      <c r="X6510" s="112">
        <v>50000</v>
      </c>
      <c r="Y6510" s="108"/>
      <c r="Z6510" s="92" t="s">
        <v>330</v>
      </c>
      <c r="AA6510" s="93">
        <v>389329</v>
      </c>
      <c r="AB6510" s="91" t="s">
        <v>331</v>
      </c>
    </row>
    <row r="6511" spans="2:28" s="95" customFormat="1" x14ac:dyDescent="0.25">
      <c r="B6511" s="107"/>
      <c r="C6511" s="108"/>
      <c r="D6511" s="91"/>
      <c r="E6511" s="91"/>
      <c r="F6511" s="91"/>
      <c r="G6511" s="107"/>
      <c r="H6511" s="108"/>
      <c r="I6511" s="107"/>
      <c r="J6511" s="109"/>
      <c r="K6511" s="109"/>
      <c r="L6511" s="108"/>
      <c r="M6511" s="92"/>
      <c r="O6511" s="89"/>
      <c r="Q6511" s="91"/>
      <c r="R6511" s="91"/>
      <c r="S6511" s="110">
        <v>41724</v>
      </c>
      <c r="T6511" s="108"/>
      <c r="U6511" s="111" t="s">
        <v>330</v>
      </c>
      <c r="V6511" s="109"/>
      <c r="W6511" s="109"/>
      <c r="X6511" s="112">
        <v>-38</v>
      </c>
      <c r="Y6511" s="108"/>
      <c r="Z6511" s="92" t="s">
        <v>330</v>
      </c>
      <c r="AA6511" s="93">
        <v>389291</v>
      </c>
      <c r="AB6511" s="91" t="s">
        <v>332</v>
      </c>
    </row>
    <row r="6512" spans="2:28" s="95" customFormat="1" x14ac:dyDescent="0.25">
      <c r="B6512" s="107"/>
      <c r="C6512" s="108"/>
      <c r="D6512" s="91"/>
      <c r="E6512" s="91"/>
      <c r="F6512" s="91"/>
      <c r="G6512" s="107"/>
      <c r="H6512" s="108"/>
      <c r="I6512" s="107"/>
      <c r="J6512" s="109"/>
      <c r="K6512" s="109"/>
      <c r="L6512" s="108"/>
      <c r="M6512" s="92"/>
      <c r="O6512" s="89"/>
      <c r="Q6512" s="91"/>
      <c r="R6512" s="91"/>
      <c r="S6512" s="110">
        <v>41745</v>
      </c>
      <c r="T6512" s="108"/>
      <c r="U6512" s="111" t="s">
        <v>330</v>
      </c>
      <c r="V6512" s="109"/>
      <c r="W6512" s="109"/>
      <c r="X6512" s="112">
        <v>60000</v>
      </c>
      <c r="Y6512" s="108"/>
      <c r="Z6512" s="92" t="s">
        <v>330</v>
      </c>
      <c r="AA6512" s="93">
        <v>449291</v>
      </c>
      <c r="AB6512" s="91" t="s">
        <v>331</v>
      </c>
    </row>
    <row r="6513" spans="2:28" s="95" customFormat="1" x14ac:dyDescent="0.25">
      <c r="B6513" s="107"/>
      <c r="C6513" s="108"/>
      <c r="D6513" s="91"/>
      <c r="E6513" s="91"/>
      <c r="F6513" s="91"/>
      <c r="G6513" s="107"/>
      <c r="H6513" s="108"/>
      <c r="I6513" s="107"/>
      <c r="J6513" s="109"/>
      <c r="K6513" s="109"/>
      <c r="L6513" s="108"/>
      <c r="M6513" s="92"/>
      <c r="O6513" s="89"/>
      <c r="Q6513" s="91"/>
      <c r="R6513" s="91"/>
      <c r="S6513" s="110">
        <v>41816</v>
      </c>
      <c r="T6513" s="108"/>
      <c r="U6513" s="111" t="s">
        <v>330</v>
      </c>
      <c r="V6513" s="109"/>
      <c r="W6513" s="109"/>
      <c r="X6513" s="112">
        <v>-486</v>
      </c>
      <c r="Y6513" s="108"/>
      <c r="Z6513" s="92" t="s">
        <v>330</v>
      </c>
      <c r="AA6513" s="93">
        <v>448805</v>
      </c>
      <c r="AB6513" s="91" t="s">
        <v>332</v>
      </c>
    </row>
    <row r="6514" spans="2:28" s="95" customFormat="1" x14ac:dyDescent="0.25">
      <c r="B6514" s="107"/>
      <c r="C6514" s="108"/>
      <c r="D6514" s="91"/>
      <c r="E6514" s="91"/>
      <c r="F6514" s="91"/>
      <c r="G6514" s="107"/>
      <c r="H6514" s="108"/>
      <c r="I6514" s="107"/>
      <c r="J6514" s="109"/>
      <c r="K6514" s="109"/>
      <c r="L6514" s="108"/>
      <c r="M6514" s="92"/>
      <c r="O6514" s="89"/>
      <c r="Q6514" s="91"/>
      <c r="R6514" s="91"/>
      <c r="S6514" s="110">
        <v>41836</v>
      </c>
      <c r="T6514" s="108"/>
      <c r="U6514" s="111" t="s">
        <v>330</v>
      </c>
      <c r="V6514" s="109"/>
      <c r="W6514" s="109"/>
      <c r="X6514" s="112">
        <v>70000</v>
      </c>
      <c r="Y6514" s="108"/>
      <c r="Z6514" s="92" t="s">
        <v>330</v>
      </c>
      <c r="AA6514" s="93">
        <v>518805</v>
      </c>
      <c r="AB6514" s="91" t="s">
        <v>331</v>
      </c>
    </row>
    <row r="6515" spans="2:28" s="95" customFormat="1" x14ac:dyDescent="0.25">
      <c r="B6515" s="107"/>
      <c r="C6515" s="108"/>
      <c r="D6515" s="91"/>
      <c r="E6515" s="91"/>
      <c r="F6515" s="91"/>
      <c r="G6515" s="107"/>
      <c r="H6515" s="108"/>
      <c r="I6515" s="107"/>
      <c r="J6515" s="109"/>
      <c r="K6515" s="109"/>
      <c r="L6515" s="108"/>
      <c r="M6515" s="92"/>
      <c r="O6515" s="89"/>
      <c r="Q6515" s="91"/>
      <c r="R6515" s="91"/>
      <c r="S6515" s="110">
        <v>41849</v>
      </c>
      <c r="T6515" s="108"/>
      <c r="U6515" s="111" t="s">
        <v>330</v>
      </c>
      <c r="V6515" s="109"/>
      <c r="W6515" s="109"/>
      <c r="X6515" s="112">
        <v>-989</v>
      </c>
      <c r="Y6515" s="108"/>
      <c r="Z6515" s="92" t="s">
        <v>330</v>
      </c>
      <c r="AA6515" s="93">
        <v>517816</v>
      </c>
      <c r="AB6515" s="91" t="s">
        <v>332</v>
      </c>
    </row>
    <row r="6516" spans="2:28" s="95" customFormat="1" x14ac:dyDescent="0.25">
      <c r="B6516" s="107"/>
      <c r="C6516" s="108"/>
      <c r="D6516" s="91"/>
      <c r="E6516" s="91"/>
      <c r="F6516" s="91"/>
      <c r="G6516" s="107"/>
      <c r="H6516" s="108"/>
      <c r="I6516" s="107"/>
      <c r="J6516" s="109"/>
      <c r="K6516" s="109"/>
      <c r="L6516" s="108"/>
      <c r="M6516" s="92"/>
      <c r="O6516" s="89"/>
      <c r="Q6516" s="91"/>
      <c r="R6516" s="91"/>
      <c r="S6516" s="110">
        <v>41865</v>
      </c>
      <c r="T6516" s="108"/>
      <c r="U6516" s="111" t="s">
        <v>330</v>
      </c>
      <c r="V6516" s="109"/>
      <c r="W6516" s="109"/>
      <c r="X6516" s="112">
        <v>30000</v>
      </c>
      <c r="Y6516" s="108"/>
      <c r="Z6516" s="92" t="s">
        <v>330</v>
      </c>
      <c r="AA6516" s="93">
        <v>547816</v>
      </c>
      <c r="AB6516" s="91" t="s">
        <v>331</v>
      </c>
    </row>
    <row r="6517" spans="2:28" s="95" customFormat="1" x14ac:dyDescent="0.25">
      <c r="B6517" s="107"/>
      <c r="C6517" s="108"/>
      <c r="D6517" s="91"/>
      <c r="E6517" s="91"/>
      <c r="F6517" s="91"/>
      <c r="G6517" s="107"/>
      <c r="H6517" s="108"/>
      <c r="I6517" s="107"/>
      <c r="J6517" s="109"/>
      <c r="K6517" s="109"/>
      <c r="L6517" s="108"/>
      <c r="M6517" s="92"/>
      <c r="O6517" s="89"/>
      <c r="Q6517" s="91"/>
      <c r="R6517" s="91"/>
      <c r="S6517" s="110">
        <v>41911</v>
      </c>
      <c r="T6517" s="108"/>
      <c r="U6517" s="111" t="s">
        <v>330</v>
      </c>
      <c r="V6517" s="109"/>
      <c r="W6517" s="109"/>
      <c r="X6517" s="112">
        <v>-358</v>
      </c>
      <c r="Y6517" s="108"/>
      <c r="Z6517" s="92" t="s">
        <v>330</v>
      </c>
      <c r="AA6517" s="93">
        <v>547458</v>
      </c>
      <c r="AB6517" s="91" t="s">
        <v>332</v>
      </c>
    </row>
    <row r="6518" spans="2:28" s="95" customFormat="1" x14ac:dyDescent="0.25">
      <c r="B6518" s="107"/>
      <c r="C6518" s="108"/>
      <c r="D6518" s="91"/>
      <c r="E6518" s="91"/>
      <c r="F6518" s="91"/>
      <c r="G6518" s="107"/>
      <c r="H6518" s="108"/>
      <c r="I6518" s="107"/>
      <c r="J6518" s="109"/>
      <c r="K6518" s="109"/>
      <c r="L6518" s="108"/>
      <c r="M6518" s="92"/>
      <c r="O6518" s="89"/>
      <c r="Q6518" s="91"/>
      <c r="R6518" s="91"/>
      <c r="S6518" s="110">
        <v>42002</v>
      </c>
      <c r="T6518" s="108"/>
      <c r="U6518" s="111" t="s">
        <v>330</v>
      </c>
      <c r="V6518" s="109"/>
      <c r="W6518" s="109"/>
      <c r="X6518" s="112">
        <v>-28730</v>
      </c>
      <c r="Y6518" s="108"/>
      <c r="Z6518" s="92" t="s">
        <v>330</v>
      </c>
      <c r="AA6518" s="93">
        <v>518728</v>
      </c>
      <c r="AB6518" s="91" t="s">
        <v>332</v>
      </c>
    </row>
    <row r="6519" spans="2:28" s="95" customFormat="1" x14ac:dyDescent="0.25">
      <c r="B6519" s="107"/>
      <c r="C6519" s="108"/>
      <c r="D6519" s="91"/>
      <c r="E6519" s="91"/>
      <c r="F6519" s="91"/>
      <c r="G6519" s="107"/>
      <c r="H6519" s="108"/>
      <c r="I6519" s="107"/>
      <c r="J6519" s="109"/>
      <c r="K6519" s="109"/>
      <c r="L6519" s="108"/>
      <c r="M6519" s="92"/>
      <c r="O6519" s="89"/>
      <c r="Q6519" s="91"/>
      <c r="R6519" s="91"/>
      <c r="S6519" s="110">
        <v>42048</v>
      </c>
      <c r="T6519" s="108"/>
      <c r="U6519" s="111" t="s">
        <v>330</v>
      </c>
      <c r="V6519" s="109"/>
      <c r="W6519" s="109"/>
      <c r="X6519" s="112">
        <v>-20000</v>
      </c>
      <c r="Y6519" s="108"/>
      <c r="Z6519" s="92" t="s">
        <v>330</v>
      </c>
      <c r="AA6519" s="93">
        <v>498728</v>
      </c>
      <c r="AB6519" s="91" t="s">
        <v>331</v>
      </c>
    </row>
    <row r="6520" spans="2:28" s="95" customFormat="1" x14ac:dyDescent="0.25">
      <c r="B6520" s="107"/>
      <c r="C6520" s="108"/>
      <c r="D6520" s="91"/>
      <c r="E6520" s="91"/>
      <c r="F6520" s="91"/>
      <c r="G6520" s="107"/>
      <c r="H6520" s="108"/>
      <c r="I6520" s="107"/>
      <c r="J6520" s="109"/>
      <c r="K6520" s="109"/>
      <c r="L6520" s="108"/>
      <c r="M6520" s="92"/>
      <c r="O6520" s="89"/>
      <c r="Q6520" s="91"/>
      <c r="R6520" s="91"/>
      <c r="S6520" s="110">
        <v>42089</v>
      </c>
      <c r="T6520" s="108"/>
      <c r="U6520" s="111" t="s">
        <v>330</v>
      </c>
      <c r="V6520" s="109"/>
      <c r="W6520" s="109"/>
      <c r="X6520" s="112">
        <v>-10741</v>
      </c>
      <c r="Y6520" s="108"/>
      <c r="Z6520" s="92" t="s">
        <v>330</v>
      </c>
      <c r="AA6520" s="93">
        <v>487987</v>
      </c>
      <c r="AB6520" s="91" t="s">
        <v>332</v>
      </c>
    </row>
    <row r="6521" spans="2:28" s="95" customFormat="1" x14ac:dyDescent="0.25">
      <c r="B6521" s="107"/>
      <c r="C6521" s="108"/>
      <c r="D6521" s="91"/>
      <c r="E6521" s="91"/>
      <c r="F6521" s="91"/>
      <c r="G6521" s="107"/>
      <c r="H6521" s="108"/>
      <c r="I6521" s="107"/>
      <c r="J6521" s="109"/>
      <c r="K6521" s="109"/>
      <c r="L6521" s="108"/>
      <c r="M6521" s="92"/>
      <c r="O6521" s="89"/>
      <c r="Q6521" s="91"/>
      <c r="R6521" s="91"/>
      <c r="S6521" s="110">
        <v>42122</v>
      </c>
      <c r="T6521" s="108"/>
      <c r="U6521" s="111" t="s">
        <v>330</v>
      </c>
      <c r="V6521" s="109"/>
      <c r="W6521" s="109"/>
      <c r="X6521" s="112">
        <v>-42369</v>
      </c>
      <c r="Y6521" s="108"/>
      <c r="Z6521" s="92" t="s">
        <v>330</v>
      </c>
      <c r="AA6521" s="93">
        <v>445618</v>
      </c>
      <c r="AB6521" s="91" t="s">
        <v>332</v>
      </c>
    </row>
    <row r="6522" spans="2:28" s="95" customFormat="1" x14ac:dyDescent="0.25">
      <c r="B6522" s="107"/>
      <c r="C6522" s="108"/>
      <c r="D6522" s="91"/>
      <c r="E6522" s="91"/>
      <c r="F6522" s="91"/>
      <c r="G6522" s="107"/>
      <c r="H6522" s="108"/>
      <c r="I6522" s="107"/>
      <c r="J6522" s="109"/>
      <c r="K6522" s="109"/>
      <c r="L6522" s="108"/>
      <c r="M6522" s="92"/>
      <c r="O6522" s="89"/>
      <c r="Q6522" s="91"/>
      <c r="R6522" s="91"/>
      <c r="S6522" s="110">
        <v>42180</v>
      </c>
      <c r="T6522" s="108"/>
      <c r="U6522" s="111" t="s">
        <v>330</v>
      </c>
      <c r="V6522" s="109"/>
      <c r="W6522" s="109"/>
      <c r="X6522" s="112">
        <v>-14001</v>
      </c>
      <c r="Y6522" s="108"/>
      <c r="Z6522" s="92" t="s">
        <v>330</v>
      </c>
      <c r="AA6522" s="93">
        <v>431617</v>
      </c>
      <c r="AB6522" s="91" t="s">
        <v>332</v>
      </c>
    </row>
    <row r="6523" spans="2:28" s="95" customFormat="1" x14ac:dyDescent="0.25">
      <c r="B6523" s="107"/>
      <c r="C6523" s="108"/>
      <c r="D6523" s="91"/>
      <c r="E6523" s="91"/>
      <c r="F6523" s="91"/>
      <c r="G6523" s="107"/>
      <c r="H6523" s="108"/>
      <c r="I6523" s="107"/>
      <c r="J6523" s="109"/>
      <c r="K6523" s="109"/>
      <c r="L6523" s="108"/>
      <c r="M6523" s="92"/>
      <c r="O6523" s="89"/>
      <c r="Q6523" s="91"/>
      <c r="R6523" s="91"/>
      <c r="S6523" s="110">
        <v>42230</v>
      </c>
      <c r="T6523" s="108"/>
      <c r="U6523" s="111" t="s">
        <v>330</v>
      </c>
      <c r="V6523" s="109"/>
      <c r="W6523" s="109"/>
      <c r="X6523" s="112">
        <v>-20000</v>
      </c>
      <c r="Y6523" s="108"/>
      <c r="Z6523" s="92" t="s">
        <v>330</v>
      </c>
      <c r="AA6523" s="93">
        <v>411617</v>
      </c>
      <c r="AB6523" s="91" t="s">
        <v>331</v>
      </c>
    </row>
    <row r="6524" spans="2:28" s="95" customFormat="1" x14ac:dyDescent="0.25">
      <c r="B6524" s="107"/>
      <c r="C6524" s="108"/>
      <c r="D6524" s="91"/>
      <c r="E6524" s="91"/>
      <c r="F6524" s="91"/>
      <c r="G6524" s="107"/>
      <c r="H6524" s="108"/>
      <c r="I6524" s="107"/>
      <c r="J6524" s="109"/>
      <c r="K6524" s="109"/>
      <c r="L6524" s="108"/>
      <c r="M6524" s="92"/>
      <c r="O6524" s="89"/>
      <c r="Q6524" s="91"/>
      <c r="R6524" s="91"/>
      <c r="S6524" s="110">
        <v>42275</v>
      </c>
      <c r="T6524" s="108"/>
      <c r="U6524" s="111" t="s">
        <v>330</v>
      </c>
      <c r="V6524" s="109"/>
      <c r="W6524" s="109"/>
      <c r="X6524" s="112">
        <v>-20248</v>
      </c>
      <c r="Y6524" s="108"/>
      <c r="Z6524" s="92" t="s">
        <v>330</v>
      </c>
      <c r="AA6524" s="93">
        <v>391369</v>
      </c>
      <c r="AB6524" s="91" t="s">
        <v>332</v>
      </c>
    </row>
    <row r="6525" spans="2:28" s="95" customFormat="1" x14ac:dyDescent="0.25">
      <c r="B6525" s="107"/>
      <c r="C6525" s="108"/>
      <c r="D6525" s="91"/>
      <c r="E6525" s="91"/>
      <c r="F6525" s="91"/>
      <c r="G6525" s="107"/>
      <c r="H6525" s="108"/>
      <c r="I6525" s="107"/>
      <c r="J6525" s="109"/>
      <c r="K6525" s="109"/>
      <c r="L6525" s="108"/>
      <c r="M6525" s="92"/>
      <c r="O6525" s="89"/>
      <c r="Q6525" s="91"/>
      <c r="R6525" s="91"/>
      <c r="S6525" s="110">
        <v>42366</v>
      </c>
      <c r="T6525" s="108"/>
      <c r="U6525" s="111" t="s">
        <v>330</v>
      </c>
      <c r="V6525" s="109"/>
      <c r="W6525" s="109"/>
      <c r="X6525" s="112">
        <v>-14985</v>
      </c>
      <c r="Y6525" s="108"/>
      <c r="Z6525" s="92" t="s">
        <v>330</v>
      </c>
      <c r="AA6525" s="93">
        <v>376384</v>
      </c>
      <c r="AB6525" s="91" t="s">
        <v>332</v>
      </c>
    </row>
    <row r="6526" spans="2:28" s="95" customFormat="1" x14ac:dyDescent="0.25">
      <c r="B6526" s="107"/>
      <c r="C6526" s="108"/>
      <c r="D6526" s="91"/>
      <c r="E6526" s="91"/>
      <c r="F6526" s="91"/>
      <c r="G6526" s="107"/>
      <c r="H6526" s="108"/>
      <c r="I6526" s="107"/>
      <c r="J6526" s="109"/>
      <c r="K6526" s="109"/>
      <c r="L6526" s="108"/>
      <c r="M6526" s="92"/>
      <c r="O6526" s="89"/>
      <c r="Q6526" s="91"/>
      <c r="R6526" s="91"/>
      <c r="S6526" s="110">
        <v>42383</v>
      </c>
      <c r="T6526" s="108"/>
      <c r="U6526" s="111" t="s">
        <v>330</v>
      </c>
      <c r="V6526" s="109"/>
      <c r="W6526" s="109"/>
      <c r="X6526" s="112">
        <v>2040000</v>
      </c>
      <c r="Y6526" s="108"/>
      <c r="Z6526" s="92" t="s">
        <v>330</v>
      </c>
      <c r="AA6526" s="93">
        <v>2416384</v>
      </c>
      <c r="AB6526" s="91" t="s">
        <v>331</v>
      </c>
    </row>
    <row r="6527" spans="2:28" s="95" customFormat="1" x14ac:dyDescent="0.25">
      <c r="B6527" s="107"/>
      <c r="C6527" s="108"/>
      <c r="D6527" s="91"/>
      <c r="E6527" s="91"/>
      <c r="F6527" s="91"/>
      <c r="G6527" s="107"/>
      <c r="H6527" s="108"/>
      <c r="I6527" s="107"/>
      <c r="J6527" s="109"/>
      <c r="K6527" s="109"/>
      <c r="L6527" s="108"/>
      <c r="M6527" s="92"/>
      <c r="O6527" s="89"/>
      <c r="Q6527" s="91"/>
      <c r="R6527" s="91"/>
      <c r="S6527" s="110">
        <v>42425</v>
      </c>
      <c r="T6527" s="108"/>
      <c r="U6527" s="111" t="s">
        <v>330</v>
      </c>
      <c r="V6527" s="109"/>
      <c r="W6527" s="109"/>
      <c r="X6527" s="112">
        <v>250500</v>
      </c>
      <c r="Y6527" s="108"/>
      <c r="Z6527" s="92" t="s">
        <v>330</v>
      </c>
      <c r="AA6527" s="93">
        <v>2666884</v>
      </c>
      <c r="AB6527" s="91" t="s">
        <v>333</v>
      </c>
    </row>
    <row r="6528" spans="2:28" s="95" customFormat="1" x14ac:dyDescent="0.25">
      <c r="B6528" s="107"/>
      <c r="C6528" s="108"/>
      <c r="D6528" s="91"/>
      <c r="E6528" s="91"/>
      <c r="F6528" s="91"/>
      <c r="G6528" s="107"/>
      <c r="H6528" s="108"/>
      <c r="I6528" s="107"/>
      <c r="J6528" s="109"/>
      <c r="K6528" s="109"/>
      <c r="L6528" s="108"/>
      <c r="M6528" s="92"/>
      <c r="O6528" s="89"/>
      <c r="Q6528" s="91"/>
      <c r="R6528" s="91"/>
      <c r="S6528" s="110">
        <v>42445</v>
      </c>
      <c r="T6528" s="108"/>
      <c r="U6528" s="111" t="s">
        <v>330</v>
      </c>
      <c r="V6528" s="109"/>
      <c r="W6528" s="109"/>
      <c r="X6528" s="112">
        <v>140000</v>
      </c>
      <c r="Y6528" s="108"/>
      <c r="Z6528" s="92" t="s">
        <v>330</v>
      </c>
      <c r="AA6528" s="93">
        <v>2806884</v>
      </c>
      <c r="AB6528" s="91" t="s">
        <v>331</v>
      </c>
    </row>
    <row r="6529" spans="2:28" s="95" customFormat="1" x14ac:dyDescent="0.25">
      <c r="B6529" s="107"/>
      <c r="C6529" s="108"/>
      <c r="D6529" s="91"/>
      <c r="E6529" s="91"/>
      <c r="F6529" s="91"/>
      <c r="G6529" s="107"/>
      <c r="H6529" s="108"/>
      <c r="I6529" s="107"/>
      <c r="J6529" s="109"/>
      <c r="K6529" s="109"/>
      <c r="L6529" s="108"/>
      <c r="M6529" s="92"/>
      <c r="O6529" s="89"/>
      <c r="Q6529" s="91"/>
      <c r="R6529" s="91"/>
      <c r="S6529" s="110">
        <v>42457</v>
      </c>
      <c r="T6529" s="108"/>
      <c r="U6529" s="111" t="s">
        <v>330</v>
      </c>
      <c r="V6529" s="109"/>
      <c r="W6529" s="109"/>
      <c r="X6529" s="112">
        <v>4517</v>
      </c>
      <c r="Y6529" s="108"/>
      <c r="Z6529" s="92" t="s">
        <v>330</v>
      </c>
      <c r="AA6529" s="93">
        <v>2811401</v>
      </c>
      <c r="AB6529" s="91" t="s">
        <v>332</v>
      </c>
    </row>
    <row r="6530" spans="2:28" s="95" customFormat="1" x14ac:dyDescent="0.25">
      <c r="B6530" s="107"/>
      <c r="C6530" s="108"/>
      <c r="D6530" s="91"/>
      <c r="E6530" s="91"/>
      <c r="F6530" s="91"/>
      <c r="G6530" s="107"/>
      <c r="H6530" s="108"/>
      <c r="I6530" s="107"/>
      <c r="J6530" s="109"/>
      <c r="K6530" s="109"/>
      <c r="L6530" s="108"/>
      <c r="M6530" s="92"/>
      <c r="O6530" s="89"/>
      <c r="Q6530" s="91"/>
      <c r="R6530" s="91"/>
      <c r="S6530" s="110">
        <v>42521</v>
      </c>
      <c r="T6530" s="108"/>
      <c r="U6530" s="111" t="s">
        <v>330</v>
      </c>
      <c r="V6530" s="109"/>
      <c r="W6530" s="109"/>
      <c r="X6530" s="112">
        <v>-184936</v>
      </c>
      <c r="Y6530" s="108"/>
      <c r="Z6530" s="92" t="s">
        <v>330</v>
      </c>
      <c r="AA6530" s="93">
        <v>2626465</v>
      </c>
      <c r="AB6530" s="91" t="s">
        <v>332</v>
      </c>
    </row>
    <row r="6531" spans="2:28" s="95" customFormat="1" x14ac:dyDescent="0.25">
      <c r="B6531" s="107"/>
      <c r="C6531" s="108"/>
      <c r="D6531" s="91"/>
      <c r="E6531" s="91"/>
      <c r="F6531" s="91"/>
      <c r="G6531" s="107"/>
      <c r="H6531" s="108"/>
      <c r="I6531" s="107"/>
      <c r="J6531" s="109"/>
      <c r="K6531" s="109"/>
      <c r="L6531" s="108"/>
      <c r="M6531" s="92"/>
      <c r="O6531" s="89"/>
      <c r="Q6531" s="91"/>
      <c r="R6531" s="91"/>
      <c r="S6531" s="110">
        <v>42548</v>
      </c>
      <c r="T6531" s="108"/>
      <c r="U6531" s="111" t="s">
        <v>330</v>
      </c>
      <c r="V6531" s="109"/>
      <c r="W6531" s="109"/>
      <c r="X6531" s="112">
        <v>-161110</v>
      </c>
      <c r="Y6531" s="108"/>
      <c r="Z6531" s="92" t="s">
        <v>330</v>
      </c>
      <c r="AA6531" s="93">
        <v>2465355</v>
      </c>
      <c r="AB6531" s="91" t="s">
        <v>332</v>
      </c>
    </row>
    <row r="6532" spans="2:28" s="95" customFormat="1" x14ac:dyDescent="0.25">
      <c r="B6532" s="107"/>
      <c r="C6532" s="108"/>
      <c r="D6532" s="91"/>
      <c r="E6532" s="91"/>
      <c r="F6532" s="91"/>
      <c r="G6532" s="107"/>
      <c r="H6532" s="108"/>
      <c r="I6532" s="107"/>
      <c r="J6532" s="109"/>
      <c r="K6532" s="109"/>
      <c r="L6532" s="108"/>
      <c r="M6532" s="92"/>
      <c r="O6532" s="89"/>
      <c r="Q6532" s="91"/>
      <c r="R6532" s="91"/>
      <c r="S6532" s="110">
        <v>42578</v>
      </c>
      <c r="T6532" s="108"/>
      <c r="U6532" s="111" t="s">
        <v>330</v>
      </c>
      <c r="V6532" s="109"/>
      <c r="W6532" s="109"/>
      <c r="X6532" s="112">
        <v>-162362</v>
      </c>
      <c r="Y6532" s="108"/>
      <c r="Z6532" s="92" t="s">
        <v>330</v>
      </c>
      <c r="AA6532" s="93">
        <v>2302993</v>
      </c>
      <c r="AB6532" s="91" t="s">
        <v>332</v>
      </c>
    </row>
    <row r="6533" spans="2:28" s="95" customFormat="1" x14ac:dyDescent="0.25">
      <c r="B6533" s="107"/>
      <c r="C6533" s="108"/>
      <c r="D6533" s="91"/>
      <c r="E6533" s="91"/>
      <c r="F6533" s="91"/>
      <c r="G6533" s="107"/>
      <c r="H6533" s="108"/>
      <c r="I6533" s="107"/>
      <c r="J6533" s="109"/>
      <c r="K6533" s="109"/>
      <c r="L6533" s="108"/>
      <c r="M6533" s="92"/>
      <c r="O6533" s="89"/>
      <c r="Q6533" s="91"/>
      <c r="R6533" s="91"/>
      <c r="S6533" s="110">
        <v>42641</v>
      </c>
      <c r="T6533" s="108"/>
      <c r="U6533" s="111" t="s">
        <v>330</v>
      </c>
      <c r="V6533" s="109"/>
      <c r="W6533" s="109"/>
      <c r="X6533" s="112">
        <v>-313972</v>
      </c>
      <c r="Y6533" s="108"/>
      <c r="Z6533" s="92" t="s">
        <v>330</v>
      </c>
      <c r="AA6533" s="93">
        <v>1989021</v>
      </c>
      <c r="AB6533" s="91" t="s">
        <v>332</v>
      </c>
    </row>
    <row r="6534" spans="2:28" s="95" customFormat="1" x14ac:dyDescent="0.25">
      <c r="B6534" s="107"/>
      <c r="C6534" s="108"/>
      <c r="D6534" s="91"/>
      <c r="E6534" s="91"/>
      <c r="F6534" s="91"/>
      <c r="G6534" s="107"/>
      <c r="H6534" s="108"/>
      <c r="I6534" s="107"/>
      <c r="J6534" s="109"/>
      <c r="K6534" s="109"/>
      <c r="L6534" s="108"/>
      <c r="M6534" s="92"/>
      <c r="O6534" s="89"/>
      <c r="Q6534" s="91"/>
      <c r="R6534" s="91"/>
      <c r="S6534" s="110">
        <v>42668</v>
      </c>
      <c r="T6534" s="108"/>
      <c r="U6534" s="111" t="s">
        <v>330</v>
      </c>
      <c r="V6534" s="109"/>
      <c r="W6534" s="109"/>
      <c r="X6534" s="112">
        <v>-300637</v>
      </c>
      <c r="Y6534" s="108"/>
      <c r="Z6534" s="92" t="s">
        <v>330</v>
      </c>
      <c r="AA6534" s="93">
        <v>1688384</v>
      </c>
      <c r="AB6534" s="91" t="s">
        <v>332</v>
      </c>
    </row>
    <row r="6535" spans="2:28" s="95" customFormat="1" x14ac:dyDescent="0.25">
      <c r="B6535" s="107"/>
      <c r="C6535" s="108"/>
      <c r="D6535" s="91"/>
      <c r="E6535" s="91"/>
      <c r="F6535" s="91"/>
      <c r="G6535" s="107"/>
      <c r="H6535" s="108"/>
      <c r="I6535" s="107"/>
      <c r="J6535" s="109"/>
      <c r="K6535" s="109"/>
      <c r="L6535" s="108"/>
      <c r="M6535" s="92"/>
      <c r="O6535" s="89"/>
      <c r="Q6535" s="91"/>
      <c r="R6535" s="91"/>
      <c r="S6535" s="110">
        <v>42681</v>
      </c>
      <c r="T6535" s="108"/>
      <c r="U6535" s="111" t="s">
        <v>330</v>
      </c>
      <c r="V6535" s="109"/>
      <c r="W6535" s="109"/>
      <c r="X6535" s="112">
        <v>115906</v>
      </c>
      <c r="Y6535" s="108"/>
      <c r="Z6535" s="92" t="s">
        <v>330</v>
      </c>
      <c r="AA6535" s="93">
        <v>1804290</v>
      </c>
      <c r="AB6535" s="91" t="s">
        <v>332</v>
      </c>
    </row>
    <row r="6536" spans="2:28" s="95" customFormat="1" x14ac:dyDescent="0.25">
      <c r="B6536" s="107"/>
      <c r="C6536" s="108"/>
      <c r="D6536" s="91"/>
      <c r="E6536" s="91"/>
      <c r="F6536" s="91"/>
      <c r="G6536" s="107"/>
      <c r="H6536" s="108"/>
      <c r="I6536" s="107"/>
      <c r="J6536" s="109"/>
      <c r="K6536" s="109"/>
      <c r="L6536" s="108"/>
      <c r="M6536" s="92"/>
      <c r="O6536" s="89"/>
      <c r="Q6536" s="91"/>
      <c r="R6536" s="91"/>
      <c r="S6536" s="110">
        <v>42703</v>
      </c>
      <c r="T6536" s="108"/>
      <c r="U6536" s="111" t="s">
        <v>330</v>
      </c>
      <c r="V6536" s="109"/>
      <c r="W6536" s="109"/>
      <c r="X6536" s="112">
        <v>-2939</v>
      </c>
      <c r="Y6536" s="108"/>
      <c r="Z6536" s="92" t="s">
        <v>330</v>
      </c>
      <c r="AA6536" s="93">
        <v>1801351</v>
      </c>
      <c r="AB6536" s="91" t="s">
        <v>332</v>
      </c>
    </row>
    <row r="6537" spans="2:28" s="95" customFormat="1" x14ac:dyDescent="0.25">
      <c r="B6537" s="107"/>
      <c r="C6537" s="108"/>
      <c r="D6537" s="91"/>
      <c r="E6537" s="91"/>
      <c r="F6537" s="91"/>
      <c r="G6537" s="107"/>
      <c r="H6537" s="108"/>
      <c r="I6537" s="107"/>
      <c r="J6537" s="109"/>
      <c r="K6537" s="109"/>
      <c r="L6537" s="108"/>
      <c r="M6537" s="92"/>
      <c r="O6537" s="89"/>
      <c r="Q6537" s="91"/>
      <c r="R6537" s="91"/>
      <c r="S6537" s="110">
        <v>42731</v>
      </c>
      <c r="T6537" s="108"/>
      <c r="U6537" s="111" t="s">
        <v>330</v>
      </c>
      <c r="V6537" s="109"/>
      <c r="W6537" s="109"/>
      <c r="X6537" s="112">
        <v>-449</v>
      </c>
      <c r="Y6537" s="108"/>
      <c r="Z6537" s="92" t="s">
        <v>330</v>
      </c>
      <c r="AA6537" s="93">
        <v>1800902</v>
      </c>
      <c r="AB6537" s="91" t="s">
        <v>331</v>
      </c>
    </row>
    <row r="6538" spans="2:28" s="95" customFormat="1" x14ac:dyDescent="0.25">
      <c r="B6538" s="107"/>
      <c r="C6538" s="108"/>
      <c r="D6538" s="91"/>
      <c r="E6538" s="91"/>
      <c r="F6538" s="91"/>
      <c r="G6538" s="107"/>
      <c r="H6538" s="108"/>
      <c r="I6538" s="107"/>
      <c r="J6538" s="109"/>
      <c r="K6538" s="109"/>
      <c r="L6538" s="108"/>
      <c r="M6538" s="92"/>
      <c r="O6538" s="89"/>
      <c r="Q6538" s="91"/>
      <c r="R6538" s="91"/>
      <c r="S6538" s="110">
        <v>42793</v>
      </c>
      <c r="T6538" s="108"/>
      <c r="U6538" s="111" t="s">
        <v>330</v>
      </c>
      <c r="V6538" s="109"/>
      <c r="W6538" s="109"/>
      <c r="X6538" s="112">
        <v>-7785</v>
      </c>
      <c r="Y6538" s="108"/>
      <c r="Z6538" s="92" t="s">
        <v>330</v>
      </c>
      <c r="AA6538" s="93">
        <v>1793117</v>
      </c>
      <c r="AB6538" s="91" t="s">
        <v>331</v>
      </c>
    </row>
    <row r="6539" spans="2:28" s="95" customFormat="1" x14ac:dyDescent="0.25">
      <c r="B6539" s="107"/>
      <c r="C6539" s="108"/>
      <c r="D6539" s="91"/>
      <c r="E6539" s="91"/>
      <c r="F6539" s="91"/>
      <c r="G6539" s="107"/>
      <c r="H6539" s="108"/>
      <c r="I6539" s="107"/>
      <c r="J6539" s="109"/>
      <c r="K6539" s="109"/>
      <c r="L6539" s="108"/>
      <c r="M6539" s="92"/>
      <c r="O6539" s="89"/>
      <c r="Q6539" s="91"/>
      <c r="R6539" s="91"/>
      <c r="S6539" s="110">
        <v>42851</v>
      </c>
      <c r="T6539" s="108"/>
      <c r="U6539" s="111" t="s">
        <v>330</v>
      </c>
      <c r="V6539" s="109"/>
      <c r="W6539" s="109"/>
      <c r="X6539" s="112">
        <v>-520</v>
      </c>
      <c r="Y6539" s="108"/>
      <c r="Z6539" s="92" t="s">
        <v>330</v>
      </c>
      <c r="AA6539" s="93">
        <v>1792597</v>
      </c>
      <c r="AB6539" s="91" t="s">
        <v>331</v>
      </c>
    </row>
    <row r="6540" spans="2:28" s="95" customFormat="1" x14ac:dyDescent="0.25">
      <c r="B6540" s="107"/>
      <c r="C6540" s="108"/>
      <c r="D6540" s="91"/>
      <c r="E6540" s="91"/>
      <c r="F6540" s="91"/>
      <c r="G6540" s="107"/>
      <c r="H6540" s="108"/>
      <c r="I6540" s="107"/>
      <c r="J6540" s="109"/>
      <c r="K6540" s="109"/>
      <c r="L6540" s="108"/>
      <c r="M6540" s="92"/>
      <c r="O6540" s="89"/>
      <c r="Q6540" s="91"/>
      <c r="R6540" s="91"/>
      <c r="S6540" s="110">
        <v>42912</v>
      </c>
      <c r="T6540" s="108"/>
      <c r="U6540" s="111" t="s">
        <v>330</v>
      </c>
      <c r="V6540" s="109"/>
      <c r="W6540" s="109"/>
      <c r="X6540" s="112">
        <v>-4152</v>
      </c>
      <c r="Y6540" s="108"/>
      <c r="Z6540" s="92" t="s">
        <v>330</v>
      </c>
      <c r="AA6540" s="93">
        <v>1788445</v>
      </c>
      <c r="AB6540" s="91" t="s">
        <v>331</v>
      </c>
    </row>
    <row r="6541" spans="2:28" s="95" customFormat="1" x14ac:dyDescent="0.25">
      <c r="B6541" s="107"/>
      <c r="C6541" s="108"/>
      <c r="D6541" s="91"/>
      <c r="E6541" s="91"/>
      <c r="F6541" s="91"/>
      <c r="G6541" s="107"/>
      <c r="H6541" s="108"/>
      <c r="I6541" s="107"/>
      <c r="J6541" s="109"/>
      <c r="K6541" s="109"/>
      <c r="L6541" s="108"/>
      <c r="M6541" s="92"/>
      <c r="O6541" s="89"/>
      <c r="Q6541" s="91"/>
      <c r="R6541" s="91"/>
      <c r="S6541" s="110">
        <v>42942</v>
      </c>
      <c r="T6541" s="108"/>
      <c r="U6541" s="111" t="s">
        <v>330</v>
      </c>
      <c r="V6541" s="109"/>
      <c r="W6541" s="109"/>
      <c r="X6541" s="112">
        <v>-126</v>
      </c>
      <c r="Y6541" s="108"/>
      <c r="Z6541" s="92" t="s">
        <v>330</v>
      </c>
      <c r="AA6541" s="93">
        <v>1788319</v>
      </c>
      <c r="AB6541" s="91" t="s">
        <v>331</v>
      </c>
    </row>
    <row r="6542" spans="2:28" s="95" customFormat="1" x14ac:dyDescent="0.25">
      <c r="B6542" s="107"/>
      <c r="C6542" s="108"/>
      <c r="D6542" s="91"/>
      <c r="E6542" s="91"/>
      <c r="F6542" s="91"/>
      <c r="G6542" s="107"/>
      <c r="H6542" s="108"/>
      <c r="I6542" s="107"/>
      <c r="J6542" s="109"/>
      <c r="K6542" s="109"/>
      <c r="L6542" s="108"/>
      <c r="M6542" s="92"/>
      <c r="O6542" s="89"/>
      <c r="Q6542" s="91"/>
      <c r="R6542" s="91"/>
      <c r="S6542" s="110">
        <v>43004</v>
      </c>
      <c r="T6542" s="108"/>
      <c r="U6542" s="111" t="s">
        <v>330</v>
      </c>
      <c r="V6542" s="109"/>
      <c r="W6542" s="109"/>
      <c r="X6542" s="112">
        <v>-130330</v>
      </c>
      <c r="Y6542" s="108"/>
      <c r="Z6542" s="92" t="s">
        <v>330</v>
      </c>
      <c r="AA6542" s="93">
        <v>1657989</v>
      </c>
      <c r="AB6542" s="91" t="s">
        <v>331</v>
      </c>
    </row>
    <row r="6543" spans="2:28" s="95" customFormat="1" x14ac:dyDescent="0.25">
      <c r="B6543" s="107"/>
      <c r="C6543" s="108"/>
      <c r="D6543" s="91"/>
      <c r="E6543" s="91"/>
      <c r="F6543" s="91"/>
      <c r="G6543" s="107"/>
      <c r="H6543" s="108"/>
      <c r="I6543" s="107"/>
      <c r="J6543" s="109"/>
      <c r="K6543" s="109"/>
      <c r="L6543" s="108"/>
      <c r="M6543" s="92"/>
      <c r="O6543" s="89"/>
      <c r="Q6543" s="91"/>
      <c r="R6543" s="91"/>
      <c r="S6543" s="110">
        <v>43034</v>
      </c>
      <c r="T6543" s="108"/>
      <c r="U6543" s="111" t="s">
        <v>330</v>
      </c>
      <c r="V6543" s="109"/>
      <c r="W6543" s="109"/>
      <c r="X6543" s="112">
        <v>-16163</v>
      </c>
      <c r="Y6543" s="108"/>
      <c r="Z6543" s="92" t="s">
        <v>330</v>
      </c>
      <c r="AA6543" s="93">
        <v>1641826</v>
      </c>
      <c r="AB6543" s="91" t="s">
        <v>331</v>
      </c>
    </row>
    <row r="6544" spans="2:28" s="95" customFormat="1" x14ac:dyDescent="0.25">
      <c r="B6544" s="107"/>
      <c r="C6544" s="108"/>
      <c r="D6544" s="91"/>
      <c r="E6544" s="91"/>
      <c r="F6544" s="91"/>
      <c r="G6544" s="107"/>
      <c r="H6544" s="108"/>
      <c r="I6544" s="107"/>
      <c r="J6544" s="109"/>
      <c r="K6544" s="109"/>
      <c r="L6544" s="108"/>
      <c r="M6544" s="92"/>
      <c r="O6544" s="89"/>
      <c r="Q6544" s="91"/>
      <c r="R6544" s="91"/>
      <c r="S6544" s="110">
        <v>43090</v>
      </c>
      <c r="T6544" s="108"/>
      <c r="U6544" s="111" t="s">
        <v>330</v>
      </c>
      <c r="V6544" s="109"/>
      <c r="W6544" s="109"/>
      <c r="X6544" s="112">
        <v>-16838</v>
      </c>
      <c r="Y6544" s="108"/>
      <c r="Z6544" s="92" t="s">
        <v>330</v>
      </c>
      <c r="AA6544" s="93">
        <v>1624988</v>
      </c>
      <c r="AB6544" s="91" t="s">
        <v>331</v>
      </c>
    </row>
    <row r="6545" spans="2:28" s="95" customFormat="1" x14ac:dyDescent="0.25">
      <c r="B6545" s="107"/>
      <c r="C6545" s="108"/>
      <c r="D6545" s="91"/>
      <c r="E6545" s="91"/>
      <c r="F6545" s="91"/>
      <c r="G6545" s="107"/>
      <c r="H6545" s="108"/>
      <c r="I6545" s="107"/>
      <c r="J6545" s="109"/>
      <c r="K6545" s="109"/>
      <c r="L6545" s="108"/>
      <c r="M6545" s="92"/>
      <c r="O6545" s="89"/>
      <c r="Q6545" s="91"/>
      <c r="R6545" s="91"/>
      <c r="S6545" s="110">
        <v>43157</v>
      </c>
      <c r="T6545" s="108"/>
      <c r="U6545" s="111" t="s">
        <v>330</v>
      </c>
      <c r="V6545" s="109"/>
      <c r="W6545" s="109"/>
      <c r="X6545" s="112">
        <v>-817</v>
      </c>
      <c r="Y6545" s="108"/>
      <c r="Z6545" s="92" t="s">
        <v>330</v>
      </c>
      <c r="AA6545" s="93">
        <v>1624171</v>
      </c>
      <c r="AB6545" s="91" t="s">
        <v>331</v>
      </c>
    </row>
    <row r="6546" spans="2:28" s="95" customFormat="1" x14ac:dyDescent="0.25">
      <c r="B6546" s="107"/>
      <c r="C6546" s="108"/>
      <c r="D6546" s="91"/>
      <c r="E6546" s="91"/>
      <c r="F6546" s="91"/>
      <c r="G6546" s="107"/>
      <c r="H6546" s="108"/>
      <c r="I6546" s="107"/>
      <c r="J6546" s="109"/>
      <c r="K6546" s="109"/>
      <c r="L6546" s="108"/>
      <c r="M6546" s="92"/>
      <c r="O6546" s="89"/>
      <c r="Q6546" s="91"/>
      <c r="R6546" s="91"/>
      <c r="S6546" s="110">
        <v>43181</v>
      </c>
      <c r="T6546" s="108"/>
      <c r="U6546" s="111" t="s">
        <v>330</v>
      </c>
      <c r="V6546" s="109"/>
      <c r="W6546" s="109"/>
      <c r="X6546" s="112">
        <v>-2665</v>
      </c>
      <c r="Y6546" s="108"/>
      <c r="Z6546" s="92" t="s">
        <v>330</v>
      </c>
      <c r="AA6546" s="93">
        <v>1621506</v>
      </c>
      <c r="AB6546" s="91" t="s">
        <v>331</v>
      </c>
    </row>
    <row r="6547" spans="2:28" s="95" customFormat="1" x14ac:dyDescent="0.25">
      <c r="B6547" s="107"/>
      <c r="C6547" s="108"/>
      <c r="D6547" s="91"/>
      <c r="E6547" s="91"/>
      <c r="F6547" s="91"/>
      <c r="G6547" s="107"/>
      <c r="H6547" s="108"/>
      <c r="I6547" s="107"/>
      <c r="J6547" s="109"/>
      <c r="K6547" s="109"/>
      <c r="L6547" s="108"/>
      <c r="M6547" s="92"/>
      <c r="O6547" s="89"/>
      <c r="Q6547" s="91"/>
      <c r="R6547" s="91"/>
      <c r="S6547" s="110">
        <v>43215</v>
      </c>
      <c r="T6547" s="108"/>
      <c r="U6547" s="111" t="s">
        <v>330</v>
      </c>
      <c r="V6547" s="109"/>
      <c r="W6547" s="109"/>
      <c r="X6547" s="112">
        <v>-3382</v>
      </c>
      <c r="Y6547" s="108"/>
      <c r="Z6547" s="92" t="s">
        <v>330</v>
      </c>
      <c r="AA6547" s="93">
        <v>1618124</v>
      </c>
      <c r="AB6547" s="91" t="s">
        <v>331</v>
      </c>
    </row>
    <row r="6548" spans="2:28" s="95" customFormat="1" x14ac:dyDescent="0.25">
      <c r="B6548" s="107"/>
      <c r="C6548" s="108"/>
      <c r="D6548" s="91"/>
      <c r="E6548" s="91"/>
      <c r="F6548" s="91"/>
      <c r="G6548" s="107"/>
      <c r="H6548" s="108"/>
      <c r="I6548" s="107"/>
      <c r="J6548" s="109"/>
      <c r="K6548" s="109"/>
      <c r="L6548" s="108"/>
      <c r="M6548" s="92"/>
      <c r="O6548" s="89"/>
      <c r="Q6548" s="91"/>
      <c r="R6548" s="91"/>
      <c r="S6548" s="110">
        <v>43272</v>
      </c>
      <c r="T6548" s="108"/>
      <c r="U6548" s="111" t="s">
        <v>330</v>
      </c>
      <c r="V6548" s="109"/>
      <c r="W6548" s="109"/>
      <c r="X6548" s="112">
        <v>-634</v>
      </c>
      <c r="Y6548" s="108"/>
      <c r="Z6548" s="92" t="s">
        <v>330</v>
      </c>
      <c r="AA6548" s="93">
        <v>1617490</v>
      </c>
      <c r="AB6548" s="91" t="s">
        <v>331</v>
      </c>
    </row>
    <row r="6549" spans="2:28" s="95" customFormat="1" x14ac:dyDescent="0.25">
      <c r="B6549" s="107"/>
      <c r="C6549" s="108"/>
      <c r="D6549" s="91"/>
      <c r="E6549" s="91"/>
      <c r="F6549" s="91"/>
      <c r="G6549" s="107"/>
      <c r="H6549" s="108"/>
      <c r="I6549" s="107"/>
      <c r="J6549" s="109"/>
      <c r="K6549" s="109"/>
      <c r="L6549" s="108"/>
      <c r="M6549" s="92"/>
      <c r="O6549" s="89"/>
      <c r="Q6549" s="91"/>
      <c r="R6549" s="91"/>
      <c r="S6549" s="110">
        <v>43307</v>
      </c>
      <c r="T6549" s="108"/>
      <c r="U6549" s="111" t="s">
        <v>330</v>
      </c>
      <c r="V6549" s="109"/>
      <c r="W6549" s="109"/>
      <c r="X6549" s="112">
        <v>-269527</v>
      </c>
      <c r="Y6549" s="108"/>
      <c r="Z6549" s="92" t="s">
        <v>330</v>
      </c>
      <c r="AA6549" s="93">
        <v>1347963</v>
      </c>
      <c r="AB6549" s="91" t="s">
        <v>333</v>
      </c>
    </row>
    <row r="6550" spans="2:28" s="95" customFormat="1" x14ac:dyDescent="0.25">
      <c r="B6550" s="107"/>
      <c r="C6550" s="108"/>
      <c r="D6550" s="91"/>
      <c r="E6550" s="91"/>
      <c r="F6550" s="91"/>
      <c r="G6550" s="107"/>
      <c r="H6550" s="108"/>
      <c r="I6550" s="107"/>
      <c r="J6550" s="109"/>
      <c r="K6550" s="109"/>
      <c r="L6550" s="108"/>
      <c r="M6550" s="92"/>
      <c r="O6550" s="89"/>
      <c r="Q6550" s="91"/>
      <c r="R6550" s="91"/>
      <c r="S6550" s="110">
        <v>43339</v>
      </c>
      <c r="T6550" s="108"/>
      <c r="U6550" s="111" t="s">
        <v>330</v>
      </c>
      <c r="V6550" s="109"/>
      <c r="W6550" s="109"/>
      <c r="X6550" s="112">
        <v>-15</v>
      </c>
      <c r="Y6550" s="108"/>
      <c r="Z6550" s="92" t="s">
        <v>330</v>
      </c>
      <c r="AA6550" s="93">
        <v>1347948</v>
      </c>
      <c r="AB6550" s="91" t="s">
        <v>331</v>
      </c>
    </row>
    <row r="6551" spans="2:28" s="95" customFormat="1" x14ac:dyDescent="0.25">
      <c r="B6551" s="107"/>
      <c r="C6551" s="108"/>
      <c r="D6551" s="91"/>
      <c r="E6551" s="91"/>
      <c r="F6551" s="91"/>
      <c r="G6551" s="107"/>
      <c r="H6551" s="108"/>
      <c r="I6551" s="107"/>
      <c r="J6551" s="109"/>
      <c r="K6551" s="109"/>
      <c r="L6551" s="108"/>
      <c r="M6551" s="92"/>
      <c r="O6551" s="89"/>
      <c r="Q6551" s="91"/>
      <c r="R6551" s="91"/>
      <c r="S6551" s="110">
        <v>43369</v>
      </c>
      <c r="T6551" s="108"/>
      <c r="U6551" s="111" t="s">
        <v>330</v>
      </c>
      <c r="V6551" s="109"/>
      <c r="W6551" s="109"/>
      <c r="X6551" s="112">
        <v>-16</v>
      </c>
      <c r="Y6551" s="108"/>
      <c r="Z6551" s="92" t="s">
        <v>330</v>
      </c>
      <c r="AA6551" s="93">
        <v>1347932</v>
      </c>
      <c r="AB6551" s="91" t="s">
        <v>331</v>
      </c>
    </row>
    <row r="6552" spans="2:28" s="95" customFormat="1" x14ac:dyDescent="0.25">
      <c r="B6552" s="107"/>
      <c r="C6552" s="108"/>
      <c r="D6552" s="91"/>
      <c r="E6552" s="91"/>
      <c r="F6552" s="91"/>
      <c r="G6552" s="107"/>
      <c r="H6552" s="108"/>
      <c r="I6552" s="107"/>
      <c r="J6552" s="109"/>
      <c r="K6552" s="109"/>
      <c r="L6552" s="108"/>
      <c r="M6552" s="92"/>
      <c r="O6552" s="89"/>
      <c r="Q6552" s="91"/>
      <c r="R6552" s="91"/>
      <c r="S6552" s="110">
        <v>43398</v>
      </c>
      <c r="T6552" s="108"/>
      <c r="U6552" s="111" t="s">
        <v>330</v>
      </c>
      <c r="V6552" s="109"/>
      <c r="W6552" s="109"/>
      <c r="X6552" s="112">
        <v>-555</v>
      </c>
      <c r="Y6552" s="108"/>
      <c r="Z6552" s="92" t="s">
        <v>330</v>
      </c>
      <c r="AA6552" s="93">
        <v>1347377</v>
      </c>
      <c r="AB6552" s="91" t="s">
        <v>331</v>
      </c>
    </row>
    <row r="6553" spans="2:28" s="95" customFormat="1" ht="12.65" customHeight="1" x14ac:dyDescent="0.25">
      <c r="B6553" s="110">
        <v>39990</v>
      </c>
      <c r="C6553" s="108"/>
      <c r="D6553" s="91" t="s">
        <v>97</v>
      </c>
      <c r="E6553" s="91" t="s">
        <v>531</v>
      </c>
      <c r="F6553" s="91" t="s">
        <v>15</v>
      </c>
      <c r="G6553" s="107" t="s">
        <v>10</v>
      </c>
      <c r="H6553" s="108"/>
      <c r="I6553" s="107" t="s">
        <v>328</v>
      </c>
      <c r="J6553" s="109"/>
      <c r="K6553" s="109"/>
      <c r="L6553" s="108"/>
      <c r="M6553" s="92" t="s">
        <v>330</v>
      </c>
      <c r="O6553" s="93">
        <v>70000</v>
      </c>
      <c r="Q6553" s="91" t="s">
        <v>11</v>
      </c>
      <c r="R6553" s="91"/>
      <c r="S6553" s="110">
        <v>40177</v>
      </c>
      <c r="T6553" s="108"/>
      <c r="U6553" s="111" t="s">
        <v>330</v>
      </c>
      <c r="V6553" s="109"/>
      <c r="W6553" s="109"/>
      <c r="X6553" s="112">
        <v>2180000</v>
      </c>
      <c r="Y6553" s="108"/>
      <c r="Z6553" s="92" t="s">
        <v>330</v>
      </c>
      <c r="AA6553" s="93">
        <v>2250000</v>
      </c>
      <c r="AB6553" s="91" t="s">
        <v>337</v>
      </c>
    </row>
    <row r="6554" spans="2:28" s="95" customFormat="1" x14ac:dyDescent="0.25">
      <c r="B6554" s="107"/>
      <c r="C6554" s="108"/>
      <c r="D6554" s="91"/>
      <c r="E6554" s="91"/>
      <c r="F6554" s="91"/>
      <c r="G6554" s="107"/>
      <c r="H6554" s="108"/>
      <c r="I6554" s="107"/>
      <c r="J6554" s="109"/>
      <c r="K6554" s="109"/>
      <c r="L6554" s="108"/>
      <c r="M6554" s="92"/>
      <c r="O6554" s="89"/>
      <c r="Q6554" s="91"/>
      <c r="R6554" s="91"/>
      <c r="S6554" s="110">
        <v>40263</v>
      </c>
      <c r="T6554" s="108"/>
      <c r="U6554" s="111" t="s">
        <v>330</v>
      </c>
      <c r="V6554" s="109"/>
      <c r="W6554" s="109"/>
      <c r="X6554" s="112">
        <v>-720000</v>
      </c>
      <c r="Y6554" s="108"/>
      <c r="Z6554" s="92" t="s">
        <v>330</v>
      </c>
      <c r="AA6554" s="93">
        <v>1530000</v>
      </c>
      <c r="AB6554" s="91" t="s">
        <v>334</v>
      </c>
    </row>
    <row r="6555" spans="2:28" s="95" customFormat="1" x14ac:dyDescent="0.25">
      <c r="B6555" s="107"/>
      <c r="C6555" s="108"/>
      <c r="D6555" s="91"/>
      <c r="E6555" s="91"/>
      <c r="F6555" s="91"/>
      <c r="G6555" s="107"/>
      <c r="H6555" s="108"/>
      <c r="I6555" s="107"/>
      <c r="J6555" s="109"/>
      <c r="K6555" s="109"/>
      <c r="L6555" s="108"/>
      <c r="M6555" s="92"/>
      <c r="O6555" s="89"/>
      <c r="Q6555" s="91"/>
      <c r="R6555" s="91"/>
      <c r="S6555" s="110">
        <v>40373</v>
      </c>
      <c r="T6555" s="108"/>
      <c r="U6555" s="111" t="s">
        <v>330</v>
      </c>
      <c r="V6555" s="109"/>
      <c r="W6555" s="109"/>
      <c r="X6555" s="112">
        <v>-430000</v>
      </c>
      <c r="Y6555" s="108"/>
      <c r="Z6555" s="92" t="s">
        <v>330</v>
      </c>
      <c r="AA6555" s="93">
        <v>1100000</v>
      </c>
      <c r="AB6555" s="91" t="s">
        <v>334</v>
      </c>
    </row>
    <row r="6556" spans="2:28" s="95" customFormat="1" x14ac:dyDescent="0.25">
      <c r="B6556" s="107"/>
      <c r="C6556" s="108"/>
      <c r="D6556" s="91"/>
      <c r="E6556" s="91"/>
      <c r="F6556" s="91"/>
      <c r="G6556" s="107"/>
      <c r="H6556" s="108"/>
      <c r="I6556" s="107"/>
      <c r="J6556" s="109"/>
      <c r="K6556" s="109"/>
      <c r="L6556" s="108"/>
      <c r="M6556" s="92"/>
      <c r="O6556" s="89"/>
      <c r="Q6556" s="91"/>
      <c r="R6556" s="91"/>
      <c r="S6556" s="110">
        <v>40451</v>
      </c>
      <c r="T6556" s="108"/>
      <c r="U6556" s="111" t="s">
        <v>330</v>
      </c>
      <c r="V6556" s="109"/>
      <c r="W6556" s="109"/>
      <c r="X6556" s="112">
        <v>60445</v>
      </c>
      <c r="Y6556" s="108"/>
      <c r="Z6556" s="92" t="s">
        <v>330</v>
      </c>
      <c r="AA6556" s="93">
        <v>1160445</v>
      </c>
      <c r="AB6556" s="91" t="s">
        <v>334</v>
      </c>
    </row>
    <row r="6557" spans="2:28" s="95" customFormat="1" x14ac:dyDescent="0.25">
      <c r="B6557" s="107"/>
      <c r="C6557" s="108"/>
      <c r="D6557" s="91"/>
      <c r="E6557" s="91"/>
      <c r="F6557" s="91"/>
      <c r="G6557" s="107"/>
      <c r="H6557" s="108"/>
      <c r="I6557" s="107"/>
      <c r="J6557" s="109"/>
      <c r="K6557" s="109"/>
      <c r="L6557" s="108"/>
      <c r="M6557" s="92"/>
      <c r="O6557" s="89"/>
      <c r="Q6557" s="91"/>
      <c r="R6557" s="91"/>
      <c r="S6557" s="110">
        <v>40549</v>
      </c>
      <c r="T6557" s="108"/>
      <c r="U6557" s="111" t="s">
        <v>330</v>
      </c>
      <c r="V6557" s="109"/>
      <c r="W6557" s="109"/>
      <c r="X6557" s="112">
        <v>-1</v>
      </c>
      <c r="Y6557" s="108"/>
      <c r="Z6557" s="92" t="s">
        <v>330</v>
      </c>
      <c r="AA6557" s="93">
        <v>1160444</v>
      </c>
      <c r="AB6557" s="91" t="s">
        <v>332</v>
      </c>
    </row>
    <row r="6558" spans="2:28" s="95" customFormat="1" x14ac:dyDescent="0.25">
      <c r="B6558" s="107"/>
      <c r="C6558" s="108"/>
      <c r="D6558" s="91"/>
      <c r="E6558" s="91"/>
      <c r="F6558" s="91"/>
      <c r="G6558" s="107"/>
      <c r="H6558" s="108"/>
      <c r="I6558" s="107"/>
      <c r="J6558" s="109"/>
      <c r="K6558" s="109"/>
      <c r="L6558" s="108"/>
      <c r="M6558" s="92"/>
      <c r="O6558" s="89"/>
      <c r="Q6558" s="91"/>
      <c r="R6558" s="91"/>
      <c r="S6558" s="110">
        <v>40632</v>
      </c>
      <c r="T6558" s="108"/>
      <c r="U6558" s="111" t="s">
        <v>330</v>
      </c>
      <c r="V6558" s="109"/>
      <c r="W6558" s="109"/>
      <c r="X6558" s="112">
        <v>-1</v>
      </c>
      <c r="Y6558" s="108"/>
      <c r="Z6558" s="92" t="s">
        <v>330</v>
      </c>
      <c r="AA6558" s="93">
        <v>1160443</v>
      </c>
      <c r="AB6558" s="91" t="s">
        <v>332</v>
      </c>
    </row>
    <row r="6559" spans="2:28" s="95" customFormat="1" x14ac:dyDescent="0.25">
      <c r="B6559" s="107"/>
      <c r="C6559" s="108"/>
      <c r="D6559" s="91"/>
      <c r="E6559" s="91"/>
      <c r="F6559" s="91"/>
      <c r="G6559" s="107"/>
      <c r="H6559" s="108"/>
      <c r="I6559" s="107"/>
      <c r="J6559" s="109"/>
      <c r="K6559" s="109"/>
      <c r="L6559" s="108"/>
      <c r="M6559" s="92"/>
      <c r="O6559" s="89"/>
      <c r="Q6559" s="91"/>
      <c r="R6559" s="91"/>
      <c r="S6559" s="110">
        <v>40723</v>
      </c>
      <c r="T6559" s="108"/>
      <c r="U6559" s="111" t="s">
        <v>330</v>
      </c>
      <c r="V6559" s="109"/>
      <c r="W6559" s="109"/>
      <c r="X6559" s="112">
        <v>-12</v>
      </c>
      <c r="Y6559" s="108"/>
      <c r="Z6559" s="92" t="s">
        <v>330</v>
      </c>
      <c r="AA6559" s="93">
        <v>1160431</v>
      </c>
      <c r="AB6559" s="91" t="s">
        <v>332</v>
      </c>
    </row>
    <row r="6560" spans="2:28" s="95" customFormat="1" x14ac:dyDescent="0.25">
      <c r="B6560" s="107"/>
      <c r="C6560" s="108"/>
      <c r="D6560" s="91"/>
      <c r="E6560" s="91"/>
      <c r="F6560" s="91"/>
      <c r="G6560" s="107"/>
      <c r="H6560" s="108"/>
      <c r="I6560" s="107"/>
      <c r="J6560" s="109"/>
      <c r="K6560" s="109"/>
      <c r="L6560" s="108"/>
      <c r="M6560" s="92"/>
      <c r="O6560" s="89"/>
      <c r="Q6560" s="91"/>
      <c r="R6560" s="91"/>
      <c r="S6560" s="110">
        <v>41088</v>
      </c>
      <c r="T6560" s="108"/>
      <c r="U6560" s="111" t="s">
        <v>330</v>
      </c>
      <c r="V6560" s="109"/>
      <c r="W6560" s="109"/>
      <c r="X6560" s="112">
        <v>-9</v>
      </c>
      <c r="Y6560" s="108"/>
      <c r="Z6560" s="92" t="s">
        <v>330</v>
      </c>
      <c r="AA6560" s="93">
        <v>1160422</v>
      </c>
      <c r="AB6560" s="91" t="s">
        <v>332</v>
      </c>
    </row>
    <row r="6561" spans="2:28" s="95" customFormat="1" x14ac:dyDescent="0.25">
      <c r="B6561" s="107"/>
      <c r="C6561" s="108"/>
      <c r="D6561" s="91"/>
      <c r="E6561" s="91"/>
      <c r="F6561" s="91"/>
      <c r="G6561" s="107"/>
      <c r="H6561" s="108"/>
      <c r="I6561" s="107"/>
      <c r="J6561" s="109"/>
      <c r="K6561" s="109"/>
      <c r="L6561" s="108"/>
      <c r="M6561" s="92"/>
      <c r="O6561" s="89"/>
      <c r="Q6561" s="91"/>
      <c r="R6561" s="91"/>
      <c r="S6561" s="110">
        <v>41179</v>
      </c>
      <c r="T6561" s="108"/>
      <c r="U6561" s="111" t="s">
        <v>330</v>
      </c>
      <c r="V6561" s="109"/>
      <c r="W6561" s="109"/>
      <c r="X6561" s="112">
        <v>-23</v>
      </c>
      <c r="Y6561" s="108"/>
      <c r="Z6561" s="92" t="s">
        <v>330</v>
      </c>
      <c r="AA6561" s="93">
        <v>1160399</v>
      </c>
      <c r="AB6561" s="91" t="s">
        <v>332</v>
      </c>
    </row>
    <row r="6562" spans="2:28" s="95" customFormat="1" x14ac:dyDescent="0.25">
      <c r="B6562" s="107"/>
      <c r="C6562" s="108"/>
      <c r="D6562" s="91"/>
      <c r="E6562" s="91"/>
      <c r="F6562" s="91"/>
      <c r="G6562" s="107"/>
      <c r="H6562" s="108"/>
      <c r="I6562" s="107"/>
      <c r="J6562" s="109"/>
      <c r="K6562" s="109"/>
      <c r="L6562" s="108"/>
      <c r="M6562" s="92"/>
      <c r="O6562" s="89"/>
      <c r="Q6562" s="91"/>
      <c r="R6562" s="91"/>
      <c r="S6562" s="110">
        <v>41270</v>
      </c>
      <c r="T6562" s="108"/>
      <c r="U6562" s="111" t="s">
        <v>330</v>
      </c>
      <c r="V6562" s="109"/>
      <c r="W6562" s="109"/>
      <c r="X6562" s="112">
        <v>-4</v>
      </c>
      <c r="Y6562" s="108"/>
      <c r="Z6562" s="92" t="s">
        <v>330</v>
      </c>
      <c r="AA6562" s="93">
        <v>1160395</v>
      </c>
      <c r="AB6562" s="91" t="s">
        <v>332</v>
      </c>
    </row>
    <row r="6563" spans="2:28" s="95" customFormat="1" x14ac:dyDescent="0.25">
      <c r="B6563" s="107"/>
      <c r="C6563" s="108"/>
      <c r="D6563" s="91"/>
      <c r="E6563" s="91"/>
      <c r="F6563" s="91"/>
      <c r="G6563" s="107"/>
      <c r="H6563" s="108"/>
      <c r="I6563" s="107"/>
      <c r="J6563" s="109"/>
      <c r="K6563" s="109"/>
      <c r="L6563" s="108"/>
      <c r="M6563" s="92"/>
      <c r="O6563" s="89"/>
      <c r="Q6563" s="91"/>
      <c r="R6563" s="91"/>
      <c r="S6563" s="110">
        <v>41358</v>
      </c>
      <c r="T6563" s="108"/>
      <c r="U6563" s="111" t="s">
        <v>330</v>
      </c>
      <c r="V6563" s="109"/>
      <c r="W6563" s="109"/>
      <c r="X6563" s="112">
        <v>-13</v>
      </c>
      <c r="Y6563" s="108"/>
      <c r="Z6563" s="92" t="s">
        <v>330</v>
      </c>
      <c r="AA6563" s="93">
        <v>1160382</v>
      </c>
      <c r="AB6563" s="91" t="s">
        <v>332</v>
      </c>
    </row>
    <row r="6564" spans="2:28" s="95" customFormat="1" x14ac:dyDescent="0.25">
      <c r="B6564" s="107"/>
      <c r="C6564" s="108"/>
      <c r="D6564" s="91"/>
      <c r="E6564" s="91"/>
      <c r="F6564" s="91"/>
      <c r="G6564" s="107"/>
      <c r="H6564" s="108"/>
      <c r="I6564" s="107"/>
      <c r="J6564" s="109"/>
      <c r="K6564" s="109"/>
      <c r="L6564" s="108"/>
      <c r="M6564" s="92"/>
      <c r="O6564" s="89"/>
      <c r="Q6564" s="91"/>
      <c r="R6564" s="91"/>
      <c r="S6564" s="110">
        <v>41452</v>
      </c>
      <c r="T6564" s="108"/>
      <c r="U6564" s="111" t="s">
        <v>330</v>
      </c>
      <c r="V6564" s="109"/>
      <c r="W6564" s="109"/>
      <c r="X6564" s="112">
        <v>-5</v>
      </c>
      <c r="Y6564" s="108"/>
      <c r="Z6564" s="92" t="s">
        <v>330</v>
      </c>
      <c r="AA6564" s="93">
        <v>1160377</v>
      </c>
      <c r="AB6564" s="91" t="s">
        <v>332</v>
      </c>
    </row>
    <row r="6565" spans="2:28" s="95" customFormat="1" x14ac:dyDescent="0.25">
      <c r="B6565" s="107"/>
      <c r="C6565" s="108"/>
      <c r="D6565" s="91"/>
      <c r="E6565" s="91"/>
      <c r="F6565" s="91"/>
      <c r="G6565" s="107"/>
      <c r="H6565" s="108"/>
      <c r="I6565" s="107"/>
      <c r="J6565" s="109"/>
      <c r="K6565" s="109"/>
      <c r="L6565" s="108"/>
      <c r="M6565" s="92"/>
      <c r="O6565" s="89"/>
      <c r="Q6565" s="91"/>
      <c r="R6565" s="91"/>
      <c r="S6565" s="110">
        <v>41544</v>
      </c>
      <c r="T6565" s="108"/>
      <c r="U6565" s="111" t="s">
        <v>330</v>
      </c>
      <c r="V6565" s="109"/>
      <c r="W6565" s="109"/>
      <c r="X6565" s="112">
        <v>-2</v>
      </c>
      <c r="Y6565" s="108"/>
      <c r="Z6565" s="92" t="s">
        <v>330</v>
      </c>
      <c r="AA6565" s="93">
        <v>1160375</v>
      </c>
      <c r="AB6565" s="91" t="s">
        <v>332</v>
      </c>
    </row>
    <row r="6566" spans="2:28" s="95" customFormat="1" x14ac:dyDescent="0.25">
      <c r="B6566" s="107"/>
      <c r="C6566" s="108"/>
      <c r="D6566" s="91"/>
      <c r="E6566" s="91"/>
      <c r="F6566" s="91"/>
      <c r="G6566" s="107"/>
      <c r="H6566" s="108"/>
      <c r="I6566" s="107"/>
      <c r="J6566" s="109"/>
      <c r="K6566" s="109"/>
      <c r="L6566" s="108"/>
      <c r="M6566" s="92"/>
      <c r="O6566" s="89"/>
      <c r="Q6566" s="91"/>
      <c r="R6566" s="91"/>
      <c r="S6566" s="110">
        <v>41631</v>
      </c>
      <c r="T6566" s="108"/>
      <c r="U6566" s="111" t="s">
        <v>330</v>
      </c>
      <c r="V6566" s="109"/>
      <c r="W6566" s="109"/>
      <c r="X6566" s="112">
        <v>-2729</v>
      </c>
      <c r="Y6566" s="108"/>
      <c r="Z6566" s="92" t="s">
        <v>330</v>
      </c>
      <c r="AA6566" s="93">
        <v>1157646</v>
      </c>
      <c r="AB6566" s="91" t="s">
        <v>332</v>
      </c>
    </row>
    <row r="6567" spans="2:28" s="95" customFormat="1" x14ac:dyDescent="0.25">
      <c r="B6567" s="107"/>
      <c r="C6567" s="108"/>
      <c r="D6567" s="91"/>
      <c r="E6567" s="91"/>
      <c r="F6567" s="91"/>
      <c r="G6567" s="107"/>
      <c r="H6567" s="108"/>
      <c r="I6567" s="107"/>
      <c r="J6567" s="109"/>
      <c r="K6567" s="109"/>
      <c r="L6567" s="108"/>
      <c r="M6567" s="92"/>
      <c r="O6567" s="89"/>
      <c r="Q6567" s="91"/>
      <c r="R6567" s="91"/>
      <c r="S6567" s="110">
        <v>41724</v>
      </c>
      <c r="T6567" s="108"/>
      <c r="U6567" s="111" t="s">
        <v>330</v>
      </c>
      <c r="V6567" s="109"/>
      <c r="W6567" s="109"/>
      <c r="X6567" s="112">
        <v>-101</v>
      </c>
      <c r="Y6567" s="108"/>
      <c r="Z6567" s="92" t="s">
        <v>330</v>
      </c>
      <c r="AA6567" s="93">
        <v>1157545</v>
      </c>
      <c r="AB6567" s="91" t="s">
        <v>332</v>
      </c>
    </row>
    <row r="6568" spans="2:28" s="95" customFormat="1" x14ac:dyDescent="0.25">
      <c r="B6568" s="107"/>
      <c r="C6568" s="108"/>
      <c r="D6568" s="91"/>
      <c r="E6568" s="91"/>
      <c r="F6568" s="91"/>
      <c r="G6568" s="107"/>
      <c r="H6568" s="108"/>
      <c r="I6568" s="107"/>
      <c r="J6568" s="109"/>
      <c r="K6568" s="109"/>
      <c r="L6568" s="108"/>
      <c r="M6568" s="92"/>
      <c r="O6568" s="89"/>
      <c r="Q6568" s="91"/>
      <c r="R6568" s="91"/>
      <c r="S6568" s="110">
        <v>41816</v>
      </c>
      <c r="T6568" s="108"/>
      <c r="U6568" s="111" t="s">
        <v>330</v>
      </c>
      <c r="V6568" s="109"/>
      <c r="W6568" s="109"/>
      <c r="X6568" s="112">
        <v>-1195</v>
      </c>
      <c r="Y6568" s="108"/>
      <c r="Z6568" s="92" t="s">
        <v>330</v>
      </c>
      <c r="AA6568" s="93">
        <v>1156350</v>
      </c>
      <c r="AB6568" s="91" t="s">
        <v>332</v>
      </c>
    </row>
    <row r="6569" spans="2:28" s="95" customFormat="1" x14ac:dyDescent="0.25">
      <c r="B6569" s="107"/>
      <c r="C6569" s="108"/>
      <c r="D6569" s="91"/>
      <c r="E6569" s="91"/>
      <c r="F6569" s="91"/>
      <c r="G6569" s="107"/>
      <c r="H6569" s="108"/>
      <c r="I6569" s="107"/>
      <c r="J6569" s="109"/>
      <c r="K6569" s="109"/>
      <c r="L6569" s="108"/>
      <c r="M6569" s="92"/>
      <c r="O6569" s="89"/>
      <c r="Q6569" s="91"/>
      <c r="R6569" s="91"/>
      <c r="S6569" s="110">
        <v>41849</v>
      </c>
      <c r="T6569" s="108"/>
      <c r="U6569" s="111" t="s">
        <v>330</v>
      </c>
      <c r="V6569" s="109"/>
      <c r="W6569" s="109"/>
      <c r="X6569" s="112">
        <v>-2373</v>
      </c>
      <c r="Y6569" s="108"/>
      <c r="Z6569" s="92" t="s">
        <v>330</v>
      </c>
      <c r="AA6569" s="93">
        <v>1153977</v>
      </c>
      <c r="AB6569" s="91" t="s">
        <v>332</v>
      </c>
    </row>
    <row r="6570" spans="2:28" s="95" customFormat="1" x14ac:dyDescent="0.25">
      <c r="B6570" s="107"/>
      <c r="C6570" s="108"/>
      <c r="D6570" s="91"/>
      <c r="E6570" s="91"/>
      <c r="F6570" s="91"/>
      <c r="G6570" s="107"/>
      <c r="H6570" s="108"/>
      <c r="I6570" s="107"/>
      <c r="J6570" s="109"/>
      <c r="K6570" s="109"/>
      <c r="L6570" s="108"/>
      <c r="M6570" s="92"/>
      <c r="O6570" s="89"/>
      <c r="Q6570" s="91"/>
      <c r="R6570" s="91"/>
      <c r="S6570" s="110">
        <v>41911</v>
      </c>
      <c r="T6570" s="108"/>
      <c r="U6570" s="111" t="s">
        <v>330</v>
      </c>
      <c r="V6570" s="109"/>
      <c r="W6570" s="109"/>
      <c r="X6570" s="112">
        <v>-784</v>
      </c>
      <c r="Y6570" s="108"/>
      <c r="Z6570" s="92" t="s">
        <v>330</v>
      </c>
      <c r="AA6570" s="93">
        <v>1153193</v>
      </c>
      <c r="AB6570" s="91" t="s">
        <v>332</v>
      </c>
    </row>
    <row r="6571" spans="2:28" s="95" customFormat="1" x14ac:dyDescent="0.25">
      <c r="B6571" s="107"/>
      <c r="C6571" s="108"/>
      <c r="D6571" s="91"/>
      <c r="E6571" s="91"/>
      <c r="F6571" s="91"/>
      <c r="G6571" s="107"/>
      <c r="H6571" s="108"/>
      <c r="I6571" s="107"/>
      <c r="J6571" s="109"/>
      <c r="K6571" s="109"/>
      <c r="L6571" s="108"/>
      <c r="M6571" s="92"/>
      <c r="O6571" s="89"/>
      <c r="Q6571" s="91"/>
      <c r="R6571" s="91"/>
      <c r="S6571" s="110">
        <v>42002</v>
      </c>
      <c r="T6571" s="108"/>
      <c r="U6571" s="111" t="s">
        <v>330</v>
      </c>
      <c r="V6571" s="109"/>
      <c r="W6571" s="109"/>
      <c r="X6571" s="112">
        <v>-82551</v>
      </c>
      <c r="Y6571" s="108"/>
      <c r="Z6571" s="92" t="s">
        <v>330</v>
      </c>
      <c r="AA6571" s="93">
        <v>1070642</v>
      </c>
      <c r="AB6571" s="91" t="s">
        <v>332</v>
      </c>
    </row>
    <row r="6572" spans="2:28" s="95" customFormat="1" x14ac:dyDescent="0.25">
      <c r="B6572" s="107"/>
      <c r="C6572" s="108"/>
      <c r="D6572" s="91"/>
      <c r="E6572" s="91"/>
      <c r="F6572" s="91"/>
      <c r="G6572" s="107"/>
      <c r="H6572" s="108"/>
      <c r="I6572" s="107"/>
      <c r="J6572" s="109"/>
      <c r="K6572" s="109"/>
      <c r="L6572" s="108"/>
      <c r="M6572" s="92"/>
      <c r="O6572" s="89"/>
      <c r="Q6572" s="91"/>
      <c r="R6572" s="91"/>
      <c r="S6572" s="110">
        <v>42089</v>
      </c>
      <c r="T6572" s="108"/>
      <c r="U6572" s="111" t="s">
        <v>330</v>
      </c>
      <c r="V6572" s="109"/>
      <c r="W6572" s="109"/>
      <c r="X6572" s="112">
        <v>-32953</v>
      </c>
      <c r="Y6572" s="108"/>
      <c r="Z6572" s="92" t="s">
        <v>330</v>
      </c>
      <c r="AA6572" s="93">
        <v>1037689</v>
      </c>
      <c r="AB6572" s="91" t="s">
        <v>332</v>
      </c>
    </row>
    <row r="6573" spans="2:28" s="95" customFormat="1" x14ac:dyDescent="0.25">
      <c r="B6573" s="107"/>
      <c r="C6573" s="108"/>
      <c r="D6573" s="91"/>
      <c r="E6573" s="91"/>
      <c r="F6573" s="91"/>
      <c r="G6573" s="107"/>
      <c r="H6573" s="108"/>
      <c r="I6573" s="107"/>
      <c r="J6573" s="109"/>
      <c r="K6573" s="109"/>
      <c r="L6573" s="108"/>
      <c r="M6573" s="92"/>
      <c r="O6573" s="89"/>
      <c r="Q6573" s="91"/>
      <c r="R6573" s="91"/>
      <c r="S6573" s="110">
        <v>42122</v>
      </c>
      <c r="T6573" s="108"/>
      <c r="U6573" s="111" t="s">
        <v>330</v>
      </c>
      <c r="V6573" s="109"/>
      <c r="W6573" s="109"/>
      <c r="X6573" s="112">
        <v>-123650</v>
      </c>
      <c r="Y6573" s="108"/>
      <c r="Z6573" s="92" t="s">
        <v>330</v>
      </c>
      <c r="AA6573" s="93">
        <v>914039</v>
      </c>
      <c r="AB6573" s="91" t="s">
        <v>332</v>
      </c>
    </row>
    <row r="6574" spans="2:28" s="95" customFormat="1" x14ac:dyDescent="0.25">
      <c r="B6574" s="107"/>
      <c r="C6574" s="108"/>
      <c r="D6574" s="91"/>
      <c r="E6574" s="91"/>
      <c r="F6574" s="91"/>
      <c r="G6574" s="107"/>
      <c r="H6574" s="108"/>
      <c r="I6574" s="107"/>
      <c r="J6574" s="109"/>
      <c r="K6574" s="109"/>
      <c r="L6574" s="108"/>
      <c r="M6574" s="92"/>
      <c r="O6574" s="89"/>
      <c r="Q6574" s="91"/>
      <c r="R6574" s="91"/>
      <c r="S6574" s="110">
        <v>42180</v>
      </c>
      <c r="T6574" s="108"/>
      <c r="U6574" s="111" t="s">
        <v>330</v>
      </c>
      <c r="V6574" s="109"/>
      <c r="W6574" s="109"/>
      <c r="X6574" s="112">
        <v>-30757</v>
      </c>
      <c r="Y6574" s="108"/>
      <c r="Z6574" s="92" t="s">
        <v>330</v>
      </c>
      <c r="AA6574" s="93">
        <v>883282</v>
      </c>
      <c r="AB6574" s="91" t="s">
        <v>332</v>
      </c>
    </row>
    <row r="6575" spans="2:28" s="95" customFormat="1" x14ac:dyDescent="0.25">
      <c r="B6575" s="107"/>
      <c r="C6575" s="108"/>
      <c r="D6575" s="91"/>
      <c r="E6575" s="91"/>
      <c r="F6575" s="91"/>
      <c r="G6575" s="107"/>
      <c r="H6575" s="108"/>
      <c r="I6575" s="107"/>
      <c r="J6575" s="109"/>
      <c r="K6575" s="109"/>
      <c r="L6575" s="108"/>
      <c r="M6575" s="92"/>
      <c r="O6575" s="89"/>
      <c r="Q6575" s="91"/>
      <c r="R6575" s="91"/>
      <c r="S6575" s="110">
        <v>42275</v>
      </c>
      <c r="T6575" s="108"/>
      <c r="U6575" s="111" t="s">
        <v>330</v>
      </c>
      <c r="V6575" s="109"/>
      <c r="W6575" s="109"/>
      <c r="X6575" s="112">
        <v>-42234</v>
      </c>
      <c r="Y6575" s="108"/>
      <c r="Z6575" s="92" t="s">
        <v>330</v>
      </c>
      <c r="AA6575" s="93">
        <v>841048</v>
      </c>
      <c r="AB6575" s="91" t="s">
        <v>332</v>
      </c>
    </row>
    <row r="6576" spans="2:28" s="95" customFormat="1" x14ac:dyDescent="0.25">
      <c r="B6576" s="107"/>
      <c r="C6576" s="108"/>
      <c r="D6576" s="91"/>
      <c r="E6576" s="91"/>
      <c r="F6576" s="91"/>
      <c r="G6576" s="107"/>
      <c r="H6576" s="108"/>
      <c r="I6576" s="107"/>
      <c r="J6576" s="109"/>
      <c r="K6576" s="109"/>
      <c r="L6576" s="108"/>
      <c r="M6576" s="92"/>
      <c r="O6576" s="89"/>
      <c r="Q6576" s="91"/>
      <c r="R6576" s="91"/>
      <c r="S6576" s="110">
        <v>42366</v>
      </c>
      <c r="T6576" s="108"/>
      <c r="U6576" s="111" t="s">
        <v>330</v>
      </c>
      <c r="V6576" s="109"/>
      <c r="W6576" s="109"/>
      <c r="X6576" s="112">
        <v>-33352</v>
      </c>
      <c r="Y6576" s="108"/>
      <c r="Z6576" s="92" t="s">
        <v>330</v>
      </c>
      <c r="AA6576" s="93">
        <v>807696</v>
      </c>
      <c r="AB6576" s="91" t="s">
        <v>332</v>
      </c>
    </row>
    <row r="6577" spans="2:28" s="95" customFormat="1" x14ac:dyDescent="0.25">
      <c r="B6577" s="107"/>
      <c r="C6577" s="108"/>
      <c r="D6577" s="91"/>
      <c r="E6577" s="91"/>
      <c r="F6577" s="91"/>
      <c r="G6577" s="107"/>
      <c r="H6577" s="108"/>
      <c r="I6577" s="107"/>
      <c r="J6577" s="109"/>
      <c r="K6577" s="109"/>
      <c r="L6577" s="108"/>
      <c r="M6577" s="92"/>
      <c r="O6577" s="89"/>
      <c r="Q6577" s="91"/>
      <c r="R6577" s="91"/>
      <c r="S6577" s="110">
        <v>42425</v>
      </c>
      <c r="T6577" s="108"/>
      <c r="U6577" s="111" t="s">
        <v>330</v>
      </c>
      <c r="V6577" s="109"/>
      <c r="W6577" s="109"/>
      <c r="X6577" s="112">
        <v>-126159</v>
      </c>
      <c r="Y6577" s="108"/>
      <c r="Z6577" s="92" t="s">
        <v>330</v>
      </c>
      <c r="AA6577" s="93">
        <v>681537</v>
      </c>
      <c r="AB6577" s="91" t="s">
        <v>333</v>
      </c>
    </row>
    <row r="6578" spans="2:28" s="95" customFormat="1" x14ac:dyDescent="0.25">
      <c r="B6578" s="107"/>
      <c r="C6578" s="108"/>
      <c r="D6578" s="91"/>
      <c r="E6578" s="91"/>
      <c r="F6578" s="91"/>
      <c r="G6578" s="107"/>
      <c r="H6578" s="108"/>
      <c r="I6578" s="107"/>
      <c r="J6578" s="109"/>
      <c r="K6578" s="109"/>
      <c r="L6578" s="108"/>
      <c r="M6578" s="92"/>
      <c r="O6578" s="89"/>
      <c r="Q6578" s="91"/>
      <c r="R6578" s="91"/>
      <c r="S6578" s="110">
        <v>42457</v>
      </c>
      <c r="T6578" s="108"/>
      <c r="U6578" s="111" t="s">
        <v>330</v>
      </c>
      <c r="V6578" s="109"/>
      <c r="W6578" s="109"/>
      <c r="X6578" s="112">
        <v>-2635</v>
      </c>
      <c r="Y6578" s="108"/>
      <c r="Z6578" s="92" t="s">
        <v>330</v>
      </c>
      <c r="AA6578" s="93">
        <v>678902</v>
      </c>
      <c r="AB6578" s="91" t="s">
        <v>332</v>
      </c>
    </row>
    <row r="6579" spans="2:28" s="95" customFormat="1" x14ac:dyDescent="0.25">
      <c r="B6579" s="107"/>
      <c r="C6579" s="108"/>
      <c r="D6579" s="91"/>
      <c r="E6579" s="91"/>
      <c r="F6579" s="91"/>
      <c r="G6579" s="107"/>
      <c r="H6579" s="108"/>
      <c r="I6579" s="107"/>
      <c r="J6579" s="109"/>
      <c r="K6579" s="109"/>
      <c r="L6579" s="108"/>
      <c r="M6579" s="92"/>
      <c r="O6579" s="89"/>
      <c r="Q6579" s="91"/>
      <c r="R6579" s="91"/>
      <c r="S6579" s="110">
        <v>42521</v>
      </c>
      <c r="T6579" s="108"/>
      <c r="U6579" s="111" t="s">
        <v>330</v>
      </c>
      <c r="V6579" s="109"/>
      <c r="W6579" s="109"/>
      <c r="X6579" s="112">
        <v>-22713</v>
      </c>
      <c r="Y6579" s="108"/>
      <c r="Z6579" s="92" t="s">
        <v>330</v>
      </c>
      <c r="AA6579" s="93">
        <v>656189</v>
      </c>
      <c r="AB6579" s="91" t="s">
        <v>332</v>
      </c>
    </row>
    <row r="6580" spans="2:28" s="95" customFormat="1" x14ac:dyDescent="0.25">
      <c r="B6580" s="107"/>
      <c r="C6580" s="108"/>
      <c r="D6580" s="91"/>
      <c r="E6580" s="91"/>
      <c r="F6580" s="91"/>
      <c r="G6580" s="107"/>
      <c r="H6580" s="108"/>
      <c r="I6580" s="107"/>
      <c r="J6580" s="109"/>
      <c r="K6580" s="109"/>
      <c r="L6580" s="108"/>
      <c r="M6580" s="92"/>
      <c r="O6580" s="89"/>
      <c r="Q6580" s="91"/>
      <c r="R6580" s="91"/>
      <c r="S6580" s="110">
        <v>42548</v>
      </c>
      <c r="T6580" s="108"/>
      <c r="U6580" s="111" t="s">
        <v>330</v>
      </c>
      <c r="V6580" s="109"/>
      <c r="W6580" s="109"/>
      <c r="X6580" s="112">
        <v>-13568</v>
      </c>
      <c r="Y6580" s="108"/>
      <c r="Z6580" s="92" t="s">
        <v>330</v>
      </c>
      <c r="AA6580" s="93">
        <v>642621</v>
      </c>
      <c r="AB6580" s="91" t="s">
        <v>332</v>
      </c>
    </row>
    <row r="6581" spans="2:28" s="95" customFormat="1" x14ac:dyDescent="0.25">
      <c r="B6581" s="107"/>
      <c r="C6581" s="108"/>
      <c r="D6581" s="91"/>
      <c r="E6581" s="91"/>
      <c r="F6581" s="91"/>
      <c r="G6581" s="107"/>
      <c r="H6581" s="108"/>
      <c r="I6581" s="107"/>
      <c r="J6581" s="109"/>
      <c r="K6581" s="109"/>
      <c r="L6581" s="108"/>
      <c r="M6581" s="92"/>
      <c r="O6581" s="89"/>
      <c r="Q6581" s="91"/>
      <c r="R6581" s="91"/>
      <c r="S6581" s="110">
        <v>42578</v>
      </c>
      <c r="T6581" s="108"/>
      <c r="U6581" s="111" t="s">
        <v>330</v>
      </c>
      <c r="V6581" s="109"/>
      <c r="W6581" s="109"/>
      <c r="X6581" s="112">
        <v>-13572</v>
      </c>
      <c r="Y6581" s="108"/>
      <c r="Z6581" s="92" t="s">
        <v>330</v>
      </c>
      <c r="AA6581" s="93">
        <v>629049</v>
      </c>
      <c r="AB6581" s="91" t="s">
        <v>332</v>
      </c>
    </row>
    <row r="6582" spans="2:28" s="95" customFormat="1" x14ac:dyDescent="0.25">
      <c r="B6582" s="107"/>
      <c r="C6582" s="108"/>
      <c r="D6582" s="91"/>
      <c r="E6582" s="91"/>
      <c r="F6582" s="91"/>
      <c r="G6582" s="107"/>
      <c r="H6582" s="108"/>
      <c r="I6582" s="107"/>
      <c r="J6582" s="109"/>
      <c r="K6582" s="109"/>
      <c r="L6582" s="108"/>
      <c r="M6582" s="92"/>
      <c r="O6582" s="89"/>
      <c r="Q6582" s="91"/>
      <c r="R6582" s="91"/>
      <c r="S6582" s="110">
        <v>42641</v>
      </c>
      <c r="T6582" s="108"/>
      <c r="U6582" s="111" t="s">
        <v>330</v>
      </c>
      <c r="V6582" s="109"/>
      <c r="W6582" s="109"/>
      <c r="X6582" s="112">
        <v>-23736</v>
      </c>
      <c r="Y6582" s="108"/>
      <c r="Z6582" s="92" t="s">
        <v>330</v>
      </c>
      <c r="AA6582" s="93">
        <v>605313</v>
      </c>
      <c r="AB6582" s="91" t="s">
        <v>332</v>
      </c>
    </row>
    <row r="6583" spans="2:28" s="95" customFormat="1" x14ac:dyDescent="0.25">
      <c r="B6583" s="107"/>
      <c r="C6583" s="108"/>
      <c r="D6583" s="91"/>
      <c r="E6583" s="91"/>
      <c r="F6583" s="91"/>
      <c r="G6583" s="107"/>
      <c r="H6583" s="108"/>
      <c r="I6583" s="107"/>
      <c r="J6583" s="109"/>
      <c r="K6583" s="109"/>
      <c r="L6583" s="108"/>
      <c r="M6583" s="92"/>
      <c r="O6583" s="89"/>
      <c r="Q6583" s="91"/>
      <c r="R6583" s="91"/>
      <c r="S6583" s="110">
        <v>42668</v>
      </c>
      <c r="T6583" s="108"/>
      <c r="U6583" s="111" t="s">
        <v>330</v>
      </c>
      <c r="V6583" s="109"/>
      <c r="W6583" s="109"/>
      <c r="X6583" s="112">
        <v>-22428</v>
      </c>
      <c r="Y6583" s="108"/>
      <c r="Z6583" s="92" t="s">
        <v>330</v>
      </c>
      <c r="AA6583" s="93">
        <v>582885</v>
      </c>
      <c r="AB6583" s="91" t="s">
        <v>332</v>
      </c>
    </row>
    <row r="6584" spans="2:28" s="95" customFormat="1" x14ac:dyDescent="0.25">
      <c r="B6584" s="107"/>
      <c r="C6584" s="108"/>
      <c r="D6584" s="91"/>
      <c r="E6584" s="91"/>
      <c r="F6584" s="91"/>
      <c r="G6584" s="107"/>
      <c r="H6584" s="108"/>
      <c r="I6584" s="107"/>
      <c r="J6584" s="109"/>
      <c r="K6584" s="109"/>
      <c r="L6584" s="108"/>
      <c r="M6584" s="92"/>
      <c r="O6584" s="89"/>
      <c r="Q6584" s="91"/>
      <c r="R6584" s="91"/>
      <c r="S6584" s="110">
        <v>42681</v>
      </c>
      <c r="T6584" s="108"/>
      <c r="U6584" s="111" t="s">
        <v>330</v>
      </c>
      <c r="V6584" s="109"/>
      <c r="W6584" s="109"/>
      <c r="X6584" s="112">
        <v>8647</v>
      </c>
      <c r="Y6584" s="108"/>
      <c r="Z6584" s="92" t="s">
        <v>330</v>
      </c>
      <c r="AA6584" s="93">
        <v>591532</v>
      </c>
      <c r="AB6584" s="91" t="s">
        <v>332</v>
      </c>
    </row>
    <row r="6585" spans="2:28" s="95" customFormat="1" x14ac:dyDescent="0.25">
      <c r="B6585" s="107"/>
      <c r="C6585" s="108"/>
      <c r="D6585" s="91"/>
      <c r="E6585" s="91"/>
      <c r="F6585" s="91"/>
      <c r="G6585" s="107"/>
      <c r="H6585" s="108"/>
      <c r="I6585" s="107"/>
      <c r="J6585" s="109"/>
      <c r="K6585" s="109"/>
      <c r="L6585" s="108"/>
      <c r="M6585" s="92"/>
      <c r="O6585" s="89"/>
      <c r="Q6585" s="91"/>
      <c r="R6585" s="91"/>
      <c r="S6585" s="110">
        <v>42703</v>
      </c>
      <c r="T6585" s="108"/>
      <c r="U6585" s="111" t="s">
        <v>330</v>
      </c>
      <c r="V6585" s="109"/>
      <c r="W6585" s="109"/>
      <c r="X6585" s="112">
        <v>-400</v>
      </c>
      <c r="Y6585" s="108"/>
      <c r="Z6585" s="92" t="s">
        <v>330</v>
      </c>
      <c r="AA6585" s="93">
        <v>591132</v>
      </c>
      <c r="AB6585" s="91" t="s">
        <v>332</v>
      </c>
    </row>
    <row r="6586" spans="2:28" s="95" customFormat="1" x14ac:dyDescent="0.25">
      <c r="B6586" s="107"/>
      <c r="C6586" s="108"/>
      <c r="D6586" s="91"/>
      <c r="E6586" s="91"/>
      <c r="F6586" s="91"/>
      <c r="G6586" s="107"/>
      <c r="H6586" s="108"/>
      <c r="I6586" s="107"/>
      <c r="J6586" s="109"/>
      <c r="K6586" s="109"/>
      <c r="L6586" s="108"/>
      <c r="M6586" s="92"/>
      <c r="O6586" s="89"/>
      <c r="Q6586" s="91"/>
      <c r="R6586" s="91"/>
      <c r="S6586" s="110">
        <v>42731</v>
      </c>
      <c r="T6586" s="108"/>
      <c r="U6586" s="111" t="s">
        <v>330</v>
      </c>
      <c r="V6586" s="109"/>
      <c r="W6586" s="109"/>
      <c r="X6586" s="112">
        <v>-61</v>
      </c>
      <c r="Y6586" s="108"/>
      <c r="Z6586" s="92" t="s">
        <v>330</v>
      </c>
      <c r="AA6586" s="93">
        <v>591071</v>
      </c>
      <c r="AB6586" s="91" t="s">
        <v>331</v>
      </c>
    </row>
    <row r="6587" spans="2:28" s="95" customFormat="1" x14ac:dyDescent="0.25">
      <c r="B6587" s="107"/>
      <c r="C6587" s="108"/>
      <c r="D6587" s="91"/>
      <c r="E6587" s="91"/>
      <c r="F6587" s="91"/>
      <c r="G6587" s="107"/>
      <c r="H6587" s="108"/>
      <c r="I6587" s="107"/>
      <c r="J6587" s="109"/>
      <c r="K6587" s="109"/>
      <c r="L6587" s="108"/>
      <c r="M6587" s="92"/>
      <c r="O6587" s="89"/>
      <c r="Q6587" s="91"/>
      <c r="R6587" s="91"/>
      <c r="S6587" s="110">
        <v>42793</v>
      </c>
      <c r="T6587" s="108"/>
      <c r="U6587" s="111" t="s">
        <v>330</v>
      </c>
      <c r="V6587" s="109"/>
      <c r="W6587" s="109"/>
      <c r="X6587" s="112">
        <v>-1063</v>
      </c>
      <c r="Y6587" s="108"/>
      <c r="Z6587" s="92" t="s">
        <v>330</v>
      </c>
      <c r="AA6587" s="93">
        <v>590008</v>
      </c>
      <c r="AB6587" s="91" t="s">
        <v>331</v>
      </c>
    </row>
    <row r="6588" spans="2:28" s="95" customFormat="1" x14ac:dyDescent="0.25">
      <c r="B6588" s="107"/>
      <c r="C6588" s="108"/>
      <c r="D6588" s="91"/>
      <c r="E6588" s="91"/>
      <c r="F6588" s="91"/>
      <c r="G6588" s="107"/>
      <c r="H6588" s="108"/>
      <c r="I6588" s="107"/>
      <c r="J6588" s="109"/>
      <c r="K6588" s="109"/>
      <c r="L6588" s="108"/>
      <c r="M6588" s="92"/>
      <c r="O6588" s="89"/>
      <c r="Q6588" s="91"/>
      <c r="R6588" s="91"/>
      <c r="S6588" s="110">
        <v>42851</v>
      </c>
      <c r="T6588" s="108"/>
      <c r="U6588" s="111" t="s">
        <v>330</v>
      </c>
      <c r="V6588" s="109"/>
      <c r="W6588" s="109"/>
      <c r="X6588" s="112">
        <v>-70</v>
      </c>
      <c r="Y6588" s="108"/>
      <c r="Z6588" s="92" t="s">
        <v>330</v>
      </c>
      <c r="AA6588" s="93">
        <v>589938</v>
      </c>
      <c r="AB6588" s="91" t="s">
        <v>331</v>
      </c>
    </row>
    <row r="6589" spans="2:28" s="95" customFormat="1" x14ac:dyDescent="0.25">
      <c r="B6589" s="107"/>
      <c r="C6589" s="108"/>
      <c r="D6589" s="91"/>
      <c r="E6589" s="91"/>
      <c r="F6589" s="91"/>
      <c r="G6589" s="107"/>
      <c r="H6589" s="108"/>
      <c r="I6589" s="107"/>
      <c r="J6589" s="109"/>
      <c r="K6589" s="109"/>
      <c r="L6589" s="108"/>
      <c r="M6589" s="92"/>
      <c r="O6589" s="89"/>
      <c r="Q6589" s="91"/>
      <c r="R6589" s="91"/>
      <c r="S6589" s="110">
        <v>42912</v>
      </c>
      <c r="T6589" s="108"/>
      <c r="U6589" s="111" t="s">
        <v>330</v>
      </c>
      <c r="V6589" s="109"/>
      <c r="W6589" s="109"/>
      <c r="X6589" s="112">
        <v>-536</v>
      </c>
      <c r="Y6589" s="108"/>
      <c r="Z6589" s="92" t="s">
        <v>330</v>
      </c>
      <c r="AA6589" s="93">
        <v>589402</v>
      </c>
      <c r="AB6589" s="91" t="s">
        <v>331</v>
      </c>
    </row>
    <row r="6590" spans="2:28" s="95" customFormat="1" x14ac:dyDescent="0.25">
      <c r="B6590" s="107"/>
      <c r="C6590" s="108"/>
      <c r="D6590" s="91"/>
      <c r="E6590" s="91"/>
      <c r="F6590" s="91"/>
      <c r="G6590" s="107"/>
      <c r="H6590" s="108"/>
      <c r="I6590" s="107"/>
      <c r="J6590" s="109"/>
      <c r="K6590" s="109"/>
      <c r="L6590" s="108"/>
      <c r="M6590" s="92"/>
      <c r="O6590" s="89"/>
      <c r="Q6590" s="91"/>
      <c r="R6590" s="91"/>
      <c r="S6590" s="110">
        <v>42942</v>
      </c>
      <c r="T6590" s="108"/>
      <c r="U6590" s="111" t="s">
        <v>330</v>
      </c>
      <c r="V6590" s="109"/>
      <c r="W6590" s="109"/>
      <c r="X6590" s="112">
        <v>-16</v>
      </c>
      <c r="Y6590" s="108"/>
      <c r="Z6590" s="92" t="s">
        <v>330</v>
      </c>
      <c r="AA6590" s="93">
        <v>589386</v>
      </c>
      <c r="AB6590" s="91" t="s">
        <v>331</v>
      </c>
    </row>
    <row r="6591" spans="2:28" s="95" customFormat="1" x14ac:dyDescent="0.25">
      <c r="B6591" s="107"/>
      <c r="C6591" s="108"/>
      <c r="D6591" s="91"/>
      <c r="E6591" s="91"/>
      <c r="F6591" s="91"/>
      <c r="G6591" s="107"/>
      <c r="H6591" s="108"/>
      <c r="I6591" s="107"/>
      <c r="J6591" s="109"/>
      <c r="K6591" s="109"/>
      <c r="L6591" s="108"/>
      <c r="M6591" s="92"/>
      <c r="O6591" s="89"/>
      <c r="Q6591" s="91"/>
      <c r="R6591" s="91"/>
      <c r="S6591" s="110">
        <v>43004</v>
      </c>
      <c r="T6591" s="108"/>
      <c r="U6591" s="111" t="s">
        <v>330</v>
      </c>
      <c r="V6591" s="109"/>
      <c r="W6591" s="109"/>
      <c r="X6591" s="112">
        <v>-7785</v>
      </c>
      <c r="Y6591" s="108"/>
      <c r="Z6591" s="92" t="s">
        <v>330</v>
      </c>
      <c r="AA6591" s="93">
        <v>581601</v>
      </c>
      <c r="AB6591" s="91" t="s">
        <v>331</v>
      </c>
    </row>
    <row r="6592" spans="2:28" s="95" customFormat="1" x14ac:dyDescent="0.25">
      <c r="B6592" s="107"/>
      <c r="C6592" s="108"/>
      <c r="D6592" s="91"/>
      <c r="E6592" s="91"/>
      <c r="F6592" s="91"/>
      <c r="G6592" s="107"/>
      <c r="H6592" s="108"/>
      <c r="I6592" s="107"/>
      <c r="J6592" s="109"/>
      <c r="K6592" s="109"/>
      <c r="L6592" s="108"/>
      <c r="M6592" s="92"/>
      <c r="O6592" s="89"/>
      <c r="Q6592" s="91"/>
      <c r="R6592" s="91"/>
      <c r="S6592" s="110">
        <v>43034</v>
      </c>
      <c r="T6592" s="108"/>
      <c r="U6592" s="111" t="s">
        <v>330</v>
      </c>
      <c r="V6592" s="109"/>
      <c r="W6592" s="109"/>
      <c r="X6592" s="112">
        <v>-1511</v>
      </c>
      <c r="Y6592" s="108"/>
      <c r="Z6592" s="92" t="s">
        <v>330</v>
      </c>
      <c r="AA6592" s="93">
        <v>580090</v>
      </c>
      <c r="AB6592" s="91" t="s">
        <v>331</v>
      </c>
    </row>
    <row r="6593" spans="2:28" s="95" customFormat="1" x14ac:dyDescent="0.25">
      <c r="B6593" s="107"/>
      <c r="C6593" s="108"/>
      <c r="D6593" s="91"/>
      <c r="E6593" s="91"/>
      <c r="F6593" s="91"/>
      <c r="G6593" s="107"/>
      <c r="H6593" s="108"/>
      <c r="I6593" s="107"/>
      <c r="J6593" s="109"/>
      <c r="K6593" s="109"/>
      <c r="L6593" s="108"/>
      <c r="M6593" s="92"/>
      <c r="O6593" s="89"/>
      <c r="Q6593" s="91"/>
      <c r="R6593" s="91"/>
      <c r="S6593" s="110">
        <v>43090</v>
      </c>
      <c r="T6593" s="108"/>
      <c r="U6593" s="111" t="s">
        <v>330</v>
      </c>
      <c r="V6593" s="109"/>
      <c r="W6593" s="109"/>
      <c r="X6593" s="112">
        <v>-2200</v>
      </c>
      <c r="Y6593" s="108"/>
      <c r="Z6593" s="92" t="s">
        <v>330</v>
      </c>
      <c r="AA6593" s="93">
        <v>577890</v>
      </c>
      <c r="AB6593" s="91" t="s">
        <v>331</v>
      </c>
    </row>
    <row r="6594" spans="2:28" s="95" customFormat="1" x14ac:dyDescent="0.25">
      <c r="B6594" s="107"/>
      <c r="C6594" s="108"/>
      <c r="D6594" s="91"/>
      <c r="E6594" s="91"/>
      <c r="F6594" s="91"/>
      <c r="G6594" s="107"/>
      <c r="H6594" s="108"/>
      <c r="I6594" s="107"/>
      <c r="J6594" s="109"/>
      <c r="K6594" s="109"/>
      <c r="L6594" s="108"/>
      <c r="M6594" s="92"/>
      <c r="O6594" s="89"/>
      <c r="Q6594" s="91"/>
      <c r="R6594" s="91"/>
      <c r="S6594" s="110">
        <v>43157</v>
      </c>
      <c r="T6594" s="108"/>
      <c r="U6594" s="111" t="s">
        <v>330</v>
      </c>
      <c r="V6594" s="109"/>
      <c r="W6594" s="109"/>
      <c r="X6594" s="112">
        <v>-107</v>
      </c>
      <c r="Y6594" s="108"/>
      <c r="Z6594" s="92" t="s">
        <v>330</v>
      </c>
      <c r="AA6594" s="93">
        <v>577783</v>
      </c>
      <c r="AB6594" s="91" t="s">
        <v>331</v>
      </c>
    </row>
    <row r="6595" spans="2:28" s="95" customFormat="1" x14ac:dyDescent="0.25">
      <c r="B6595" s="107"/>
      <c r="C6595" s="108"/>
      <c r="D6595" s="91"/>
      <c r="E6595" s="91"/>
      <c r="F6595" s="91"/>
      <c r="G6595" s="107"/>
      <c r="H6595" s="108"/>
      <c r="I6595" s="107"/>
      <c r="J6595" s="109"/>
      <c r="K6595" s="109"/>
      <c r="L6595" s="108"/>
      <c r="M6595" s="92"/>
      <c r="O6595" s="89"/>
      <c r="Q6595" s="91"/>
      <c r="R6595" s="91"/>
      <c r="S6595" s="110">
        <v>43181</v>
      </c>
      <c r="T6595" s="108"/>
      <c r="U6595" s="111" t="s">
        <v>330</v>
      </c>
      <c r="V6595" s="109"/>
      <c r="W6595" s="109"/>
      <c r="X6595" s="112">
        <v>-348</v>
      </c>
      <c r="Y6595" s="108"/>
      <c r="Z6595" s="92" t="s">
        <v>330</v>
      </c>
      <c r="AA6595" s="93">
        <v>577435</v>
      </c>
      <c r="AB6595" s="91" t="s">
        <v>331</v>
      </c>
    </row>
    <row r="6596" spans="2:28" s="95" customFormat="1" x14ac:dyDescent="0.25">
      <c r="B6596" s="107"/>
      <c r="C6596" s="108"/>
      <c r="D6596" s="91"/>
      <c r="E6596" s="91"/>
      <c r="F6596" s="91"/>
      <c r="G6596" s="107"/>
      <c r="H6596" s="108"/>
      <c r="I6596" s="107"/>
      <c r="J6596" s="109"/>
      <c r="K6596" s="109"/>
      <c r="L6596" s="108"/>
      <c r="M6596" s="92"/>
      <c r="O6596" s="89"/>
      <c r="Q6596" s="91"/>
      <c r="R6596" s="91"/>
      <c r="S6596" s="110">
        <v>43215</v>
      </c>
      <c r="T6596" s="108"/>
      <c r="U6596" s="111" t="s">
        <v>330</v>
      </c>
      <c r="V6596" s="109"/>
      <c r="W6596" s="109"/>
      <c r="X6596" s="112">
        <v>-689</v>
      </c>
      <c r="Y6596" s="108"/>
      <c r="Z6596" s="92" t="s">
        <v>330</v>
      </c>
      <c r="AA6596" s="93">
        <v>576746</v>
      </c>
      <c r="AB6596" s="91" t="s">
        <v>331</v>
      </c>
    </row>
    <row r="6597" spans="2:28" s="95" customFormat="1" x14ac:dyDescent="0.25">
      <c r="B6597" s="107"/>
      <c r="C6597" s="108"/>
      <c r="D6597" s="91"/>
      <c r="E6597" s="91"/>
      <c r="F6597" s="91"/>
      <c r="G6597" s="107"/>
      <c r="H6597" s="108"/>
      <c r="I6597" s="107"/>
      <c r="J6597" s="109"/>
      <c r="K6597" s="109"/>
      <c r="L6597" s="108"/>
      <c r="M6597" s="92"/>
      <c r="O6597" s="89"/>
      <c r="Q6597" s="91"/>
      <c r="R6597" s="91"/>
      <c r="S6597" s="110">
        <v>43272</v>
      </c>
      <c r="T6597" s="108"/>
      <c r="U6597" s="111" t="s">
        <v>330</v>
      </c>
      <c r="V6597" s="109"/>
      <c r="W6597" s="109"/>
      <c r="X6597" s="112">
        <v>-173</v>
      </c>
      <c r="Y6597" s="108"/>
      <c r="Z6597" s="92" t="s">
        <v>330</v>
      </c>
      <c r="AA6597" s="93">
        <v>576573</v>
      </c>
      <c r="AB6597" s="91" t="s">
        <v>331</v>
      </c>
    </row>
    <row r="6598" spans="2:28" s="95" customFormat="1" x14ac:dyDescent="0.25">
      <c r="B6598" s="107"/>
      <c r="C6598" s="108"/>
      <c r="D6598" s="91"/>
      <c r="E6598" s="91"/>
      <c r="F6598" s="91"/>
      <c r="G6598" s="107"/>
      <c r="H6598" s="108"/>
      <c r="I6598" s="107"/>
      <c r="J6598" s="109"/>
      <c r="K6598" s="109"/>
      <c r="L6598" s="108"/>
      <c r="M6598" s="92"/>
      <c r="O6598" s="89"/>
      <c r="Q6598" s="91"/>
      <c r="R6598" s="91"/>
      <c r="S6598" s="110">
        <v>43307</v>
      </c>
      <c r="T6598" s="108"/>
      <c r="U6598" s="111" t="s">
        <v>330</v>
      </c>
      <c r="V6598" s="109"/>
      <c r="W6598" s="109"/>
      <c r="X6598" s="112">
        <v>-89502</v>
      </c>
      <c r="Y6598" s="108"/>
      <c r="Z6598" s="92" t="s">
        <v>330</v>
      </c>
      <c r="AA6598" s="93">
        <v>487071</v>
      </c>
      <c r="AB6598" s="91" t="s">
        <v>333</v>
      </c>
    </row>
    <row r="6599" spans="2:28" s="95" customFormat="1" x14ac:dyDescent="0.25">
      <c r="B6599" s="107"/>
      <c r="C6599" s="108"/>
      <c r="D6599" s="91"/>
      <c r="E6599" s="91"/>
      <c r="F6599" s="91"/>
      <c r="G6599" s="107"/>
      <c r="H6599" s="108"/>
      <c r="I6599" s="107"/>
      <c r="J6599" s="109"/>
      <c r="K6599" s="109"/>
      <c r="L6599" s="108"/>
      <c r="M6599" s="92"/>
      <c r="O6599" s="89"/>
      <c r="Q6599" s="91"/>
      <c r="R6599" s="91"/>
      <c r="S6599" s="110">
        <v>43339</v>
      </c>
      <c r="T6599" s="108"/>
      <c r="U6599" s="111" t="s">
        <v>330</v>
      </c>
      <c r="V6599" s="109"/>
      <c r="W6599" s="109"/>
      <c r="X6599" s="112">
        <v>-5</v>
      </c>
      <c r="Y6599" s="108"/>
      <c r="Z6599" s="92" t="s">
        <v>330</v>
      </c>
      <c r="AA6599" s="93">
        <v>487066</v>
      </c>
      <c r="AB6599" s="91" t="s">
        <v>331</v>
      </c>
    </row>
    <row r="6600" spans="2:28" s="95" customFormat="1" x14ac:dyDescent="0.25">
      <c r="B6600" s="107"/>
      <c r="C6600" s="108"/>
      <c r="D6600" s="91"/>
      <c r="E6600" s="91"/>
      <c r="F6600" s="91"/>
      <c r="G6600" s="107"/>
      <c r="H6600" s="108"/>
      <c r="I6600" s="107"/>
      <c r="J6600" s="109"/>
      <c r="K6600" s="109"/>
      <c r="L6600" s="108"/>
      <c r="M6600" s="92"/>
      <c r="O6600" s="89"/>
      <c r="Q6600" s="91"/>
      <c r="R6600" s="91"/>
      <c r="S6600" s="110">
        <v>43369</v>
      </c>
      <c r="T6600" s="108"/>
      <c r="U6600" s="111" t="s">
        <v>330</v>
      </c>
      <c r="V6600" s="109"/>
      <c r="W6600" s="109"/>
      <c r="X6600" s="112">
        <v>-5</v>
      </c>
      <c r="Y6600" s="108"/>
      <c r="Z6600" s="92" t="s">
        <v>330</v>
      </c>
      <c r="AA6600" s="93">
        <v>487061</v>
      </c>
      <c r="AB6600" s="91" t="s">
        <v>331</v>
      </c>
    </row>
    <row r="6601" spans="2:28" s="95" customFormat="1" x14ac:dyDescent="0.25">
      <c r="B6601" s="107"/>
      <c r="C6601" s="108"/>
      <c r="D6601" s="91"/>
      <c r="E6601" s="91"/>
      <c r="F6601" s="91"/>
      <c r="G6601" s="107"/>
      <c r="H6601" s="108"/>
      <c r="I6601" s="107"/>
      <c r="J6601" s="109"/>
      <c r="K6601" s="109"/>
      <c r="L6601" s="108"/>
      <c r="M6601" s="92"/>
      <c r="O6601" s="89"/>
      <c r="Q6601" s="91"/>
      <c r="R6601" s="91"/>
      <c r="S6601" s="110">
        <v>43398</v>
      </c>
      <c r="T6601" s="108"/>
      <c r="U6601" s="111" t="s">
        <v>330</v>
      </c>
      <c r="V6601" s="109"/>
      <c r="W6601" s="109"/>
      <c r="X6601" s="112">
        <v>-184</v>
      </c>
      <c r="Y6601" s="108"/>
      <c r="Z6601" s="92" t="s">
        <v>330</v>
      </c>
      <c r="AA6601" s="93">
        <v>486877</v>
      </c>
      <c r="AB6601" s="91" t="s">
        <v>331</v>
      </c>
    </row>
    <row r="6602" spans="2:28" s="95" customFormat="1" x14ac:dyDescent="0.25">
      <c r="B6602" s="110">
        <v>40170</v>
      </c>
      <c r="C6602" s="108"/>
      <c r="D6602" s="91" t="s">
        <v>299</v>
      </c>
      <c r="E6602" s="91" t="s">
        <v>532</v>
      </c>
      <c r="F6602" s="91" t="s">
        <v>67</v>
      </c>
      <c r="G6602" s="107" t="s">
        <v>10</v>
      </c>
      <c r="H6602" s="108"/>
      <c r="I6602" s="107" t="s">
        <v>328</v>
      </c>
      <c r="J6602" s="109"/>
      <c r="K6602" s="109"/>
      <c r="L6602" s="108"/>
      <c r="M6602" s="92" t="s">
        <v>330</v>
      </c>
      <c r="O6602" s="93">
        <v>110000</v>
      </c>
      <c r="Q6602" s="91" t="s">
        <v>11</v>
      </c>
      <c r="R6602" s="91"/>
      <c r="S6602" s="110">
        <v>40263</v>
      </c>
      <c r="T6602" s="108"/>
      <c r="U6602" s="111" t="s">
        <v>330</v>
      </c>
      <c r="V6602" s="109"/>
      <c r="W6602" s="109"/>
      <c r="X6602" s="112">
        <v>-20000</v>
      </c>
      <c r="Y6602" s="108"/>
      <c r="Z6602" s="92" t="s">
        <v>330</v>
      </c>
      <c r="AA6602" s="93">
        <v>90000</v>
      </c>
      <c r="AB6602" s="91" t="s">
        <v>334</v>
      </c>
    </row>
    <row r="6603" spans="2:28" s="95" customFormat="1" x14ac:dyDescent="0.25">
      <c r="B6603" s="107"/>
      <c r="C6603" s="108"/>
      <c r="D6603" s="91"/>
      <c r="E6603" s="91"/>
      <c r="F6603" s="91"/>
      <c r="G6603" s="107"/>
      <c r="H6603" s="108"/>
      <c r="I6603" s="107"/>
      <c r="J6603" s="109"/>
      <c r="K6603" s="109"/>
      <c r="L6603" s="108"/>
      <c r="M6603" s="92"/>
      <c r="O6603" s="89"/>
      <c r="Q6603" s="91"/>
      <c r="R6603" s="91"/>
      <c r="S6603" s="110">
        <v>40373</v>
      </c>
      <c r="T6603" s="108"/>
      <c r="U6603" s="111" t="s">
        <v>330</v>
      </c>
      <c r="V6603" s="109"/>
      <c r="W6603" s="109"/>
      <c r="X6603" s="112">
        <v>10000</v>
      </c>
      <c r="Y6603" s="108"/>
      <c r="Z6603" s="92" t="s">
        <v>330</v>
      </c>
      <c r="AA6603" s="93">
        <v>100000</v>
      </c>
      <c r="AB6603" s="91" t="s">
        <v>334</v>
      </c>
    </row>
    <row r="6604" spans="2:28" s="95" customFormat="1" x14ac:dyDescent="0.25">
      <c r="B6604" s="107"/>
      <c r="C6604" s="108"/>
      <c r="D6604" s="91"/>
      <c r="E6604" s="91"/>
      <c r="F6604" s="91"/>
      <c r="G6604" s="107"/>
      <c r="H6604" s="108"/>
      <c r="I6604" s="107"/>
      <c r="J6604" s="109"/>
      <c r="K6604" s="109"/>
      <c r="L6604" s="108"/>
      <c r="M6604" s="92"/>
      <c r="O6604" s="89"/>
      <c r="Q6604" s="91"/>
      <c r="R6604" s="91"/>
      <c r="S6604" s="110">
        <v>40451</v>
      </c>
      <c r="T6604" s="108"/>
      <c r="U6604" s="111" t="s">
        <v>330</v>
      </c>
      <c r="V6604" s="109"/>
      <c r="W6604" s="109"/>
      <c r="X6604" s="112">
        <v>45056</v>
      </c>
      <c r="Y6604" s="108"/>
      <c r="Z6604" s="92" t="s">
        <v>330</v>
      </c>
      <c r="AA6604" s="93">
        <v>145056</v>
      </c>
      <c r="AB6604" s="91" t="s">
        <v>334</v>
      </c>
    </row>
    <row r="6605" spans="2:28" s="95" customFormat="1" x14ac:dyDescent="0.25">
      <c r="B6605" s="107"/>
      <c r="C6605" s="108"/>
      <c r="D6605" s="91"/>
      <c r="E6605" s="91"/>
      <c r="F6605" s="91"/>
      <c r="G6605" s="107"/>
      <c r="H6605" s="108"/>
      <c r="I6605" s="107"/>
      <c r="J6605" s="109"/>
      <c r="K6605" s="109"/>
      <c r="L6605" s="108"/>
      <c r="M6605" s="92"/>
      <c r="O6605" s="89"/>
      <c r="Q6605" s="91"/>
      <c r="R6605" s="91"/>
      <c r="S6605" s="110">
        <v>40520</v>
      </c>
      <c r="T6605" s="108"/>
      <c r="U6605" s="111" t="s">
        <v>330</v>
      </c>
      <c r="V6605" s="109"/>
      <c r="W6605" s="109"/>
      <c r="X6605" s="112">
        <v>-145056</v>
      </c>
      <c r="Y6605" s="108"/>
      <c r="Z6605" s="92"/>
      <c r="AA6605" s="93">
        <v>0</v>
      </c>
      <c r="AB6605" s="91" t="s">
        <v>335</v>
      </c>
    </row>
    <row r="6606" spans="2:28" s="95" customFormat="1" x14ac:dyDescent="0.25">
      <c r="B6606" s="110">
        <v>40158</v>
      </c>
      <c r="C6606" s="108"/>
      <c r="D6606" s="91" t="s">
        <v>300</v>
      </c>
      <c r="E6606" s="91" t="s">
        <v>533</v>
      </c>
      <c r="F6606" s="91" t="s">
        <v>391</v>
      </c>
      <c r="G6606" s="107" t="s">
        <v>10</v>
      </c>
      <c r="H6606" s="108"/>
      <c r="I6606" s="107" t="s">
        <v>328</v>
      </c>
      <c r="J6606" s="109"/>
      <c r="K6606" s="109"/>
      <c r="L6606" s="108"/>
      <c r="M6606" s="92" t="s">
        <v>330</v>
      </c>
      <c r="O6606" s="93">
        <v>150000</v>
      </c>
      <c r="Q6606" s="91" t="s">
        <v>11</v>
      </c>
      <c r="R6606" s="91"/>
      <c r="S6606" s="110">
        <v>40289</v>
      </c>
      <c r="T6606" s="108"/>
      <c r="U6606" s="111" t="s">
        <v>330</v>
      </c>
      <c r="V6606" s="109"/>
      <c r="W6606" s="109"/>
      <c r="X6606" s="112">
        <v>-150000</v>
      </c>
      <c r="Y6606" s="108"/>
      <c r="Z6606" s="92"/>
      <c r="AA6606" s="93">
        <v>0</v>
      </c>
      <c r="AB6606" s="91" t="s">
        <v>335</v>
      </c>
    </row>
    <row r="6607" spans="2:28" s="95" customFormat="1" x14ac:dyDescent="0.25">
      <c r="B6607" s="107"/>
      <c r="C6607" s="108"/>
      <c r="D6607" s="91"/>
      <c r="E6607" s="91"/>
      <c r="F6607" s="91"/>
      <c r="G6607" s="107"/>
      <c r="H6607" s="108"/>
      <c r="I6607" s="107"/>
      <c r="J6607" s="109"/>
      <c r="K6607" s="109"/>
      <c r="L6607" s="108"/>
      <c r="M6607" s="92"/>
      <c r="O6607" s="89"/>
      <c r="Q6607" s="91"/>
      <c r="R6607" s="91" t="s">
        <v>329</v>
      </c>
      <c r="S6607" s="110">
        <v>40710</v>
      </c>
      <c r="T6607" s="108"/>
      <c r="U6607" s="111" t="s">
        <v>330</v>
      </c>
      <c r="V6607" s="109"/>
      <c r="W6607" s="109"/>
      <c r="X6607" s="112">
        <v>100000</v>
      </c>
      <c r="Y6607" s="108"/>
      <c r="Z6607" s="92" t="s">
        <v>330</v>
      </c>
      <c r="AA6607" s="93">
        <v>100000</v>
      </c>
      <c r="AB6607" s="91" t="s">
        <v>331</v>
      </c>
    </row>
    <row r="6608" spans="2:28" s="95" customFormat="1" ht="12.65" customHeight="1" x14ac:dyDescent="0.25">
      <c r="B6608" s="110">
        <v>40156</v>
      </c>
      <c r="C6608" s="108"/>
      <c r="D6608" s="91" t="s">
        <v>98</v>
      </c>
      <c r="E6608" s="91" t="s">
        <v>24</v>
      </c>
      <c r="F6608" s="91" t="s">
        <v>15</v>
      </c>
      <c r="G6608" s="107" t="s">
        <v>10</v>
      </c>
      <c r="H6608" s="108"/>
      <c r="I6608" s="107" t="s">
        <v>328</v>
      </c>
      <c r="J6608" s="109"/>
      <c r="K6608" s="109"/>
      <c r="L6608" s="108"/>
      <c r="M6608" s="92" t="s">
        <v>330</v>
      </c>
      <c r="O6608" s="93">
        <v>6160000</v>
      </c>
      <c r="Q6608" s="91" t="s">
        <v>11</v>
      </c>
      <c r="R6608" s="91"/>
      <c r="S6608" s="110">
        <v>40200</v>
      </c>
      <c r="T6608" s="108"/>
      <c r="U6608" s="111" t="s">
        <v>330</v>
      </c>
      <c r="V6608" s="109"/>
      <c r="W6608" s="109"/>
      <c r="X6608" s="112">
        <v>290000</v>
      </c>
      <c r="Y6608" s="108"/>
      <c r="Z6608" s="92" t="s">
        <v>330</v>
      </c>
      <c r="AA6608" s="93">
        <v>6450000</v>
      </c>
      <c r="AB6608" s="91" t="s">
        <v>337</v>
      </c>
    </row>
    <row r="6609" spans="2:28" s="95" customFormat="1" x14ac:dyDescent="0.25">
      <c r="B6609" s="107"/>
      <c r="C6609" s="108"/>
      <c r="D6609" s="91"/>
      <c r="E6609" s="91"/>
      <c r="F6609" s="91"/>
      <c r="G6609" s="107"/>
      <c r="H6609" s="108"/>
      <c r="I6609" s="107"/>
      <c r="J6609" s="109"/>
      <c r="K6609" s="109"/>
      <c r="L6609" s="108"/>
      <c r="M6609" s="92"/>
      <c r="O6609" s="89"/>
      <c r="Q6609" s="91"/>
      <c r="R6609" s="91"/>
      <c r="S6609" s="110">
        <v>40263</v>
      </c>
      <c r="T6609" s="108"/>
      <c r="U6609" s="111" t="s">
        <v>330</v>
      </c>
      <c r="V6609" s="109"/>
      <c r="W6609" s="109"/>
      <c r="X6609" s="112">
        <v>40000</v>
      </c>
      <c r="Y6609" s="108"/>
      <c r="Z6609" s="92" t="s">
        <v>330</v>
      </c>
      <c r="AA6609" s="93">
        <v>6490000</v>
      </c>
      <c r="AB6609" s="91" t="s">
        <v>334</v>
      </c>
    </row>
    <row r="6610" spans="2:28" s="95" customFormat="1" x14ac:dyDescent="0.25">
      <c r="B6610" s="107"/>
      <c r="C6610" s="108"/>
      <c r="D6610" s="91"/>
      <c r="E6610" s="91"/>
      <c r="F6610" s="91"/>
      <c r="G6610" s="107"/>
      <c r="H6610" s="108"/>
      <c r="I6610" s="107"/>
      <c r="J6610" s="109"/>
      <c r="K6610" s="109"/>
      <c r="L6610" s="108"/>
      <c r="M6610" s="92"/>
      <c r="O6610" s="89"/>
      <c r="Q6610" s="91"/>
      <c r="R6610" s="91"/>
      <c r="S6610" s="110">
        <v>40373</v>
      </c>
      <c r="T6610" s="108"/>
      <c r="U6610" s="111" t="s">
        <v>330</v>
      </c>
      <c r="V6610" s="109"/>
      <c r="W6610" s="109"/>
      <c r="X6610" s="112">
        <v>-2890000</v>
      </c>
      <c r="Y6610" s="108"/>
      <c r="Z6610" s="92" t="s">
        <v>330</v>
      </c>
      <c r="AA6610" s="93">
        <v>3600000</v>
      </c>
      <c r="AB6610" s="91" t="s">
        <v>334</v>
      </c>
    </row>
    <row r="6611" spans="2:28" s="95" customFormat="1" x14ac:dyDescent="0.25">
      <c r="B6611" s="107"/>
      <c r="C6611" s="108"/>
      <c r="D6611" s="91"/>
      <c r="E6611" s="91"/>
      <c r="F6611" s="91"/>
      <c r="G6611" s="107"/>
      <c r="H6611" s="108"/>
      <c r="I6611" s="107"/>
      <c r="J6611" s="109"/>
      <c r="K6611" s="109"/>
      <c r="L6611" s="108"/>
      <c r="M6611" s="92"/>
      <c r="O6611" s="89"/>
      <c r="Q6611" s="91"/>
      <c r="R6611" s="91"/>
      <c r="S6611" s="110">
        <v>40451</v>
      </c>
      <c r="T6611" s="108"/>
      <c r="U6611" s="111" t="s">
        <v>330</v>
      </c>
      <c r="V6611" s="109"/>
      <c r="W6611" s="109"/>
      <c r="X6611" s="112">
        <v>606612</v>
      </c>
      <c r="Y6611" s="108"/>
      <c r="Z6611" s="92" t="s">
        <v>330</v>
      </c>
      <c r="AA6611" s="93">
        <v>4206612</v>
      </c>
      <c r="AB6611" s="91" t="s">
        <v>334</v>
      </c>
    </row>
    <row r="6612" spans="2:28" s="95" customFormat="1" x14ac:dyDescent="0.25">
      <c r="B6612" s="107"/>
      <c r="C6612" s="108"/>
      <c r="D6612" s="91"/>
      <c r="E6612" s="91"/>
      <c r="F6612" s="91"/>
      <c r="G6612" s="107"/>
      <c r="H6612" s="108"/>
      <c r="I6612" s="107"/>
      <c r="J6612" s="109"/>
      <c r="K6612" s="109"/>
      <c r="L6612" s="108"/>
      <c r="M6612" s="92"/>
      <c r="O6612" s="89"/>
      <c r="Q6612" s="91"/>
      <c r="R6612" s="91"/>
      <c r="S6612" s="110">
        <v>40549</v>
      </c>
      <c r="T6612" s="108"/>
      <c r="U6612" s="111" t="s">
        <v>330</v>
      </c>
      <c r="V6612" s="109"/>
      <c r="W6612" s="109"/>
      <c r="X6612" s="112">
        <v>-4</v>
      </c>
      <c r="Y6612" s="108"/>
      <c r="Z6612" s="92" t="s">
        <v>330</v>
      </c>
      <c r="AA6612" s="93">
        <v>4206608</v>
      </c>
      <c r="AB6612" s="91" t="s">
        <v>332</v>
      </c>
    </row>
    <row r="6613" spans="2:28" s="95" customFormat="1" x14ac:dyDescent="0.25">
      <c r="B6613" s="107"/>
      <c r="C6613" s="108"/>
      <c r="D6613" s="91"/>
      <c r="E6613" s="91"/>
      <c r="F6613" s="91"/>
      <c r="G6613" s="107"/>
      <c r="H6613" s="108"/>
      <c r="I6613" s="107"/>
      <c r="J6613" s="109"/>
      <c r="K6613" s="109"/>
      <c r="L6613" s="108"/>
      <c r="M6613" s="92"/>
      <c r="O6613" s="89"/>
      <c r="Q6613" s="91"/>
      <c r="R6613" s="91"/>
      <c r="S6613" s="110">
        <v>40632</v>
      </c>
      <c r="T6613" s="108"/>
      <c r="U6613" s="111" t="s">
        <v>330</v>
      </c>
      <c r="V6613" s="109"/>
      <c r="W6613" s="109"/>
      <c r="X6613" s="112">
        <v>-4</v>
      </c>
      <c r="Y6613" s="108"/>
      <c r="Z6613" s="92" t="s">
        <v>330</v>
      </c>
      <c r="AA6613" s="93">
        <v>4206604</v>
      </c>
      <c r="AB6613" s="91" t="s">
        <v>332</v>
      </c>
    </row>
    <row r="6614" spans="2:28" s="95" customFormat="1" x14ac:dyDescent="0.25">
      <c r="B6614" s="107"/>
      <c r="C6614" s="108"/>
      <c r="D6614" s="91"/>
      <c r="E6614" s="91"/>
      <c r="F6614" s="91"/>
      <c r="G6614" s="107"/>
      <c r="H6614" s="108"/>
      <c r="I6614" s="107"/>
      <c r="J6614" s="109"/>
      <c r="K6614" s="109"/>
      <c r="L6614" s="108"/>
      <c r="M6614" s="92"/>
      <c r="O6614" s="89"/>
      <c r="Q6614" s="91"/>
      <c r="R6614" s="91"/>
      <c r="S6614" s="110">
        <v>40723</v>
      </c>
      <c r="T6614" s="108"/>
      <c r="U6614" s="111" t="s">
        <v>330</v>
      </c>
      <c r="V6614" s="109"/>
      <c r="W6614" s="109"/>
      <c r="X6614" s="112">
        <v>-35</v>
      </c>
      <c r="Y6614" s="108"/>
      <c r="Z6614" s="92" t="s">
        <v>330</v>
      </c>
      <c r="AA6614" s="93">
        <v>4206569</v>
      </c>
      <c r="AB6614" s="91" t="s">
        <v>332</v>
      </c>
    </row>
    <row r="6615" spans="2:28" s="95" customFormat="1" x14ac:dyDescent="0.25">
      <c r="B6615" s="107"/>
      <c r="C6615" s="108"/>
      <c r="D6615" s="91"/>
      <c r="E6615" s="91"/>
      <c r="F6615" s="91"/>
      <c r="G6615" s="107"/>
      <c r="H6615" s="108"/>
      <c r="I6615" s="107"/>
      <c r="J6615" s="109"/>
      <c r="K6615" s="109"/>
      <c r="L6615" s="108"/>
      <c r="M6615" s="92"/>
      <c r="O6615" s="89"/>
      <c r="Q6615" s="91"/>
      <c r="R6615" s="91"/>
      <c r="S6615" s="110">
        <v>41088</v>
      </c>
      <c r="T6615" s="108"/>
      <c r="U6615" s="111" t="s">
        <v>330</v>
      </c>
      <c r="V6615" s="109"/>
      <c r="W6615" s="109"/>
      <c r="X6615" s="112">
        <v>-9</v>
      </c>
      <c r="Y6615" s="108"/>
      <c r="Z6615" s="92" t="s">
        <v>330</v>
      </c>
      <c r="AA6615" s="93">
        <v>4206560</v>
      </c>
      <c r="AB6615" s="91" t="s">
        <v>332</v>
      </c>
    </row>
    <row r="6616" spans="2:28" s="95" customFormat="1" x14ac:dyDescent="0.25">
      <c r="B6616" s="107"/>
      <c r="C6616" s="108"/>
      <c r="D6616" s="91"/>
      <c r="E6616" s="91"/>
      <c r="F6616" s="91"/>
      <c r="G6616" s="107"/>
      <c r="H6616" s="108"/>
      <c r="I6616" s="107"/>
      <c r="J6616" s="109"/>
      <c r="K6616" s="109"/>
      <c r="L6616" s="108"/>
      <c r="M6616" s="92"/>
      <c r="O6616" s="89"/>
      <c r="Q6616" s="91"/>
      <c r="R6616" s="91"/>
      <c r="S6616" s="110">
        <v>41179</v>
      </c>
      <c r="T6616" s="108"/>
      <c r="U6616" s="111" t="s">
        <v>330</v>
      </c>
      <c r="V6616" s="109"/>
      <c r="W6616" s="109"/>
      <c r="X6616" s="112">
        <v>-14</v>
      </c>
      <c r="Y6616" s="108"/>
      <c r="Z6616" s="92" t="s">
        <v>330</v>
      </c>
      <c r="AA6616" s="93">
        <v>4206546</v>
      </c>
      <c r="AB6616" s="91" t="s">
        <v>332</v>
      </c>
    </row>
    <row r="6617" spans="2:28" s="95" customFormat="1" x14ac:dyDescent="0.25">
      <c r="B6617" s="107"/>
      <c r="C6617" s="108"/>
      <c r="D6617" s="91"/>
      <c r="E6617" s="91"/>
      <c r="F6617" s="91"/>
      <c r="G6617" s="107"/>
      <c r="H6617" s="108"/>
      <c r="I6617" s="107"/>
      <c r="J6617" s="109"/>
      <c r="K6617" s="109"/>
      <c r="L6617" s="108"/>
      <c r="M6617" s="92"/>
      <c r="O6617" s="89"/>
      <c r="Q6617" s="91"/>
      <c r="R6617" s="91"/>
      <c r="S6617" s="110">
        <v>41270</v>
      </c>
      <c r="T6617" s="108"/>
      <c r="U6617" s="111" t="s">
        <v>330</v>
      </c>
      <c r="V6617" s="109"/>
      <c r="W6617" s="109"/>
      <c r="X6617" s="112">
        <v>-2</v>
      </c>
      <c r="Y6617" s="108"/>
      <c r="Z6617" s="92" t="s">
        <v>330</v>
      </c>
      <c r="AA6617" s="93">
        <v>4206544</v>
      </c>
      <c r="AB6617" s="91" t="s">
        <v>332</v>
      </c>
    </row>
    <row r="6618" spans="2:28" s="95" customFormat="1" x14ac:dyDescent="0.25">
      <c r="B6618" s="107"/>
      <c r="C6618" s="108"/>
      <c r="D6618" s="91"/>
      <c r="E6618" s="91"/>
      <c r="F6618" s="91"/>
      <c r="G6618" s="107"/>
      <c r="H6618" s="108"/>
      <c r="I6618" s="107"/>
      <c r="J6618" s="109"/>
      <c r="K6618" s="109"/>
      <c r="L6618" s="108"/>
      <c r="M6618" s="92"/>
      <c r="O6618" s="89"/>
      <c r="Q6618" s="91"/>
      <c r="R6618" s="91"/>
      <c r="S6618" s="110">
        <v>41358</v>
      </c>
      <c r="T6618" s="108"/>
      <c r="U6618" s="111" t="s">
        <v>330</v>
      </c>
      <c r="V6618" s="109"/>
      <c r="W6618" s="109"/>
      <c r="X6618" s="112">
        <v>-8</v>
      </c>
      <c r="Y6618" s="108"/>
      <c r="Z6618" s="92" t="s">
        <v>330</v>
      </c>
      <c r="AA6618" s="93">
        <v>4206536</v>
      </c>
      <c r="AB6618" s="91" t="s">
        <v>332</v>
      </c>
    </row>
    <row r="6619" spans="2:28" s="95" customFormat="1" x14ac:dyDescent="0.25">
      <c r="B6619" s="107"/>
      <c r="C6619" s="108"/>
      <c r="D6619" s="91"/>
      <c r="E6619" s="91"/>
      <c r="F6619" s="91"/>
      <c r="G6619" s="107"/>
      <c r="H6619" s="108"/>
      <c r="I6619" s="107"/>
      <c r="J6619" s="109"/>
      <c r="K6619" s="109"/>
      <c r="L6619" s="108"/>
      <c r="M6619" s="92"/>
      <c r="O6619" s="89"/>
      <c r="Q6619" s="91"/>
      <c r="R6619" s="91"/>
      <c r="S6619" s="110">
        <v>41452</v>
      </c>
      <c r="T6619" s="108"/>
      <c r="U6619" s="111" t="s">
        <v>330</v>
      </c>
      <c r="V6619" s="109"/>
      <c r="W6619" s="109"/>
      <c r="X6619" s="112">
        <v>-4</v>
      </c>
      <c r="Y6619" s="108"/>
      <c r="Z6619" s="92" t="s">
        <v>330</v>
      </c>
      <c r="AA6619" s="93">
        <v>4206532</v>
      </c>
      <c r="AB6619" s="91" t="s">
        <v>332</v>
      </c>
    </row>
    <row r="6620" spans="2:28" s="95" customFormat="1" x14ac:dyDescent="0.25">
      <c r="B6620" s="107"/>
      <c r="C6620" s="108"/>
      <c r="D6620" s="91"/>
      <c r="E6620" s="91"/>
      <c r="F6620" s="91"/>
      <c r="G6620" s="107"/>
      <c r="H6620" s="108"/>
      <c r="I6620" s="107"/>
      <c r="J6620" s="109"/>
      <c r="K6620" s="109"/>
      <c r="L6620" s="108"/>
      <c r="M6620" s="92"/>
      <c r="O6620" s="89"/>
      <c r="Q6620" s="91"/>
      <c r="R6620" s="91"/>
      <c r="S6620" s="110">
        <v>41544</v>
      </c>
      <c r="T6620" s="108"/>
      <c r="U6620" s="111" t="s">
        <v>330</v>
      </c>
      <c r="V6620" s="109"/>
      <c r="W6620" s="109"/>
      <c r="X6620" s="112">
        <v>-1</v>
      </c>
      <c r="Y6620" s="108"/>
      <c r="Z6620" s="92" t="s">
        <v>330</v>
      </c>
      <c r="AA6620" s="93">
        <v>4206531</v>
      </c>
      <c r="AB6620" s="91" t="s">
        <v>332</v>
      </c>
    </row>
    <row r="6621" spans="2:28" s="95" customFormat="1" x14ac:dyDescent="0.25">
      <c r="B6621" s="107"/>
      <c r="C6621" s="108"/>
      <c r="D6621" s="91"/>
      <c r="E6621" s="91"/>
      <c r="F6621" s="91"/>
      <c r="G6621" s="107"/>
      <c r="H6621" s="108"/>
      <c r="I6621" s="107"/>
      <c r="J6621" s="109"/>
      <c r="K6621" s="109"/>
      <c r="L6621" s="108"/>
      <c r="M6621" s="92"/>
      <c r="O6621" s="89"/>
      <c r="Q6621" s="91"/>
      <c r="R6621" s="91"/>
      <c r="S6621" s="110">
        <v>41631</v>
      </c>
      <c r="T6621" s="108"/>
      <c r="U6621" s="111" t="s">
        <v>330</v>
      </c>
      <c r="V6621" s="109"/>
      <c r="W6621" s="109"/>
      <c r="X6621" s="112">
        <v>-2412</v>
      </c>
      <c r="Y6621" s="108"/>
      <c r="Z6621" s="92" t="s">
        <v>330</v>
      </c>
      <c r="AA6621" s="93">
        <v>4204119</v>
      </c>
      <c r="AB6621" s="91" t="s">
        <v>332</v>
      </c>
    </row>
    <row r="6622" spans="2:28" s="95" customFormat="1" x14ac:dyDescent="0.25">
      <c r="B6622" s="107"/>
      <c r="C6622" s="108"/>
      <c r="D6622" s="91"/>
      <c r="E6622" s="91"/>
      <c r="F6622" s="91"/>
      <c r="G6622" s="107"/>
      <c r="H6622" s="108"/>
      <c r="I6622" s="107"/>
      <c r="J6622" s="109"/>
      <c r="K6622" s="109"/>
      <c r="L6622" s="108"/>
      <c r="M6622" s="92"/>
      <c r="O6622" s="89"/>
      <c r="Q6622" s="91"/>
      <c r="R6622" s="91"/>
      <c r="S6622" s="110">
        <v>41724</v>
      </c>
      <c r="T6622" s="108"/>
      <c r="U6622" s="111" t="s">
        <v>330</v>
      </c>
      <c r="V6622" s="109"/>
      <c r="W6622" s="109"/>
      <c r="X6622" s="112">
        <v>-84</v>
      </c>
      <c r="Y6622" s="108"/>
      <c r="Z6622" s="92" t="s">
        <v>330</v>
      </c>
      <c r="AA6622" s="93">
        <v>4204035</v>
      </c>
      <c r="AB6622" s="91" t="s">
        <v>332</v>
      </c>
    </row>
    <row r="6623" spans="2:28" s="95" customFormat="1" x14ac:dyDescent="0.25">
      <c r="B6623" s="107"/>
      <c r="C6623" s="108"/>
      <c r="D6623" s="91"/>
      <c r="E6623" s="91"/>
      <c r="F6623" s="91"/>
      <c r="G6623" s="107"/>
      <c r="H6623" s="108"/>
      <c r="I6623" s="107"/>
      <c r="J6623" s="109"/>
      <c r="K6623" s="109"/>
      <c r="L6623" s="108"/>
      <c r="M6623" s="92"/>
      <c r="O6623" s="89"/>
      <c r="Q6623" s="91"/>
      <c r="R6623" s="91"/>
      <c r="S6623" s="110">
        <v>41816</v>
      </c>
      <c r="T6623" s="108"/>
      <c r="U6623" s="111" t="s">
        <v>330</v>
      </c>
      <c r="V6623" s="109"/>
      <c r="W6623" s="109"/>
      <c r="X6623" s="112">
        <v>-302</v>
      </c>
      <c r="Y6623" s="108"/>
      <c r="Z6623" s="92" t="s">
        <v>330</v>
      </c>
      <c r="AA6623" s="93">
        <v>4203733</v>
      </c>
      <c r="AB6623" s="91" t="s">
        <v>332</v>
      </c>
    </row>
    <row r="6624" spans="2:28" s="95" customFormat="1" x14ac:dyDescent="0.25">
      <c r="B6624" s="107"/>
      <c r="C6624" s="108"/>
      <c r="D6624" s="91"/>
      <c r="E6624" s="91"/>
      <c r="F6624" s="91"/>
      <c r="G6624" s="107"/>
      <c r="H6624" s="108"/>
      <c r="I6624" s="107"/>
      <c r="J6624" s="109"/>
      <c r="K6624" s="109"/>
      <c r="L6624" s="108"/>
      <c r="M6624" s="92"/>
      <c r="O6624" s="89"/>
      <c r="Q6624" s="91"/>
      <c r="R6624" s="91"/>
      <c r="S6624" s="110">
        <v>41849</v>
      </c>
      <c r="T6624" s="108"/>
      <c r="U6624" s="111" t="s">
        <v>330</v>
      </c>
      <c r="V6624" s="109"/>
      <c r="W6624" s="109"/>
      <c r="X6624" s="112">
        <v>-16</v>
      </c>
      <c r="Y6624" s="108"/>
      <c r="Z6624" s="92" t="s">
        <v>330</v>
      </c>
      <c r="AA6624" s="93">
        <v>4203717</v>
      </c>
      <c r="AB6624" s="91" t="s">
        <v>332</v>
      </c>
    </row>
    <row r="6625" spans="2:28" s="95" customFormat="1" x14ac:dyDescent="0.25">
      <c r="B6625" s="107"/>
      <c r="C6625" s="108"/>
      <c r="D6625" s="91"/>
      <c r="E6625" s="91"/>
      <c r="F6625" s="91"/>
      <c r="G6625" s="107"/>
      <c r="H6625" s="108"/>
      <c r="I6625" s="107"/>
      <c r="J6625" s="109"/>
      <c r="K6625" s="109"/>
      <c r="L6625" s="108"/>
      <c r="M6625" s="92"/>
      <c r="O6625" s="89"/>
      <c r="Q6625" s="91"/>
      <c r="R6625" s="91"/>
      <c r="S6625" s="110">
        <v>41911</v>
      </c>
      <c r="T6625" s="108"/>
      <c r="U6625" s="111" t="s">
        <v>330</v>
      </c>
      <c r="V6625" s="109"/>
      <c r="W6625" s="109"/>
      <c r="X6625" s="112">
        <v>20590</v>
      </c>
      <c r="Y6625" s="108"/>
      <c r="Z6625" s="92" t="s">
        <v>330</v>
      </c>
      <c r="AA6625" s="93">
        <v>4224307</v>
      </c>
      <c r="AB6625" s="91" t="s">
        <v>332</v>
      </c>
    </row>
    <row r="6626" spans="2:28" s="95" customFormat="1" x14ac:dyDescent="0.25">
      <c r="B6626" s="107"/>
      <c r="C6626" s="108"/>
      <c r="D6626" s="91"/>
      <c r="E6626" s="91"/>
      <c r="F6626" s="91"/>
      <c r="G6626" s="107"/>
      <c r="H6626" s="108"/>
      <c r="I6626" s="107"/>
      <c r="J6626" s="109"/>
      <c r="K6626" s="109"/>
      <c r="L6626" s="108"/>
      <c r="M6626" s="92"/>
      <c r="O6626" s="89"/>
      <c r="Q6626" s="91"/>
      <c r="R6626" s="91"/>
      <c r="S6626" s="110">
        <v>42002</v>
      </c>
      <c r="T6626" s="108"/>
      <c r="U6626" s="111" t="s">
        <v>330</v>
      </c>
      <c r="V6626" s="109"/>
      <c r="W6626" s="109"/>
      <c r="X6626" s="112">
        <v>1125205</v>
      </c>
      <c r="Y6626" s="108"/>
      <c r="Z6626" s="92" t="s">
        <v>330</v>
      </c>
      <c r="AA6626" s="93">
        <v>5349512</v>
      </c>
      <c r="AB6626" s="91" t="s">
        <v>332</v>
      </c>
    </row>
    <row r="6627" spans="2:28" s="95" customFormat="1" x14ac:dyDescent="0.25">
      <c r="B6627" s="107"/>
      <c r="C6627" s="108"/>
      <c r="D6627" s="91"/>
      <c r="E6627" s="91"/>
      <c r="F6627" s="91"/>
      <c r="G6627" s="107"/>
      <c r="H6627" s="108"/>
      <c r="I6627" s="107"/>
      <c r="J6627" s="109"/>
      <c r="K6627" s="109"/>
      <c r="L6627" s="108"/>
      <c r="M6627" s="92"/>
      <c r="O6627" s="89"/>
      <c r="Q6627" s="91"/>
      <c r="R6627" s="91"/>
      <c r="S6627" s="110">
        <v>42089</v>
      </c>
      <c r="T6627" s="108"/>
      <c r="U6627" s="111" t="s">
        <v>330</v>
      </c>
      <c r="V6627" s="109"/>
      <c r="W6627" s="109"/>
      <c r="X6627" s="112">
        <v>-5668</v>
      </c>
      <c r="Y6627" s="108"/>
      <c r="Z6627" s="92" t="s">
        <v>330</v>
      </c>
      <c r="AA6627" s="93">
        <v>5343844</v>
      </c>
      <c r="AB6627" s="91" t="s">
        <v>332</v>
      </c>
    </row>
    <row r="6628" spans="2:28" s="95" customFormat="1" x14ac:dyDescent="0.25">
      <c r="B6628" s="107"/>
      <c r="C6628" s="108"/>
      <c r="D6628" s="91"/>
      <c r="E6628" s="91"/>
      <c r="F6628" s="91"/>
      <c r="G6628" s="107"/>
      <c r="H6628" s="108"/>
      <c r="I6628" s="107"/>
      <c r="J6628" s="109"/>
      <c r="K6628" s="109"/>
      <c r="L6628" s="108"/>
      <c r="M6628" s="92"/>
      <c r="O6628" s="89"/>
      <c r="Q6628" s="91"/>
      <c r="R6628" s="91"/>
      <c r="S6628" s="110">
        <v>42122</v>
      </c>
      <c r="T6628" s="108"/>
      <c r="U6628" s="111" t="s">
        <v>330</v>
      </c>
      <c r="V6628" s="109"/>
      <c r="W6628" s="109"/>
      <c r="X6628" s="112">
        <v>-7804</v>
      </c>
      <c r="Y6628" s="108"/>
      <c r="Z6628" s="92" t="s">
        <v>330</v>
      </c>
      <c r="AA6628" s="93">
        <v>5336040</v>
      </c>
      <c r="AB6628" s="91" t="s">
        <v>332</v>
      </c>
    </row>
    <row r="6629" spans="2:28" s="95" customFormat="1" x14ac:dyDescent="0.25">
      <c r="B6629" s="107"/>
      <c r="C6629" s="108"/>
      <c r="D6629" s="91"/>
      <c r="E6629" s="91"/>
      <c r="F6629" s="91"/>
      <c r="G6629" s="107"/>
      <c r="H6629" s="108"/>
      <c r="I6629" s="107"/>
      <c r="J6629" s="109"/>
      <c r="K6629" s="109"/>
      <c r="L6629" s="108"/>
      <c r="M6629" s="92"/>
      <c r="O6629" s="89"/>
      <c r="Q6629" s="91"/>
      <c r="R6629" s="91"/>
      <c r="S6629" s="110">
        <v>42180</v>
      </c>
      <c r="T6629" s="108"/>
      <c r="U6629" s="111" t="s">
        <v>330</v>
      </c>
      <c r="V6629" s="109"/>
      <c r="W6629" s="109"/>
      <c r="X6629" s="112">
        <v>-7282</v>
      </c>
      <c r="Y6629" s="108"/>
      <c r="Z6629" s="92" t="s">
        <v>330</v>
      </c>
      <c r="AA6629" s="93">
        <v>5328758</v>
      </c>
      <c r="AB6629" s="91" t="s">
        <v>332</v>
      </c>
    </row>
    <row r="6630" spans="2:28" s="95" customFormat="1" x14ac:dyDescent="0.25">
      <c r="B6630" s="107"/>
      <c r="C6630" s="108"/>
      <c r="D6630" s="91"/>
      <c r="E6630" s="91"/>
      <c r="F6630" s="91"/>
      <c r="G6630" s="107"/>
      <c r="H6630" s="108"/>
      <c r="I6630" s="107"/>
      <c r="J6630" s="109"/>
      <c r="K6630" s="109"/>
      <c r="L6630" s="108"/>
      <c r="M6630" s="92"/>
      <c r="O6630" s="89"/>
      <c r="Q6630" s="91"/>
      <c r="R6630" s="91"/>
      <c r="S6630" s="110">
        <v>42275</v>
      </c>
      <c r="T6630" s="108"/>
      <c r="U6630" s="111" t="s">
        <v>330</v>
      </c>
      <c r="V6630" s="109"/>
      <c r="W6630" s="109"/>
      <c r="X6630" s="112">
        <v>-6050</v>
      </c>
      <c r="Y6630" s="108"/>
      <c r="Z6630" s="92" t="s">
        <v>330</v>
      </c>
      <c r="AA6630" s="93">
        <v>5322708</v>
      </c>
      <c r="AB6630" s="91" t="s">
        <v>332</v>
      </c>
    </row>
    <row r="6631" spans="2:28" s="95" customFormat="1" x14ac:dyDescent="0.25">
      <c r="B6631" s="107"/>
      <c r="C6631" s="108"/>
      <c r="D6631" s="91"/>
      <c r="E6631" s="91"/>
      <c r="F6631" s="91"/>
      <c r="G6631" s="107"/>
      <c r="H6631" s="108"/>
      <c r="I6631" s="107"/>
      <c r="J6631" s="109"/>
      <c r="K6631" s="109"/>
      <c r="L6631" s="108"/>
      <c r="M6631" s="92"/>
      <c r="O6631" s="89"/>
      <c r="Q6631" s="91"/>
      <c r="R6631" s="91"/>
      <c r="S6631" s="110">
        <v>42366</v>
      </c>
      <c r="T6631" s="108"/>
      <c r="U6631" s="111" t="s">
        <v>330</v>
      </c>
      <c r="V6631" s="109"/>
      <c r="W6631" s="109"/>
      <c r="X6631" s="112">
        <v>-13076</v>
      </c>
      <c r="Y6631" s="108"/>
      <c r="Z6631" s="92" t="s">
        <v>330</v>
      </c>
      <c r="AA6631" s="93">
        <v>5309632</v>
      </c>
      <c r="AB6631" s="91" t="s">
        <v>332</v>
      </c>
    </row>
    <row r="6632" spans="2:28" s="95" customFormat="1" x14ac:dyDescent="0.25">
      <c r="B6632" s="107"/>
      <c r="C6632" s="108"/>
      <c r="D6632" s="91"/>
      <c r="E6632" s="91"/>
      <c r="F6632" s="91"/>
      <c r="G6632" s="107"/>
      <c r="H6632" s="108"/>
      <c r="I6632" s="107"/>
      <c r="J6632" s="109"/>
      <c r="K6632" s="109"/>
      <c r="L6632" s="108"/>
      <c r="M6632" s="92"/>
      <c r="O6632" s="89"/>
      <c r="Q6632" s="91"/>
      <c r="R6632" s="91"/>
      <c r="S6632" s="110">
        <v>42425</v>
      </c>
      <c r="T6632" s="108"/>
      <c r="U6632" s="111" t="s">
        <v>330</v>
      </c>
      <c r="V6632" s="109"/>
      <c r="W6632" s="109"/>
      <c r="X6632" s="112">
        <v>-214916</v>
      </c>
      <c r="Y6632" s="108"/>
      <c r="Z6632" s="92" t="s">
        <v>330</v>
      </c>
      <c r="AA6632" s="93">
        <v>5094716</v>
      </c>
      <c r="AB6632" s="91" t="s">
        <v>333</v>
      </c>
    </row>
    <row r="6633" spans="2:28" s="95" customFormat="1" x14ac:dyDescent="0.25">
      <c r="B6633" s="107"/>
      <c r="C6633" s="108"/>
      <c r="D6633" s="91"/>
      <c r="E6633" s="91"/>
      <c r="F6633" s="91"/>
      <c r="G6633" s="107"/>
      <c r="H6633" s="108"/>
      <c r="I6633" s="107"/>
      <c r="J6633" s="109"/>
      <c r="K6633" s="109"/>
      <c r="L6633" s="108"/>
      <c r="M6633" s="92"/>
      <c r="O6633" s="89"/>
      <c r="Q6633" s="91"/>
      <c r="R6633" s="91"/>
      <c r="S6633" s="110">
        <v>42457</v>
      </c>
      <c r="T6633" s="108"/>
      <c r="U6633" s="111" t="s">
        <v>330</v>
      </c>
      <c r="V6633" s="109"/>
      <c r="W6633" s="109"/>
      <c r="X6633" s="112">
        <v>-4496</v>
      </c>
      <c r="Y6633" s="108"/>
      <c r="Z6633" s="92" t="s">
        <v>330</v>
      </c>
      <c r="AA6633" s="93">
        <v>5090220</v>
      </c>
      <c r="AB6633" s="91" t="s">
        <v>332</v>
      </c>
    </row>
    <row r="6634" spans="2:28" s="95" customFormat="1" x14ac:dyDescent="0.25">
      <c r="B6634" s="107"/>
      <c r="C6634" s="108"/>
      <c r="D6634" s="91"/>
      <c r="E6634" s="91"/>
      <c r="F6634" s="91"/>
      <c r="G6634" s="107"/>
      <c r="H6634" s="108"/>
      <c r="I6634" s="107"/>
      <c r="J6634" s="109"/>
      <c r="K6634" s="109"/>
      <c r="L6634" s="108"/>
      <c r="M6634" s="92"/>
      <c r="O6634" s="89"/>
      <c r="Q6634" s="91"/>
      <c r="R6634" s="91"/>
      <c r="S6634" s="110">
        <v>42521</v>
      </c>
      <c r="T6634" s="108"/>
      <c r="U6634" s="111" t="s">
        <v>330</v>
      </c>
      <c r="V6634" s="109"/>
      <c r="W6634" s="109"/>
      <c r="X6634" s="112">
        <v>-36694</v>
      </c>
      <c r="Y6634" s="108"/>
      <c r="Z6634" s="92" t="s">
        <v>330</v>
      </c>
      <c r="AA6634" s="93">
        <v>5053526</v>
      </c>
      <c r="AB6634" s="91" t="s">
        <v>332</v>
      </c>
    </row>
    <row r="6635" spans="2:28" s="95" customFormat="1" x14ac:dyDescent="0.25">
      <c r="B6635" s="107"/>
      <c r="C6635" s="108"/>
      <c r="D6635" s="91"/>
      <c r="E6635" s="91"/>
      <c r="F6635" s="91"/>
      <c r="G6635" s="107"/>
      <c r="H6635" s="108"/>
      <c r="I6635" s="107"/>
      <c r="J6635" s="109"/>
      <c r="K6635" s="109"/>
      <c r="L6635" s="108"/>
      <c r="M6635" s="92"/>
      <c r="O6635" s="89"/>
      <c r="Q6635" s="91"/>
      <c r="R6635" s="91"/>
      <c r="S6635" s="110">
        <v>42548</v>
      </c>
      <c r="T6635" s="108"/>
      <c r="U6635" s="111" t="s">
        <v>330</v>
      </c>
      <c r="V6635" s="109"/>
      <c r="W6635" s="109"/>
      <c r="X6635" s="112">
        <v>-22867</v>
      </c>
      <c r="Y6635" s="108"/>
      <c r="Z6635" s="92" t="s">
        <v>330</v>
      </c>
      <c r="AA6635" s="93">
        <v>5030659</v>
      </c>
      <c r="AB6635" s="91" t="s">
        <v>332</v>
      </c>
    </row>
    <row r="6636" spans="2:28" s="95" customFormat="1" x14ac:dyDescent="0.25">
      <c r="B6636" s="107"/>
      <c r="C6636" s="108"/>
      <c r="D6636" s="91"/>
      <c r="E6636" s="91"/>
      <c r="F6636" s="91"/>
      <c r="G6636" s="107"/>
      <c r="H6636" s="108"/>
      <c r="I6636" s="107"/>
      <c r="J6636" s="109"/>
      <c r="K6636" s="109"/>
      <c r="L6636" s="108"/>
      <c r="M6636" s="92"/>
      <c r="O6636" s="89"/>
      <c r="Q6636" s="91"/>
      <c r="R6636" s="91"/>
      <c r="S6636" s="110">
        <v>42578</v>
      </c>
      <c r="T6636" s="108"/>
      <c r="U6636" s="111" t="s">
        <v>330</v>
      </c>
      <c r="V6636" s="109"/>
      <c r="W6636" s="109"/>
      <c r="X6636" s="112">
        <v>-29714</v>
      </c>
      <c r="Y6636" s="108"/>
      <c r="Z6636" s="92" t="s">
        <v>330</v>
      </c>
      <c r="AA6636" s="93">
        <v>5000945</v>
      </c>
      <c r="AB6636" s="91" t="s">
        <v>332</v>
      </c>
    </row>
    <row r="6637" spans="2:28" s="95" customFormat="1" x14ac:dyDescent="0.25">
      <c r="B6637" s="107"/>
      <c r="C6637" s="108"/>
      <c r="D6637" s="91"/>
      <c r="E6637" s="91"/>
      <c r="F6637" s="91"/>
      <c r="G6637" s="107"/>
      <c r="H6637" s="108"/>
      <c r="I6637" s="107"/>
      <c r="J6637" s="109"/>
      <c r="K6637" s="109"/>
      <c r="L6637" s="108"/>
      <c r="M6637" s="92"/>
      <c r="O6637" s="89"/>
      <c r="Q6637" s="91"/>
      <c r="R6637" s="91"/>
      <c r="S6637" s="110">
        <v>42641</v>
      </c>
      <c r="T6637" s="108"/>
      <c r="U6637" s="111" t="s">
        <v>330</v>
      </c>
      <c r="V6637" s="109"/>
      <c r="W6637" s="109"/>
      <c r="X6637" s="112">
        <v>-59141</v>
      </c>
      <c r="Y6637" s="108"/>
      <c r="Z6637" s="92" t="s">
        <v>330</v>
      </c>
      <c r="AA6637" s="93">
        <v>4941804</v>
      </c>
      <c r="AB6637" s="91" t="s">
        <v>332</v>
      </c>
    </row>
    <row r="6638" spans="2:28" s="95" customFormat="1" x14ac:dyDescent="0.25">
      <c r="B6638" s="107"/>
      <c r="C6638" s="108"/>
      <c r="D6638" s="91"/>
      <c r="E6638" s="91"/>
      <c r="F6638" s="91"/>
      <c r="G6638" s="107"/>
      <c r="H6638" s="108"/>
      <c r="I6638" s="107"/>
      <c r="J6638" s="109"/>
      <c r="K6638" s="109"/>
      <c r="L6638" s="108"/>
      <c r="M6638" s="92"/>
      <c r="O6638" s="89"/>
      <c r="Q6638" s="91"/>
      <c r="R6638" s="91"/>
      <c r="S6638" s="110">
        <v>42668</v>
      </c>
      <c r="T6638" s="108"/>
      <c r="U6638" s="111" t="s">
        <v>330</v>
      </c>
      <c r="V6638" s="109"/>
      <c r="W6638" s="109"/>
      <c r="X6638" s="112">
        <v>-60623</v>
      </c>
      <c r="Y6638" s="108"/>
      <c r="Z6638" s="92" t="s">
        <v>330</v>
      </c>
      <c r="AA6638" s="93">
        <v>4881181</v>
      </c>
      <c r="AB6638" s="91" t="s">
        <v>332</v>
      </c>
    </row>
    <row r="6639" spans="2:28" s="95" customFormat="1" x14ac:dyDescent="0.25">
      <c r="B6639" s="107"/>
      <c r="C6639" s="108"/>
      <c r="D6639" s="91"/>
      <c r="E6639" s="91"/>
      <c r="F6639" s="91"/>
      <c r="G6639" s="107"/>
      <c r="H6639" s="108"/>
      <c r="I6639" s="107"/>
      <c r="J6639" s="109"/>
      <c r="K6639" s="109"/>
      <c r="L6639" s="108"/>
      <c r="M6639" s="92"/>
      <c r="O6639" s="89"/>
      <c r="Q6639" s="91"/>
      <c r="R6639" s="91"/>
      <c r="S6639" s="110">
        <v>42681</v>
      </c>
      <c r="T6639" s="108"/>
      <c r="U6639" s="111" t="s">
        <v>330</v>
      </c>
      <c r="V6639" s="109"/>
      <c r="W6639" s="109"/>
      <c r="X6639" s="112">
        <v>23372</v>
      </c>
      <c r="Y6639" s="108"/>
      <c r="Z6639" s="92" t="s">
        <v>330</v>
      </c>
      <c r="AA6639" s="93">
        <v>4904553</v>
      </c>
      <c r="AB6639" s="91" t="s">
        <v>332</v>
      </c>
    </row>
    <row r="6640" spans="2:28" s="95" customFormat="1" x14ac:dyDescent="0.25">
      <c r="B6640" s="107"/>
      <c r="C6640" s="108"/>
      <c r="D6640" s="91"/>
      <c r="E6640" s="91"/>
      <c r="F6640" s="91"/>
      <c r="G6640" s="107"/>
      <c r="H6640" s="108"/>
      <c r="I6640" s="107"/>
      <c r="J6640" s="109"/>
      <c r="K6640" s="109"/>
      <c r="L6640" s="108"/>
      <c r="M6640" s="92"/>
      <c r="O6640" s="89"/>
      <c r="Q6640" s="91"/>
      <c r="R6640" s="91"/>
      <c r="S6640" s="110">
        <v>42703</v>
      </c>
      <c r="T6640" s="108"/>
      <c r="U6640" s="111" t="s">
        <v>330</v>
      </c>
      <c r="V6640" s="109"/>
      <c r="W6640" s="109"/>
      <c r="X6640" s="112">
        <v>-2315</v>
      </c>
      <c r="Y6640" s="108"/>
      <c r="Z6640" s="92" t="s">
        <v>330</v>
      </c>
      <c r="AA6640" s="93">
        <v>4902238</v>
      </c>
      <c r="AB6640" s="91" t="s">
        <v>332</v>
      </c>
    </row>
    <row r="6641" spans="2:28" s="95" customFormat="1" x14ac:dyDescent="0.25">
      <c r="B6641" s="107"/>
      <c r="C6641" s="108"/>
      <c r="D6641" s="91"/>
      <c r="E6641" s="91"/>
      <c r="F6641" s="91"/>
      <c r="G6641" s="107"/>
      <c r="H6641" s="108"/>
      <c r="I6641" s="107"/>
      <c r="J6641" s="109"/>
      <c r="K6641" s="109"/>
      <c r="L6641" s="108"/>
      <c r="M6641" s="92"/>
      <c r="O6641" s="89"/>
      <c r="Q6641" s="91"/>
      <c r="R6641" s="91"/>
      <c r="S6641" s="110">
        <v>42731</v>
      </c>
      <c r="T6641" s="108"/>
      <c r="U6641" s="111" t="s">
        <v>330</v>
      </c>
      <c r="V6641" s="109"/>
      <c r="W6641" s="109"/>
      <c r="X6641" s="112">
        <v>-371</v>
      </c>
      <c r="Y6641" s="108"/>
      <c r="Z6641" s="92" t="s">
        <v>330</v>
      </c>
      <c r="AA6641" s="93">
        <v>4901867</v>
      </c>
      <c r="AB6641" s="91" t="s">
        <v>331</v>
      </c>
    </row>
    <row r="6642" spans="2:28" s="95" customFormat="1" x14ac:dyDescent="0.25">
      <c r="B6642" s="107"/>
      <c r="C6642" s="108"/>
      <c r="D6642" s="91"/>
      <c r="E6642" s="91"/>
      <c r="F6642" s="91"/>
      <c r="G6642" s="107"/>
      <c r="H6642" s="108"/>
      <c r="I6642" s="107"/>
      <c r="J6642" s="109"/>
      <c r="K6642" s="109"/>
      <c r="L6642" s="108"/>
      <c r="M6642" s="92"/>
      <c r="O6642" s="89"/>
      <c r="Q6642" s="91"/>
      <c r="R6642" s="91"/>
      <c r="S6642" s="110">
        <v>42793</v>
      </c>
      <c r="T6642" s="108"/>
      <c r="U6642" s="111" t="s">
        <v>330</v>
      </c>
      <c r="V6642" s="109"/>
      <c r="W6642" s="109"/>
      <c r="X6642" s="112">
        <v>-6948</v>
      </c>
      <c r="Y6642" s="108"/>
      <c r="Z6642" s="92" t="s">
        <v>330</v>
      </c>
      <c r="AA6642" s="93">
        <v>4894919</v>
      </c>
      <c r="AB6642" s="91" t="s">
        <v>331</v>
      </c>
    </row>
    <row r="6643" spans="2:28" s="95" customFormat="1" x14ac:dyDescent="0.25">
      <c r="B6643" s="107"/>
      <c r="C6643" s="108"/>
      <c r="D6643" s="91"/>
      <c r="E6643" s="91"/>
      <c r="F6643" s="91"/>
      <c r="G6643" s="107"/>
      <c r="H6643" s="108"/>
      <c r="I6643" s="107"/>
      <c r="J6643" s="109"/>
      <c r="K6643" s="109"/>
      <c r="L6643" s="108"/>
      <c r="M6643" s="92"/>
      <c r="O6643" s="89"/>
      <c r="Q6643" s="91"/>
      <c r="R6643" s="91"/>
      <c r="S6643" s="110">
        <v>42851</v>
      </c>
      <c r="T6643" s="108"/>
      <c r="U6643" s="111" t="s">
        <v>330</v>
      </c>
      <c r="V6643" s="109"/>
      <c r="W6643" s="109"/>
      <c r="X6643" s="112">
        <v>-464</v>
      </c>
      <c r="Y6643" s="108"/>
      <c r="Z6643" s="92" t="s">
        <v>330</v>
      </c>
      <c r="AA6643" s="93">
        <v>4894455</v>
      </c>
      <c r="AB6643" s="91" t="s">
        <v>331</v>
      </c>
    </row>
    <row r="6644" spans="2:28" s="95" customFormat="1" x14ac:dyDescent="0.25">
      <c r="B6644" s="107"/>
      <c r="C6644" s="108"/>
      <c r="D6644" s="91"/>
      <c r="E6644" s="91"/>
      <c r="F6644" s="91"/>
      <c r="G6644" s="107"/>
      <c r="H6644" s="108"/>
      <c r="I6644" s="107"/>
      <c r="J6644" s="109"/>
      <c r="K6644" s="109"/>
      <c r="L6644" s="108"/>
      <c r="M6644" s="92"/>
      <c r="O6644" s="89"/>
      <c r="Q6644" s="91"/>
      <c r="R6644" s="91"/>
      <c r="S6644" s="110">
        <v>42912</v>
      </c>
      <c r="T6644" s="108"/>
      <c r="U6644" s="111" t="s">
        <v>330</v>
      </c>
      <c r="V6644" s="109"/>
      <c r="W6644" s="109"/>
      <c r="X6644" s="112">
        <v>-3573</v>
      </c>
      <c r="Y6644" s="108"/>
      <c r="Z6644" s="92" t="s">
        <v>330</v>
      </c>
      <c r="AA6644" s="93">
        <v>4890882</v>
      </c>
      <c r="AB6644" s="91" t="s">
        <v>331</v>
      </c>
    </row>
    <row r="6645" spans="2:28" s="95" customFormat="1" x14ac:dyDescent="0.25">
      <c r="B6645" s="107"/>
      <c r="C6645" s="108"/>
      <c r="D6645" s="91"/>
      <c r="E6645" s="91"/>
      <c r="F6645" s="91"/>
      <c r="G6645" s="107"/>
      <c r="H6645" s="108"/>
      <c r="I6645" s="107"/>
      <c r="J6645" s="109"/>
      <c r="K6645" s="109"/>
      <c r="L6645" s="108"/>
      <c r="M6645" s="92"/>
      <c r="O6645" s="89"/>
      <c r="Q6645" s="91"/>
      <c r="R6645" s="91"/>
      <c r="S6645" s="110">
        <v>42942</v>
      </c>
      <c r="T6645" s="108"/>
      <c r="U6645" s="111" t="s">
        <v>330</v>
      </c>
      <c r="V6645" s="109"/>
      <c r="W6645" s="109"/>
      <c r="X6645" s="112">
        <v>-108</v>
      </c>
      <c r="Y6645" s="108"/>
      <c r="Z6645" s="92" t="s">
        <v>330</v>
      </c>
      <c r="AA6645" s="93">
        <v>4890774</v>
      </c>
      <c r="AB6645" s="91" t="s">
        <v>331</v>
      </c>
    </row>
    <row r="6646" spans="2:28" s="95" customFormat="1" x14ac:dyDescent="0.25">
      <c r="B6646" s="107"/>
      <c r="C6646" s="108"/>
      <c r="D6646" s="91"/>
      <c r="E6646" s="91"/>
      <c r="F6646" s="91"/>
      <c r="G6646" s="107"/>
      <c r="H6646" s="108"/>
      <c r="I6646" s="107"/>
      <c r="J6646" s="109"/>
      <c r="K6646" s="109"/>
      <c r="L6646" s="108"/>
      <c r="M6646" s="92"/>
      <c r="O6646" s="89"/>
      <c r="Q6646" s="91"/>
      <c r="R6646" s="91"/>
      <c r="S6646" s="110">
        <v>43004</v>
      </c>
      <c r="T6646" s="108"/>
      <c r="U6646" s="111" t="s">
        <v>330</v>
      </c>
      <c r="V6646" s="109"/>
      <c r="W6646" s="109"/>
      <c r="X6646" s="112">
        <v>-36830</v>
      </c>
      <c r="Y6646" s="108"/>
      <c r="Z6646" s="92" t="s">
        <v>330</v>
      </c>
      <c r="AA6646" s="93">
        <v>4853944</v>
      </c>
      <c r="AB6646" s="91" t="s">
        <v>331</v>
      </c>
    </row>
    <row r="6647" spans="2:28" s="95" customFormat="1" x14ac:dyDescent="0.25">
      <c r="B6647" s="107"/>
      <c r="C6647" s="108"/>
      <c r="D6647" s="91"/>
      <c r="E6647" s="91"/>
      <c r="F6647" s="91"/>
      <c r="G6647" s="107"/>
      <c r="H6647" s="108"/>
      <c r="I6647" s="107"/>
      <c r="J6647" s="109"/>
      <c r="K6647" s="109"/>
      <c r="L6647" s="108"/>
      <c r="M6647" s="92"/>
      <c r="O6647" s="89"/>
      <c r="Q6647" s="91"/>
      <c r="R6647" s="91"/>
      <c r="S6647" s="110">
        <v>43034</v>
      </c>
      <c r="T6647" s="108"/>
      <c r="U6647" s="111" t="s">
        <v>330</v>
      </c>
      <c r="V6647" s="109"/>
      <c r="W6647" s="109"/>
      <c r="X6647" s="112">
        <v>-5140</v>
      </c>
      <c r="Y6647" s="108"/>
      <c r="Z6647" s="92" t="s">
        <v>330</v>
      </c>
      <c r="AA6647" s="93">
        <v>4848804</v>
      </c>
      <c r="AB6647" s="91" t="s">
        <v>331</v>
      </c>
    </row>
    <row r="6648" spans="2:28" s="95" customFormat="1" x14ac:dyDescent="0.25">
      <c r="B6648" s="107"/>
      <c r="C6648" s="108"/>
      <c r="D6648" s="91"/>
      <c r="E6648" s="91"/>
      <c r="F6648" s="91"/>
      <c r="G6648" s="107"/>
      <c r="H6648" s="108"/>
      <c r="I6648" s="107"/>
      <c r="J6648" s="109"/>
      <c r="K6648" s="109"/>
      <c r="L6648" s="108"/>
      <c r="M6648" s="92"/>
      <c r="O6648" s="89"/>
      <c r="Q6648" s="91"/>
      <c r="R6648" s="91"/>
      <c r="S6648" s="110">
        <v>43090</v>
      </c>
      <c r="T6648" s="108"/>
      <c r="U6648" s="111" t="s">
        <v>330</v>
      </c>
      <c r="V6648" s="109"/>
      <c r="W6648" s="109"/>
      <c r="X6648" s="112">
        <v>-6925</v>
      </c>
      <c r="Y6648" s="108"/>
      <c r="Z6648" s="92" t="s">
        <v>330</v>
      </c>
      <c r="AA6648" s="93">
        <v>4841879</v>
      </c>
      <c r="AB6648" s="91" t="s">
        <v>331</v>
      </c>
    </row>
    <row r="6649" spans="2:28" s="95" customFormat="1" x14ac:dyDescent="0.25">
      <c r="B6649" s="107"/>
      <c r="C6649" s="108"/>
      <c r="D6649" s="91"/>
      <c r="E6649" s="91"/>
      <c r="F6649" s="91"/>
      <c r="G6649" s="107"/>
      <c r="H6649" s="108"/>
      <c r="I6649" s="107"/>
      <c r="J6649" s="109"/>
      <c r="K6649" s="109"/>
      <c r="L6649" s="108"/>
      <c r="M6649" s="92"/>
      <c r="O6649" s="89"/>
      <c r="Q6649" s="91"/>
      <c r="R6649" s="91"/>
      <c r="S6649" s="110">
        <v>43157</v>
      </c>
      <c r="T6649" s="108"/>
      <c r="U6649" s="111" t="s">
        <v>330</v>
      </c>
      <c r="V6649" s="109"/>
      <c r="W6649" s="109"/>
      <c r="X6649" s="112">
        <v>-337</v>
      </c>
      <c r="Y6649" s="108"/>
      <c r="Z6649" s="92" t="s">
        <v>330</v>
      </c>
      <c r="AA6649" s="93">
        <v>4841542</v>
      </c>
      <c r="AB6649" s="91" t="s">
        <v>331</v>
      </c>
    </row>
    <row r="6650" spans="2:28" s="95" customFormat="1" x14ac:dyDescent="0.25">
      <c r="B6650" s="107"/>
      <c r="C6650" s="108"/>
      <c r="D6650" s="91"/>
      <c r="E6650" s="91"/>
      <c r="F6650" s="91"/>
      <c r="G6650" s="107"/>
      <c r="H6650" s="108"/>
      <c r="I6650" s="107"/>
      <c r="J6650" s="109"/>
      <c r="K6650" s="109"/>
      <c r="L6650" s="108"/>
      <c r="M6650" s="92"/>
      <c r="O6650" s="89"/>
      <c r="Q6650" s="91"/>
      <c r="R6650" s="91"/>
      <c r="S6650" s="110">
        <v>43181</v>
      </c>
      <c r="T6650" s="108"/>
      <c r="U6650" s="111" t="s">
        <v>330</v>
      </c>
      <c r="V6650" s="109"/>
      <c r="W6650" s="109"/>
      <c r="X6650" s="112">
        <v>-1100</v>
      </c>
      <c r="Y6650" s="108"/>
      <c r="Z6650" s="92" t="s">
        <v>330</v>
      </c>
      <c r="AA6650" s="93">
        <v>4840442</v>
      </c>
      <c r="AB6650" s="91" t="s">
        <v>331</v>
      </c>
    </row>
    <row r="6651" spans="2:28" s="95" customFormat="1" x14ac:dyDescent="0.25">
      <c r="B6651" s="107"/>
      <c r="C6651" s="108"/>
      <c r="D6651" s="91"/>
      <c r="E6651" s="91"/>
      <c r="F6651" s="91"/>
      <c r="G6651" s="107"/>
      <c r="H6651" s="108"/>
      <c r="I6651" s="107"/>
      <c r="J6651" s="109"/>
      <c r="K6651" s="109"/>
      <c r="L6651" s="108"/>
      <c r="M6651" s="92"/>
      <c r="O6651" s="89"/>
      <c r="Q6651" s="91"/>
      <c r="R6651" s="91"/>
      <c r="S6651" s="110">
        <v>43215</v>
      </c>
      <c r="T6651" s="108"/>
      <c r="U6651" s="111" t="s">
        <v>330</v>
      </c>
      <c r="V6651" s="109"/>
      <c r="W6651" s="109"/>
      <c r="X6651" s="112">
        <v>-2176</v>
      </c>
      <c r="Y6651" s="108"/>
      <c r="Z6651" s="92" t="s">
        <v>330</v>
      </c>
      <c r="AA6651" s="93">
        <v>4838266</v>
      </c>
      <c r="AB6651" s="91" t="s">
        <v>331</v>
      </c>
    </row>
    <row r="6652" spans="2:28" s="95" customFormat="1" x14ac:dyDescent="0.25">
      <c r="B6652" s="107"/>
      <c r="C6652" s="108"/>
      <c r="D6652" s="91"/>
      <c r="E6652" s="91"/>
      <c r="F6652" s="91"/>
      <c r="G6652" s="107"/>
      <c r="H6652" s="108"/>
      <c r="I6652" s="107"/>
      <c r="J6652" s="109"/>
      <c r="K6652" s="109"/>
      <c r="L6652" s="108"/>
      <c r="M6652" s="92"/>
      <c r="O6652" s="89"/>
      <c r="Q6652" s="91"/>
      <c r="R6652" s="91"/>
      <c r="S6652" s="110">
        <v>43272</v>
      </c>
      <c r="T6652" s="108"/>
      <c r="U6652" s="111" t="s">
        <v>330</v>
      </c>
      <c r="V6652" s="109"/>
      <c r="W6652" s="109"/>
      <c r="X6652" s="112">
        <v>-409</v>
      </c>
      <c r="Y6652" s="108"/>
      <c r="Z6652" s="92" t="s">
        <v>330</v>
      </c>
      <c r="AA6652" s="93">
        <v>4837857</v>
      </c>
      <c r="AB6652" s="91" t="s">
        <v>331</v>
      </c>
    </row>
    <row r="6653" spans="2:28" s="95" customFormat="1" x14ac:dyDescent="0.25">
      <c r="B6653" s="107"/>
      <c r="C6653" s="108"/>
      <c r="D6653" s="91"/>
      <c r="E6653" s="91"/>
      <c r="F6653" s="91"/>
      <c r="G6653" s="107"/>
      <c r="H6653" s="108"/>
      <c r="I6653" s="107"/>
      <c r="J6653" s="109"/>
      <c r="K6653" s="109"/>
      <c r="L6653" s="108"/>
      <c r="M6653" s="92"/>
      <c r="O6653" s="89"/>
      <c r="Q6653" s="91"/>
      <c r="R6653" s="91"/>
      <c r="S6653" s="110">
        <v>43307</v>
      </c>
      <c r="T6653" s="108"/>
      <c r="U6653" s="111" t="s">
        <v>330</v>
      </c>
      <c r="V6653" s="109"/>
      <c r="W6653" s="109"/>
      <c r="X6653" s="112">
        <v>-658095</v>
      </c>
      <c r="Y6653" s="108"/>
      <c r="Z6653" s="92" t="s">
        <v>330</v>
      </c>
      <c r="AA6653" s="93">
        <v>4179762</v>
      </c>
      <c r="AB6653" s="91" t="s">
        <v>333</v>
      </c>
    </row>
    <row r="6654" spans="2:28" s="95" customFormat="1" x14ac:dyDescent="0.25">
      <c r="B6654" s="107"/>
      <c r="C6654" s="108"/>
      <c r="D6654" s="91"/>
      <c r="E6654" s="91"/>
      <c r="F6654" s="91"/>
      <c r="G6654" s="107"/>
      <c r="H6654" s="108"/>
      <c r="I6654" s="107"/>
      <c r="J6654" s="109"/>
      <c r="K6654" s="109"/>
      <c r="L6654" s="108"/>
      <c r="M6654" s="92"/>
      <c r="O6654" s="89"/>
      <c r="Q6654" s="91"/>
      <c r="R6654" s="91"/>
      <c r="S6654" s="110">
        <v>43339</v>
      </c>
      <c r="T6654" s="108"/>
      <c r="U6654" s="111" t="s">
        <v>330</v>
      </c>
      <c r="V6654" s="109"/>
      <c r="W6654" s="109"/>
      <c r="X6654" s="112">
        <v>-36</v>
      </c>
      <c r="Y6654" s="108"/>
      <c r="Z6654" s="92" t="s">
        <v>330</v>
      </c>
      <c r="AA6654" s="93">
        <v>4179726</v>
      </c>
      <c r="AB6654" s="91" t="s">
        <v>331</v>
      </c>
    </row>
    <row r="6655" spans="2:28" s="95" customFormat="1" x14ac:dyDescent="0.25">
      <c r="B6655" s="107"/>
      <c r="C6655" s="108"/>
      <c r="D6655" s="91"/>
      <c r="E6655" s="91"/>
      <c r="F6655" s="91"/>
      <c r="G6655" s="107"/>
      <c r="H6655" s="108"/>
      <c r="I6655" s="107"/>
      <c r="J6655" s="109"/>
      <c r="K6655" s="109"/>
      <c r="L6655" s="108"/>
      <c r="M6655" s="92"/>
      <c r="O6655" s="89"/>
      <c r="Q6655" s="91"/>
      <c r="R6655" s="91"/>
      <c r="S6655" s="110">
        <v>43369</v>
      </c>
      <c r="T6655" s="108"/>
      <c r="U6655" s="111" t="s">
        <v>330</v>
      </c>
      <c r="V6655" s="109"/>
      <c r="W6655" s="109"/>
      <c r="X6655" s="112">
        <v>-38</v>
      </c>
      <c r="Y6655" s="108"/>
      <c r="Z6655" s="92" t="s">
        <v>330</v>
      </c>
      <c r="AA6655" s="93">
        <v>4179688</v>
      </c>
      <c r="AB6655" s="91" t="s">
        <v>331</v>
      </c>
    </row>
    <row r="6656" spans="2:28" s="95" customFormat="1" x14ac:dyDescent="0.25">
      <c r="B6656" s="107"/>
      <c r="C6656" s="108"/>
      <c r="D6656" s="91"/>
      <c r="E6656" s="91"/>
      <c r="F6656" s="91"/>
      <c r="G6656" s="107"/>
      <c r="H6656" s="108"/>
      <c r="I6656" s="107"/>
      <c r="J6656" s="109"/>
      <c r="K6656" s="109"/>
      <c r="L6656" s="108"/>
      <c r="M6656" s="92"/>
      <c r="O6656" s="89"/>
      <c r="Q6656" s="91"/>
      <c r="R6656" s="91"/>
      <c r="S6656" s="110">
        <v>43398</v>
      </c>
      <c r="T6656" s="108"/>
      <c r="U6656" s="111" t="s">
        <v>330</v>
      </c>
      <c r="V6656" s="109"/>
      <c r="W6656" s="109"/>
      <c r="X6656" s="112">
        <v>-1414</v>
      </c>
      <c r="Y6656" s="108"/>
      <c r="Z6656" s="92" t="s">
        <v>330</v>
      </c>
      <c r="AA6656" s="93">
        <v>4178274</v>
      </c>
      <c r="AB6656" s="91" t="s">
        <v>331</v>
      </c>
    </row>
    <row r="6657" spans="2:28" s="95" customFormat="1" x14ac:dyDescent="0.25">
      <c r="B6657" s="110">
        <v>41928</v>
      </c>
      <c r="C6657" s="108"/>
      <c r="D6657" s="91" t="s">
        <v>301</v>
      </c>
      <c r="E6657" s="91" t="s">
        <v>425</v>
      </c>
      <c r="F6657" s="91" t="s">
        <v>16</v>
      </c>
      <c r="G6657" s="107" t="s">
        <v>10</v>
      </c>
      <c r="H6657" s="108"/>
      <c r="I6657" s="107" t="s">
        <v>328</v>
      </c>
      <c r="J6657" s="109"/>
      <c r="K6657" s="109"/>
      <c r="L6657" s="108"/>
      <c r="M6657" s="92"/>
      <c r="O6657" s="93">
        <v>0</v>
      </c>
      <c r="Q6657" s="91" t="s">
        <v>11</v>
      </c>
      <c r="R6657" s="91" t="s">
        <v>329</v>
      </c>
      <c r="S6657" s="110">
        <v>41928</v>
      </c>
      <c r="T6657" s="108"/>
      <c r="U6657" s="111" t="s">
        <v>330</v>
      </c>
      <c r="V6657" s="109"/>
      <c r="W6657" s="109"/>
      <c r="X6657" s="112">
        <v>20000</v>
      </c>
      <c r="Y6657" s="108"/>
      <c r="Z6657" s="92" t="s">
        <v>330</v>
      </c>
      <c r="AA6657" s="93">
        <v>20000</v>
      </c>
      <c r="AB6657" s="91" t="s">
        <v>331</v>
      </c>
    </row>
    <row r="6658" spans="2:28" s="95" customFormat="1" x14ac:dyDescent="0.25">
      <c r="B6658" s="107"/>
      <c r="C6658" s="108"/>
      <c r="D6658" s="91"/>
      <c r="E6658" s="91"/>
      <c r="F6658" s="91"/>
      <c r="G6658" s="107"/>
      <c r="H6658" s="108"/>
      <c r="I6658" s="107"/>
      <c r="J6658" s="109"/>
      <c r="K6658" s="109"/>
      <c r="L6658" s="108"/>
      <c r="M6658" s="92"/>
      <c r="O6658" s="89"/>
      <c r="Q6658" s="91"/>
      <c r="R6658" s="91"/>
      <c r="S6658" s="110">
        <v>42565</v>
      </c>
      <c r="T6658" s="108"/>
      <c r="U6658" s="111" t="s">
        <v>330</v>
      </c>
      <c r="V6658" s="109"/>
      <c r="W6658" s="109"/>
      <c r="X6658" s="112">
        <v>10000</v>
      </c>
      <c r="Y6658" s="108"/>
      <c r="Z6658" s="92" t="s">
        <v>330</v>
      </c>
      <c r="AA6658" s="93">
        <v>30000</v>
      </c>
      <c r="AB6658" s="91" t="s">
        <v>331</v>
      </c>
    </row>
    <row r="6659" spans="2:28" s="95" customFormat="1" x14ac:dyDescent="0.25">
      <c r="B6659" s="107"/>
      <c r="C6659" s="108"/>
      <c r="D6659" s="91"/>
      <c r="E6659" s="91"/>
      <c r="F6659" s="91"/>
      <c r="G6659" s="107"/>
      <c r="H6659" s="108"/>
      <c r="I6659" s="107"/>
      <c r="J6659" s="109"/>
      <c r="K6659" s="109"/>
      <c r="L6659" s="108"/>
      <c r="M6659" s="92"/>
      <c r="O6659" s="89"/>
      <c r="Q6659" s="91"/>
      <c r="R6659" s="91"/>
      <c r="S6659" s="110">
        <v>42963</v>
      </c>
      <c r="T6659" s="108"/>
      <c r="U6659" s="111" t="s">
        <v>330</v>
      </c>
      <c r="V6659" s="109"/>
      <c r="W6659" s="109"/>
      <c r="X6659" s="112">
        <v>-30000</v>
      </c>
      <c r="Y6659" s="108"/>
      <c r="Z6659" s="92"/>
      <c r="AA6659" s="93">
        <v>0</v>
      </c>
      <c r="AB6659" s="91" t="s">
        <v>335</v>
      </c>
    </row>
    <row r="6660" spans="2:28" s="95" customFormat="1" x14ac:dyDescent="0.25">
      <c r="B6660" s="110">
        <v>41471</v>
      </c>
      <c r="C6660" s="108"/>
      <c r="D6660" s="91" t="s">
        <v>598</v>
      </c>
      <c r="E6660" s="91" t="s">
        <v>404</v>
      </c>
      <c r="F6660" s="91" t="s">
        <v>14</v>
      </c>
      <c r="G6660" s="107" t="s">
        <v>10</v>
      </c>
      <c r="H6660" s="108"/>
      <c r="I6660" s="107" t="s">
        <v>328</v>
      </c>
      <c r="J6660" s="109"/>
      <c r="K6660" s="109"/>
      <c r="L6660" s="108"/>
      <c r="M6660" s="92"/>
      <c r="O6660" s="93">
        <v>0</v>
      </c>
      <c r="Q6660" s="91" t="s">
        <v>11</v>
      </c>
      <c r="R6660" s="91" t="s">
        <v>329</v>
      </c>
      <c r="S6660" s="110">
        <v>41471</v>
      </c>
      <c r="T6660" s="108"/>
      <c r="U6660" s="111" t="s">
        <v>330</v>
      </c>
      <c r="V6660" s="109"/>
      <c r="W6660" s="109"/>
      <c r="X6660" s="112">
        <v>60000</v>
      </c>
      <c r="Y6660" s="108"/>
      <c r="Z6660" s="92" t="s">
        <v>330</v>
      </c>
      <c r="AA6660" s="93">
        <v>60000</v>
      </c>
      <c r="AB6660" s="91" t="s">
        <v>331</v>
      </c>
    </row>
    <row r="6661" spans="2:28" s="95" customFormat="1" x14ac:dyDescent="0.25">
      <c r="B6661" s="107"/>
      <c r="C6661" s="108"/>
      <c r="D6661" s="91"/>
      <c r="E6661" s="91"/>
      <c r="F6661" s="91"/>
      <c r="G6661" s="107"/>
      <c r="H6661" s="108"/>
      <c r="I6661" s="107"/>
      <c r="J6661" s="109"/>
      <c r="K6661" s="109"/>
      <c r="L6661" s="108"/>
      <c r="M6661" s="92"/>
      <c r="O6661" s="89"/>
      <c r="Q6661" s="91"/>
      <c r="R6661" s="91"/>
      <c r="S6661" s="110">
        <v>41898</v>
      </c>
      <c r="T6661" s="108"/>
      <c r="U6661" s="111" t="s">
        <v>330</v>
      </c>
      <c r="V6661" s="109"/>
      <c r="W6661" s="109"/>
      <c r="X6661" s="112">
        <v>30000</v>
      </c>
      <c r="Y6661" s="108"/>
      <c r="Z6661" s="92" t="s">
        <v>330</v>
      </c>
      <c r="AA6661" s="93">
        <v>90000</v>
      </c>
      <c r="AB6661" s="91" t="s">
        <v>331</v>
      </c>
    </row>
    <row r="6662" spans="2:28" s="95" customFormat="1" x14ac:dyDescent="0.25">
      <c r="B6662" s="107"/>
      <c r="C6662" s="108"/>
      <c r="D6662" s="91"/>
      <c r="E6662" s="91"/>
      <c r="F6662" s="91"/>
      <c r="G6662" s="107"/>
      <c r="H6662" s="108"/>
      <c r="I6662" s="107"/>
      <c r="J6662" s="109"/>
      <c r="K6662" s="109"/>
      <c r="L6662" s="108"/>
      <c r="M6662" s="92"/>
      <c r="O6662" s="89"/>
      <c r="Q6662" s="91"/>
      <c r="R6662" s="91"/>
      <c r="S6662" s="110">
        <v>42230</v>
      </c>
      <c r="T6662" s="108"/>
      <c r="U6662" s="111" t="s">
        <v>330</v>
      </c>
      <c r="V6662" s="109"/>
      <c r="W6662" s="109"/>
      <c r="X6662" s="112">
        <v>80000</v>
      </c>
      <c r="Y6662" s="108"/>
      <c r="Z6662" s="92" t="s">
        <v>330</v>
      </c>
      <c r="AA6662" s="93">
        <v>170000</v>
      </c>
      <c r="AB6662" s="91" t="s">
        <v>331</v>
      </c>
    </row>
    <row r="6663" spans="2:28" s="95" customFormat="1" x14ac:dyDescent="0.25">
      <c r="B6663" s="107"/>
      <c r="C6663" s="108"/>
      <c r="D6663" s="91"/>
      <c r="E6663" s="91"/>
      <c r="F6663" s="91"/>
      <c r="G6663" s="107"/>
      <c r="H6663" s="108"/>
      <c r="I6663" s="107"/>
      <c r="J6663" s="109"/>
      <c r="K6663" s="109"/>
      <c r="L6663" s="108"/>
      <c r="M6663" s="92"/>
      <c r="O6663" s="89"/>
      <c r="Q6663" s="91"/>
      <c r="R6663" s="91"/>
      <c r="S6663" s="110">
        <v>42275</v>
      </c>
      <c r="T6663" s="108"/>
      <c r="U6663" s="111" t="s">
        <v>330</v>
      </c>
      <c r="V6663" s="109"/>
      <c r="W6663" s="109"/>
      <c r="X6663" s="112">
        <v>-8692</v>
      </c>
      <c r="Y6663" s="108"/>
      <c r="Z6663" s="92" t="s">
        <v>330</v>
      </c>
      <c r="AA6663" s="93">
        <v>161308</v>
      </c>
      <c r="AB6663" s="91" t="s">
        <v>332</v>
      </c>
    </row>
    <row r="6664" spans="2:28" s="95" customFormat="1" x14ac:dyDescent="0.25">
      <c r="B6664" s="107"/>
      <c r="C6664" s="108"/>
      <c r="D6664" s="91"/>
      <c r="E6664" s="91"/>
      <c r="F6664" s="91"/>
      <c r="G6664" s="107"/>
      <c r="H6664" s="108"/>
      <c r="I6664" s="107"/>
      <c r="J6664" s="109"/>
      <c r="K6664" s="109"/>
      <c r="L6664" s="108"/>
      <c r="M6664" s="92"/>
      <c r="O6664" s="89"/>
      <c r="Q6664" s="91"/>
      <c r="R6664" s="91"/>
      <c r="S6664" s="110">
        <v>42366</v>
      </c>
      <c r="T6664" s="108"/>
      <c r="U6664" s="111" t="s">
        <v>330</v>
      </c>
      <c r="V6664" s="109"/>
      <c r="W6664" s="109"/>
      <c r="X6664" s="112">
        <v>-10008</v>
      </c>
      <c r="Y6664" s="108"/>
      <c r="Z6664" s="92" t="s">
        <v>330</v>
      </c>
      <c r="AA6664" s="93">
        <v>151300</v>
      </c>
      <c r="AB6664" s="91" t="s">
        <v>332</v>
      </c>
    </row>
    <row r="6665" spans="2:28" s="95" customFormat="1" x14ac:dyDescent="0.25">
      <c r="B6665" s="107"/>
      <c r="C6665" s="108"/>
      <c r="D6665" s="91"/>
      <c r="E6665" s="91"/>
      <c r="F6665" s="91"/>
      <c r="G6665" s="107"/>
      <c r="H6665" s="108"/>
      <c r="I6665" s="107"/>
      <c r="J6665" s="109"/>
      <c r="K6665" s="109"/>
      <c r="L6665" s="108"/>
      <c r="M6665" s="92"/>
      <c r="O6665" s="89"/>
      <c r="Q6665" s="91"/>
      <c r="R6665" s="91"/>
      <c r="S6665" s="110">
        <v>42425</v>
      </c>
      <c r="T6665" s="108"/>
      <c r="U6665" s="111" t="s">
        <v>330</v>
      </c>
      <c r="V6665" s="109"/>
      <c r="W6665" s="109"/>
      <c r="X6665" s="112">
        <v>-28583</v>
      </c>
      <c r="Y6665" s="108"/>
      <c r="Z6665" s="92" t="s">
        <v>330</v>
      </c>
      <c r="AA6665" s="93">
        <v>122717</v>
      </c>
      <c r="AB6665" s="91" t="s">
        <v>333</v>
      </c>
    </row>
    <row r="6666" spans="2:28" s="95" customFormat="1" x14ac:dyDescent="0.25">
      <c r="B6666" s="107"/>
      <c r="C6666" s="108"/>
      <c r="D6666" s="91"/>
      <c r="E6666" s="91"/>
      <c r="F6666" s="91"/>
      <c r="G6666" s="107"/>
      <c r="H6666" s="108"/>
      <c r="I6666" s="107"/>
      <c r="J6666" s="109"/>
      <c r="K6666" s="109"/>
      <c r="L6666" s="108"/>
      <c r="M6666" s="92"/>
      <c r="O6666" s="89"/>
      <c r="Q6666" s="91"/>
      <c r="R6666" s="91"/>
      <c r="S6666" s="110">
        <v>42457</v>
      </c>
      <c r="T6666" s="108"/>
      <c r="U6666" s="111" t="s">
        <v>330</v>
      </c>
      <c r="V6666" s="109"/>
      <c r="W6666" s="109"/>
      <c r="X6666" s="112">
        <v>-597</v>
      </c>
      <c r="Y6666" s="108"/>
      <c r="Z6666" s="92" t="s">
        <v>330</v>
      </c>
      <c r="AA6666" s="93">
        <v>122120</v>
      </c>
      <c r="AB6666" s="91" t="s">
        <v>332</v>
      </c>
    </row>
    <row r="6667" spans="2:28" s="95" customFormat="1" x14ac:dyDescent="0.25">
      <c r="B6667" s="107"/>
      <c r="C6667" s="108"/>
      <c r="D6667" s="91"/>
      <c r="E6667" s="91"/>
      <c r="F6667" s="91"/>
      <c r="G6667" s="107"/>
      <c r="H6667" s="108"/>
      <c r="I6667" s="107"/>
      <c r="J6667" s="109"/>
      <c r="K6667" s="109"/>
      <c r="L6667" s="108"/>
      <c r="M6667" s="92"/>
      <c r="O6667" s="89"/>
      <c r="Q6667" s="91"/>
      <c r="R6667" s="91"/>
      <c r="S6667" s="110">
        <v>42521</v>
      </c>
      <c r="T6667" s="108"/>
      <c r="U6667" s="111" t="s">
        <v>330</v>
      </c>
      <c r="V6667" s="109"/>
      <c r="W6667" s="109"/>
      <c r="X6667" s="112">
        <v>-4673</v>
      </c>
      <c r="Y6667" s="108"/>
      <c r="Z6667" s="92" t="s">
        <v>330</v>
      </c>
      <c r="AA6667" s="93">
        <v>117447</v>
      </c>
      <c r="AB6667" s="91" t="s">
        <v>332</v>
      </c>
    </row>
    <row r="6668" spans="2:28" s="95" customFormat="1" x14ac:dyDescent="0.25">
      <c r="B6668" s="107"/>
      <c r="C6668" s="108"/>
      <c r="D6668" s="91"/>
      <c r="E6668" s="91"/>
      <c r="F6668" s="91"/>
      <c r="G6668" s="107"/>
      <c r="H6668" s="108"/>
      <c r="I6668" s="107"/>
      <c r="J6668" s="109"/>
      <c r="K6668" s="109"/>
      <c r="L6668" s="108"/>
      <c r="M6668" s="92"/>
      <c r="O6668" s="89"/>
      <c r="Q6668" s="91"/>
      <c r="R6668" s="91"/>
      <c r="S6668" s="110">
        <v>42548</v>
      </c>
      <c r="T6668" s="108"/>
      <c r="U6668" s="111" t="s">
        <v>330</v>
      </c>
      <c r="V6668" s="109"/>
      <c r="W6668" s="109"/>
      <c r="X6668" s="112">
        <v>-2792</v>
      </c>
      <c r="Y6668" s="108"/>
      <c r="Z6668" s="92" t="s">
        <v>330</v>
      </c>
      <c r="AA6668" s="93">
        <v>114655</v>
      </c>
      <c r="AB6668" s="91" t="s">
        <v>332</v>
      </c>
    </row>
    <row r="6669" spans="2:28" s="95" customFormat="1" x14ac:dyDescent="0.25">
      <c r="B6669" s="107"/>
      <c r="C6669" s="108"/>
      <c r="D6669" s="91"/>
      <c r="E6669" s="91"/>
      <c r="F6669" s="91"/>
      <c r="G6669" s="107"/>
      <c r="H6669" s="108"/>
      <c r="I6669" s="107"/>
      <c r="J6669" s="109"/>
      <c r="K6669" s="109"/>
      <c r="L6669" s="108"/>
      <c r="M6669" s="92"/>
      <c r="O6669" s="89"/>
      <c r="Q6669" s="91"/>
      <c r="R6669" s="91"/>
      <c r="S6669" s="110">
        <v>42578</v>
      </c>
      <c r="T6669" s="108"/>
      <c r="U6669" s="111" t="s">
        <v>330</v>
      </c>
      <c r="V6669" s="109"/>
      <c r="W6669" s="109"/>
      <c r="X6669" s="112">
        <v>-2792</v>
      </c>
      <c r="Y6669" s="108"/>
      <c r="Z6669" s="92" t="s">
        <v>330</v>
      </c>
      <c r="AA6669" s="93">
        <v>111863</v>
      </c>
      <c r="AB6669" s="91" t="s">
        <v>332</v>
      </c>
    </row>
    <row r="6670" spans="2:28" s="95" customFormat="1" x14ac:dyDescent="0.25">
      <c r="B6670" s="107"/>
      <c r="C6670" s="108"/>
      <c r="D6670" s="91"/>
      <c r="E6670" s="91"/>
      <c r="F6670" s="91"/>
      <c r="G6670" s="107"/>
      <c r="H6670" s="108"/>
      <c r="I6670" s="107"/>
      <c r="J6670" s="109"/>
      <c r="K6670" s="109"/>
      <c r="L6670" s="108"/>
      <c r="M6670" s="92"/>
      <c r="O6670" s="89"/>
      <c r="Q6670" s="91"/>
      <c r="R6670" s="91"/>
      <c r="S6670" s="110">
        <v>42641</v>
      </c>
      <c r="T6670" s="108"/>
      <c r="U6670" s="111" t="s">
        <v>330</v>
      </c>
      <c r="V6670" s="109"/>
      <c r="W6670" s="109"/>
      <c r="X6670" s="112">
        <v>-4883</v>
      </c>
      <c r="Y6670" s="108"/>
      <c r="Z6670" s="92" t="s">
        <v>330</v>
      </c>
      <c r="AA6670" s="93">
        <v>106980</v>
      </c>
      <c r="AB6670" s="91" t="s">
        <v>332</v>
      </c>
    </row>
    <row r="6671" spans="2:28" s="95" customFormat="1" x14ac:dyDescent="0.25">
      <c r="B6671" s="107"/>
      <c r="C6671" s="108"/>
      <c r="D6671" s="91"/>
      <c r="E6671" s="91"/>
      <c r="F6671" s="91"/>
      <c r="G6671" s="107"/>
      <c r="H6671" s="108"/>
      <c r="I6671" s="107"/>
      <c r="J6671" s="109"/>
      <c r="K6671" s="109"/>
      <c r="L6671" s="108"/>
      <c r="M6671" s="92"/>
      <c r="O6671" s="89"/>
      <c r="Q6671" s="91"/>
      <c r="R6671" s="91"/>
      <c r="S6671" s="110">
        <v>42668</v>
      </c>
      <c r="T6671" s="108"/>
      <c r="U6671" s="111" t="s">
        <v>330</v>
      </c>
      <c r="V6671" s="109"/>
      <c r="W6671" s="109"/>
      <c r="X6671" s="112">
        <v>-4615</v>
      </c>
      <c r="Y6671" s="108"/>
      <c r="Z6671" s="92" t="s">
        <v>330</v>
      </c>
      <c r="AA6671" s="93">
        <v>102365</v>
      </c>
      <c r="AB6671" s="91" t="s">
        <v>332</v>
      </c>
    </row>
    <row r="6672" spans="2:28" s="95" customFormat="1" x14ac:dyDescent="0.25">
      <c r="B6672" s="107"/>
      <c r="C6672" s="108"/>
      <c r="D6672" s="91"/>
      <c r="E6672" s="91"/>
      <c r="F6672" s="91"/>
      <c r="G6672" s="107"/>
      <c r="H6672" s="108"/>
      <c r="I6672" s="107"/>
      <c r="J6672" s="109"/>
      <c r="K6672" s="109"/>
      <c r="L6672" s="108"/>
      <c r="M6672" s="92"/>
      <c r="O6672" s="89"/>
      <c r="Q6672" s="91"/>
      <c r="R6672" s="91"/>
      <c r="S6672" s="110">
        <v>42681</v>
      </c>
      <c r="T6672" s="108"/>
      <c r="U6672" s="111" t="s">
        <v>330</v>
      </c>
      <c r="V6672" s="109"/>
      <c r="W6672" s="109"/>
      <c r="X6672" s="112">
        <v>1779</v>
      </c>
      <c r="Y6672" s="108"/>
      <c r="Z6672" s="92" t="s">
        <v>330</v>
      </c>
      <c r="AA6672" s="93">
        <v>104144</v>
      </c>
      <c r="AB6672" s="91" t="s">
        <v>332</v>
      </c>
    </row>
    <row r="6673" spans="2:28" s="95" customFormat="1" x14ac:dyDescent="0.25">
      <c r="B6673" s="107"/>
      <c r="C6673" s="108"/>
      <c r="D6673" s="91"/>
      <c r="E6673" s="91"/>
      <c r="F6673" s="91"/>
      <c r="G6673" s="107"/>
      <c r="H6673" s="108"/>
      <c r="I6673" s="107"/>
      <c r="J6673" s="109"/>
      <c r="K6673" s="109"/>
      <c r="L6673" s="108"/>
      <c r="M6673" s="92"/>
      <c r="O6673" s="89"/>
      <c r="Q6673" s="91"/>
      <c r="R6673" s="91"/>
      <c r="S6673" s="110">
        <v>42703</v>
      </c>
      <c r="T6673" s="108"/>
      <c r="U6673" s="111" t="s">
        <v>330</v>
      </c>
      <c r="V6673" s="109"/>
      <c r="W6673" s="109"/>
      <c r="X6673" s="112">
        <v>-32</v>
      </c>
      <c r="Y6673" s="108"/>
      <c r="Z6673" s="92" t="s">
        <v>330</v>
      </c>
      <c r="AA6673" s="93">
        <v>104112</v>
      </c>
      <c r="AB6673" s="91" t="s">
        <v>332</v>
      </c>
    </row>
    <row r="6674" spans="2:28" s="95" customFormat="1" x14ac:dyDescent="0.25">
      <c r="B6674" s="107"/>
      <c r="C6674" s="108"/>
      <c r="D6674" s="91"/>
      <c r="E6674" s="91"/>
      <c r="F6674" s="91"/>
      <c r="G6674" s="107"/>
      <c r="H6674" s="108"/>
      <c r="I6674" s="107"/>
      <c r="J6674" s="109"/>
      <c r="K6674" s="109"/>
      <c r="L6674" s="108"/>
      <c r="M6674" s="92"/>
      <c r="O6674" s="89"/>
      <c r="Q6674" s="91"/>
      <c r="R6674" s="91"/>
      <c r="S6674" s="110">
        <v>42731</v>
      </c>
      <c r="T6674" s="108"/>
      <c r="U6674" s="111" t="s">
        <v>330</v>
      </c>
      <c r="V6674" s="109"/>
      <c r="W6674" s="109"/>
      <c r="X6674" s="112">
        <v>-5</v>
      </c>
      <c r="Y6674" s="108"/>
      <c r="Z6674" s="92" t="s">
        <v>330</v>
      </c>
      <c r="AA6674" s="93">
        <v>104107</v>
      </c>
      <c r="AB6674" s="91" t="s">
        <v>331</v>
      </c>
    </row>
    <row r="6675" spans="2:28" s="95" customFormat="1" x14ac:dyDescent="0.25">
      <c r="B6675" s="107"/>
      <c r="C6675" s="108"/>
      <c r="D6675" s="91"/>
      <c r="E6675" s="91"/>
      <c r="F6675" s="91"/>
      <c r="G6675" s="107"/>
      <c r="H6675" s="108"/>
      <c r="I6675" s="107"/>
      <c r="J6675" s="109"/>
      <c r="K6675" s="109"/>
      <c r="L6675" s="108"/>
      <c r="M6675" s="92"/>
      <c r="O6675" s="89"/>
      <c r="Q6675" s="91"/>
      <c r="R6675" s="91"/>
      <c r="S6675" s="110">
        <v>42793</v>
      </c>
      <c r="T6675" s="108"/>
      <c r="U6675" s="111" t="s">
        <v>330</v>
      </c>
      <c r="V6675" s="109"/>
      <c r="W6675" s="109"/>
      <c r="X6675" s="112">
        <v>-85</v>
      </c>
      <c r="Y6675" s="108"/>
      <c r="Z6675" s="92" t="s">
        <v>330</v>
      </c>
      <c r="AA6675" s="93">
        <v>104022</v>
      </c>
      <c r="AB6675" s="91" t="s">
        <v>331</v>
      </c>
    </row>
    <row r="6676" spans="2:28" s="95" customFormat="1" x14ac:dyDescent="0.25">
      <c r="B6676" s="107"/>
      <c r="C6676" s="108"/>
      <c r="D6676" s="91"/>
      <c r="E6676" s="91"/>
      <c r="F6676" s="91"/>
      <c r="G6676" s="107"/>
      <c r="H6676" s="108"/>
      <c r="I6676" s="107"/>
      <c r="J6676" s="109"/>
      <c r="K6676" s="109"/>
      <c r="L6676" s="108"/>
      <c r="M6676" s="92"/>
      <c r="O6676" s="89"/>
      <c r="Q6676" s="91"/>
      <c r="R6676" s="91"/>
      <c r="S6676" s="110">
        <v>42851</v>
      </c>
      <c r="T6676" s="108"/>
      <c r="U6676" s="111" t="s">
        <v>330</v>
      </c>
      <c r="V6676" s="109"/>
      <c r="W6676" s="109"/>
      <c r="X6676" s="112">
        <v>-6</v>
      </c>
      <c r="Y6676" s="108"/>
      <c r="Z6676" s="92" t="s">
        <v>330</v>
      </c>
      <c r="AA6676" s="93">
        <v>104016</v>
      </c>
      <c r="AB6676" s="91" t="s">
        <v>331</v>
      </c>
    </row>
    <row r="6677" spans="2:28" s="95" customFormat="1" x14ac:dyDescent="0.25">
      <c r="B6677" s="107"/>
      <c r="C6677" s="108"/>
      <c r="D6677" s="91"/>
      <c r="E6677" s="91"/>
      <c r="F6677" s="91"/>
      <c r="G6677" s="107"/>
      <c r="H6677" s="108"/>
      <c r="I6677" s="107"/>
      <c r="J6677" s="109"/>
      <c r="K6677" s="109"/>
      <c r="L6677" s="108"/>
      <c r="M6677" s="92"/>
      <c r="O6677" s="89"/>
      <c r="Q6677" s="91"/>
      <c r="R6677" s="91"/>
      <c r="S6677" s="110">
        <v>42912</v>
      </c>
      <c r="T6677" s="108"/>
      <c r="U6677" s="111" t="s">
        <v>330</v>
      </c>
      <c r="V6677" s="109"/>
      <c r="W6677" s="109"/>
      <c r="X6677" s="112">
        <v>-43</v>
      </c>
      <c r="Y6677" s="108"/>
      <c r="Z6677" s="92" t="s">
        <v>330</v>
      </c>
      <c r="AA6677" s="93">
        <v>103973</v>
      </c>
      <c r="AB6677" s="91" t="s">
        <v>331</v>
      </c>
    </row>
    <row r="6678" spans="2:28" s="95" customFormat="1" x14ac:dyDescent="0.25">
      <c r="B6678" s="107"/>
      <c r="C6678" s="108"/>
      <c r="D6678" s="91"/>
      <c r="E6678" s="91"/>
      <c r="F6678" s="91"/>
      <c r="G6678" s="107"/>
      <c r="H6678" s="108"/>
      <c r="I6678" s="107"/>
      <c r="J6678" s="109"/>
      <c r="K6678" s="109"/>
      <c r="L6678" s="108"/>
      <c r="M6678" s="92"/>
      <c r="O6678" s="89"/>
      <c r="Q6678" s="91"/>
      <c r="R6678" s="91"/>
      <c r="S6678" s="110">
        <v>42942</v>
      </c>
      <c r="T6678" s="108"/>
      <c r="U6678" s="111" t="s">
        <v>330</v>
      </c>
      <c r="V6678" s="109"/>
      <c r="W6678" s="109"/>
      <c r="X6678" s="112">
        <v>-1</v>
      </c>
      <c r="Y6678" s="108"/>
      <c r="Z6678" s="92" t="s">
        <v>330</v>
      </c>
      <c r="AA6678" s="93">
        <v>103972</v>
      </c>
      <c r="AB6678" s="91" t="s">
        <v>331</v>
      </c>
    </row>
    <row r="6679" spans="2:28" s="95" customFormat="1" x14ac:dyDescent="0.25">
      <c r="B6679" s="107"/>
      <c r="C6679" s="108"/>
      <c r="D6679" s="91"/>
      <c r="E6679" s="91"/>
      <c r="F6679" s="91"/>
      <c r="G6679" s="107"/>
      <c r="H6679" s="108"/>
      <c r="I6679" s="107"/>
      <c r="J6679" s="109"/>
      <c r="K6679" s="109"/>
      <c r="L6679" s="108"/>
      <c r="M6679" s="92"/>
      <c r="O6679" s="89"/>
      <c r="Q6679" s="91"/>
      <c r="R6679" s="91"/>
      <c r="S6679" s="110">
        <v>43004</v>
      </c>
      <c r="T6679" s="108"/>
      <c r="U6679" s="111" t="s">
        <v>330</v>
      </c>
      <c r="V6679" s="109"/>
      <c r="W6679" s="109"/>
      <c r="X6679" s="112">
        <v>-1700</v>
      </c>
      <c r="Y6679" s="108"/>
      <c r="Z6679" s="92" t="s">
        <v>330</v>
      </c>
      <c r="AA6679" s="93">
        <v>102272</v>
      </c>
      <c r="AB6679" s="91" t="s">
        <v>331</v>
      </c>
    </row>
    <row r="6680" spans="2:28" s="95" customFormat="1" x14ac:dyDescent="0.25">
      <c r="B6680" s="107"/>
      <c r="C6680" s="108"/>
      <c r="D6680" s="91"/>
      <c r="E6680" s="91"/>
      <c r="F6680" s="91"/>
      <c r="G6680" s="107"/>
      <c r="H6680" s="108"/>
      <c r="I6680" s="107"/>
      <c r="J6680" s="109"/>
      <c r="K6680" s="109"/>
      <c r="L6680" s="108"/>
      <c r="M6680" s="92"/>
      <c r="O6680" s="89"/>
      <c r="Q6680" s="91"/>
      <c r="R6680" s="91"/>
      <c r="S6680" s="110">
        <v>43034</v>
      </c>
      <c r="T6680" s="108"/>
      <c r="U6680" s="111" t="s">
        <v>330</v>
      </c>
      <c r="V6680" s="109"/>
      <c r="W6680" s="109"/>
      <c r="X6680" s="112">
        <v>-211</v>
      </c>
      <c r="Y6680" s="108"/>
      <c r="Z6680" s="92" t="s">
        <v>330</v>
      </c>
      <c r="AA6680" s="93">
        <v>102061</v>
      </c>
      <c r="AB6680" s="91" t="s">
        <v>331</v>
      </c>
    </row>
    <row r="6681" spans="2:28" s="95" customFormat="1" x14ac:dyDescent="0.25">
      <c r="B6681" s="107"/>
      <c r="C6681" s="108"/>
      <c r="D6681" s="91"/>
      <c r="E6681" s="91"/>
      <c r="F6681" s="91"/>
      <c r="G6681" s="107"/>
      <c r="H6681" s="108"/>
      <c r="I6681" s="107"/>
      <c r="J6681" s="109"/>
      <c r="K6681" s="109"/>
      <c r="L6681" s="108"/>
      <c r="M6681" s="92"/>
      <c r="O6681" s="89"/>
      <c r="Q6681" s="91"/>
      <c r="R6681" s="91"/>
      <c r="S6681" s="110">
        <v>43090</v>
      </c>
      <c r="T6681" s="108"/>
      <c r="U6681" s="111" t="s">
        <v>330</v>
      </c>
      <c r="V6681" s="109"/>
      <c r="W6681" s="109"/>
      <c r="X6681" s="112">
        <v>-219</v>
      </c>
      <c r="Y6681" s="108"/>
      <c r="Z6681" s="92" t="s">
        <v>330</v>
      </c>
      <c r="AA6681" s="93">
        <v>101842</v>
      </c>
      <c r="AB6681" s="91" t="s">
        <v>331</v>
      </c>
    </row>
    <row r="6682" spans="2:28" s="95" customFormat="1" x14ac:dyDescent="0.25">
      <c r="B6682" s="107"/>
      <c r="C6682" s="108"/>
      <c r="D6682" s="91"/>
      <c r="E6682" s="91"/>
      <c r="F6682" s="91"/>
      <c r="G6682" s="107"/>
      <c r="H6682" s="108"/>
      <c r="I6682" s="107"/>
      <c r="J6682" s="109"/>
      <c r="K6682" s="109"/>
      <c r="L6682" s="108"/>
      <c r="M6682" s="92"/>
      <c r="O6682" s="89"/>
      <c r="Q6682" s="91"/>
      <c r="R6682" s="91"/>
      <c r="S6682" s="110">
        <v>43157</v>
      </c>
      <c r="T6682" s="108"/>
      <c r="U6682" s="111" t="s">
        <v>330</v>
      </c>
      <c r="V6682" s="109"/>
      <c r="W6682" s="109"/>
      <c r="X6682" s="112">
        <v>-11</v>
      </c>
      <c r="Y6682" s="108"/>
      <c r="Z6682" s="92" t="s">
        <v>330</v>
      </c>
      <c r="AA6682" s="93">
        <v>101831</v>
      </c>
      <c r="AB6682" s="91" t="s">
        <v>331</v>
      </c>
    </row>
    <row r="6683" spans="2:28" s="95" customFormat="1" x14ac:dyDescent="0.25">
      <c r="B6683" s="107"/>
      <c r="C6683" s="108"/>
      <c r="D6683" s="91"/>
      <c r="E6683" s="91"/>
      <c r="F6683" s="91"/>
      <c r="G6683" s="107"/>
      <c r="H6683" s="108"/>
      <c r="I6683" s="107"/>
      <c r="J6683" s="109"/>
      <c r="K6683" s="109"/>
      <c r="L6683" s="108"/>
      <c r="M6683" s="92"/>
      <c r="O6683" s="89"/>
      <c r="Q6683" s="91"/>
      <c r="R6683" s="91"/>
      <c r="S6683" s="110">
        <v>43181</v>
      </c>
      <c r="T6683" s="108"/>
      <c r="U6683" s="111" t="s">
        <v>330</v>
      </c>
      <c r="V6683" s="109"/>
      <c r="W6683" s="109"/>
      <c r="X6683" s="112">
        <v>-35</v>
      </c>
      <c r="Y6683" s="108"/>
      <c r="Z6683" s="92" t="s">
        <v>330</v>
      </c>
      <c r="AA6683" s="93">
        <v>101796</v>
      </c>
      <c r="AB6683" s="91" t="s">
        <v>331</v>
      </c>
    </row>
    <row r="6684" spans="2:28" s="95" customFormat="1" x14ac:dyDescent="0.25">
      <c r="B6684" s="107"/>
      <c r="C6684" s="108"/>
      <c r="D6684" s="91"/>
      <c r="E6684" s="91"/>
      <c r="F6684" s="91"/>
      <c r="G6684" s="107"/>
      <c r="H6684" s="108"/>
      <c r="I6684" s="107"/>
      <c r="J6684" s="109"/>
      <c r="K6684" s="109"/>
      <c r="L6684" s="108"/>
      <c r="M6684" s="92"/>
      <c r="O6684" s="89"/>
      <c r="Q6684" s="91"/>
      <c r="R6684" s="91"/>
      <c r="S6684" s="110">
        <v>43215</v>
      </c>
      <c r="T6684" s="108"/>
      <c r="U6684" s="111" t="s">
        <v>330</v>
      </c>
      <c r="V6684" s="109"/>
      <c r="W6684" s="109"/>
      <c r="X6684" s="112">
        <v>-69</v>
      </c>
      <c r="Y6684" s="108"/>
      <c r="Z6684" s="92" t="s">
        <v>330</v>
      </c>
      <c r="AA6684" s="93">
        <v>101727</v>
      </c>
      <c r="AB6684" s="91" t="s">
        <v>331</v>
      </c>
    </row>
    <row r="6685" spans="2:28" s="95" customFormat="1" x14ac:dyDescent="0.25">
      <c r="B6685" s="107"/>
      <c r="C6685" s="108"/>
      <c r="D6685" s="91"/>
      <c r="E6685" s="91"/>
      <c r="F6685" s="91"/>
      <c r="G6685" s="107"/>
      <c r="H6685" s="108"/>
      <c r="I6685" s="107"/>
      <c r="J6685" s="109"/>
      <c r="K6685" s="109"/>
      <c r="L6685" s="108"/>
      <c r="M6685" s="92"/>
      <c r="O6685" s="89"/>
      <c r="Q6685" s="91"/>
      <c r="R6685" s="91"/>
      <c r="S6685" s="110">
        <v>43265</v>
      </c>
      <c r="T6685" s="108"/>
      <c r="U6685" s="111" t="s">
        <v>330</v>
      </c>
      <c r="V6685" s="109"/>
      <c r="W6685" s="109"/>
      <c r="X6685" s="112">
        <v>-1</v>
      </c>
      <c r="Y6685" s="108"/>
      <c r="Z6685" s="92" t="s">
        <v>330</v>
      </c>
      <c r="AA6685" s="93">
        <v>101726</v>
      </c>
      <c r="AB6685" s="91" t="s">
        <v>331</v>
      </c>
    </row>
    <row r="6686" spans="2:28" s="95" customFormat="1" x14ac:dyDescent="0.25">
      <c r="B6686" s="107"/>
      <c r="C6686" s="108"/>
      <c r="D6686" s="91"/>
      <c r="E6686" s="91"/>
      <c r="F6686" s="91"/>
      <c r="G6686" s="107"/>
      <c r="H6686" s="108"/>
      <c r="I6686" s="107"/>
      <c r="J6686" s="109"/>
      <c r="K6686" s="109"/>
      <c r="L6686" s="108"/>
      <c r="M6686" s="92"/>
      <c r="O6686" s="89"/>
      <c r="Q6686" s="91"/>
      <c r="R6686" s="91"/>
      <c r="S6686" s="110">
        <v>43272</v>
      </c>
      <c r="T6686" s="108"/>
      <c r="U6686" s="111" t="s">
        <v>330</v>
      </c>
      <c r="V6686" s="109"/>
      <c r="W6686" s="109"/>
      <c r="X6686" s="112">
        <v>-13</v>
      </c>
      <c r="Y6686" s="108"/>
      <c r="Z6686" s="92" t="s">
        <v>330</v>
      </c>
      <c r="AA6686" s="93">
        <v>101713</v>
      </c>
      <c r="AB6686" s="91" t="s">
        <v>331</v>
      </c>
    </row>
    <row r="6687" spans="2:28" s="95" customFormat="1" x14ac:dyDescent="0.25">
      <c r="B6687" s="107"/>
      <c r="C6687" s="108"/>
      <c r="D6687" s="91"/>
      <c r="E6687" s="91"/>
      <c r="F6687" s="91"/>
      <c r="G6687" s="107"/>
      <c r="H6687" s="108"/>
      <c r="I6687" s="107"/>
      <c r="J6687" s="109"/>
      <c r="K6687" s="109"/>
      <c r="L6687" s="108"/>
      <c r="M6687" s="92"/>
      <c r="O6687" s="89"/>
      <c r="Q6687" s="91"/>
      <c r="R6687" s="91"/>
      <c r="S6687" s="110">
        <v>43307</v>
      </c>
      <c r="T6687" s="108"/>
      <c r="U6687" s="111" t="s">
        <v>330</v>
      </c>
      <c r="V6687" s="109"/>
      <c r="W6687" s="109"/>
      <c r="X6687" s="112">
        <v>-1446</v>
      </c>
      <c r="Y6687" s="108"/>
      <c r="Z6687" s="92" t="s">
        <v>330</v>
      </c>
      <c r="AA6687" s="93">
        <v>100267</v>
      </c>
      <c r="AB6687" s="91" t="s">
        <v>333</v>
      </c>
    </row>
    <row r="6688" spans="2:28" s="95" customFormat="1" x14ac:dyDescent="0.25">
      <c r="B6688" s="107"/>
      <c r="C6688" s="108"/>
      <c r="D6688" s="91"/>
      <c r="E6688" s="91"/>
      <c r="F6688" s="91"/>
      <c r="G6688" s="107"/>
      <c r="H6688" s="108"/>
      <c r="I6688" s="107"/>
      <c r="J6688" s="109"/>
      <c r="K6688" s="109"/>
      <c r="L6688" s="108"/>
      <c r="M6688" s="92"/>
      <c r="O6688" s="89"/>
      <c r="Q6688" s="91"/>
      <c r="R6688" s="91"/>
      <c r="S6688" s="110">
        <v>43398</v>
      </c>
      <c r="T6688" s="108"/>
      <c r="U6688" s="111" t="s">
        <v>330</v>
      </c>
      <c r="V6688" s="109"/>
      <c r="W6688" s="109"/>
      <c r="X6688" s="112">
        <v>-3</v>
      </c>
      <c r="Y6688" s="108"/>
      <c r="Z6688" s="92" t="s">
        <v>330</v>
      </c>
      <c r="AA6688" s="93">
        <v>100264</v>
      </c>
      <c r="AB6688" s="91" t="s">
        <v>331</v>
      </c>
    </row>
    <row r="6689" spans="2:28" s="95" customFormat="1" ht="12.65" customHeight="1" x14ac:dyDescent="0.25">
      <c r="B6689" s="110">
        <v>40065</v>
      </c>
      <c r="C6689" s="108"/>
      <c r="D6689" s="91" t="s">
        <v>99</v>
      </c>
      <c r="E6689" s="91" t="s">
        <v>534</v>
      </c>
      <c r="F6689" s="91" t="s">
        <v>100</v>
      </c>
      <c r="G6689" s="107" t="s">
        <v>10</v>
      </c>
      <c r="H6689" s="108"/>
      <c r="I6689" s="107" t="s">
        <v>328</v>
      </c>
      <c r="J6689" s="109"/>
      <c r="K6689" s="109"/>
      <c r="L6689" s="108"/>
      <c r="M6689" s="92" t="s">
        <v>330</v>
      </c>
      <c r="O6689" s="93">
        <v>114220000</v>
      </c>
      <c r="Q6689" s="91" t="s">
        <v>11</v>
      </c>
      <c r="R6689" s="91"/>
      <c r="S6689" s="110">
        <v>40088</v>
      </c>
      <c r="T6689" s="108"/>
      <c r="U6689" s="111" t="s">
        <v>330</v>
      </c>
      <c r="V6689" s="109"/>
      <c r="W6689" s="109"/>
      <c r="X6689" s="112">
        <v>24920000</v>
      </c>
      <c r="Y6689" s="108"/>
      <c r="Z6689" s="92" t="s">
        <v>330</v>
      </c>
      <c r="AA6689" s="93">
        <v>139140000</v>
      </c>
      <c r="AB6689" s="91" t="s">
        <v>337</v>
      </c>
    </row>
    <row r="6690" spans="2:28" s="95" customFormat="1" ht="12.65" customHeight="1" x14ac:dyDescent="0.25">
      <c r="B6690" s="107"/>
      <c r="C6690" s="108"/>
      <c r="D6690" s="91"/>
      <c r="E6690" s="91"/>
      <c r="F6690" s="91"/>
      <c r="G6690" s="107"/>
      <c r="H6690" s="108"/>
      <c r="I6690" s="107"/>
      <c r="J6690" s="109"/>
      <c r="K6690" s="109"/>
      <c r="L6690" s="108"/>
      <c r="M6690" s="92"/>
      <c r="O6690" s="89"/>
      <c r="Q6690" s="91"/>
      <c r="R6690" s="91"/>
      <c r="S6690" s="110">
        <v>40177</v>
      </c>
      <c r="T6690" s="108"/>
      <c r="U6690" s="111" t="s">
        <v>330</v>
      </c>
      <c r="V6690" s="109"/>
      <c r="W6690" s="109"/>
      <c r="X6690" s="112">
        <v>49410000</v>
      </c>
      <c r="Y6690" s="108"/>
      <c r="Z6690" s="92" t="s">
        <v>330</v>
      </c>
      <c r="AA6690" s="93">
        <v>188550000</v>
      </c>
      <c r="AB6690" s="91" t="s">
        <v>337</v>
      </c>
    </row>
    <row r="6691" spans="2:28" s="95" customFormat="1" x14ac:dyDescent="0.25">
      <c r="B6691" s="107"/>
      <c r="C6691" s="108"/>
      <c r="D6691" s="91"/>
      <c r="E6691" s="91"/>
      <c r="F6691" s="91"/>
      <c r="G6691" s="107"/>
      <c r="H6691" s="108"/>
      <c r="I6691" s="107"/>
      <c r="J6691" s="109"/>
      <c r="K6691" s="109"/>
      <c r="L6691" s="108"/>
      <c r="M6691" s="92"/>
      <c r="O6691" s="89"/>
      <c r="Q6691" s="91"/>
      <c r="R6691" s="91"/>
      <c r="S6691" s="110">
        <v>40263</v>
      </c>
      <c r="T6691" s="108"/>
      <c r="U6691" s="111" t="s">
        <v>330</v>
      </c>
      <c r="V6691" s="109"/>
      <c r="W6691" s="109"/>
      <c r="X6691" s="112">
        <v>41830000</v>
      </c>
      <c r="Y6691" s="108"/>
      <c r="Z6691" s="92" t="s">
        <v>330</v>
      </c>
      <c r="AA6691" s="93">
        <v>230380000</v>
      </c>
      <c r="AB6691" s="91" t="s">
        <v>334</v>
      </c>
    </row>
    <row r="6692" spans="2:28" s="95" customFormat="1" x14ac:dyDescent="0.25">
      <c r="B6692" s="107"/>
      <c r="C6692" s="108"/>
      <c r="D6692" s="91"/>
      <c r="E6692" s="91"/>
      <c r="F6692" s="91"/>
      <c r="G6692" s="107"/>
      <c r="H6692" s="108"/>
      <c r="I6692" s="107"/>
      <c r="J6692" s="109"/>
      <c r="K6692" s="109"/>
      <c r="L6692" s="108"/>
      <c r="M6692" s="92"/>
      <c r="O6692" s="89"/>
      <c r="Q6692" s="91"/>
      <c r="R6692" s="91"/>
      <c r="S6692" s="110">
        <v>40373</v>
      </c>
      <c r="T6692" s="108"/>
      <c r="U6692" s="111" t="s">
        <v>330</v>
      </c>
      <c r="V6692" s="109"/>
      <c r="W6692" s="109"/>
      <c r="X6692" s="112">
        <v>-85780000</v>
      </c>
      <c r="Y6692" s="108"/>
      <c r="Z6692" s="92" t="s">
        <v>330</v>
      </c>
      <c r="AA6692" s="93">
        <v>144600000</v>
      </c>
      <c r="AB6692" s="91" t="s">
        <v>334</v>
      </c>
    </row>
    <row r="6693" spans="2:28" s="95" customFormat="1" x14ac:dyDescent="0.25">
      <c r="B6693" s="107"/>
      <c r="C6693" s="108"/>
      <c r="D6693" s="91"/>
      <c r="E6693" s="91"/>
      <c r="F6693" s="91"/>
      <c r="G6693" s="107"/>
      <c r="H6693" s="108"/>
      <c r="I6693" s="107"/>
      <c r="J6693" s="109"/>
      <c r="K6693" s="109"/>
      <c r="L6693" s="108"/>
      <c r="M6693" s="92"/>
      <c r="O6693" s="89"/>
      <c r="Q6693" s="91"/>
      <c r="R6693" s="91"/>
      <c r="S6693" s="110">
        <v>40451</v>
      </c>
      <c r="T6693" s="108"/>
      <c r="U6693" s="111" t="s">
        <v>330</v>
      </c>
      <c r="V6693" s="109"/>
      <c r="W6693" s="109"/>
      <c r="X6693" s="112">
        <v>36574444</v>
      </c>
      <c r="Y6693" s="108"/>
      <c r="Z6693" s="92" t="s">
        <v>330</v>
      </c>
      <c r="AA6693" s="93">
        <v>181174444</v>
      </c>
      <c r="AB6693" s="91" t="s">
        <v>334</v>
      </c>
    </row>
    <row r="6694" spans="2:28" s="95" customFormat="1" x14ac:dyDescent="0.25">
      <c r="B6694" s="107"/>
      <c r="C6694" s="108"/>
      <c r="D6694" s="91"/>
      <c r="E6694" s="91"/>
      <c r="F6694" s="91"/>
      <c r="G6694" s="107"/>
      <c r="H6694" s="108"/>
      <c r="I6694" s="107"/>
      <c r="J6694" s="109"/>
      <c r="K6694" s="109"/>
      <c r="L6694" s="108"/>
      <c r="M6694" s="92"/>
      <c r="O6694" s="89"/>
      <c r="Q6694" s="91"/>
      <c r="R6694" s="91"/>
      <c r="S6694" s="110">
        <v>40549</v>
      </c>
      <c r="T6694" s="108"/>
      <c r="U6694" s="111" t="s">
        <v>330</v>
      </c>
      <c r="V6694" s="109"/>
      <c r="W6694" s="109"/>
      <c r="X6694" s="112">
        <v>-160</v>
      </c>
      <c r="Y6694" s="108"/>
      <c r="Z6694" s="92" t="s">
        <v>330</v>
      </c>
      <c r="AA6694" s="93">
        <v>181174284</v>
      </c>
      <c r="AB6694" s="91" t="s">
        <v>332</v>
      </c>
    </row>
    <row r="6695" spans="2:28" s="95" customFormat="1" x14ac:dyDescent="0.25">
      <c r="B6695" s="107"/>
      <c r="C6695" s="108"/>
      <c r="D6695" s="91"/>
      <c r="E6695" s="91"/>
      <c r="F6695" s="91"/>
      <c r="G6695" s="107"/>
      <c r="H6695" s="108"/>
      <c r="I6695" s="107"/>
      <c r="J6695" s="109"/>
      <c r="K6695" s="109"/>
      <c r="L6695" s="108"/>
      <c r="M6695" s="92"/>
      <c r="O6695" s="89"/>
      <c r="Q6695" s="91"/>
      <c r="R6695" s="91"/>
      <c r="S6695" s="110">
        <v>40632</v>
      </c>
      <c r="T6695" s="108"/>
      <c r="U6695" s="111" t="s">
        <v>330</v>
      </c>
      <c r="V6695" s="109"/>
      <c r="W6695" s="109"/>
      <c r="X6695" s="112">
        <v>-172</v>
      </c>
      <c r="Y6695" s="108"/>
      <c r="Z6695" s="92" t="s">
        <v>330</v>
      </c>
      <c r="AA6695" s="93">
        <v>181174112</v>
      </c>
      <c r="AB6695" s="91" t="s">
        <v>332</v>
      </c>
    </row>
    <row r="6696" spans="2:28" s="95" customFormat="1" x14ac:dyDescent="0.25">
      <c r="B6696" s="107"/>
      <c r="C6696" s="108"/>
      <c r="D6696" s="91"/>
      <c r="E6696" s="91"/>
      <c r="F6696" s="91"/>
      <c r="G6696" s="107"/>
      <c r="H6696" s="108"/>
      <c r="I6696" s="107"/>
      <c r="J6696" s="109"/>
      <c r="K6696" s="109"/>
      <c r="L6696" s="108"/>
      <c r="M6696" s="92"/>
      <c r="O6696" s="89"/>
      <c r="Q6696" s="91"/>
      <c r="R6696" s="91"/>
      <c r="S6696" s="110">
        <v>40723</v>
      </c>
      <c r="T6696" s="108"/>
      <c r="U6696" s="111" t="s">
        <v>330</v>
      </c>
      <c r="V6696" s="109"/>
      <c r="W6696" s="109"/>
      <c r="X6696" s="112">
        <v>-1431</v>
      </c>
      <c r="Y6696" s="108"/>
      <c r="Z6696" s="92" t="s">
        <v>330</v>
      </c>
      <c r="AA6696" s="93">
        <v>181172681</v>
      </c>
      <c r="AB6696" s="91" t="s">
        <v>332</v>
      </c>
    </row>
    <row r="6697" spans="2:28" s="95" customFormat="1" x14ac:dyDescent="0.25">
      <c r="B6697" s="107"/>
      <c r="C6697" s="108"/>
      <c r="D6697" s="91"/>
      <c r="E6697" s="91"/>
      <c r="F6697" s="91"/>
      <c r="G6697" s="107"/>
      <c r="H6697" s="108"/>
      <c r="I6697" s="107"/>
      <c r="J6697" s="109"/>
      <c r="K6697" s="109"/>
      <c r="L6697" s="108"/>
      <c r="M6697" s="92"/>
      <c r="O6697" s="89"/>
      <c r="Q6697" s="91"/>
      <c r="R6697" s="91"/>
      <c r="S6697" s="110">
        <v>41088</v>
      </c>
      <c r="T6697" s="108"/>
      <c r="U6697" s="111" t="s">
        <v>330</v>
      </c>
      <c r="V6697" s="109"/>
      <c r="W6697" s="109"/>
      <c r="X6697" s="112">
        <v>-746</v>
      </c>
      <c r="Y6697" s="108"/>
      <c r="Z6697" s="92" t="s">
        <v>330</v>
      </c>
      <c r="AA6697" s="93">
        <v>181171935</v>
      </c>
      <c r="AB6697" s="91" t="s">
        <v>332</v>
      </c>
    </row>
    <row r="6698" spans="2:28" s="95" customFormat="1" x14ac:dyDescent="0.25">
      <c r="B6698" s="107"/>
      <c r="C6698" s="108"/>
      <c r="D6698" s="91"/>
      <c r="E6698" s="91"/>
      <c r="F6698" s="91"/>
      <c r="G6698" s="107"/>
      <c r="H6698" s="108"/>
      <c r="I6698" s="107"/>
      <c r="J6698" s="109"/>
      <c r="K6698" s="109"/>
      <c r="L6698" s="108"/>
      <c r="M6698" s="92"/>
      <c r="O6698" s="89"/>
      <c r="Q6698" s="91"/>
      <c r="R6698" s="91"/>
      <c r="S6698" s="110">
        <v>41179</v>
      </c>
      <c r="T6698" s="108"/>
      <c r="U6698" s="111" t="s">
        <v>330</v>
      </c>
      <c r="V6698" s="109"/>
      <c r="W6698" s="109"/>
      <c r="X6698" s="112">
        <v>-1926</v>
      </c>
      <c r="Y6698" s="108"/>
      <c r="Z6698" s="92" t="s">
        <v>330</v>
      </c>
      <c r="AA6698" s="93">
        <v>181170009</v>
      </c>
      <c r="AB6698" s="91" t="s">
        <v>332</v>
      </c>
    </row>
    <row r="6699" spans="2:28" s="95" customFormat="1" x14ac:dyDescent="0.25">
      <c r="B6699" s="107"/>
      <c r="C6699" s="108"/>
      <c r="D6699" s="91"/>
      <c r="E6699" s="91"/>
      <c r="F6699" s="91"/>
      <c r="G6699" s="107"/>
      <c r="H6699" s="108"/>
      <c r="I6699" s="107"/>
      <c r="J6699" s="109"/>
      <c r="K6699" s="109"/>
      <c r="L6699" s="108"/>
      <c r="M6699" s="92"/>
      <c r="O6699" s="89"/>
      <c r="Q6699" s="91"/>
      <c r="R6699" s="91"/>
      <c r="S6699" s="110">
        <v>41270</v>
      </c>
      <c r="T6699" s="108"/>
      <c r="U6699" s="111" t="s">
        <v>330</v>
      </c>
      <c r="V6699" s="109"/>
      <c r="W6699" s="109"/>
      <c r="X6699" s="112">
        <v>-308</v>
      </c>
      <c r="Y6699" s="108"/>
      <c r="Z6699" s="92" t="s">
        <v>330</v>
      </c>
      <c r="AA6699" s="93">
        <v>181169701</v>
      </c>
      <c r="AB6699" s="91" t="s">
        <v>332</v>
      </c>
    </row>
    <row r="6700" spans="2:28" s="95" customFormat="1" x14ac:dyDescent="0.25">
      <c r="B6700" s="107"/>
      <c r="C6700" s="108"/>
      <c r="D6700" s="91"/>
      <c r="E6700" s="91"/>
      <c r="F6700" s="91"/>
      <c r="G6700" s="107"/>
      <c r="H6700" s="108"/>
      <c r="I6700" s="107"/>
      <c r="J6700" s="109"/>
      <c r="K6700" s="109"/>
      <c r="L6700" s="108"/>
      <c r="M6700" s="92"/>
      <c r="O6700" s="89"/>
      <c r="Q6700" s="91"/>
      <c r="R6700" s="91"/>
      <c r="S6700" s="110">
        <v>41358</v>
      </c>
      <c r="T6700" s="108"/>
      <c r="U6700" s="111" t="s">
        <v>330</v>
      </c>
      <c r="V6700" s="109"/>
      <c r="W6700" s="109"/>
      <c r="X6700" s="112">
        <v>-1135</v>
      </c>
      <c r="Y6700" s="108"/>
      <c r="Z6700" s="92" t="s">
        <v>330</v>
      </c>
      <c r="AA6700" s="93">
        <v>181168566</v>
      </c>
      <c r="AB6700" s="91" t="s">
        <v>332</v>
      </c>
    </row>
    <row r="6701" spans="2:28" s="95" customFormat="1" x14ac:dyDescent="0.25">
      <c r="B6701" s="107"/>
      <c r="C6701" s="108"/>
      <c r="D6701" s="91"/>
      <c r="E6701" s="91"/>
      <c r="F6701" s="91"/>
      <c r="G6701" s="107"/>
      <c r="H6701" s="108"/>
      <c r="I6701" s="107"/>
      <c r="J6701" s="109"/>
      <c r="K6701" s="109"/>
      <c r="L6701" s="108"/>
      <c r="M6701" s="92"/>
      <c r="O6701" s="89"/>
      <c r="Q6701" s="91"/>
      <c r="R6701" s="91"/>
      <c r="S6701" s="110">
        <v>41452</v>
      </c>
      <c r="T6701" s="108"/>
      <c r="U6701" s="111" t="s">
        <v>330</v>
      </c>
      <c r="V6701" s="109"/>
      <c r="W6701" s="109"/>
      <c r="X6701" s="112">
        <v>-418</v>
      </c>
      <c r="Y6701" s="108"/>
      <c r="Z6701" s="92" t="s">
        <v>330</v>
      </c>
      <c r="AA6701" s="93">
        <v>181168148</v>
      </c>
      <c r="AB6701" s="91" t="s">
        <v>332</v>
      </c>
    </row>
    <row r="6702" spans="2:28" s="95" customFormat="1" x14ac:dyDescent="0.25">
      <c r="B6702" s="107"/>
      <c r="C6702" s="108"/>
      <c r="D6702" s="91"/>
      <c r="E6702" s="91"/>
      <c r="F6702" s="91"/>
      <c r="G6702" s="107"/>
      <c r="H6702" s="108"/>
      <c r="I6702" s="107"/>
      <c r="J6702" s="109"/>
      <c r="K6702" s="109"/>
      <c r="L6702" s="108"/>
      <c r="M6702" s="92"/>
      <c r="O6702" s="89"/>
      <c r="Q6702" s="91"/>
      <c r="R6702" s="91"/>
      <c r="S6702" s="110">
        <v>41544</v>
      </c>
      <c r="T6702" s="108"/>
      <c r="U6702" s="111" t="s">
        <v>330</v>
      </c>
      <c r="V6702" s="109"/>
      <c r="W6702" s="109"/>
      <c r="X6702" s="112">
        <v>-139</v>
      </c>
      <c r="Y6702" s="108"/>
      <c r="Z6702" s="92" t="s">
        <v>330</v>
      </c>
      <c r="AA6702" s="93">
        <v>181168009</v>
      </c>
      <c r="AB6702" s="91" t="s">
        <v>332</v>
      </c>
    </row>
    <row r="6703" spans="2:28" s="95" customFormat="1" x14ac:dyDescent="0.25">
      <c r="B6703" s="107"/>
      <c r="C6703" s="108"/>
      <c r="D6703" s="91"/>
      <c r="E6703" s="91"/>
      <c r="F6703" s="91"/>
      <c r="G6703" s="107"/>
      <c r="H6703" s="108"/>
      <c r="I6703" s="107"/>
      <c r="J6703" s="109"/>
      <c r="K6703" s="109"/>
      <c r="L6703" s="108"/>
      <c r="M6703" s="92"/>
      <c r="O6703" s="89"/>
      <c r="Q6703" s="91"/>
      <c r="R6703" s="91"/>
      <c r="S6703" s="110">
        <v>41631</v>
      </c>
      <c r="T6703" s="108"/>
      <c r="U6703" s="111" t="s">
        <v>330</v>
      </c>
      <c r="V6703" s="109"/>
      <c r="W6703" s="109"/>
      <c r="X6703" s="112">
        <v>-212077</v>
      </c>
      <c r="Y6703" s="108"/>
      <c r="Z6703" s="92" t="s">
        <v>330</v>
      </c>
      <c r="AA6703" s="93">
        <v>180955932</v>
      </c>
      <c r="AB6703" s="91" t="s">
        <v>332</v>
      </c>
    </row>
    <row r="6704" spans="2:28" s="95" customFormat="1" x14ac:dyDescent="0.25">
      <c r="B6704" s="107"/>
      <c r="C6704" s="108"/>
      <c r="D6704" s="91"/>
      <c r="E6704" s="91"/>
      <c r="F6704" s="91"/>
      <c r="G6704" s="107"/>
      <c r="H6704" s="108"/>
      <c r="I6704" s="107"/>
      <c r="J6704" s="109"/>
      <c r="K6704" s="109"/>
      <c r="L6704" s="108"/>
      <c r="M6704" s="92"/>
      <c r="O6704" s="89"/>
      <c r="Q6704" s="91"/>
      <c r="R6704" s="91"/>
      <c r="S6704" s="110">
        <v>41724</v>
      </c>
      <c r="T6704" s="108"/>
      <c r="U6704" s="111" t="s">
        <v>330</v>
      </c>
      <c r="V6704" s="109"/>
      <c r="W6704" s="109"/>
      <c r="X6704" s="112">
        <v>-6391</v>
      </c>
      <c r="Y6704" s="108"/>
      <c r="Z6704" s="92" t="s">
        <v>330</v>
      </c>
      <c r="AA6704" s="93">
        <v>180949541</v>
      </c>
      <c r="AB6704" s="91" t="s">
        <v>332</v>
      </c>
    </row>
    <row r="6705" spans="2:28" s="95" customFormat="1" x14ac:dyDescent="0.25">
      <c r="B6705" s="107"/>
      <c r="C6705" s="108"/>
      <c r="D6705" s="91"/>
      <c r="E6705" s="91"/>
      <c r="F6705" s="91"/>
      <c r="G6705" s="107"/>
      <c r="H6705" s="108"/>
      <c r="I6705" s="107"/>
      <c r="J6705" s="109"/>
      <c r="K6705" s="109"/>
      <c r="L6705" s="108"/>
      <c r="M6705" s="92"/>
      <c r="O6705" s="89"/>
      <c r="Q6705" s="91"/>
      <c r="R6705" s="91"/>
      <c r="S6705" s="110">
        <v>41816</v>
      </c>
      <c r="T6705" s="108"/>
      <c r="U6705" s="111" t="s">
        <v>330</v>
      </c>
      <c r="V6705" s="109"/>
      <c r="W6705" s="109"/>
      <c r="X6705" s="112">
        <v>-71209</v>
      </c>
      <c r="Y6705" s="108"/>
      <c r="Z6705" s="92" t="s">
        <v>330</v>
      </c>
      <c r="AA6705" s="93">
        <v>180878332</v>
      </c>
      <c r="AB6705" s="91" t="s">
        <v>332</v>
      </c>
    </row>
    <row r="6706" spans="2:28" s="95" customFormat="1" x14ac:dyDescent="0.25">
      <c r="B6706" s="107"/>
      <c r="C6706" s="108"/>
      <c r="D6706" s="91"/>
      <c r="E6706" s="91"/>
      <c r="F6706" s="91"/>
      <c r="G6706" s="107"/>
      <c r="H6706" s="108"/>
      <c r="I6706" s="107"/>
      <c r="J6706" s="109"/>
      <c r="K6706" s="109"/>
      <c r="L6706" s="108"/>
      <c r="M6706" s="92"/>
      <c r="O6706" s="89"/>
      <c r="Q6706" s="91"/>
      <c r="R6706" s="91"/>
      <c r="S6706" s="110">
        <v>41849</v>
      </c>
      <c r="T6706" s="108"/>
      <c r="U6706" s="111" t="s">
        <v>330</v>
      </c>
      <c r="V6706" s="109"/>
      <c r="W6706" s="109"/>
      <c r="X6706" s="112">
        <v>-125785</v>
      </c>
      <c r="Y6706" s="108"/>
      <c r="Z6706" s="92" t="s">
        <v>330</v>
      </c>
      <c r="AA6706" s="93">
        <v>180752547</v>
      </c>
      <c r="AB6706" s="91" t="s">
        <v>332</v>
      </c>
    </row>
    <row r="6707" spans="2:28" s="95" customFormat="1" x14ac:dyDescent="0.25">
      <c r="B6707" s="107"/>
      <c r="C6707" s="108"/>
      <c r="D6707" s="91"/>
      <c r="E6707" s="91"/>
      <c r="F6707" s="91"/>
      <c r="G6707" s="107"/>
      <c r="H6707" s="108"/>
      <c r="I6707" s="107"/>
      <c r="J6707" s="109"/>
      <c r="K6707" s="109"/>
      <c r="L6707" s="108"/>
      <c r="M6707" s="92"/>
      <c r="O6707" s="89"/>
      <c r="Q6707" s="91"/>
      <c r="R6707" s="91"/>
      <c r="S6707" s="110">
        <v>41911</v>
      </c>
      <c r="T6707" s="108"/>
      <c r="U6707" s="111" t="s">
        <v>330</v>
      </c>
      <c r="V6707" s="109"/>
      <c r="W6707" s="109"/>
      <c r="X6707" s="112">
        <v>-39094</v>
      </c>
      <c r="Y6707" s="108"/>
      <c r="Z6707" s="92" t="s">
        <v>330</v>
      </c>
      <c r="AA6707" s="93">
        <v>180713453</v>
      </c>
      <c r="AB6707" s="91" t="s">
        <v>332</v>
      </c>
    </row>
    <row r="6708" spans="2:28" s="95" customFormat="1" x14ac:dyDescent="0.25">
      <c r="B6708" s="107"/>
      <c r="C6708" s="108"/>
      <c r="D6708" s="91"/>
      <c r="E6708" s="91"/>
      <c r="F6708" s="91"/>
      <c r="G6708" s="107"/>
      <c r="H6708" s="108"/>
      <c r="I6708" s="107"/>
      <c r="J6708" s="109"/>
      <c r="K6708" s="109"/>
      <c r="L6708" s="108"/>
      <c r="M6708" s="92"/>
      <c r="O6708" s="89"/>
      <c r="Q6708" s="91"/>
      <c r="R6708" s="91"/>
      <c r="S6708" s="110">
        <v>42002</v>
      </c>
      <c r="T6708" s="108"/>
      <c r="U6708" s="111" t="s">
        <v>330</v>
      </c>
      <c r="V6708" s="109"/>
      <c r="W6708" s="109"/>
      <c r="X6708" s="112">
        <v>26402243</v>
      </c>
      <c r="Y6708" s="108"/>
      <c r="Z6708" s="92" t="s">
        <v>330</v>
      </c>
      <c r="AA6708" s="93">
        <v>207115696</v>
      </c>
      <c r="AB6708" s="91" t="s">
        <v>332</v>
      </c>
    </row>
    <row r="6709" spans="2:28" s="95" customFormat="1" x14ac:dyDescent="0.25">
      <c r="B6709" s="107"/>
      <c r="C6709" s="108"/>
      <c r="D6709" s="91"/>
      <c r="E6709" s="91"/>
      <c r="F6709" s="91"/>
      <c r="G6709" s="107"/>
      <c r="H6709" s="108"/>
      <c r="I6709" s="107"/>
      <c r="J6709" s="109"/>
      <c r="K6709" s="109"/>
      <c r="L6709" s="108"/>
      <c r="M6709" s="92"/>
      <c r="O6709" s="89"/>
      <c r="Q6709" s="91"/>
      <c r="R6709" s="91"/>
      <c r="S6709" s="110">
        <v>42089</v>
      </c>
      <c r="T6709" s="108"/>
      <c r="U6709" s="111" t="s">
        <v>330</v>
      </c>
      <c r="V6709" s="109"/>
      <c r="W6709" s="109"/>
      <c r="X6709" s="112">
        <v>337594</v>
      </c>
      <c r="Y6709" s="108"/>
      <c r="Z6709" s="92" t="s">
        <v>330</v>
      </c>
      <c r="AA6709" s="93">
        <v>207453290</v>
      </c>
      <c r="AB6709" s="91" t="s">
        <v>332</v>
      </c>
    </row>
    <row r="6710" spans="2:28" s="95" customFormat="1" x14ac:dyDescent="0.25">
      <c r="B6710" s="107"/>
      <c r="C6710" s="108"/>
      <c r="D6710" s="91"/>
      <c r="E6710" s="91"/>
      <c r="F6710" s="91"/>
      <c r="G6710" s="107"/>
      <c r="H6710" s="108"/>
      <c r="I6710" s="107"/>
      <c r="J6710" s="109"/>
      <c r="K6710" s="109"/>
      <c r="L6710" s="108"/>
      <c r="M6710" s="92"/>
      <c r="O6710" s="89"/>
      <c r="Q6710" s="91"/>
      <c r="R6710" s="91"/>
      <c r="S6710" s="110">
        <v>42122</v>
      </c>
      <c r="T6710" s="108"/>
      <c r="U6710" s="111" t="s">
        <v>330</v>
      </c>
      <c r="V6710" s="109"/>
      <c r="W6710" s="109"/>
      <c r="X6710" s="112">
        <v>50708179</v>
      </c>
      <c r="Y6710" s="108"/>
      <c r="Z6710" s="92" t="s">
        <v>330</v>
      </c>
      <c r="AA6710" s="93">
        <v>258161469</v>
      </c>
      <c r="AB6710" s="91" t="s">
        <v>332</v>
      </c>
    </row>
    <row r="6711" spans="2:28" s="95" customFormat="1" x14ac:dyDescent="0.25">
      <c r="B6711" s="107"/>
      <c r="C6711" s="108"/>
      <c r="D6711" s="91"/>
      <c r="E6711" s="91"/>
      <c r="F6711" s="91"/>
      <c r="G6711" s="107"/>
      <c r="H6711" s="108"/>
      <c r="I6711" s="107"/>
      <c r="J6711" s="109"/>
      <c r="K6711" s="109"/>
      <c r="L6711" s="108"/>
      <c r="M6711" s="92"/>
      <c r="O6711" s="89"/>
      <c r="Q6711" s="91"/>
      <c r="R6711" s="91"/>
      <c r="S6711" s="110">
        <v>42171</v>
      </c>
      <c r="T6711" s="108"/>
      <c r="U6711" s="111" t="s">
        <v>330</v>
      </c>
      <c r="V6711" s="109"/>
      <c r="W6711" s="109"/>
      <c r="X6711" s="112">
        <v>20000</v>
      </c>
      <c r="Y6711" s="108"/>
      <c r="Z6711" s="92" t="s">
        <v>330</v>
      </c>
      <c r="AA6711" s="93">
        <v>258181469</v>
      </c>
      <c r="AB6711" s="91" t="s">
        <v>331</v>
      </c>
    </row>
    <row r="6712" spans="2:28" s="95" customFormat="1" x14ac:dyDescent="0.25">
      <c r="B6712" s="107"/>
      <c r="C6712" s="108"/>
      <c r="D6712" s="91"/>
      <c r="E6712" s="91"/>
      <c r="F6712" s="91"/>
      <c r="G6712" s="107"/>
      <c r="H6712" s="108"/>
      <c r="I6712" s="107"/>
      <c r="J6712" s="109"/>
      <c r="K6712" s="109"/>
      <c r="L6712" s="108"/>
      <c r="M6712" s="92"/>
      <c r="O6712" s="89"/>
      <c r="Q6712" s="91"/>
      <c r="R6712" s="91"/>
      <c r="S6712" s="110">
        <v>42180</v>
      </c>
      <c r="T6712" s="108"/>
      <c r="U6712" s="111" t="s">
        <v>330</v>
      </c>
      <c r="V6712" s="109"/>
      <c r="W6712" s="109"/>
      <c r="X6712" s="112">
        <v>1999564</v>
      </c>
      <c r="Y6712" s="108"/>
      <c r="Z6712" s="92" t="s">
        <v>330</v>
      </c>
      <c r="AA6712" s="93">
        <v>260181033</v>
      </c>
      <c r="AB6712" s="91" t="s">
        <v>332</v>
      </c>
    </row>
    <row r="6713" spans="2:28" s="95" customFormat="1" x14ac:dyDescent="0.25">
      <c r="B6713" s="107"/>
      <c r="C6713" s="108"/>
      <c r="D6713" s="91"/>
      <c r="E6713" s="91"/>
      <c r="F6713" s="91"/>
      <c r="G6713" s="107"/>
      <c r="H6713" s="108"/>
      <c r="I6713" s="107"/>
      <c r="J6713" s="109"/>
      <c r="K6713" s="109"/>
      <c r="L6713" s="108"/>
      <c r="M6713" s="92"/>
      <c r="O6713" s="89"/>
      <c r="Q6713" s="91"/>
      <c r="R6713" s="91"/>
      <c r="S6713" s="110">
        <v>42275</v>
      </c>
      <c r="T6713" s="108"/>
      <c r="U6713" s="111" t="s">
        <v>330</v>
      </c>
      <c r="V6713" s="109"/>
      <c r="W6713" s="109"/>
      <c r="X6713" s="112">
        <v>2168165</v>
      </c>
      <c r="Y6713" s="108"/>
      <c r="Z6713" s="92" t="s">
        <v>330</v>
      </c>
      <c r="AA6713" s="93">
        <v>262349198</v>
      </c>
      <c r="AB6713" s="91" t="s">
        <v>332</v>
      </c>
    </row>
    <row r="6714" spans="2:28" s="95" customFormat="1" x14ac:dyDescent="0.25">
      <c r="B6714" s="107"/>
      <c r="C6714" s="108"/>
      <c r="D6714" s="91"/>
      <c r="E6714" s="91"/>
      <c r="F6714" s="91"/>
      <c r="G6714" s="107"/>
      <c r="H6714" s="108"/>
      <c r="I6714" s="107"/>
      <c r="J6714" s="109"/>
      <c r="K6714" s="109"/>
      <c r="L6714" s="108"/>
      <c r="M6714" s="92"/>
      <c r="O6714" s="89"/>
      <c r="Q6714" s="91"/>
      <c r="R6714" s="91"/>
      <c r="S6714" s="110">
        <v>42324</v>
      </c>
      <c r="T6714" s="108"/>
      <c r="U6714" s="111" t="s">
        <v>330</v>
      </c>
      <c r="V6714" s="109"/>
      <c r="W6714" s="109"/>
      <c r="X6714" s="112">
        <v>-10000</v>
      </c>
      <c r="Y6714" s="108"/>
      <c r="Z6714" s="92" t="s">
        <v>330</v>
      </c>
      <c r="AA6714" s="93">
        <v>262339198</v>
      </c>
      <c r="AB6714" s="91" t="s">
        <v>331</v>
      </c>
    </row>
    <row r="6715" spans="2:28" s="95" customFormat="1" x14ac:dyDescent="0.25">
      <c r="B6715" s="107"/>
      <c r="C6715" s="108"/>
      <c r="D6715" s="91"/>
      <c r="E6715" s="91"/>
      <c r="F6715" s="91"/>
      <c r="G6715" s="107"/>
      <c r="H6715" s="108"/>
      <c r="I6715" s="107"/>
      <c r="J6715" s="109"/>
      <c r="K6715" s="109"/>
      <c r="L6715" s="108"/>
      <c r="M6715" s="92"/>
      <c r="O6715" s="89"/>
      <c r="Q6715" s="91"/>
      <c r="R6715" s="91"/>
      <c r="S6715" s="110">
        <v>42366</v>
      </c>
      <c r="T6715" s="108"/>
      <c r="U6715" s="111" t="s">
        <v>330</v>
      </c>
      <c r="V6715" s="109"/>
      <c r="W6715" s="109"/>
      <c r="X6715" s="112">
        <v>1002694</v>
      </c>
      <c r="Y6715" s="108"/>
      <c r="Z6715" s="92" t="s">
        <v>330</v>
      </c>
      <c r="AA6715" s="93">
        <v>263341892</v>
      </c>
      <c r="AB6715" s="91" t="s">
        <v>332</v>
      </c>
    </row>
    <row r="6716" spans="2:28" s="95" customFormat="1" x14ac:dyDescent="0.25">
      <c r="B6716" s="107"/>
      <c r="C6716" s="108"/>
      <c r="D6716" s="91"/>
      <c r="E6716" s="91"/>
      <c r="F6716" s="91"/>
      <c r="G6716" s="107"/>
      <c r="H6716" s="108"/>
      <c r="I6716" s="107"/>
      <c r="J6716" s="109"/>
      <c r="K6716" s="109"/>
      <c r="L6716" s="108"/>
      <c r="M6716" s="92"/>
      <c r="O6716" s="89"/>
      <c r="Q6716" s="91"/>
      <c r="R6716" s="91"/>
      <c r="S6716" s="110">
        <v>42425</v>
      </c>
      <c r="T6716" s="108"/>
      <c r="U6716" s="111" t="s">
        <v>330</v>
      </c>
      <c r="V6716" s="109"/>
      <c r="W6716" s="109"/>
      <c r="X6716" s="112">
        <v>-11290848</v>
      </c>
      <c r="Y6716" s="108"/>
      <c r="Z6716" s="92" t="s">
        <v>330</v>
      </c>
      <c r="AA6716" s="93">
        <v>252051044</v>
      </c>
      <c r="AB6716" s="91" t="s">
        <v>333</v>
      </c>
    </row>
    <row r="6717" spans="2:28" s="95" customFormat="1" x14ac:dyDescent="0.25">
      <c r="B6717" s="107"/>
      <c r="C6717" s="108"/>
      <c r="D6717" s="91"/>
      <c r="E6717" s="91"/>
      <c r="F6717" s="91"/>
      <c r="G6717" s="107"/>
      <c r="H6717" s="108"/>
      <c r="I6717" s="107"/>
      <c r="J6717" s="109"/>
      <c r="K6717" s="109"/>
      <c r="L6717" s="108"/>
      <c r="M6717" s="92"/>
      <c r="O6717" s="89"/>
      <c r="Q6717" s="91"/>
      <c r="R6717" s="91"/>
      <c r="S6717" s="110">
        <v>42445</v>
      </c>
      <c r="T6717" s="108"/>
      <c r="U6717" s="111" t="s">
        <v>330</v>
      </c>
      <c r="V6717" s="109"/>
      <c r="W6717" s="109"/>
      <c r="X6717" s="112">
        <v>-180000</v>
      </c>
      <c r="Y6717" s="108"/>
      <c r="Z6717" s="92" t="s">
        <v>330</v>
      </c>
      <c r="AA6717" s="93">
        <v>251871044</v>
      </c>
      <c r="AB6717" s="91" t="s">
        <v>331</v>
      </c>
    </row>
    <row r="6718" spans="2:28" s="95" customFormat="1" x14ac:dyDescent="0.25">
      <c r="B6718" s="107"/>
      <c r="C6718" s="108"/>
      <c r="D6718" s="91"/>
      <c r="E6718" s="91"/>
      <c r="F6718" s="91"/>
      <c r="G6718" s="107"/>
      <c r="H6718" s="108"/>
      <c r="I6718" s="107"/>
      <c r="J6718" s="109"/>
      <c r="K6718" s="109"/>
      <c r="L6718" s="108"/>
      <c r="M6718" s="92"/>
      <c r="O6718" s="89"/>
      <c r="Q6718" s="91"/>
      <c r="R6718" s="91"/>
      <c r="S6718" s="110">
        <v>42457</v>
      </c>
      <c r="T6718" s="108"/>
      <c r="U6718" s="111" t="s">
        <v>330</v>
      </c>
      <c r="V6718" s="109"/>
      <c r="W6718" s="109"/>
      <c r="X6718" s="112">
        <v>-208622</v>
      </c>
      <c r="Y6718" s="108"/>
      <c r="Z6718" s="92" t="s">
        <v>330</v>
      </c>
      <c r="AA6718" s="93">
        <v>251662422</v>
      </c>
      <c r="AB6718" s="91" t="s">
        <v>332</v>
      </c>
    </row>
    <row r="6719" spans="2:28" s="95" customFormat="1" x14ac:dyDescent="0.25">
      <c r="B6719" s="107"/>
      <c r="C6719" s="108"/>
      <c r="D6719" s="91"/>
      <c r="E6719" s="91"/>
      <c r="F6719" s="91"/>
      <c r="G6719" s="107"/>
      <c r="H6719" s="108"/>
      <c r="I6719" s="107"/>
      <c r="J6719" s="109"/>
      <c r="K6719" s="109"/>
      <c r="L6719" s="108"/>
      <c r="M6719" s="92"/>
      <c r="O6719" s="89"/>
      <c r="Q6719" s="91"/>
      <c r="R6719" s="91"/>
      <c r="S6719" s="110">
        <v>42474</v>
      </c>
      <c r="T6719" s="108"/>
      <c r="U6719" s="111" t="s">
        <v>330</v>
      </c>
      <c r="V6719" s="109"/>
      <c r="W6719" s="109"/>
      <c r="X6719" s="112">
        <v>-90000</v>
      </c>
      <c r="Y6719" s="108"/>
      <c r="Z6719" s="92" t="s">
        <v>330</v>
      </c>
      <c r="AA6719" s="93">
        <v>251572422</v>
      </c>
      <c r="AB6719" s="91" t="s">
        <v>331</v>
      </c>
    </row>
    <row r="6720" spans="2:28" s="95" customFormat="1" x14ac:dyDescent="0.25">
      <c r="B6720" s="107"/>
      <c r="C6720" s="108"/>
      <c r="D6720" s="91"/>
      <c r="E6720" s="91"/>
      <c r="F6720" s="91"/>
      <c r="G6720" s="107"/>
      <c r="H6720" s="108"/>
      <c r="I6720" s="107"/>
      <c r="J6720" s="109"/>
      <c r="K6720" s="109"/>
      <c r="L6720" s="108"/>
      <c r="M6720" s="92"/>
      <c r="O6720" s="89"/>
      <c r="Q6720" s="91"/>
      <c r="R6720" s="91"/>
      <c r="S6720" s="110">
        <v>42506</v>
      </c>
      <c r="T6720" s="108"/>
      <c r="U6720" s="111" t="s">
        <v>330</v>
      </c>
      <c r="V6720" s="109"/>
      <c r="W6720" s="109"/>
      <c r="X6720" s="112">
        <v>-100000</v>
      </c>
      <c r="Y6720" s="108"/>
      <c r="Z6720" s="92" t="s">
        <v>330</v>
      </c>
      <c r="AA6720" s="93">
        <v>251472422</v>
      </c>
      <c r="AB6720" s="91" t="s">
        <v>331</v>
      </c>
    </row>
    <row r="6721" spans="2:28" s="95" customFormat="1" x14ac:dyDescent="0.25">
      <c r="B6721" s="107"/>
      <c r="C6721" s="108"/>
      <c r="D6721" s="91"/>
      <c r="E6721" s="91"/>
      <c r="F6721" s="91"/>
      <c r="G6721" s="107"/>
      <c r="H6721" s="108"/>
      <c r="I6721" s="107"/>
      <c r="J6721" s="109"/>
      <c r="K6721" s="109"/>
      <c r="L6721" s="108"/>
      <c r="M6721" s="92"/>
      <c r="O6721" s="89"/>
      <c r="Q6721" s="91"/>
      <c r="R6721" s="91"/>
      <c r="S6721" s="110">
        <v>42521</v>
      </c>
      <c r="T6721" s="108"/>
      <c r="U6721" s="111" t="s">
        <v>330</v>
      </c>
      <c r="V6721" s="109"/>
      <c r="W6721" s="109"/>
      <c r="X6721" s="112">
        <v>-1039451</v>
      </c>
      <c r="Y6721" s="108"/>
      <c r="Z6721" s="92" t="s">
        <v>330</v>
      </c>
      <c r="AA6721" s="93">
        <v>250432971</v>
      </c>
      <c r="AB6721" s="91" t="s">
        <v>332</v>
      </c>
    </row>
    <row r="6722" spans="2:28" s="95" customFormat="1" x14ac:dyDescent="0.25">
      <c r="B6722" s="107"/>
      <c r="C6722" s="108"/>
      <c r="D6722" s="91"/>
      <c r="E6722" s="91"/>
      <c r="F6722" s="91"/>
      <c r="G6722" s="107"/>
      <c r="H6722" s="108"/>
      <c r="I6722" s="107"/>
      <c r="J6722" s="109"/>
      <c r="K6722" s="109"/>
      <c r="L6722" s="108"/>
      <c r="M6722" s="92"/>
      <c r="O6722" s="89"/>
      <c r="Q6722" s="91"/>
      <c r="R6722" s="91"/>
      <c r="S6722" s="110">
        <v>42537</v>
      </c>
      <c r="T6722" s="108"/>
      <c r="U6722" s="111" t="s">
        <v>330</v>
      </c>
      <c r="V6722" s="109"/>
      <c r="W6722" s="109"/>
      <c r="X6722" s="112">
        <v>-60000</v>
      </c>
      <c r="Y6722" s="108"/>
      <c r="Z6722" s="92" t="s">
        <v>330</v>
      </c>
      <c r="AA6722" s="93">
        <v>250372971</v>
      </c>
      <c r="AB6722" s="91" t="s">
        <v>331</v>
      </c>
    </row>
    <row r="6723" spans="2:28" s="95" customFormat="1" x14ac:dyDescent="0.25">
      <c r="B6723" s="107"/>
      <c r="C6723" s="108"/>
      <c r="D6723" s="91"/>
      <c r="E6723" s="91"/>
      <c r="F6723" s="91"/>
      <c r="G6723" s="107"/>
      <c r="H6723" s="108"/>
      <c r="I6723" s="107"/>
      <c r="J6723" s="109"/>
      <c r="K6723" s="109"/>
      <c r="L6723" s="108"/>
      <c r="M6723" s="92"/>
      <c r="O6723" s="89"/>
      <c r="Q6723" s="91"/>
      <c r="R6723" s="91"/>
      <c r="S6723" s="110">
        <v>42548</v>
      </c>
      <c r="T6723" s="108"/>
      <c r="U6723" s="111" t="s">
        <v>330</v>
      </c>
      <c r="V6723" s="109"/>
      <c r="W6723" s="109"/>
      <c r="X6723" s="112">
        <v>-258661</v>
      </c>
      <c r="Y6723" s="108"/>
      <c r="Z6723" s="92" t="s">
        <v>330</v>
      </c>
      <c r="AA6723" s="93">
        <v>250114310</v>
      </c>
      <c r="AB6723" s="91" t="s">
        <v>332</v>
      </c>
    </row>
    <row r="6724" spans="2:28" s="95" customFormat="1" x14ac:dyDescent="0.25">
      <c r="B6724" s="107"/>
      <c r="C6724" s="108"/>
      <c r="D6724" s="91"/>
      <c r="E6724" s="91"/>
      <c r="F6724" s="91"/>
      <c r="G6724" s="107"/>
      <c r="H6724" s="108"/>
      <c r="I6724" s="107"/>
      <c r="J6724" s="109"/>
      <c r="K6724" s="109"/>
      <c r="L6724" s="108"/>
      <c r="M6724" s="92"/>
      <c r="O6724" s="89"/>
      <c r="Q6724" s="91"/>
      <c r="R6724" s="91"/>
      <c r="S6724" s="110">
        <v>42578</v>
      </c>
      <c r="T6724" s="108"/>
      <c r="U6724" s="111" t="s">
        <v>330</v>
      </c>
      <c r="V6724" s="109"/>
      <c r="W6724" s="109"/>
      <c r="X6724" s="112">
        <v>-222543</v>
      </c>
      <c r="Y6724" s="108"/>
      <c r="Z6724" s="92" t="s">
        <v>330</v>
      </c>
      <c r="AA6724" s="93">
        <v>249891767</v>
      </c>
      <c r="AB6724" s="91" t="s">
        <v>332</v>
      </c>
    </row>
    <row r="6725" spans="2:28" s="95" customFormat="1" x14ac:dyDescent="0.25">
      <c r="B6725" s="107"/>
      <c r="C6725" s="108"/>
      <c r="D6725" s="91"/>
      <c r="E6725" s="91"/>
      <c r="F6725" s="91"/>
      <c r="G6725" s="107"/>
      <c r="H6725" s="108"/>
      <c r="I6725" s="107"/>
      <c r="J6725" s="109"/>
      <c r="K6725" s="109"/>
      <c r="L6725" s="108"/>
      <c r="M6725" s="92"/>
      <c r="O6725" s="89"/>
      <c r="Q6725" s="91"/>
      <c r="R6725" s="91"/>
      <c r="S6725" s="110">
        <v>42628</v>
      </c>
      <c r="T6725" s="108"/>
      <c r="U6725" s="111" t="s">
        <v>330</v>
      </c>
      <c r="V6725" s="109"/>
      <c r="W6725" s="109"/>
      <c r="X6725" s="112">
        <v>-20000</v>
      </c>
      <c r="Y6725" s="108"/>
      <c r="Z6725" s="92" t="s">
        <v>330</v>
      </c>
      <c r="AA6725" s="93">
        <v>249871767</v>
      </c>
      <c r="AB6725" s="91" t="s">
        <v>331</v>
      </c>
    </row>
    <row r="6726" spans="2:28" s="95" customFormat="1" x14ac:dyDescent="0.25">
      <c r="B6726" s="107"/>
      <c r="C6726" s="108"/>
      <c r="D6726" s="91"/>
      <c r="E6726" s="91"/>
      <c r="F6726" s="91"/>
      <c r="G6726" s="107"/>
      <c r="H6726" s="108"/>
      <c r="I6726" s="107"/>
      <c r="J6726" s="109"/>
      <c r="K6726" s="109"/>
      <c r="L6726" s="108"/>
      <c r="M6726" s="92"/>
      <c r="O6726" s="89"/>
      <c r="Q6726" s="91"/>
      <c r="R6726" s="91"/>
      <c r="S6726" s="110">
        <v>42641</v>
      </c>
      <c r="T6726" s="108"/>
      <c r="U6726" s="111" t="s">
        <v>330</v>
      </c>
      <c r="V6726" s="109"/>
      <c r="W6726" s="109"/>
      <c r="X6726" s="112">
        <v>4024610</v>
      </c>
      <c r="Y6726" s="108"/>
      <c r="Z6726" s="92" t="s">
        <v>330</v>
      </c>
      <c r="AA6726" s="93">
        <v>253896377</v>
      </c>
      <c r="AB6726" s="91" t="s">
        <v>332</v>
      </c>
    </row>
    <row r="6727" spans="2:28" s="95" customFormat="1" x14ac:dyDescent="0.25">
      <c r="B6727" s="107"/>
      <c r="C6727" s="108"/>
      <c r="D6727" s="91"/>
      <c r="E6727" s="91"/>
      <c r="F6727" s="91"/>
      <c r="G6727" s="107"/>
      <c r="H6727" s="108"/>
      <c r="I6727" s="107"/>
      <c r="J6727" s="109"/>
      <c r="K6727" s="109"/>
      <c r="L6727" s="108"/>
      <c r="M6727" s="92"/>
      <c r="O6727" s="89"/>
      <c r="Q6727" s="91"/>
      <c r="R6727" s="91"/>
      <c r="S6727" s="110">
        <v>42668</v>
      </c>
      <c r="T6727" s="108"/>
      <c r="U6727" s="111" t="s">
        <v>330</v>
      </c>
      <c r="V6727" s="109"/>
      <c r="W6727" s="109"/>
      <c r="X6727" s="112">
        <v>8810705</v>
      </c>
      <c r="Y6727" s="108"/>
      <c r="Z6727" s="92" t="s">
        <v>330</v>
      </c>
      <c r="AA6727" s="93">
        <v>262707082</v>
      </c>
      <c r="AB6727" s="91" t="s">
        <v>332</v>
      </c>
    </row>
    <row r="6728" spans="2:28" s="95" customFormat="1" x14ac:dyDescent="0.25">
      <c r="B6728" s="107"/>
      <c r="C6728" s="108"/>
      <c r="D6728" s="91"/>
      <c r="E6728" s="91"/>
      <c r="F6728" s="91"/>
      <c r="G6728" s="107"/>
      <c r="H6728" s="108"/>
      <c r="I6728" s="107"/>
      <c r="J6728" s="109"/>
      <c r="K6728" s="109"/>
      <c r="L6728" s="108"/>
      <c r="M6728" s="92"/>
      <c r="O6728" s="89"/>
      <c r="Q6728" s="91"/>
      <c r="R6728" s="91"/>
      <c r="S6728" s="110">
        <v>42681</v>
      </c>
      <c r="T6728" s="108"/>
      <c r="U6728" s="111"/>
      <c r="V6728" s="109"/>
      <c r="W6728" s="109"/>
      <c r="X6728" s="112">
        <v>0</v>
      </c>
      <c r="Y6728" s="108"/>
      <c r="Z6728" s="92" t="s">
        <v>330</v>
      </c>
      <c r="AA6728" s="93">
        <v>262707082</v>
      </c>
      <c r="AB6728" s="91" t="s">
        <v>332</v>
      </c>
    </row>
    <row r="6729" spans="2:28" s="95" customFormat="1" x14ac:dyDescent="0.25">
      <c r="B6729" s="107"/>
      <c r="C6729" s="108"/>
      <c r="D6729" s="91"/>
      <c r="E6729" s="91"/>
      <c r="F6729" s="91"/>
      <c r="G6729" s="107"/>
      <c r="H6729" s="108"/>
      <c r="I6729" s="107"/>
      <c r="J6729" s="109"/>
      <c r="K6729" s="109"/>
      <c r="L6729" s="108"/>
      <c r="M6729" s="92"/>
      <c r="O6729" s="89"/>
      <c r="Q6729" s="91"/>
      <c r="R6729" s="91"/>
      <c r="S6729" s="110">
        <v>42690</v>
      </c>
      <c r="T6729" s="108"/>
      <c r="U6729" s="111" t="s">
        <v>330</v>
      </c>
      <c r="V6729" s="109"/>
      <c r="W6729" s="109"/>
      <c r="X6729" s="112">
        <v>-20000</v>
      </c>
      <c r="Y6729" s="108"/>
      <c r="Z6729" s="92" t="s">
        <v>330</v>
      </c>
      <c r="AA6729" s="93">
        <v>262687082</v>
      </c>
      <c r="AB6729" s="91" t="s">
        <v>331</v>
      </c>
    </row>
    <row r="6730" spans="2:28" s="95" customFormat="1" x14ac:dyDescent="0.25">
      <c r="B6730" s="107"/>
      <c r="C6730" s="108"/>
      <c r="D6730" s="91"/>
      <c r="E6730" s="91"/>
      <c r="F6730" s="91"/>
      <c r="G6730" s="107"/>
      <c r="H6730" s="108"/>
      <c r="I6730" s="107"/>
      <c r="J6730" s="109"/>
      <c r="K6730" s="109"/>
      <c r="L6730" s="108"/>
      <c r="M6730" s="92"/>
      <c r="O6730" s="89"/>
      <c r="Q6730" s="91"/>
      <c r="R6730" s="91"/>
      <c r="S6730" s="110">
        <v>42703</v>
      </c>
      <c r="T6730" s="108"/>
      <c r="U6730" s="111" t="s">
        <v>330</v>
      </c>
      <c r="V6730" s="109"/>
      <c r="W6730" s="109"/>
      <c r="X6730" s="112">
        <v>-86756</v>
      </c>
      <c r="Y6730" s="108"/>
      <c r="Z6730" s="92" t="s">
        <v>330</v>
      </c>
      <c r="AA6730" s="93">
        <v>262600326</v>
      </c>
      <c r="AB6730" s="91" t="s">
        <v>332</v>
      </c>
    </row>
    <row r="6731" spans="2:28" s="95" customFormat="1" x14ac:dyDescent="0.25">
      <c r="B6731" s="107"/>
      <c r="C6731" s="108"/>
      <c r="D6731" s="91"/>
      <c r="E6731" s="91"/>
      <c r="F6731" s="91"/>
      <c r="G6731" s="107"/>
      <c r="H6731" s="108"/>
      <c r="I6731" s="107"/>
      <c r="J6731" s="109"/>
      <c r="K6731" s="109"/>
      <c r="L6731" s="108"/>
      <c r="M6731" s="92"/>
      <c r="O6731" s="89"/>
      <c r="Q6731" s="91"/>
      <c r="R6731" s="91"/>
      <c r="S6731" s="110">
        <v>42719</v>
      </c>
      <c r="T6731" s="108"/>
      <c r="U6731" s="111" t="s">
        <v>330</v>
      </c>
      <c r="V6731" s="109"/>
      <c r="W6731" s="109"/>
      <c r="X6731" s="112">
        <v>-20000</v>
      </c>
      <c r="Y6731" s="108"/>
      <c r="Z6731" s="92" t="s">
        <v>330</v>
      </c>
      <c r="AA6731" s="93">
        <v>262580326</v>
      </c>
      <c r="AB6731" s="91" t="s">
        <v>331</v>
      </c>
    </row>
    <row r="6732" spans="2:28" s="95" customFormat="1" x14ac:dyDescent="0.25">
      <c r="B6732" s="107"/>
      <c r="C6732" s="108"/>
      <c r="D6732" s="91"/>
      <c r="E6732" s="91"/>
      <c r="F6732" s="91"/>
      <c r="G6732" s="107"/>
      <c r="H6732" s="108"/>
      <c r="I6732" s="107"/>
      <c r="J6732" s="109"/>
      <c r="K6732" s="109"/>
      <c r="L6732" s="108"/>
      <c r="M6732" s="92"/>
      <c r="O6732" s="89"/>
      <c r="Q6732" s="91"/>
      <c r="R6732" s="91"/>
      <c r="S6732" s="110">
        <v>42731</v>
      </c>
      <c r="T6732" s="108"/>
      <c r="U6732" s="111" t="s">
        <v>330</v>
      </c>
      <c r="V6732" s="109"/>
      <c r="W6732" s="109"/>
      <c r="X6732" s="112">
        <v>-13293</v>
      </c>
      <c r="Y6732" s="108"/>
      <c r="Z6732" s="92" t="s">
        <v>330</v>
      </c>
      <c r="AA6732" s="93">
        <v>262567033</v>
      </c>
      <c r="AB6732" s="91" t="s">
        <v>331</v>
      </c>
    </row>
    <row r="6733" spans="2:28" s="95" customFormat="1" x14ac:dyDescent="0.25">
      <c r="B6733" s="107"/>
      <c r="C6733" s="108"/>
      <c r="D6733" s="91"/>
      <c r="E6733" s="91"/>
      <c r="F6733" s="91"/>
      <c r="G6733" s="107"/>
      <c r="H6733" s="108"/>
      <c r="I6733" s="107"/>
      <c r="J6733" s="109"/>
      <c r="K6733" s="109"/>
      <c r="L6733" s="108"/>
      <c r="M6733" s="92"/>
      <c r="O6733" s="89"/>
      <c r="Q6733" s="91"/>
      <c r="R6733" s="91"/>
      <c r="S6733" s="110">
        <v>42793</v>
      </c>
      <c r="T6733" s="108"/>
      <c r="U6733" s="111" t="s">
        <v>330</v>
      </c>
      <c r="V6733" s="109"/>
      <c r="W6733" s="109"/>
      <c r="X6733" s="112">
        <v>-294444</v>
      </c>
      <c r="Y6733" s="108"/>
      <c r="Z6733" s="92" t="s">
        <v>330</v>
      </c>
      <c r="AA6733" s="93">
        <v>262272589</v>
      </c>
      <c r="AB6733" s="91" t="s">
        <v>331</v>
      </c>
    </row>
    <row r="6734" spans="2:28" s="95" customFormat="1" x14ac:dyDescent="0.25">
      <c r="B6734" s="107"/>
      <c r="C6734" s="108"/>
      <c r="D6734" s="91"/>
      <c r="E6734" s="91"/>
      <c r="F6734" s="91"/>
      <c r="G6734" s="107"/>
      <c r="H6734" s="108"/>
      <c r="I6734" s="107"/>
      <c r="J6734" s="109"/>
      <c r="K6734" s="109"/>
      <c r="L6734" s="108"/>
      <c r="M6734" s="92"/>
      <c r="O6734" s="89"/>
      <c r="Q6734" s="91"/>
      <c r="R6734" s="91"/>
      <c r="S6734" s="110">
        <v>42851</v>
      </c>
      <c r="T6734" s="108"/>
      <c r="U6734" s="111" t="s">
        <v>330</v>
      </c>
      <c r="V6734" s="109"/>
      <c r="W6734" s="109"/>
      <c r="X6734" s="112">
        <v>-18958</v>
      </c>
      <c r="Y6734" s="108"/>
      <c r="Z6734" s="92" t="s">
        <v>330</v>
      </c>
      <c r="AA6734" s="93">
        <v>262253631</v>
      </c>
      <c r="AB6734" s="91" t="s">
        <v>331</v>
      </c>
    </row>
    <row r="6735" spans="2:28" s="95" customFormat="1" x14ac:dyDescent="0.25">
      <c r="B6735" s="107"/>
      <c r="C6735" s="108"/>
      <c r="D6735" s="91"/>
      <c r="E6735" s="91"/>
      <c r="F6735" s="91"/>
      <c r="G6735" s="107"/>
      <c r="H6735" s="108"/>
      <c r="I6735" s="107"/>
      <c r="J6735" s="109"/>
      <c r="K6735" s="109"/>
      <c r="L6735" s="108"/>
      <c r="M6735" s="92"/>
      <c r="O6735" s="89"/>
      <c r="Q6735" s="91"/>
      <c r="R6735" s="91"/>
      <c r="S6735" s="110">
        <v>42912</v>
      </c>
      <c r="T6735" s="108"/>
      <c r="U6735" s="111" t="s">
        <v>330</v>
      </c>
      <c r="V6735" s="109"/>
      <c r="W6735" s="109"/>
      <c r="X6735" s="112">
        <v>-141746</v>
      </c>
      <c r="Y6735" s="108"/>
      <c r="Z6735" s="92" t="s">
        <v>330</v>
      </c>
      <c r="AA6735" s="93">
        <v>262111885</v>
      </c>
      <c r="AB6735" s="91" t="s">
        <v>331</v>
      </c>
    </row>
    <row r="6736" spans="2:28" s="95" customFormat="1" x14ac:dyDescent="0.25">
      <c r="B6736" s="107"/>
      <c r="C6736" s="108"/>
      <c r="D6736" s="91"/>
      <c r="E6736" s="91"/>
      <c r="F6736" s="91"/>
      <c r="G6736" s="107"/>
      <c r="H6736" s="108"/>
      <c r="I6736" s="107"/>
      <c r="J6736" s="109"/>
      <c r="K6736" s="109"/>
      <c r="L6736" s="108"/>
      <c r="M6736" s="92"/>
      <c r="O6736" s="89"/>
      <c r="Q6736" s="91"/>
      <c r="R6736" s="91"/>
      <c r="S6736" s="110">
        <v>42942</v>
      </c>
      <c r="T6736" s="108"/>
      <c r="U6736" s="111" t="s">
        <v>330</v>
      </c>
      <c r="V6736" s="109"/>
      <c r="W6736" s="109"/>
      <c r="X6736" s="112">
        <v>-4548</v>
      </c>
      <c r="Y6736" s="108"/>
      <c r="Z6736" s="92" t="s">
        <v>330</v>
      </c>
      <c r="AA6736" s="93">
        <v>262107337</v>
      </c>
      <c r="AB6736" s="91" t="s">
        <v>331</v>
      </c>
    </row>
    <row r="6737" spans="2:28" s="95" customFormat="1" x14ac:dyDescent="0.25">
      <c r="B6737" s="107"/>
      <c r="C6737" s="108"/>
      <c r="D6737" s="91"/>
      <c r="E6737" s="91"/>
      <c r="F6737" s="91"/>
      <c r="G6737" s="107"/>
      <c r="H6737" s="108"/>
      <c r="I6737" s="107"/>
      <c r="J6737" s="109"/>
      <c r="K6737" s="109"/>
      <c r="L6737" s="108"/>
      <c r="M6737" s="92"/>
      <c r="O6737" s="89"/>
      <c r="Q6737" s="91"/>
      <c r="R6737" s="91"/>
      <c r="S6737" s="110">
        <v>43004</v>
      </c>
      <c r="T6737" s="108"/>
      <c r="U6737" s="111" t="s">
        <v>330</v>
      </c>
      <c r="V6737" s="109"/>
      <c r="W6737" s="109"/>
      <c r="X6737" s="112">
        <v>-95368</v>
      </c>
      <c r="Y6737" s="108"/>
      <c r="Z6737" s="92" t="s">
        <v>330</v>
      </c>
      <c r="AA6737" s="93">
        <v>262011969</v>
      </c>
      <c r="AB6737" s="91" t="s">
        <v>331</v>
      </c>
    </row>
    <row r="6738" spans="2:28" s="95" customFormat="1" x14ac:dyDescent="0.25">
      <c r="B6738" s="107"/>
      <c r="C6738" s="108"/>
      <c r="D6738" s="91"/>
      <c r="E6738" s="91"/>
      <c r="F6738" s="91"/>
      <c r="G6738" s="107"/>
      <c r="H6738" s="108"/>
      <c r="I6738" s="107"/>
      <c r="J6738" s="109"/>
      <c r="K6738" s="109"/>
      <c r="L6738" s="108"/>
      <c r="M6738" s="92"/>
      <c r="O6738" s="89"/>
      <c r="Q6738" s="91"/>
      <c r="R6738" s="91"/>
      <c r="S6738" s="110">
        <v>43034</v>
      </c>
      <c r="T6738" s="108"/>
      <c r="U6738" s="111" t="s">
        <v>330</v>
      </c>
      <c r="V6738" s="109"/>
      <c r="W6738" s="109"/>
      <c r="X6738" s="112">
        <v>-136252</v>
      </c>
      <c r="Y6738" s="108"/>
      <c r="Z6738" s="92" t="s">
        <v>330</v>
      </c>
      <c r="AA6738" s="93">
        <v>261875717</v>
      </c>
      <c r="AB6738" s="91" t="s">
        <v>331</v>
      </c>
    </row>
    <row r="6739" spans="2:28" s="95" customFormat="1" x14ac:dyDescent="0.25">
      <c r="B6739" s="107"/>
      <c r="C6739" s="108"/>
      <c r="D6739" s="91"/>
      <c r="E6739" s="91"/>
      <c r="F6739" s="91"/>
      <c r="G6739" s="107"/>
      <c r="H6739" s="108"/>
      <c r="I6739" s="107"/>
      <c r="J6739" s="109"/>
      <c r="K6739" s="109"/>
      <c r="L6739" s="108"/>
      <c r="M6739" s="92"/>
      <c r="O6739" s="89"/>
      <c r="Q6739" s="91"/>
      <c r="R6739" s="91"/>
      <c r="S6739" s="110">
        <v>43090</v>
      </c>
      <c r="T6739" s="108"/>
      <c r="U6739" s="111" t="s">
        <v>330</v>
      </c>
      <c r="V6739" s="109"/>
      <c r="W6739" s="109"/>
      <c r="X6739" s="112">
        <v>-161622</v>
      </c>
      <c r="Y6739" s="108"/>
      <c r="Z6739" s="92" t="s">
        <v>330</v>
      </c>
      <c r="AA6739" s="93">
        <v>261714095</v>
      </c>
      <c r="AB6739" s="91" t="s">
        <v>331</v>
      </c>
    </row>
    <row r="6740" spans="2:28" s="95" customFormat="1" x14ac:dyDescent="0.25">
      <c r="B6740" s="107"/>
      <c r="C6740" s="108"/>
      <c r="D6740" s="91"/>
      <c r="E6740" s="91"/>
      <c r="F6740" s="91"/>
      <c r="G6740" s="107"/>
      <c r="H6740" s="108"/>
      <c r="I6740" s="107"/>
      <c r="J6740" s="109"/>
      <c r="K6740" s="109"/>
      <c r="L6740" s="108"/>
      <c r="M6740" s="92"/>
      <c r="O6740" s="89"/>
      <c r="Q6740" s="91"/>
      <c r="R6740" s="91"/>
      <c r="S6740" s="110">
        <v>43157</v>
      </c>
      <c r="T6740" s="108"/>
      <c r="U6740" s="111" t="s">
        <v>330</v>
      </c>
      <c r="V6740" s="109"/>
      <c r="W6740" s="109"/>
      <c r="X6740" s="112">
        <v>-8326</v>
      </c>
      <c r="Y6740" s="108"/>
      <c r="Z6740" s="92" t="s">
        <v>330</v>
      </c>
      <c r="AA6740" s="93">
        <v>261705769</v>
      </c>
      <c r="AB6740" s="91" t="s">
        <v>331</v>
      </c>
    </row>
    <row r="6741" spans="2:28" s="95" customFormat="1" x14ac:dyDescent="0.25">
      <c r="B6741" s="107"/>
      <c r="C6741" s="108"/>
      <c r="D6741" s="91"/>
      <c r="E6741" s="91"/>
      <c r="F6741" s="91"/>
      <c r="G6741" s="107"/>
      <c r="H6741" s="108"/>
      <c r="I6741" s="107"/>
      <c r="J6741" s="109"/>
      <c r="K6741" s="109"/>
      <c r="L6741" s="108"/>
      <c r="M6741" s="92"/>
      <c r="O6741" s="89"/>
      <c r="Q6741" s="91"/>
      <c r="R6741" s="91"/>
      <c r="S6741" s="110">
        <v>43181</v>
      </c>
      <c r="T6741" s="108"/>
      <c r="U6741" s="111" t="s">
        <v>330</v>
      </c>
      <c r="V6741" s="109"/>
      <c r="W6741" s="109"/>
      <c r="X6741" s="112">
        <v>-17622</v>
      </c>
      <c r="Y6741" s="108"/>
      <c r="Z6741" s="92" t="s">
        <v>330</v>
      </c>
      <c r="AA6741" s="93">
        <v>261688147</v>
      </c>
      <c r="AB6741" s="91" t="s">
        <v>331</v>
      </c>
    </row>
    <row r="6742" spans="2:28" s="95" customFormat="1" x14ac:dyDescent="0.25">
      <c r="B6742" s="107"/>
      <c r="C6742" s="108"/>
      <c r="D6742" s="91"/>
      <c r="E6742" s="91"/>
      <c r="F6742" s="91"/>
      <c r="G6742" s="107"/>
      <c r="H6742" s="108"/>
      <c r="I6742" s="107"/>
      <c r="J6742" s="109"/>
      <c r="K6742" s="109"/>
      <c r="L6742" s="108"/>
      <c r="M6742" s="92"/>
      <c r="O6742" s="89"/>
      <c r="Q6742" s="91"/>
      <c r="R6742" s="91"/>
      <c r="S6742" s="110">
        <v>43215</v>
      </c>
      <c r="T6742" s="108"/>
      <c r="U6742" s="111" t="s">
        <v>330</v>
      </c>
      <c r="V6742" s="109"/>
      <c r="W6742" s="109"/>
      <c r="X6742" s="112">
        <v>-54905</v>
      </c>
      <c r="Y6742" s="108"/>
      <c r="Z6742" s="92" t="s">
        <v>330</v>
      </c>
      <c r="AA6742" s="93">
        <v>261633242</v>
      </c>
      <c r="AB6742" s="91" t="s">
        <v>331</v>
      </c>
    </row>
    <row r="6743" spans="2:28" s="95" customFormat="1" x14ac:dyDescent="0.25">
      <c r="B6743" s="107"/>
      <c r="C6743" s="108"/>
      <c r="D6743" s="91"/>
      <c r="E6743" s="91"/>
      <c r="F6743" s="91"/>
      <c r="G6743" s="107"/>
      <c r="H6743" s="108"/>
      <c r="I6743" s="107"/>
      <c r="J6743" s="109"/>
      <c r="K6743" s="109"/>
      <c r="L6743" s="108"/>
      <c r="M6743" s="92"/>
      <c r="O6743" s="89"/>
      <c r="Q6743" s="91"/>
      <c r="R6743" s="91"/>
      <c r="S6743" s="110">
        <v>43272</v>
      </c>
      <c r="T6743" s="108"/>
      <c r="U6743" s="111" t="s">
        <v>330</v>
      </c>
      <c r="V6743" s="109"/>
      <c r="W6743" s="109"/>
      <c r="X6743" s="112">
        <v>-18061</v>
      </c>
      <c r="Y6743" s="108"/>
      <c r="Z6743" s="92" t="s">
        <v>330</v>
      </c>
      <c r="AA6743" s="93">
        <v>261615181</v>
      </c>
      <c r="AB6743" s="91" t="s">
        <v>331</v>
      </c>
    </row>
    <row r="6744" spans="2:28" s="95" customFormat="1" x14ac:dyDescent="0.25">
      <c r="B6744" s="107"/>
      <c r="C6744" s="108"/>
      <c r="D6744" s="91"/>
      <c r="E6744" s="91"/>
      <c r="F6744" s="91"/>
      <c r="G6744" s="107"/>
      <c r="H6744" s="108"/>
      <c r="I6744" s="107"/>
      <c r="J6744" s="109"/>
      <c r="K6744" s="109"/>
      <c r="L6744" s="108"/>
      <c r="M6744" s="92"/>
      <c r="O6744" s="89"/>
      <c r="Q6744" s="91"/>
      <c r="R6744" s="91"/>
      <c r="S6744" s="110">
        <v>43307</v>
      </c>
      <c r="T6744" s="108"/>
      <c r="U6744" s="111" t="s">
        <v>330</v>
      </c>
      <c r="V6744" s="109"/>
      <c r="W6744" s="109"/>
      <c r="X6744" s="112">
        <v>-35408064</v>
      </c>
      <c r="Y6744" s="108"/>
      <c r="Z6744" s="92" t="s">
        <v>330</v>
      </c>
      <c r="AA6744" s="93">
        <v>226207117</v>
      </c>
      <c r="AB6744" s="91" t="s">
        <v>333</v>
      </c>
    </row>
    <row r="6745" spans="2:28" s="95" customFormat="1" x14ac:dyDescent="0.25">
      <c r="B6745" s="107"/>
      <c r="C6745" s="108"/>
      <c r="D6745" s="91"/>
      <c r="E6745" s="91"/>
      <c r="F6745" s="91"/>
      <c r="G6745" s="107"/>
      <c r="H6745" s="108"/>
      <c r="I6745" s="107"/>
      <c r="J6745" s="109"/>
      <c r="K6745" s="109"/>
      <c r="L6745" s="108"/>
      <c r="M6745" s="92"/>
      <c r="O6745" s="89"/>
      <c r="Q6745" s="91"/>
      <c r="R6745" s="91"/>
      <c r="S6745" s="110">
        <v>43339</v>
      </c>
      <c r="T6745" s="108"/>
      <c r="U6745" s="111" t="s">
        <v>330</v>
      </c>
      <c r="V6745" s="109"/>
      <c r="W6745" s="109"/>
      <c r="X6745" s="112">
        <v>-2116</v>
      </c>
      <c r="Y6745" s="108"/>
      <c r="Z6745" s="92" t="s">
        <v>330</v>
      </c>
      <c r="AA6745" s="93">
        <v>226205001</v>
      </c>
      <c r="AB6745" s="91" t="s">
        <v>331</v>
      </c>
    </row>
    <row r="6746" spans="2:28" s="95" customFormat="1" x14ac:dyDescent="0.25">
      <c r="B6746" s="107"/>
      <c r="C6746" s="108"/>
      <c r="D6746" s="91"/>
      <c r="E6746" s="91"/>
      <c r="F6746" s="91"/>
      <c r="G6746" s="107"/>
      <c r="H6746" s="108"/>
      <c r="I6746" s="107"/>
      <c r="J6746" s="109"/>
      <c r="K6746" s="109"/>
      <c r="L6746" s="108"/>
      <c r="M6746" s="92"/>
      <c r="O6746" s="89"/>
      <c r="Q6746" s="91"/>
      <c r="R6746" s="91"/>
      <c r="S6746" s="110">
        <v>43369</v>
      </c>
      <c r="T6746" s="108"/>
      <c r="U6746" s="111" t="s">
        <v>330</v>
      </c>
      <c r="V6746" s="109"/>
      <c r="W6746" s="109"/>
      <c r="X6746" s="112">
        <v>-2448</v>
      </c>
      <c r="Y6746" s="108"/>
      <c r="Z6746" s="92" t="s">
        <v>330</v>
      </c>
      <c r="AA6746" s="93">
        <v>226202553</v>
      </c>
      <c r="AB6746" s="91" t="s">
        <v>331</v>
      </c>
    </row>
    <row r="6747" spans="2:28" s="95" customFormat="1" x14ac:dyDescent="0.25">
      <c r="B6747" s="107"/>
      <c r="C6747" s="108"/>
      <c r="D6747" s="91"/>
      <c r="E6747" s="91"/>
      <c r="F6747" s="91"/>
      <c r="G6747" s="107"/>
      <c r="H6747" s="108"/>
      <c r="I6747" s="107"/>
      <c r="J6747" s="109"/>
      <c r="K6747" s="109"/>
      <c r="L6747" s="108"/>
      <c r="M6747" s="92"/>
      <c r="O6747" s="89"/>
      <c r="Q6747" s="91"/>
      <c r="R6747" s="91"/>
      <c r="S6747" s="110">
        <v>43398</v>
      </c>
      <c r="T6747" s="108"/>
      <c r="U6747" s="111" t="s">
        <v>330</v>
      </c>
      <c r="V6747" s="109"/>
      <c r="W6747" s="109"/>
      <c r="X6747" s="112">
        <v>-95158</v>
      </c>
      <c r="Y6747" s="108"/>
      <c r="Z6747" s="92" t="s">
        <v>330</v>
      </c>
      <c r="AA6747" s="93">
        <v>226107395</v>
      </c>
      <c r="AB6747" s="91" t="s">
        <v>331</v>
      </c>
    </row>
    <row r="6748" spans="2:28" s="95" customFormat="1" x14ac:dyDescent="0.25">
      <c r="B6748" s="110">
        <v>42506</v>
      </c>
      <c r="C6748" s="108"/>
      <c r="D6748" s="91" t="s">
        <v>182</v>
      </c>
      <c r="E6748" s="91" t="s">
        <v>535</v>
      </c>
      <c r="F6748" s="91" t="s">
        <v>48</v>
      </c>
      <c r="G6748" s="107" t="s">
        <v>10</v>
      </c>
      <c r="H6748" s="108"/>
      <c r="I6748" s="107" t="s">
        <v>328</v>
      </c>
      <c r="J6748" s="109"/>
      <c r="K6748" s="109"/>
      <c r="L6748" s="108"/>
      <c r="M6748" s="92"/>
      <c r="O6748" s="93">
        <v>0</v>
      </c>
      <c r="Q6748" s="91" t="s">
        <v>11</v>
      </c>
      <c r="R6748" s="91"/>
      <c r="S6748" s="110">
        <v>42506</v>
      </c>
      <c r="T6748" s="108"/>
      <c r="U6748" s="111" t="s">
        <v>330</v>
      </c>
      <c r="V6748" s="109"/>
      <c r="W6748" s="109"/>
      <c r="X6748" s="112">
        <v>590000</v>
      </c>
      <c r="Y6748" s="108"/>
      <c r="Z6748" s="92" t="s">
        <v>330</v>
      </c>
      <c r="AA6748" s="93">
        <v>590000</v>
      </c>
      <c r="AB6748" s="91" t="s">
        <v>331</v>
      </c>
    </row>
    <row r="6749" spans="2:28" s="95" customFormat="1" x14ac:dyDescent="0.25">
      <c r="B6749" s="107"/>
      <c r="C6749" s="108"/>
      <c r="D6749" s="91"/>
      <c r="E6749" s="91"/>
      <c r="F6749" s="91"/>
      <c r="G6749" s="107"/>
      <c r="H6749" s="108"/>
      <c r="I6749" s="107"/>
      <c r="J6749" s="109"/>
      <c r="K6749" s="109"/>
      <c r="L6749" s="108"/>
      <c r="M6749" s="92"/>
      <c r="O6749" s="89"/>
      <c r="Q6749" s="91"/>
      <c r="R6749" s="91"/>
      <c r="S6749" s="110">
        <v>42521</v>
      </c>
      <c r="T6749" s="108"/>
      <c r="U6749" s="111" t="s">
        <v>330</v>
      </c>
      <c r="V6749" s="109"/>
      <c r="W6749" s="109"/>
      <c r="X6749" s="112">
        <v>-5854</v>
      </c>
      <c r="Y6749" s="108"/>
      <c r="Z6749" s="92" t="s">
        <v>330</v>
      </c>
      <c r="AA6749" s="93">
        <v>584146</v>
      </c>
      <c r="AB6749" s="91" t="s">
        <v>332</v>
      </c>
    </row>
    <row r="6750" spans="2:28" s="95" customFormat="1" x14ac:dyDescent="0.25">
      <c r="B6750" s="107"/>
      <c r="C6750" s="108"/>
      <c r="D6750" s="91"/>
      <c r="E6750" s="91"/>
      <c r="F6750" s="91"/>
      <c r="G6750" s="107"/>
      <c r="H6750" s="108"/>
      <c r="I6750" s="107"/>
      <c r="J6750" s="109"/>
      <c r="K6750" s="109"/>
      <c r="L6750" s="108"/>
      <c r="M6750" s="92"/>
      <c r="O6750" s="89"/>
      <c r="Q6750" s="91"/>
      <c r="R6750" s="91"/>
      <c r="S6750" s="110">
        <v>42537</v>
      </c>
      <c r="T6750" s="108"/>
      <c r="U6750" s="111" t="s">
        <v>330</v>
      </c>
      <c r="V6750" s="109"/>
      <c r="W6750" s="109"/>
      <c r="X6750" s="112">
        <v>-554144.93000000005</v>
      </c>
      <c r="Y6750" s="108"/>
      <c r="Z6750" s="92" t="s">
        <v>330</v>
      </c>
      <c r="AA6750" s="93">
        <v>30001.07</v>
      </c>
      <c r="AB6750" s="91" t="s">
        <v>331</v>
      </c>
    </row>
    <row r="6751" spans="2:28" s="95" customFormat="1" x14ac:dyDescent="0.25">
      <c r="B6751" s="107"/>
      <c r="C6751" s="108"/>
      <c r="D6751" s="91"/>
      <c r="E6751" s="91"/>
      <c r="F6751" s="91"/>
      <c r="G6751" s="107"/>
      <c r="H6751" s="108"/>
      <c r="I6751" s="107"/>
      <c r="J6751" s="109"/>
      <c r="K6751" s="109"/>
      <c r="L6751" s="108"/>
      <c r="M6751" s="92"/>
      <c r="O6751" s="89"/>
      <c r="Q6751" s="91"/>
      <c r="R6751" s="91" t="s">
        <v>329</v>
      </c>
      <c r="S6751" s="110">
        <v>42565</v>
      </c>
      <c r="T6751" s="108"/>
      <c r="U6751" s="111" t="s">
        <v>330</v>
      </c>
      <c r="V6751" s="109"/>
      <c r="W6751" s="109"/>
      <c r="X6751" s="112">
        <v>520000</v>
      </c>
      <c r="Y6751" s="108"/>
      <c r="Z6751" s="92" t="s">
        <v>330</v>
      </c>
      <c r="AA6751" s="93">
        <v>550001.06999999995</v>
      </c>
      <c r="AB6751" s="91" t="s">
        <v>331</v>
      </c>
    </row>
    <row r="6752" spans="2:28" s="95" customFormat="1" x14ac:dyDescent="0.25">
      <c r="B6752" s="107"/>
      <c r="C6752" s="108"/>
      <c r="D6752" s="91"/>
      <c r="E6752" s="91"/>
      <c r="F6752" s="91"/>
      <c r="G6752" s="107"/>
      <c r="H6752" s="108"/>
      <c r="I6752" s="107"/>
      <c r="J6752" s="109"/>
      <c r="K6752" s="109"/>
      <c r="L6752" s="108"/>
      <c r="M6752" s="92"/>
      <c r="O6752" s="89"/>
      <c r="Q6752" s="91"/>
      <c r="R6752" s="91"/>
      <c r="S6752" s="110">
        <v>42578</v>
      </c>
      <c r="T6752" s="108"/>
      <c r="U6752" s="111" t="s">
        <v>330</v>
      </c>
      <c r="V6752" s="109"/>
      <c r="W6752" s="109"/>
      <c r="X6752" s="112">
        <v>89906.93</v>
      </c>
      <c r="Y6752" s="108"/>
      <c r="Z6752" s="92" t="s">
        <v>330</v>
      </c>
      <c r="AA6752" s="93">
        <v>639908</v>
      </c>
      <c r="AB6752" s="91" t="s">
        <v>332</v>
      </c>
    </row>
    <row r="6753" spans="2:28" s="95" customFormat="1" x14ac:dyDescent="0.25">
      <c r="B6753" s="107"/>
      <c r="C6753" s="108"/>
      <c r="D6753" s="91"/>
      <c r="E6753" s="91"/>
      <c r="F6753" s="91"/>
      <c r="G6753" s="107"/>
      <c r="H6753" s="108"/>
      <c r="I6753" s="107"/>
      <c r="J6753" s="109"/>
      <c r="K6753" s="109"/>
      <c r="L6753" s="108"/>
      <c r="M6753" s="92"/>
      <c r="O6753" s="89"/>
      <c r="Q6753" s="91"/>
      <c r="R6753" s="91"/>
      <c r="S6753" s="110">
        <v>42641</v>
      </c>
      <c r="T6753" s="108"/>
      <c r="U6753" s="111" t="s">
        <v>330</v>
      </c>
      <c r="V6753" s="109"/>
      <c r="W6753" s="109"/>
      <c r="X6753" s="112">
        <v>-5146</v>
      </c>
      <c r="Y6753" s="108"/>
      <c r="Z6753" s="92" t="s">
        <v>330</v>
      </c>
      <c r="AA6753" s="93">
        <v>634762</v>
      </c>
      <c r="AB6753" s="91" t="s">
        <v>332</v>
      </c>
    </row>
    <row r="6754" spans="2:28" s="95" customFormat="1" x14ac:dyDescent="0.25">
      <c r="B6754" s="107"/>
      <c r="C6754" s="108"/>
      <c r="D6754" s="91"/>
      <c r="E6754" s="91"/>
      <c r="F6754" s="91"/>
      <c r="G6754" s="107"/>
      <c r="H6754" s="108"/>
      <c r="I6754" s="107"/>
      <c r="J6754" s="109"/>
      <c r="K6754" s="109"/>
      <c r="L6754" s="108"/>
      <c r="M6754" s="92"/>
      <c r="O6754" s="89"/>
      <c r="Q6754" s="91"/>
      <c r="R6754" s="91"/>
      <c r="S6754" s="110">
        <v>42668</v>
      </c>
      <c r="T6754" s="108"/>
      <c r="U6754" s="111" t="s">
        <v>330</v>
      </c>
      <c r="V6754" s="109"/>
      <c r="W6754" s="109"/>
      <c r="X6754" s="112">
        <v>-4862</v>
      </c>
      <c r="Y6754" s="108"/>
      <c r="Z6754" s="92" t="s">
        <v>330</v>
      </c>
      <c r="AA6754" s="93">
        <v>629900</v>
      </c>
      <c r="AB6754" s="91" t="s">
        <v>332</v>
      </c>
    </row>
    <row r="6755" spans="2:28" s="95" customFormat="1" x14ac:dyDescent="0.25">
      <c r="B6755" s="107"/>
      <c r="C6755" s="108"/>
      <c r="D6755" s="91"/>
      <c r="E6755" s="91"/>
      <c r="F6755" s="91"/>
      <c r="G6755" s="107"/>
      <c r="H6755" s="108"/>
      <c r="I6755" s="107"/>
      <c r="J6755" s="109"/>
      <c r="K6755" s="109"/>
      <c r="L6755" s="108"/>
      <c r="M6755" s="92"/>
      <c r="O6755" s="89"/>
      <c r="Q6755" s="91"/>
      <c r="R6755" s="91"/>
      <c r="S6755" s="110">
        <v>42681</v>
      </c>
      <c r="T6755" s="108"/>
      <c r="U6755" s="111" t="s">
        <v>330</v>
      </c>
      <c r="V6755" s="109"/>
      <c r="W6755" s="109"/>
      <c r="X6755" s="112">
        <v>1874</v>
      </c>
      <c r="Y6755" s="108"/>
      <c r="Z6755" s="92" t="s">
        <v>330</v>
      </c>
      <c r="AA6755" s="93">
        <v>631774</v>
      </c>
      <c r="AB6755" s="91" t="s">
        <v>332</v>
      </c>
    </row>
    <row r="6756" spans="2:28" s="95" customFormat="1" x14ac:dyDescent="0.25">
      <c r="B6756" s="107"/>
      <c r="C6756" s="108"/>
      <c r="D6756" s="91"/>
      <c r="E6756" s="91"/>
      <c r="F6756" s="91"/>
      <c r="G6756" s="107"/>
      <c r="H6756" s="108"/>
      <c r="I6756" s="107"/>
      <c r="J6756" s="109"/>
      <c r="K6756" s="109"/>
      <c r="L6756" s="108"/>
      <c r="M6756" s="92"/>
      <c r="O6756" s="89"/>
      <c r="Q6756" s="91"/>
      <c r="R6756" s="91"/>
      <c r="S6756" s="110">
        <v>42703</v>
      </c>
      <c r="T6756" s="108"/>
      <c r="U6756" s="111" t="s">
        <v>330</v>
      </c>
      <c r="V6756" s="109"/>
      <c r="W6756" s="109"/>
      <c r="X6756" s="112">
        <v>-302</v>
      </c>
      <c r="Y6756" s="108"/>
      <c r="Z6756" s="92" t="s">
        <v>330</v>
      </c>
      <c r="AA6756" s="93">
        <v>631472</v>
      </c>
      <c r="AB6756" s="91" t="s">
        <v>332</v>
      </c>
    </row>
    <row r="6757" spans="2:28" s="95" customFormat="1" x14ac:dyDescent="0.25">
      <c r="B6757" s="107"/>
      <c r="C6757" s="108"/>
      <c r="D6757" s="91"/>
      <c r="E6757" s="91"/>
      <c r="F6757" s="91"/>
      <c r="G6757" s="107"/>
      <c r="H6757" s="108"/>
      <c r="I6757" s="107"/>
      <c r="J6757" s="109"/>
      <c r="K6757" s="109"/>
      <c r="L6757" s="108"/>
      <c r="M6757" s="92"/>
      <c r="O6757" s="89"/>
      <c r="Q6757" s="91"/>
      <c r="R6757" s="91"/>
      <c r="S6757" s="110">
        <v>42731</v>
      </c>
      <c r="T6757" s="108"/>
      <c r="U6757" s="111" t="s">
        <v>330</v>
      </c>
      <c r="V6757" s="109"/>
      <c r="W6757" s="109"/>
      <c r="X6757" s="112">
        <v>-56</v>
      </c>
      <c r="Y6757" s="108"/>
      <c r="Z6757" s="92" t="s">
        <v>330</v>
      </c>
      <c r="AA6757" s="93">
        <v>631416</v>
      </c>
      <c r="AB6757" s="91" t="s">
        <v>331</v>
      </c>
    </row>
    <row r="6758" spans="2:28" s="95" customFormat="1" x14ac:dyDescent="0.25">
      <c r="B6758" s="107"/>
      <c r="C6758" s="108"/>
      <c r="D6758" s="91"/>
      <c r="E6758" s="91"/>
      <c r="F6758" s="91"/>
      <c r="G6758" s="107"/>
      <c r="H6758" s="108"/>
      <c r="I6758" s="107"/>
      <c r="J6758" s="109"/>
      <c r="K6758" s="109"/>
      <c r="L6758" s="108"/>
      <c r="M6758" s="92"/>
      <c r="O6758" s="89"/>
      <c r="Q6758" s="91"/>
      <c r="R6758" s="91"/>
      <c r="S6758" s="110">
        <v>42793</v>
      </c>
      <c r="T6758" s="108"/>
      <c r="U6758" s="111" t="s">
        <v>330</v>
      </c>
      <c r="V6758" s="109"/>
      <c r="W6758" s="109"/>
      <c r="X6758" s="112">
        <v>-1228</v>
      </c>
      <c r="Y6758" s="108"/>
      <c r="Z6758" s="92" t="s">
        <v>330</v>
      </c>
      <c r="AA6758" s="93">
        <v>630188</v>
      </c>
      <c r="AB6758" s="91" t="s">
        <v>331</v>
      </c>
    </row>
    <row r="6759" spans="2:28" s="95" customFormat="1" x14ac:dyDescent="0.25">
      <c r="B6759" s="107"/>
      <c r="C6759" s="108"/>
      <c r="D6759" s="91"/>
      <c r="E6759" s="91"/>
      <c r="F6759" s="91"/>
      <c r="G6759" s="107"/>
      <c r="H6759" s="108"/>
      <c r="I6759" s="107"/>
      <c r="J6759" s="109"/>
      <c r="K6759" s="109"/>
      <c r="L6759" s="108"/>
      <c r="M6759" s="92"/>
      <c r="O6759" s="89"/>
      <c r="Q6759" s="91"/>
      <c r="R6759" s="91"/>
      <c r="S6759" s="110">
        <v>42851</v>
      </c>
      <c r="T6759" s="108"/>
      <c r="U6759" s="111" t="s">
        <v>330</v>
      </c>
      <c r="V6759" s="109"/>
      <c r="W6759" s="109"/>
      <c r="X6759" s="112">
        <v>-81</v>
      </c>
      <c r="Y6759" s="108"/>
      <c r="Z6759" s="92" t="s">
        <v>330</v>
      </c>
      <c r="AA6759" s="93">
        <v>630107</v>
      </c>
      <c r="AB6759" s="91" t="s">
        <v>331</v>
      </c>
    </row>
    <row r="6760" spans="2:28" s="95" customFormat="1" x14ac:dyDescent="0.25">
      <c r="B6760" s="107"/>
      <c r="C6760" s="108"/>
      <c r="D6760" s="91"/>
      <c r="E6760" s="91"/>
      <c r="F6760" s="91"/>
      <c r="G6760" s="107"/>
      <c r="H6760" s="108"/>
      <c r="I6760" s="107"/>
      <c r="J6760" s="109"/>
      <c r="K6760" s="109"/>
      <c r="L6760" s="108"/>
      <c r="M6760" s="92"/>
      <c r="O6760" s="89"/>
      <c r="Q6760" s="91"/>
      <c r="R6760" s="91"/>
      <c r="S6760" s="110">
        <v>42912</v>
      </c>
      <c r="T6760" s="108"/>
      <c r="U6760" s="111" t="s">
        <v>330</v>
      </c>
      <c r="V6760" s="109"/>
      <c r="W6760" s="109"/>
      <c r="X6760" s="112">
        <v>-691</v>
      </c>
      <c r="Y6760" s="108"/>
      <c r="Z6760" s="92" t="s">
        <v>330</v>
      </c>
      <c r="AA6760" s="93">
        <v>629416</v>
      </c>
      <c r="AB6760" s="91" t="s">
        <v>331</v>
      </c>
    </row>
    <row r="6761" spans="2:28" s="95" customFormat="1" x14ac:dyDescent="0.25">
      <c r="B6761" s="107"/>
      <c r="C6761" s="108"/>
      <c r="D6761" s="91"/>
      <c r="E6761" s="91"/>
      <c r="F6761" s="91"/>
      <c r="G6761" s="107"/>
      <c r="H6761" s="108"/>
      <c r="I6761" s="107"/>
      <c r="J6761" s="109"/>
      <c r="K6761" s="109"/>
      <c r="L6761" s="108"/>
      <c r="M6761" s="92"/>
      <c r="O6761" s="89"/>
      <c r="Q6761" s="91"/>
      <c r="R6761" s="91"/>
      <c r="S6761" s="110">
        <v>42942</v>
      </c>
      <c r="T6761" s="108"/>
      <c r="U6761" s="111" t="s">
        <v>330</v>
      </c>
      <c r="V6761" s="109"/>
      <c r="W6761" s="109"/>
      <c r="X6761" s="112">
        <v>-21</v>
      </c>
      <c r="Y6761" s="108"/>
      <c r="Z6761" s="92" t="s">
        <v>330</v>
      </c>
      <c r="AA6761" s="93">
        <v>629395</v>
      </c>
      <c r="AB6761" s="91" t="s">
        <v>331</v>
      </c>
    </row>
    <row r="6762" spans="2:28" s="95" customFormat="1" x14ac:dyDescent="0.25">
      <c r="B6762" s="107"/>
      <c r="C6762" s="108"/>
      <c r="D6762" s="91"/>
      <c r="E6762" s="91"/>
      <c r="F6762" s="91"/>
      <c r="G6762" s="107"/>
      <c r="H6762" s="108"/>
      <c r="I6762" s="107"/>
      <c r="J6762" s="109"/>
      <c r="K6762" s="109"/>
      <c r="L6762" s="108"/>
      <c r="M6762" s="92"/>
      <c r="O6762" s="89"/>
      <c r="Q6762" s="91"/>
      <c r="R6762" s="91"/>
      <c r="S6762" s="110">
        <v>43004</v>
      </c>
      <c r="T6762" s="108"/>
      <c r="U6762" s="111" t="s">
        <v>330</v>
      </c>
      <c r="V6762" s="109"/>
      <c r="W6762" s="109"/>
      <c r="X6762" s="112">
        <v>-13696</v>
      </c>
      <c r="Y6762" s="108"/>
      <c r="Z6762" s="92" t="s">
        <v>330</v>
      </c>
      <c r="AA6762" s="93">
        <v>615699</v>
      </c>
      <c r="AB6762" s="91" t="s">
        <v>331</v>
      </c>
    </row>
    <row r="6763" spans="2:28" s="95" customFormat="1" x14ac:dyDescent="0.25">
      <c r="B6763" s="107"/>
      <c r="C6763" s="108"/>
      <c r="D6763" s="91"/>
      <c r="E6763" s="91"/>
      <c r="F6763" s="91"/>
      <c r="G6763" s="107"/>
      <c r="H6763" s="108"/>
      <c r="I6763" s="107"/>
      <c r="J6763" s="109"/>
      <c r="K6763" s="109"/>
      <c r="L6763" s="108"/>
      <c r="M6763" s="92"/>
      <c r="O6763" s="89"/>
      <c r="Q6763" s="91"/>
      <c r="R6763" s="91"/>
      <c r="S6763" s="110">
        <v>43034</v>
      </c>
      <c r="T6763" s="108"/>
      <c r="U6763" s="111" t="s">
        <v>330</v>
      </c>
      <c r="V6763" s="109"/>
      <c r="W6763" s="109"/>
      <c r="X6763" s="112">
        <v>-1708</v>
      </c>
      <c r="Y6763" s="108"/>
      <c r="Z6763" s="92" t="s">
        <v>330</v>
      </c>
      <c r="AA6763" s="93">
        <v>613991</v>
      </c>
      <c r="AB6763" s="91" t="s">
        <v>331</v>
      </c>
    </row>
    <row r="6764" spans="2:28" s="95" customFormat="1" x14ac:dyDescent="0.25">
      <c r="B6764" s="107"/>
      <c r="C6764" s="108"/>
      <c r="D6764" s="91"/>
      <c r="E6764" s="91"/>
      <c r="F6764" s="91"/>
      <c r="G6764" s="107"/>
      <c r="H6764" s="108"/>
      <c r="I6764" s="107"/>
      <c r="J6764" s="109"/>
      <c r="K6764" s="109"/>
      <c r="L6764" s="108"/>
      <c r="M6764" s="92"/>
      <c r="O6764" s="89"/>
      <c r="Q6764" s="91"/>
      <c r="R6764" s="91"/>
      <c r="S6764" s="110">
        <v>43090</v>
      </c>
      <c r="T6764" s="108"/>
      <c r="U6764" s="111" t="s">
        <v>330</v>
      </c>
      <c r="V6764" s="109"/>
      <c r="W6764" s="109"/>
      <c r="X6764" s="112">
        <v>-1789</v>
      </c>
      <c r="Y6764" s="108"/>
      <c r="Z6764" s="92" t="s">
        <v>330</v>
      </c>
      <c r="AA6764" s="93">
        <v>612202</v>
      </c>
      <c r="AB6764" s="91" t="s">
        <v>331</v>
      </c>
    </row>
    <row r="6765" spans="2:28" s="95" customFormat="1" x14ac:dyDescent="0.25">
      <c r="B6765" s="107"/>
      <c r="C6765" s="108"/>
      <c r="D6765" s="91"/>
      <c r="E6765" s="91"/>
      <c r="F6765" s="91"/>
      <c r="G6765" s="107"/>
      <c r="H6765" s="108"/>
      <c r="I6765" s="107"/>
      <c r="J6765" s="109"/>
      <c r="K6765" s="109"/>
      <c r="L6765" s="108"/>
      <c r="M6765" s="92"/>
      <c r="O6765" s="89"/>
      <c r="Q6765" s="91"/>
      <c r="R6765" s="91"/>
      <c r="S6765" s="110">
        <v>43157</v>
      </c>
      <c r="T6765" s="108"/>
      <c r="U6765" s="111" t="s">
        <v>330</v>
      </c>
      <c r="V6765" s="109"/>
      <c r="W6765" s="109"/>
      <c r="X6765" s="112">
        <v>-173</v>
      </c>
      <c r="Y6765" s="108"/>
      <c r="Z6765" s="92" t="s">
        <v>330</v>
      </c>
      <c r="AA6765" s="93">
        <v>612029</v>
      </c>
      <c r="AB6765" s="91" t="s">
        <v>331</v>
      </c>
    </row>
    <row r="6766" spans="2:28" s="95" customFormat="1" x14ac:dyDescent="0.25">
      <c r="B6766" s="107"/>
      <c r="C6766" s="108"/>
      <c r="D6766" s="91"/>
      <c r="E6766" s="91"/>
      <c r="F6766" s="91"/>
      <c r="G6766" s="107"/>
      <c r="H6766" s="108"/>
      <c r="I6766" s="107"/>
      <c r="J6766" s="109"/>
      <c r="K6766" s="109"/>
      <c r="L6766" s="108"/>
      <c r="M6766" s="92"/>
      <c r="O6766" s="89"/>
      <c r="Q6766" s="91"/>
      <c r="R6766" s="91"/>
      <c r="S6766" s="110">
        <v>43181</v>
      </c>
      <c r="T6766" s="108"/>
      <c r="U6766" s="111" t="s">
        <v>330</v>
      </c>
      <c r="V6766" s="109"/>
      <c r="W6766" s="109"/>
      <c r="X6766" s="112">
        <v>-564</v>
      </c>
      <c r="Y6766" s="108"/>
      <c r="Z6766" s="92" t="s">
        <v>330</v>
      </c>
      <c r="AA6766" s="93">
        <v>611465</v>
      </c>
      <c r="AB6766" s="91" t="s">
        <v>331</v>
      </c>
    </row>
    <row r="6767" spans="2:28" s="95" customFormat="1" x14ac:dyDescent="0.25">
      <c r="B6767" s="107"/>
      <c r="C6767" s="108"/>
      <c r="D6767" s="91"/>
      <c r="E6767" s="91"/>
      <c r="F6767" s="91"/>
      <c r="G6767" s="107"/>
      <c r="H6767" s="108"/>
      <c r="I6767" s="107"/>
      <c r="J6767" s="109"/>
      <c r="K6767" s="109"/>
      <c r="L6767" s="108"/>
      <c r="M6767" s="92"/>
      <c r="O6767" s="89"/>
      <c r="Q6767" s="91"/>
      <c r="R6767" s="91"/>
      <c r="S6767" s="110">
        <v>43215</v>
      </c>
      <c r="T6767" s="108"/>
      <c r="U6767" s="111" t="s">
        <v>330</v>
      </c>
      <c r="V6767" s="109"/>
      <c r="W6767" s="109"/>
      <c r="X6767" s="112">
        <v>-1123</v>
      </c>
      <c r="Y6767" s="108"/>
      <c r="Z6767" s="92" t="s">
        <v>330</v>
      </c>
      <c r="AA6767" s="93">
        <v>610342</v>
      </c>
      <c r="AB6767" s="91" t="s">
        <v>331</v>
      </c>
    </row>
    <row r="6768" spans="2:28" s="95" customFormat="1" x14ac:dyDescent="0.25">
      <c r="B6768" s="107"/>
      <c r="C6768" s="108"/>
      <c r="D6768" s="91"/>
      <c r="E6768" s="91"/>
      <c r="F6768" s="91"/>
      <c r="G6768" s="107"/>
      <c r="H6768" s="108"/>
      <c r="I6768" s="107"/>
      <c r="J6768" s="109"/>
      <c r="K6768" s="109"/>
      <c r="L6768" s="108"/>
      <c r="M6768" s="92"/>
      <c r="O6768" s="89"/>
      <c r="Q6768" s="91"/>
      <c r="R6768" s="91"/>
      <c r="S6768" s="110">
        <v>43272</v>
      </c>
      <c r="T6768" s="108"/>
      <c r="U6768" s="111" t="s">
        <v>330</v>
      </c>
      <c r="V6768" s="109"/>
      <c r="W6768" s="109"/>
      <c r="X6768" s="112">
        <v>-214</v>
      </c>
      <c r="Y6768" s="108"/>
      <c r="Z6768" s="92" t="s">
        <v>330</v>
      </c>
      <c r="AA6768" s="93">
        <v>610128</v>
      </c>
      <c r="AB6768" s="91" t="s">
        <v>331</v>
      </c>
    </row>
    <row r="6769" spans="2:28" s="95" customFormat="1" x14ac:dyDescent="0.25">
      <c r="B6769" s="107"/>
      <c r="C6769" s="108"/>
      <c r="D6769" s="91"/>
      <c r="E6769" s="91"/>
      <c r="F6769" s="91"/>
      <c r="G6769" s="107"/>
      <c r="H6769" s="108"/>
      <c r="I6769" s="107"/>
      <c r="J6769" s="109"/>
      <c r="K6769" s="109"/>
      <c r="L6769" s="108"/>
      <c r="M6769" s="92"/>
      <c r="O6769" s="89"/>
      <c r="Q6769" s="91"/>
      <c r="R6769" s="91"/>
      <c r="S6769" s="110">
        <v>43307</v>
      </c>
      <c r="T6769" s="108"/>
      <c r="U6769" s="111" t="s">
        <v>330</v>
      </c>
      <c r="V6769" s="109"/>
      <c r="W6769" s="109"/>
      <c r="X6769" s="112">
        <v>-91668</v>
      </c>
      <c r="Y6769" s="108"/>
      <c r="Z6769" s="92" t="s">
        <v>330</v>
      </c>
      <c r="AA6769" s="93">
        <v>518460</v>
      </c>
      <c r="AB6769" s="91" t="s">
        <v>333</v>
      </c>
    </row>
    <row r="6770" spans="2:28" s="95" customFormat="1" x14ac:dyDescent="0.25">
      <c r="B6770" s="107"/>
      <c r="C6770" s="108"/>
      <c r="D6770" s="91"/>
      <c r="E6770" s="91"/>
      <c r="F6770" s="91"/>
      <c r="G6770" s="107"/>
      <c r="H6770" s="108"/>
      <c r="I6770" s="107"/>
      <c r="J6770" s="109"/>
      <c r="K6770" s="109"/>
      <c r="L6770" s="108"/>
      <c r="M6770" s="92"/>
      <c r="O6770" s="89"/>
      <c r="Q6770" s="91"/>
      <c r="R6770" s="91"/>
      <c r="S6770" s="110">
        <v>43339</v>
      </c>
      <c r="T6770" s="108"/>
      <c r="U6770" s="111" t="s">
        <v>330</v>
      </c>
      <c r="V6770" s="109"/>
      <c r="W6770" s="109"/>
      <c r="X6770" s="112">
        <v>-5</v>
      </c>
      <c r="Y6770" s="108"/>
      <c r="Z6770" s="92" t="s">
        <v>330</v>
      </c>
      <c r="AA6770" s="93">
        <v>518455</v>
      </c>
      <c r="AB6770" s="91" t="s">
        <v>331</v>
      </c>
    </row>
    <row r="6771" spans="2:28" s="95" customFormat="1" x14ac:dyDescent="0.25">
      <c r="B6771" s="107"/>
      <c r="C6771" s="108"/>
      <c r="D6771" s="91"/>
      <c r="E6771" s="91"/>
      <c r="F6771" s="91"/>
      <c r="G6771" s="107"/>
      <c r="H6771" s="108"/>
      <c r="I6771" s="107"/>
      <c r="J6771" s="109"/>
      <c r="K6771" s="109"/>
      <c r="L6771" s="108"/>
      <c r="M6771" s="92"/>
      <c r="O6771" s="89"/>
      <c r="Q6771" s="91"/>
      <c r="R6771" s="91"/>
      <c r="S6771" s="110">
        <v>43369</v>
      </c>
      <c r="T6771" s="108"/>
      <c r="U6771" s="111" t="s">
        <v>330</v>
      </c>
      <c r="V6771" s="109"/>
      <c r="W6771" s="109"/>
      <c r="X6771" s="112">
        <v>-5</v>
      </c>
      <c r="Y6771" s="108"/>
      <c r="Z6771" s="92" t="s">
        <v>330</v>
      </c>
      <c r="AA6771" s="93">
        <v>518450</v>
      </c>
      <c r="AB6771" s="91" t="s">
        <v>331</v>
      </c>
    </row>
    <row r="6772" spans="2:28" s="95" customFormat="1" x14ac:dyDescent="0.25">
      <c r="B6772" s="107"/>
      <c r="C6772" s="108"/>
      <c r="D6772" s="91"/>
      <c r="E6772" s="91"/>
      <c r="F6772" s="91"/>
      <c r="G6772" s="107"/>
      <c r="H6772" s="108"/>
      <c r="I6772" s="107"/>
      <c r="J6772" s="109"/>
      <c r="K6772" s="109"/>
      <c r="L6772" s="108"/>
      <c r="M6772" s="92"/>
      <c r="O6772" s="89"/>
      <c r="Q6772" s="91"/>
      <c r="R6772" s="91"/>
      <c r="S6772" s="110">
        <v>43398</v>
      </c>
      <c r="T6772" s="108"/>
      <c r="U6772" s="111" t="s">
        <v>330</v>
      </c>
      <c r="V6772" s="109"/>
      <c r="W6772" s="109"/>
      <c r="X6772" s="112">
        <v>-191</v>
      </c>
      <c r="Y6772" s="108"/>
      <c r="Z6772" s="92" t="s">
        <v>330</v>
      </c>
      <c r="AA6772" s="93">
        <v>518259</v>
      </c>
      <c r="AB6772" s="91" t="s">
        <v>331</v>
      </c>
    </row>
    <row r="6773" spans="2:28" s="95" customFormat="1" x14ac:dyDescent="0.25">
      <c r="B6773" s="110">
        <v>40207</v>
      </c>
      <c r="C6773" s="108"/>
      <c r="D6773" s="91" t="s">
        <v>101</v>
      </c>
      <c r="E6773" s="91" t="s">
        <v>536</v>
      </c>
      <c r="F6773" s="91" t="s">
        <v>102</v>
      </c>
      <c r="G6773" s="107" t="s">
        <v>10</v>
      </c>
      <c r="H6773" s="108"/>
      <c r="I6773" s="107" t="s">
        <v>328</v>
      </c>
      <c r="J6773" s="109"/>
      <c r="K6773" s="109"/>
      <c r="L6773" s="108"/>
      <c r="M6773" s="92" t="s">
        <v>330</v>
      </c>
      <c r="O6773" s="93">
        <v>540000</v>
      </c>
      <c r="Q6773" s="91" t="s">
        <v>11</v>
      </c>
      <c r="R6773" s="91"/>
      <c r="S6773" s="110">
        <v>40263</v>
      </c>
      <c r="T6773" s="108"/>
      <c r="U6773" s="111" t="s">
        <v>330</v>
      </c>
      <c r="V6773" s="109"/>
      <c r="W6773" s="109"/>
      <c r="X6773" s="112">
        <v>160000</v>
      </c>
      <c r="Y6773" s="108"/>
      <c r="Z6773" s="92" t="s">
        <v>330</v>
      </c>
      <c r="AA6773" s="93">
        <v>700000</v>
      </c>
      <c r="AB6773" s="91" t="s">
        <v>334</v>
      </c>
    </row>
    <row r="6774" spans="2:28" s="95" customFormat="1" x14ac:dyDescent="0.25">
      <c r="B6774" s="107"/>
      <c r="C6774" s="108"/>
      <c r="D6774" s="91"/>
      <c r="E6774" s="91"/>
      <c r="F6774" s="91"/>
      <c r="G6774" s="107"/>
      <c r="H6774" s="108"/>
      <c r="I6774" s="107"/>
      <c r="J6774" s="109"/>
      <c r="K6774" s="109"/>
      <c r="L6774" s="108"/>
      <c r="M6774" s="92"/>
      <c r="O6774" s="89"/>
      <c r="Q6774" s="91"/>
      <c r="R6774" s="91"/>
      <c r="S6774" s="110">
        <v>40451</v>
      </c>
      <c r="T6774" s="108"/>
      <c r="U6774" s="111" t="s">
        <v>330</v>
      </c>
      <c r="V6774" s="109"/>
      <c r="W6774" s="109"/>
      <c r="X6774" s="112">
        <v>25278</v>
      </c>
      <c r="Y6774" s="108"/>
      <c r="Z6774" s="92" t="s">
        <v>330</v>
      </c>
      <c r="AA6774" s="93">
        <v>725278</v>
      </c>
      <c r="AB6774" s="91" t="s">
        <v>334</v>
      </c>
    </row>
    <row r="6775" spans="2:28" s="95" customFormat="1" x14ac:dyDescent="0.25">
      <c r="B6775" s="107"/>
      <c r="C6775" s="108"/>
      <c r="D6775" s="91"/>
      <c r="E6775" s="91"/>
      <c r="F6775" s="91"/>
      <c r="G6775" s="107"/>
      <c r="H6775" s="108"/>
      <c r="I6775" s="107"/>
      <c r="J6775" s="109"/>
      <c r="K6775" s="109"/>
      <c r="L6775" s="108"/>
      <c r="M6775" s="92"/>
      <c r="O6775" s="89"/>
      <c r="Q6775" s="91"/>
      <c r="R6775" s="91"/>
      <c r="S6775" s="110">
        <v>40549</v>
      </c>
      <c r="T6775" s="108"/>
      <c r="U6775" s="111" t="s">
        <v>330</v>
      </c>
      <c r="V6775" s="109"/>
      <c r="W6775" s="109"/>
      <c r="X6775" s="112">
        <v>-1</v>
      </c>
      <c r="Y6775" s="108"/>
      <c r="Z6775" s="92" t="s">
        <v>330</v>
      </c>
      <c r="AA6775" s="93">
        <v>725277</v>
      </c>
      <c r="AB6775" s="91" t="s">
        <v>332</v>
      </c>
    </row>
    <row r="6776" spans="2:28" s="95" customFormat="1" x14ac:dyDescent="0.25">
      <c r="B6776" s="107"/>
      <c r="C6776" s="108"/>
      <c r="D6776" s="91"/>
      <c r="E6776" s="91"/>
      <c r="F6776" s="91"/>
      <c r="G6776" s="107"/>
      <c r="H6776" s="108"/>
      <c r="I6776" s="107"/>
      <c r="J6776" s="109"/>
      <c r="K6776" s="109"/>
      <c r="L6776" s="108"/>
      <c r="M6776" s="92"/>
      <c r="O6776" s="89"/>
      <c r="Q6776" s="91"/>
      <c r="R6776" s="91"/>
      <c r="S6776" s="110">
        <v>40632</v>
      </c>
      <c r="T6776" s="108"/>
      <c r="U6776" s="111" t="s">
        <v>330</v>
      </c>
      <c r="V6776" s="109"/>
      <c r="W6776" s="109"/>
      <c r="X6776" s="112">
        <v>-1</v>
      </c>
      <c r="Y6776" s="108"/>
      <c r="Z6776" s="92" t="s">
        <v>330</v>
      </c>
      <c r="AA6776" s="93">
        <v>725276</v>
      </c>
      <c r="AB6776" s="91" t="s">
        <v>332</v>
      </c>
    </row>
    <row r="6777" spans="2:28" s="95" customFormat="1" x14ac:dyDescent="0.25">
      <c r="B6777" s="107"/>
      <c r="C6777" s="108"/>
      <c r="D6777" s="91"/>
      <c r="E6777" s="91"/>
      <c r="F6777" s="91"/>
      <c r="G6777" s="107"/>
      <c r="H6777" s="108"/>
      <c r="I6777" s="107"/>
      <c r="J6777" s="109"/>
      <c r="K6777" s="109"/>
      <c r="L6777" s="108"/>
      <c r="M6777" s="92"/>
      <c r="O6777" s="89"/>
      <c r="Q6777" s="91"/>
      <c r="R6777" s="91"/>
      <c r="S6777" s="110">
        <v>40723</v>
      </c>
      <c r="T6777" s="108"/>
      <c r="U6777" s="111" t="s">
        <v>330</v>
      </c>
      <c r="V6777" s="109"/>
      <c r="W6777" s="109"/>
      <c r="X6777" s="112">
        <v>-11</v>
      </c>
      <c r="Y6777" s="108"/>
      <c r="Z6777" s="92" t="s">
        <v>330</v>
      </c>
      <c r="AA6777" s="93">
        <v>725265</v>
      </c>
      <c r="AB6777" s="91" t="s">
        <v>332</v>
      </c>
    </row>
    <row r="6778" spans="2:28" s="95" customFormat="1" x14ac:dyDescent="0.25">
      <c r="B6778" s="107"/>
      <c r="C6778" s="108"/>
      <c r="D6778" s="91"/>
      <c r="E6778" s="91"/>
      <c r="F6778" s="91"/>
      <c r="G6778" s="107"/>
      <c r="H6778" s="108"/>
      <c r="I6778" s="107"/>
      <c r="J6778" s="109"/>
      <c r="K6778" s="109"/>
      <c r="L6778" s="108"/>
      <c r="M6778" s="92"/>
      <c r="O6778" s="89"/>
      <c r="Q6778" s="91"/>
      <c r="R6778" s="91"/>
      <c r="S6778" s="110">
        <v>41088</v>
      </c>
      <c r="T6778" s="108"/>
      <c r="U6778" s="111" t="s">
        <v>330</v>
      </c>
      <c r="V6778" s="109"/>
      <c r="W6778" s="109"/>
      <c r="X6778" s="112">
        <v>-8</v>
      </c>
      <c r="Y6778" s="108"/>
      <c r="Z6778" s="92" t="s">
        <v>330</v>
      </c>
      <c r="AA6778" s="93">
        <v>725257</v>
      </c>
      <c r="AB6778" s="91" t="s">
        <v>332</v>
      </c>
    </row>
    <row r="6779" spans="2:28" s="95" customFormat="1" x14ac:dyDescent="0.25">
      <c r="B6779" s="107"/>
      <c r="C6779" s="108"/>
      <c r="D6779" s="91"/>
      <c r="E6779" s="91"/>
      <c r="F6779" s="91"/>
      <c r="G6779" s="107"/>
      <c r="H6779" s="108"/>
      <c r="I6779" s="107"/>
      <c r="J6779" s="109"/>
      <c r="K6779" s="109"/>
      <c r="L6779" s="108"/>
      <c r="M6779" s="92"/>
      <c r="O6779" s="89"/>
      <c r="Q6779" s="91"/>
      <c r="R6779" s="91"/>
      <c r="S6779" s="110">
        <v>41179</v>
      </c>
      <c r="T6779" s="108"/>
      <c r="U6779" s="111" t="s">
        <v>330</v>
      </c>
      <c r="V6779" s="109"/>
      <c r="W6779" s="109"/>
      <c r="X6779" s="112">
        <v>-22</v>
      </c>
      <c r="Y6779" s="108"/>
      <c r="Z6779" s="92" t="s">
        <v>330</v>
      </c>
      <c r="AA6779" s="93">
        <v>725235</v>
      </c>
      <c r="AB6779" s="91" t="s">
        <v>332</v>
      </c>
    </row>
    <row r="6780" spans="2:28" s="95" customFormat="1" x14ac:dyDescent="0.25">
      <c r="B6780" s="107"/>
      <c r="C6780" s="108"/>
      <c r="D6780" s="91"/>
      <c r="E6780" s="91"/>
      <c r="F6780" s="91"/>
      <c r="G6780" s="107"/>
      <c r="H6780" s="108"/>
      <c r="I6780" s="107"/>
      <c r="J6780" s="109"/>
      <c r="K6780" s="109"/>
      <c r="L6780" s="108"/>
      <c r="M6780" s="92"/>
      <c r="O6780" s="89"/>
      <c r="Q6780" s="91"/>
      <c r="R6780" s="91"/>
      <c r="S6780" s="110">
        <v>41270</v>
      </c>
      <c r="T6780" s="108"/>
      <c r="U6780" s="111" t="s">
        <v>330</v>
      </c>
      <c r="V6780" s="109"/>
      <c r="W6780" s="109"/>
      <c r="X6780" s="112">
        <v>-4</v>
      </c>
      <c r="Y6780" s="108"/>
      <c r="Z6780" s="92" t="s">
        <v>330</v>
      </c>
      <c r="AA6780" s="93">
        <v>725231</v>
      </c>
      <c r="AB6780" s="91" t="s">
        <v>332</v>
      </c>
    </row>
    <row r="6781" spans="2:28" s="95" customFormat="1" x14ac:dyDescent="0.25">
      <c r="B6781" s="107"/>
      <c r="C6781" s="108"/>
      <c r="D6781" s="91"/>
      <c r="E6781" s="91"/>
      <c r="F6781" s="91"/>
      <c r="G6781" s="107"/>
      <c r="H6781" s="108"/>
      <c r="I6781" s="107"/>
      <c r="J6781" s="109"/>
      <c r="K6781" s="109"/>
      <c r="L6781" s="108"/>
      <c r="M6781" s="92"/>
      <c r="O6781" s="89"/>
      <c r="Q6781" s="91"/>
      <c r="R6781" s="91"/>
      <c r="S6781" s="110">
        <v>41358</v>
      </c>
      <c r="T6781" s="108"/>
      <c r="U6781" s="111" t="s">
        <v>330</v>
      </c>
      <c r="V6781" s="109"/>
      <c r="W6781" s="109"/>
      <c r="X6781" s="112">
        <v>-14</v>
      </c>
      <c r="Y6781" s="108"/>
      <c r="Z6781" s="92" t="s">
        <v>330</v>
      </c>
      <c r="AA6781" s="93">
        <v>725217</v>
      </c>
      <c r="AB6781" s="91" t="s">
        <v>332</v>
      </c>
    </row>
    <row r="6782" spans="2:28" s="95" customFormat="1" x14ac:dyDescent="0.25">
      <c r="B6782" s="107"/>
      <c r="C6782" s="108"/>
      <c r="D6782" s="91"/>
      <c r="E6782" s="91"/>
      <c r="F6782" s="91"/>
      <c r="G6782" s="107"/>
      <c r="H6782" s="108"/>
      <c r="I6782" s="107"/>
      <c r="J6782" s="109"/>
      <c r="K6782" s="109"/>
      <c r="L6782" s="108"/>
      <c r="M6782" s="92"/>
      <c r="O6782" s="89"/>
      <c r="Q6782" s="91"/>
      <c r="R6782" s="91"/>
      <c r="S6782" s="110">
        <v>41452</v>
      </c>
      <c r="T6782" s="108"/>
      <c r="U6782" s="111" t="s">
        <v>330</v>
      </c>
      <c r="V6782" s="109"/>
      <c r="W6782" s="109"/>
      <c r="X6782" s="112">
        <v>-5</v>
      </c>
      <c r="Y6782" s="108"/>
      <c r="Z6782" s="92" t="s">
        <v>330</v>
      </c>
      <c r="AA6782" s="93">
        <v>725212</v>
      </c>
      <c r="AB6782" s="91" t="s">
        <v>332</v>
      </c>
    </row>
    <row r="6783" spans="2:28" s="95" customFormat="1" x14ac:dyDescent="0.25">
      <c r="B6783" s="107"/>
      <c r="C6783" s="108"/>
      <c r="D6783" s="91"/>
      <c r="E6783" s="91"/>
      <c r="F6783" s="91"/>
      <c r="G6783" s="107"/>
      <c r="H6783" s="108"/>
      <c r="I6783" s="107"/>
      <c r="J6783" s="109"/>
      <c r="K6783" s="109"/>
      <c r="L6783" s="108"/>
      <c r="M6783" s="92"/>
      <c r="O6783" s="89"/>
      <c r="Q6783" s="91"/>
      <c r="R6783" s="91"/>
      <c r="S6783" s="110">
        <v>41544</v>
      </c>
      <c r="T6783" s="108"/>
      <c r="U6783" s="111" t="s">
        <v>330</v>
      </c>
      <c r="V6783" s="109"/>
      <c r="W6783" s="109"/>
      <c r="X6783" s="112">
        <v>-2</v>
      </c>
      <c r="Y6783" s="108"/>
      <c r="Z6783" s="92" t="s">
        <v>330</v>
      </c>
      <c r="AA6783" s="93">
        <v>725210</v>
      </c>
      <c r="AB6783" s="91" t="s">
        <v>332</v>
      </c>
    </row>
    <row r="6784" spans="2:28" s="95" customFormat="1" x14ac:dyDescent="0.25">
      <c r="B6784" s="107"/>
      <c r="C6784" s="108"/>
      <c r="D6784" s="91"/>
      <c r="E6784" s="91"/>
      <c r="F6784" s="91"/>
      <c r="G6784" s="107"/>
      <c r="H6784" s="108"/>
      <c r="I6784" s="107"/>
      <c r="J6784" s="109"/>
      <c r="K6784" s="109"/>
      <c r="L6784" s="108"/>
      <c r="M6784" s="92"/>
      <c r="O6784" s="89"/>
      <c r="Q6784" s="91"/>
      <c r="R6784" s="91"/>
      <c r="S6784" s="110">
        <v>41631</v>
      </c>
      <c r="T6784" s="108"/>
      <c r="U6784" s="111" t="s">
        <v>330</v>
      </c>
      <c r="V6784" s="109"/>
      <c r="W6784" s="109"/>
      <c r="X6784" s="112">
        <v>-3221</v>
      </c>
      <c r="Y6784" s="108"/>
      <c r="Z6784" s="92" t="s">
        <v>330</v>
      </c>
      <c r="AA6784" s="93">
        <v>721989</v>
      </c>
      <c r="AB6784" s="91" t="s">
        <v>332</v>
      </c>
    </row>
    <row r="6785" spans="2:28" s="95" customFormat="1" x14ac:dyDescent="0.25">
      <c r="B6785" s="107"/>
      <c r="C6785" s="108"/>
      <c r="D6785" s="91"/>
      <c r="E6785" s="91"/>
      <c r="F6785" s="91"/>
      <c r="G6785" s="107"/>
      <c r="H6785" s="108"/>
      <c r="I6785" s="107"/>
      <c r="J6785" s="109"/>
      <c r="K6785" s="109"/>
      <c r="L6785" s="108"/>
      <c r="M6785" s="92"/>
      <c r="O6785" s="89"/>
      <c r="Q6785" s="91"/>
      <c r="R6785" s="91"/>
      <c r="S6785" s="110">
        <v>41724</v>
      </c>
      <c r="T6785" s="108"/>
      <c r="U6785" s="111" t="s">
        <v>330</v>
      </c>
      <c r="V6785" s="109"/>
      <c r="W6785" s="109"/>
      <c r="X6785" s="112">
        <v>-113</v>
      </c>
      <c r="Y6785" s="108"/>
      <c r="Z6785" s="92" t="s">
        <v>330</v>
      </c>
      <c r="AA6785" s="93">
        <v>721876</v>
      </c>
      <c r="AB6785" s="91" t="s">
        <v>332</v>
      </c>
    </row>
    <row r="6786" spans="2:28" s="95" customFormat="1" x14ac:dyDescent="0.25">
      <c r="B6786" s="107"/>
      <c r="C6786" s="108"/>
      <c r="D6786" s="91"/>
      <c r="E6786" s="91"/>
      <c r="F6786" s="91"/>
      <c r="G6786" s="107"/>
      <c r="H6786" s="108"/>
      <c r="I6786" s="107"/>
      <c r="J6786" s="109"/>
      <c r="K6786" s="109"/>
      <c r="L6786" s="108"/>
      <c r="M6786" s="92"/>
      <c r="O6786" s="89"/>
      <c r="Q6786" s="91"/>
      <c r="R6786" s="91"/>
      <c r="S6786" s="110">
        <v>41816</v>
      </c>
      <c r="T6786" s="108"/>
      <c r="U6786" s="111" t="s">
        <v>330</v>
      </c>
      <c r="V6786" s="109"/>
      <c r="W6786" s="109"/>
      <c r="X6786" s="112">
        <v>-1337</v>
      </c>
      <c r="Y6786" s="108"/>
      <c r="Z6786" s="92" t="s">
        <v>330</v>
      </c>
      <c r="AA6786" s="93">
        <v>720539</v>
      </c>
      <c r="AB6786" s="91" t="s">
        <v>332</v>
      </c>
    </row>
    <row r="6787" spans="2:28" s="95" customFormat="1" x14ac:dyDescent="0.25">
      <c r="B6787" s="107"/>
      <c r="C6787" s="108"/>
      <c r="D6787" s="91"/>
      <c r="E6787" s="91"/>
      <c r="F6787" s="91"/>
      <c r="G6787" s="107"/>
      <c r="H6787" s="108"/>
      <c r="I6787" s="107"/>
      <c r="J6787" s="109"/>
      <c r="K6787" s="109"/>
      <c r="L6787" s="108"/>
      <c r="M6787" s="92"/>
      <c r="O6787" s="89"/>
      <c r="Q6787" s="91"/>
      <c r="R6787" s="91"/>
      <c r="S6787" s="110">
        <v>41849</v>
      </c>
      <c r="T6787" s="108"/>
      <c r="U6787" s="111" t="s">
        <v>330</v>
      </c>
      <c r="V6787" s="109"/>
      <c r="W6787" s="109"/>
      <c r="X6787" s="112">
        <v>-2655</v>
      </c>
      <c r="Y6787" s="108"/>
      <c r="Z6787" s="92" t="s">
        <v>330</v>
      </c>
      <c r="AA6787" s="93">
        <v>717884</v>
      </c>
      <c r="AB6787" s="91" t="s">
        <v>332</v>
      </c>
    </row>
    <row r="6788" spans="2:28" s="95" customFormat="1" x14ac:dyDescent="0.25">
      <c r="B6788" s="107"/>
      <c r="C6788" s="108"/>
      <c r="D6788" s="91"/>
      <c r="E6788" s="91"/>
      <c r="F6788" s="91"/>
      <c r="G6788" s="107"/>
      <c r="H6788" s="108"/>
      <c r="I6788" s="107"/>
      <c r="J6788" s="109"/>
      <c r="K6788" s="109"/>
      <c r="L6788" s="108"/>
      <c r="M6788" s="92"/>
      <c r="O6788" s="89"/>
      <c r="Q6788" s="91"/>
      <c r="R6788" s="91"/>
      <c r="S6788" s="110">
        <v>41911</v>
      </c>
      <c r="T6788" s="108"/>
      <c r="U6788" s="111" t="s">
        <v>330</v>
      </c>
      <c r="V6788" s="109"/>
      <c r="W6788" s="109"/>
      <c r="X6788" s="112">
        <v>-877</v>
      </c>
      <c r="Y6788" s="108"/>
      <c r="Z6788" s="92" t="s">
        <v>330</v>
      </c>
      <c r="AA6788" s="93">
        <v>717007</v>
      </c>
      <c r="AB6788" s="91" t="s">
        <v>332</v>
      </c>
    </row>
    <row r="6789" spans="2:28" s="95" customFormat="1" x14ac:dyDescent="0.25">
      <c r="B6789" s="107"/>
      <c r="C6789" s="108"/>
      <c r="D6789" s="91"/>
      <c r="E6789" s="91"/>
      <c r="F6789" s="91"/>
      <c r="G6789" s="107"/>
      <c r="H6789" s="108"/>
      <c r="I6789" s="107"/>
      <c r="J6789" s="109"/>
      <c r="K6789" s="109"/>
      <c r="L6789" s="108"/>
      <c r="M6789" s="92"/>
      <c r="O6789" s="89"/>
      <c r="Q6789" s="91"/>
      <c r="R6789" s="91"/>
      <c r="S6789" s="110">
        <v>42002</v>
      </c>
      <c r="T6789" s="108"/>
      <c r="U6789" s="111" t="s">
        <v>330</v>
      </c>
      <c r="V6789" s="109"/>
      <c r="W6789" s="109"/>
      <c r="X6789" s="112">
        <v>-106224</v>
      </c>
      <c r="Y6789" s="108"/>
      <c r="Z6789" s="92" t="s">
        <v>330</v>
      </c>
      <c r="AA6789" s="93">
        <v>610783</v>
      </c>
      <c r="AB6789" s="91" t="s">
        <v>332</v>
      </c>
    </row>
    <row r="6790" spans="2:28" s="95" customFormat="1" x14ac:dyDescent="0.25">
      <c r="B6790" s="107"/>
      <c r="C6790" s="108"/>
      <c r="D6790" s="91"/>
      <c r="E6790" s="91"/>
      <c r="F6790" s="91"/>
      <c r="G6790" s="107"/>
      <c r="H6790" s="108"/>
      <c r="I6790" s="107"/>
      <c r="J6790" s="109"/>
      <c r="K6790" s="109"/>
      <c r="L6790" s="108"/>
      <c r="M6790" s="92"/>
      <c r="O6790" s="89"/>
      <c r="Q6790" s="91"/>
      <c r="R6790" s="91"/>
      <c r="S6790" s="110">
        <v>42089</v>
      </c>
      <c r="T6790" s="108"/>
      <c r="U6790" s="111" t="s">
        <v>330</v>
      </c>
      <c r="V6790" s="109"/>
      <c r="W6790" s="109"/>
      <c r="X6790" s="112">
        <v>-39949</v>
      </c>
      <c r="Y6790" s="108"/>
      <c r="Z6790" s="92" t="s">
        <v>330</v>
      </c>
      <c r="AA6790" s="93">
        <v>570834</v>
      </c>
      <c r="AB6790" s="91" t="s">
        <v>332</v>
      </c>
    </row>
    <row r="6791" spans="2:28" s="95" customFormat="1" x14ac:dyDescent="0.25">
      <c r="B6791" s="107"/>
      <c r="C6791" s="108"/>
      <c r="D6791" s="91"/>
      <c r="E6791" s="91"/>
      <c r="F6791" s="91"/>
      <c r="G6791" s="107"/>
      <c r="H6791" s="108"/>
      <c r="I6791" s="107"/>
      <c r="J6791" s="109"/>
      <c r="K6791" s="109"/>
      <c r="L6791" s="108"/>
      <c r="M6791" s="92"/>
      <c r="O6791" s="89"/>
      <c r="Q6791" s="91"/>
      <c r="R6791" s="91"/>
      <c r="S6791" s="110">
        <v>42122</v>
      </c>
      <c r="T6791" s="108"/>
      <c r="U6791" s="111" t="s">
        <v>330</v>
      </c>
      <c r="V6791" s="109"/>
      <c r="W6791" s="109"/>
      <c r="X6791" s="112">
        <v>-20140</v>
      </c>
      <c r="Y6791" s="108"/>
      <c r="Z6791" s="92" t="s">
        <v>330</v>
      </c>
      <c r="AA6791" s="93">
        <v>550694</v>
      </c>
      <c r="AB6791" s="91" t="s">
        <v>332</v>
      </c>
    </row>
    <row r="6792" spans="2:28" s="95" customFormat="1" x14ac:dyDescent="0.25">
      <c r="B6792" s="107"/>
      <c r="C6792" s="108"/>
      <c r="D6792" s="91"/>
      <c r="E6792" s="91"/>
      <c r="F6792" s="91"/>
      <c r="G6792" s="107"/>
      <c r="H6792" s="108"/>
      <c r="I6792" s="107"/>
      <c r="J6792" s="109"/>
      <c r="K6792" s="109"/>
      <c r="L6792" s="108"/>
      <c r="M6792" s="92"/>
      <c r="O6792" s="89"/>
      <c r="Q6792" s="91"/>
      <c r="R6792" s="91"/>
      <c r="S6792" s="110">
        <v>42180</v>
      </c>
      <c r="T6792" s="108"/>
      <c r="U6792" s="111" t="s">
        <v>330</v>
      </c>
      <c r="V6792" s="109"/>
      <c r="W6792" s="109"/>
      <c r="X6792" s="112">
        <v>-5521</v>
      </c>
      <c r="Y6792" s="108"/>
      <c r="Z6792" s="92" t="s">
        <v>330</v>
      </c>
      <c r="AA6792" s="93">
        <v>545173</v>
      </c>
      <c r="AB6792" s="91" t="s">
        <v>332</v>
      </c>
    </row>
    <row r="6793" spans="2:28" s="95" customFormat="1" x14ac:dyDescent="0.25">
      <c r="B6793" s="107"/>
      <c r="C6793" s="108"/>
      <c r="D6793" s="91"/>
      <c r="E6793" s="91"/>
      <c r="F6793" s="91"/>
      <c r="G6793" s="107"/>
      <c r="H6793" s="108"/>
      <c r="I6793" s="107"/>
      <c r="J6793" s="109"/>
      <c r="K6793" s="109"/>
      <c r="L6793" s="108"/>
      <c r="M6793" s="92"/>
      <c r="O6793" s="89"/>
      <c r="Q6793" s="91"/>
      <c r="R6793" s="91"/>
      <c r="S6793" s="110">
        <v>42275</v>
      </c>
      <c r="T6793" s="108"/>
      <c r="U6793" s="111" t="s">
        <v>330</v>
      </c>
      <c r="V6793" s="109"/>
      <c r="W6793" s="109"/>
      <c r="X6793" s="112">
        <v>-14152</v>
      </c>
      <c r="Y6793" s="108"/>
      <c r="Z6793" s="92" t="s">
        <v>330</v>
      </c>
      <c r="AA6793" s="93">
        <v>531021</v>
      </c>
      <c r="AB6793" s="91" t="s">
        <v>332</v>
      </c>
    </row>
    <row r="6794" spans="2:28" s="95" customFormat="1" x14ac:dyDescent="0.25">
      <c r="B6794" s="107"/>
      <c r="C6794" s="108"/>
      <c r="D6794" s="91"/>
      <c r="E6794" s="91"/>
      <c r="F6794" s="91"/>
      <c r="G6794" s="107"/>
      <c r="H6794" s="108"/>
      <c r="I6794" s="107"/>
      <c r="J6794" s="109"/>
      <c r="K6794" s="109"/>
      <c r="L6794" s="108"/>
      <c r="M6794" s="92"/>
      <c r="O6794" s="89"/>
      <c r="Q6794" s="91"/>
      <c r="R6794" s="91"/>
      <c r="S6794" s="110">
        <v>42366</v>
      </c>
      <c r="T6794" s="108"/>
      <c r="U6794" s="111" t="s">
        <v>330</v>
      </c>
      <c r="V6794" s="109"/>
      <c r="W6794" s="109"/>
      <c r="X6794" s="112">
        <v>-10474</v>
      </c>
      <c r="Y6794" s="108"/>
      <c r="Z6794" s="92" t="s">
        <v>330</v>
      </c>
      <c r="AA6794" s="93">
        <v>520547</v>
      </c>
      <c r="AB6794" s="91" t="s">
        <v>332</v>
      </c>
    </row>
    <row r="6795" spans="2:28" s="95" customFormat="1" x14ac:dyDescent="0.25">
      <c r="B6795" s="107"/>
      <c r="C6795" s="108"/>
      <c r="D6795" s="91"/>
      <c r="E6795" s="91"/>
      <c r="F6795" s="91"/>
      <c r="G6795" s="107"/>
      <c r="H6795" s="108"/>
      <c r="I6795" s="107"/>
      <c r="J6795" s="109"/>
      <c r="K6795" s="109"/>
      <c r="L6795" s="108"/>
      <c r="M6795" s="92"/>
      <c r="O6795" s="89"/>
      <c r="Q6795" s="91"/>
      <c r="R6795" s="91"/>
      <c r="S6795" s="110">
        <v>42425</v>
      </c>
      <c r="T6795" s="108"/>
      <c r="U6795" s="111" t="s">
        <v>330</v>
      </c>
      <c r="V6795" s="109"/>
      <c r="W6795" s="109"/>
      <c r="X6795" s="112">
        <v>-58322</v>
      </c>
      <c r="Y6795" s="108"/>
      <c r="Z6795" s="92" t="s">
        <v>330</v>
      </c>
      <c r="AA6795" s="93">
        <v>462225</v>
      </c>
      <c r="AB6795" s="91" t="s">
        <v>333</v>
      </c>
    </row>
    <row r="6796" spans="2:28" s="95" customFormat="1" x14ac:dyDescent="0.25">
      <c r="B6796" s="107"/>
      <c r="C6796" s="108"/>
      <c r="D6796" s="91"/>
      <c r="E6796" s="91"/>
      <c r="F6796" s="91"/>
      <c r="G6796" s="107"/>
      <c r="H6796" s="108"/>
      <c r="I6796" s="107"/>
      <c r="J6796" s="109"/>
      <c r="K6796" s="109"/>
      <c r="L6796" s="108"/>
      <c r="M6796" s="92"/>
      <c r="O6796" s="89"/>
      <c r="Q6796" s="91"/>
      <c r="R6796" s="91"/>
      <c r="S6796" s="110">
        <v>42457</v>
      </c>
      <c r="T6796" s="108"/>
      <c r="U6796" s="111" t="s">
        <v>330</v>
      </c>
      <c r="V6796" s="109"/>
      <c r="W6796" s="109"/>
      <c r="X6796" s="112">
        <v>-1682</v>
      </c>
      <c r="Y6796" s="108"/>
      <c r="Z6796" s="92" t="s">
        <v>330</v>
      </c>
      <c r="AA6796" s="93">
        <v>460543</v>
      </c>
      <c r="AB6796" s="91" t="s">
        <v>332</v>
      </c>
    </row>
    <row r="6797" spans="2:28" s="95" customFormat="1" x14ac:dyDescent="0.25">
      <c r="B6797" s="107"/>
      <c r="C6797" s="108"/>
      <c r="D6797" s="91"/>
      <c r="E6797" s="91"/>
      <c r="F6797" s="91"/>
      <c r="G6797" s="107"/>
      <c r="H6797" s="108"/>
      <c r="I6797" s="107"/>
      <c r="J6797" s="109"/>
      <c r="K6797" s="109"/>
      <c r="L6797" s="108"/>
      <c r="M6797" s="92"/>
      <c r="O6797" s="89"/>
      <c r="Q6797" s="91"/>
      <c r="R6797" s="91"/>
      <c r="S6797" s="110">
        <v>42521</v>
      </c>
      <c r="T6797" s="108"/>
      <c r="U6797" s="111" t="s">
        <v>330</v>
      </c>
      <c r="V6797" s="109"/>
      <c r="W6797" s="109"/>
      <c r="X6797" s="112">
        <v>-14408</v>
      </c>
      <c r="Y6797" s="108"/>
      <c r="Z6797" s="92" t="s">
        <v>330</v>
      </c>
      <c r="AA6797" s="93">
        <v>446135</v>
      </c>
      <c r="AB6797" s="91" t="s">
        <v>332</v>
      </c>
    </row>
    <row r="6798" spans="2:28" s="95" customFormat="1" x14ac:dyDescent="0.25">
      <c r="B6798" s="107"/>
      <c r="C6798" s="108"/>
      <c r="D6798" s="91"/>
      <c r="E6798" s="91"/>
      <c r="F6798" s="91"/>
      <c r="G6798" s="107"/>
      <c r="H6798" s="108"/>
      <c r="I6798" s="107"/>
      <c r="J6798" s="109"/>
      <c r="K6798" s="109"/>
      <c r="L6798" s="108"/>
      <c r="M6798" s="92"/>
      <c r="O6798" s="89"/>
      <c r="Q6798" s="91"/>
      <c r="R6798" s="91"/>
      <c r="S6798" s="110">
        <v>42548</v>
      </c>
      <c r="T6798" s="108"/>
      <c r="U6798" s="111" t="s">
        <v>330</v>
      </c>
      <c r="V6798" s="109"/>
      <c r="W6798" s="109"/>
      <c r="X6798" s="112">
        <v>-8607</v>
      </c>
      <c r="Y6798" s="108"/>
      <c r="Z6798" s="92" t="s">
        <v>330</v>
      </c>
      <c r="AA6798" s="93">
        <v>437528</v>
      </c>
      <c r="AB6798" s="91" t="s">
        <v>332</v>
      </c>
    </row>
    <row r="6799" spans="2:28" s="95" customFormat="1" x14ac:dyDescent="0.25">
      <c r="B6799" s="107"/>
      <c r="C6799" s="108"/>
      <c r="D6799" s="91"/>
      <c r="E6799" s="91"/>
      <c r="F6799" s="91"/>
      <c r="G6799" s="107"/>
      <c r="H6799" s="108"/>
      <c r="I6799" s="107"/>
      <c r="J6799" s="109"/>
      <c r="K6799" s="109"/>
      <c r="L6799" s="108"/>
      <c r="M6799" s="92"/>
      <c r="O6799" s="89"/>
      <c r="Q6799" s="91"/>
      <c r="R6799" s="91"/>
      <c r="S6799" s="110">
        <v>42578</v>
      </c>
      <c r="T6799" s="108"/>
      <c r="U6799" s="111" t="s">
        <v>330</v>
      </c>
      <c r="V6799" s="109"/>
      <c r="W6799" s="109"/>
      <c r="X6799" s="112">
        <v>-9730</v>
      </c>
      <c r="Y6799" s="108"/>
      <c r="Z6799" s="92" t="s">
        <v>330</v>
      </c>
      <c r="AA6799" s="93">
        <v>427798</v>
      </c>
      <c r="AB6799" s="91" t="s">
        <v>332</v>
      </c>
    </row>
    <row r="6800" spans="2:28" s="95" customFormat="1" x14ac:dyDescent="0.25">
      <c r="B6800" s="107"/>
      <c r="C6800" s="108"/>
      <c r="D6800" s="91"/>
      <c r="E6800" s="91"/>
      <c r="F6800" s="91"/>
      <c r="G6800" s="107"/>
      <c r="H6800" s="108"/>
      <c r="I6800" s="107"/>
      <c r="J6800" s="109"/>
      <c r="K6800" s="109"/>
      <c r="L6800" s="108"/>
      <c r="M6800" s="92"/>
      <c r="O6800" s="89"/>
      <c r="Q6800" s="91"/>
      <c r="R6800" s="91"/>
      <c r="S6800" s="110">
        <v>42641</v>
      </c>
      <c r="T6800" s="108"/>
      <c r="U6800" s="111" t="s">
        <v>330</v>
      </c>
      <c r="V6800" s="109"/>
      <c r="W6800" s="109"/>
      <c r="X6800" s="112">
        <v>-24281</v>
      </c>
      <c r="Y6800" s="108"/>
      <c r="Z6800" s="92" t="s">
        <v>330</v>
      </c>
      <c r="AA6800" s="93">
        <v>403517</v>
      </c>
      <c r="AB6800" s="91" t="s">
        <v>332</v>
      </c>
    </row>
    <row r="6801" spans="2:28" s="95" customFormat="1" x14ac:dyDescent="0.25">
      <c r="B6801" s="107"/>
      <c r="C6801" s="108"/>
      <c r="D6801" s="91"/>
      <c r="E6801" s="91"/>
      <c r="F6801" s="91"/>
      <c r="G6801" s="107"/>
      <c r="H6801" s="108"/>
      <c r="I6801" s="107"/>
      <c r="J6801" s="109"/>
      <c r="K6801" s="109"/>
      <c r="L6801" s="108"/>
      <c r="M6801" s="92"/>
      <c r="O6801" s="89"/>
      <c r="Q6801" s="91"/>
      <c r="R6801" s="91"/>
      <c r="S6801" s="110">
        <v>42668</v>
      </c>
      <c r="T6801" s="108"/>
      <c r="U6801" s="111" t="s">
        <v>330</v>
      </c>
      <c r="V6801" s="109"/>
      <c r="W6801" s="109"/>
      <c r="X6801" s="112">
        <v>-30722</v>
      </c>
      <c r="Y6801" s="108"/>
      <c r="Z6801" s="92" t="s">
        <v>330</v>
      </c>
      <c r="AA6801" s="93">
        <v>372795</v>
      </c>
      <c r="AB6801" s="91" t="s">
        <v>332</v>
      </c>
    </row>
    <row r="6802" spans="2:28" s="95" customFormat="1" x14ac:dyDescent="0.25">
      <c r="B6802" s="107"/>
      <c r="C6802" s="108"/>
      <c r="D6802" s="91"/>
      <c r="E6802" s="91"/>
      <c r="F6802" s="91"/>
      <c r="G6802" s="107"/>
      <c r="H6802" s="108"/>
      <c r="I6802" s="107"/>
      <c r="J6802" s="109"/>
      <c r="K6802" s="109"/>
      <c r="L6802" s="108"/>
      <c r="M6802" s="92"/>
      <c r="O6802" s="89"/>
      <c r="Q6802" s="91"/>
      <c r="R6802" s="91"/>
      <c r="S6802" s="110">
        <v>42681</v>
      </c>
      <c r="T6802" s="108"/>
      <c r="U6802" s="111" t="s">
        <v>330</v>
      </c>
      <c r="V6802" s="109"/>
      <c r="W6802" s="109"/>
      <c r="X6802" s="112">
        <v>11845</v>
      </c>
      <c r="Y6802" s="108"/>
      <c r="Z6802" s="92" t="s">
        <v>330</v>
      </c>
      <c r="AA6802" s="93">
        <v>384640</v>
      </c>
      <c r="AB6802" s="91" t="s">
        <v>332</v>
      </c>
    </row>
    <row r="6803" spans="2:28" s="95" customFormat="1" x14ac:dyDescent="0.25">
      <c r="B6803" s="107"/>
      <c r="C6803" s="108"/>
      <c r="D6803" s="91"/>
      <c r="E6803" s="91"/>
      <c r="F6803" s="91"/>
      <c r="G6803" s="107"/>
      <c r="H6803" s="108"/>
      <c r="I6803" s="107"/>
      <c r="J6803" s="109"/>
      <c r="K6803" s="109"/>
      <c r="L6803" s="108"/>
      <c r="M6803" s="92"/>
      <c r="O6803" s="89"/>
      <c r="Q6803" s="91"/>
      <c r="R6803" s="91"/>
      <c r="S6803" s="110">
        <v>42703</v>
      </c>
      <c r="T6803" s="108"/>
      <c r="U6803" s="111" t="s">
        <v>330</v>
      </c>
      <c r="V6803" s="109"/>
      <c r="W6803" s="109"/>
      <c r="X6803" s="112">
        <v>-365</v>
      </c>
      <c r="Y6803" s="108"/>
      <c r="Z6803" s="92" t="s">
        <v>330</v>
      </c>
      <c r="AA6803" s="93">
        <v>384275</v>
      </c>
      <c r="AB6803" s="91" t="s">
        <v>332</v>
      </c>
    </row>
    <row r="6804" spans="2:28" s="95" customFormat="1" x14ac:dyDescent="0.25">
      <c r="B6804" s="107"/>
      <c r="C6804" s="108"/>
      <c r="D6804" s="91"/>
      <c r="E6804" s="91"/>
      <c r="F6804" s="91"/>
      <c r="G6804" s="107"/>
      <c r="H6804" s="108"/>
      <c r="I6804" s="107"/>
      <c r="J6804" s="109"/>
      <c r="K6804" s="109"/>
      <c r="L6804" s="108"/>
      <c r="M6804" s="92"/>
      <c r="O6804" s="89"/>
      <c r="Q6804" s="91"/>
      <c r="R6804" s="91"/>
      <c r="S6804" s="110">
        <v>42731</v>
      </c>
      <c r="T6804" s="108"/>
      <c r="U6804" s="111" t="s">
        <v>330</v>
      </c>
      <c r="V6804" s="109"/>
      <c r="W6804" s="109"/>
      <c r="X6804" s="112">
        <v>-62</v>
      </c>
      <c r="Y6804" s="108"/>
      <c r="Z6804" s="92" t="s">
        <v>330</v>
      </c>
      <c r="AA6804" s="93">
        <v>384213</v>
      </c>
      <c r="AB6804" s="91" t="s">
        <v>331</v>
      </c>
    </row>
    <row r="6805" spans="2:28" s="95" customFormat="1" x14ac:dyDescent="0.25">
      <c r="B6805" s="107"/>
      <c r="C6805" s="108"/>
      <c r="D6805" s="91"/>
      <c r="E6805" s="91"/>
      <c r="F6805" s="91"/>
      <c r="G6805" s="107"/>
      <c r="H6805" s="108"/>
      <c r="I6805" s="107"/>
      <c r="J6805" s="109"/>
      <c r="K6805" s="109"/>
      <c r="L6805" s="108"/>
      <c r="M6805" s="92"/>
      <c r="O6805" s="89"/>
      <c r="Q6805" s="91"/>
      <c r="R6805" s="91"/>
      <c r="S6805" s="110">
        <v>42793</v>
      </c>
      <c r="T6805" s="108"/>
      <c r="U6805" s="111" t="s">
        <v>330</v>
      </c>
      <c r="V6805" s="109"/>
      <c r="W6805" s="109"/>
      <c r="X6805" s="112">
        <v>-1082</v>
      </c>
      <c r="Y6805" s="108"/>
      <c r="Z6805" s="92" t="s">
        <v>330</v>
      </c>
      <c r="AA6805" s="93">
        <v>383131</v>
      </c>
      <c r="AB6805" s="91" t="s">
        <v>331</v>
      </c>
    </row>
    <row r="6806" spans="2:28" s="95" customFormat="1" x14ac:dyDescent="0.25">
      <c r="B6806" s="107"/>
      <c r="C6806" s="108"/>
      <c r="D6806" s="91"/>
      <c r="E6806" s="91"/>
      <c r="F6806" s="91"/>
      <c r="G6806" s="107"/>
      <c r="H6806" s="108"/>
      <c r="I6806" s="107"/>
      <c r="J6806" s="109"/>
      <c r="K6806" s="109"/>
      <c r="L6806" s="108"/>
      <c r="M6806" s="92"/>
      <c r="O6806" s="89"/>
      <c r="Q6806" s="91"/>
      <c r="R6806" s="91"/>
      <c r="S6806" s="110">
        <v>42851</v>
      </c>
      <c r="T6806" s="108"/>
      <c r="U6806" s="111" t="s">
        <v>330</v>
      </c>
      <c r="V6806" s="109"/>
      <c r="W6806" s="109"/>
      <c r="X6806" s="112">
        <v>-86</v>
      </c>
      <c r="Y6806" s="108"/>
      <c r="Z6806" s="92" t="s">
        <v>330</v>
      </c>
      <c r="AA6806" s="93">
        <v>383045</v>
      </c>
      <c r="AB6806" s="91" t="s">
        <v>331</v>
      </c>
    </row>
    <row r="6807" spans="2:28" s="95" customFormat="1" x14ac:dyDescent="0.25">
      <c r="B6807" s="107"/>
      <c r="C6807" s="108"/>
      <c r="D6807" s="91"/>
      <c r="E6807" s="91"/>
      <c r="F6807" s="91"/>
      <c r="G6807" s="107"/>
      <c r="H6807" s="108"/>
      <c r="I6807" s="107"/>
      <c r="J6807" s="109"/>
      <c r="K6807" s="109"/>
      <c r="L6807" s="108"/>
      <c r="M6807" s="92"/>
      <c r="O6807" s="89"/>
      <c r="Q6807" s="91"/>
      <c r="R6807" s="91"/>
      <c r="S6807" s="110">
        <v>42912</v>
      </c>
      <c r="T6807" s="108"/>
      <c r="U6807" s="111" t="s">
        <v>330</v>
      </c>
      <c r="V6807" s="109"/>
      <c r="W6807" s="109"/>
      <c r="X6807" s="112">
        <v>-781</v>
      </c>
      <c r="Y6807" s="108"/>
      <c r="Z6807" s="92" t="s">
        <v>330</v>
      </c>
      <c r="AA6807" s="93">
        <v>382264</v>
      </c>
      <c r="AB6807" s="91" t="s">
        <v>331</v>
      </c>
    </row>
    <row r="6808" spans="2:28" s="95" customFormat="1" x14ac:dyDescent="0.25">
      <c r="B6808" s="107"/>
      <c r="C6808" s="108"/>
      <c r="D6808" s="91"/>
      <c r="E6808" s="91"/>
      <c r="F6808" s="91"/>
      <c r="G6808" s="107"/>
      <c r="H6808" s="108"/>
      <c r="I6808" s="107"/>
      <c r="J6808" s="109"/>
      <c r="K6808" s="109"/>
      <c r="L6808" s="108"/>
      <c r="M6808" s="92"/>
      <c r="O6808" s="89"/>
      <c r="Q6808" s="91"/>
      <c r="R6808" s="91"/>
      <c r="S6808" s="110">
        <v>42942</v>
      </c>
      <c r="T6808" s="108"/>
      <c r="U6808" s="111" t="s">
        <v>330</v>
      </c>
      <c r="V6808" s="109"/>
      <c r="W6808" s="109"/>
      <c r="X6808" s="112">
        <v>-39</v>
      </c>
      <c r="Y6808" s="108"/>
      <c r="Z6808" s="92" t="s">
        <v>330</v>
      </c>
      <c r="AA6808" s="93">
        <v>382225</v>
      </c>
      <c r="AB6808" s="91" t="s">
        <v>331</v>
      </c>
    </row>
    <row r="6809" spans="2:28" s="95" customFormat="1" x14ac:dyDescent="0.25">
      <c r="B6809" s="107"/>
      <c r="C6809" s="108"/>
      <c r="D6809" s="91"/>
      <c r="E6809" s="91"/>
      <c r="F6809" s="91"/>
      <c r="G6809" s="107"/>
      <c r="H6809" s="108"/>
      <c r="I6809" s="107"/>
      <c r="J6809" s="109"/>
      <c r="K6809" s="109"/>
      <c r="L6809" s="108"/>
      <c r="M6809" s="92"/>
      <c r="O6809" s="89"/>
      <c r="Q6809" s="91"/>
      <c r="R6809" s="91"/>
      <c r="S6809" s="110">
        <v>43004</v>
      </c>
      <c r="T6809" s="108"/>
      <c r="U6809" s="111" t="s">
        <v>330</v>
      </c>
      <c r="V6809" s="109"/>
      <c r="W6809" s="109"/>
      <c r="X6809" s="112">
        <v>-56705</v>
      </c>
      <c r="Y6809" s="108"/>
      <c r="Z6809" s="92" t="s">
        <v>330</v>
      </c>
      <c r="AA6809" s="93">
        <v>325520</v>
      </c>
      <c r="AB6809" s="91" t="s">
        <v>331</v>
      </c>
    </row>
    <row r="6810" spans="2:28" s="95" customFormat="1" x14ac:dyDescent="0.25">
      <c r="B6810" s="107"/>
      <c r="C6810" s="108"/>
      <c r="D6810" s="91"/>
      <c r="E6810" s="91"/>
      <c r="F6810" s="91"/>
      <c r="G6810" s="107"/>
      <c r="H6810" s="108"/>
      <c r="I6810" s="107"/>
      <c r="J6810" s="109"/>
      <c r="K6810" s="109"/>
      <c r="L6810" s="108"/>
      <c r="M6810" s="92"/>
      <c r="O6810" s="89"/>
      <c r="Q6810" s="91"/>
      <c r="R6810" s="91"/>
      <c r="S6810" s="110">
        <v>43034</v>
      </c>
      <c r="T6810" s="108"/>
      <c r="U6810" s="111" t="s">
        <v>330</v>
      </c>
      <c r="V6810" s="109"/>
      <c r="W6810" s="109"/>
      <c r="X6810" s="112">
        <v>-7032</v>
      </c>
      <c r="Y6810" s="108"/>
      <c r="Z6810" s="92" t="s">
        <v>330</v>
      </c>
      <c r="AA6810" s="93">
        <v>318488</v>
      </c>
      <c r="AB6810" s="91" t="s">
        <v>331</v>
      </c>
    </row>
    <row r="6811" spans="2:28" s="95" customFormat="1" x14ac:dyDescent="0.25">
      <c r="B6811" s="107"/>
      <c r="C6811" s="108"/>
      <c r="D6811" s="91"/>
      <c r="E6811" s="91"/>
      <c r="F6811" s="91"/>
      <c r="G6811" s="107"/>
      <c r="H6811" s="108"/>
      <c r="I6811" s="107"/>
      <c r="J6811" s="109"/>
      <c r="K6811" s="109"/>
      <c r="L6811" s="108"/>
      <c r="M6811" s="92"/>
      <c r="O6811" s="89"/>
      <c r="Q6811" s="91"/>
      <c r="R6811" s="91"/>
      <c r="S6811" s="110">
        <v>43090</v>
      </c>
      <c r="T6811" s="108"/>
      <c r="U6811" s="111" t="s">
        <v>330</v>
      </c>
      <c r="V6811" s="109"/>
      <c r="W6811" s="109"/>
      <c r="X6811" s="112">
        <v>-7952</v>
      </c>
      <c r="Y6811" s="108"/>
      <c r="Z6811" s="92" t="s">
        <v>330</v>
      </c>
      <c r="AA6811" s="93">
        <v>310536</v>
      </c>
      <c r="AB6811" s="91" t="s">
        <v>331</v>
      </c>
    </row>
    <row r="6812" spans="2:28" s="95" customFormat="1" x14ac:dyDescent="0.25">
      <c r="B6812" s="107"/>
      <c r="C6812" s="108"/>
      <c r="D6812" s="91"/>
      <c r="E6812" s="91"/>
      <c r="F6812" s="91"/>
      <c r="G6812" s="107"/>
      <c r="H6812" s="108"/>
      <c r="I6812" s="107"/>
      <c r="J6812" s="109"/>
      <c r="K6812" s="109"/>
      <c r="L6812" s="108"/>
      <c r="M6812" s="92"/>
      <c r="O6812" s="89"/>
      <c r="Q6812" s="91"/>
      <c r="R6812" s="91"/>
      <c r="S6812" s="110">
        <v>43157</v>
      </c>
      <c r="T6812" s="108"/>
      <c r="U6812" s="111" t="s">
        <v>330</v>
      </c>
      <c r="V6812" s="109"/>
      <c r="W6812" s="109"/>
      <c r="X6812" s="112">
        <v>-386</v>
      </c>
      <c r="Y6812" s="108"/>
      <c r="Z6812" s="92" t="s">
        <v>330</v>
      </c>
      <c r="AA6812" s="93">
        <v>310150</v>
      </c>
      <c r="AB6812" s="91" t="s">
        <v>331</v>
      </c>
    </row>
    <row r="6813" spans="2:28" s="95" customFormat="1" x14ac:dyDescent="0.25">
      <c r="B6813" s="107"/>
      <c r="C6813" s="108"/>
      <c r="D6813" s="91"/>
      <c r="E6813" s="91"/>
      <c r="F6813" s="91"/>
      <c r="G6813" s="107"/>
      <c r="H6813" s="108"/>
      <c r="I6813" s="107"/>
      <c r="J6813" s="109"/>
      <c r="K6813" s="109"/>
      <c r="L6813" s="108"/>
      <c r="M6813" s="92"/>
      <c r="O6813" s="89"/>
      <c r="Q6813" s="91"/>
      <c r="R6813" s="91"/>
      <c r="S6813" s="110">
        <v>43181</v>
      </c>
      <c r="T6813" s="108"/>
      <c r="U6813" s="111" t="s">
        <v>330</v>
      </c>
      <c r="V6813" s="109"/>
      <c r="W6813" s="109"/>
      <c r="X6813" s="112">
        <v>-1259</v>
      </c>
      <c r="Y6813" s="108"/>
      <c r="Z6813" s="92" t="s">
        <v>330</v>
      </c>
      <c r="AA6813" s="93">
        <v>308891</v>
      </c>
      <c r="AB6813" s="91" t="s">
        <v>331</v>
      </c>
    </row>
    <row r="6814" spans="2:28" s="95" customFormat="1" x14ac:dyDescent="0.25">
      <c r="B6814" s="107"/>
      <c r="C6814" s="108"/>
      <c r="D6814" s="91"/>
      <c r="E6814" s="91"/>
      <c r="F6814" s="91"/>
      <c r="G6814" s="107"/>
      <c r="H6814" s="108"/>
      <c r="I6814" s="107"/>
      <c r="J6814" s="109"/>
      <c r="K6814" s="109"/>
      <c r="L6814" s="108"/>
      <c r="M6814" s="92"/>
      <c r="O6814" s="89"/>
      <c r="Q6814" s="91"/>
      <c r="R6814" s="91"/>
      <c r="S6814" s="110">
        <v>43215</v>
      </c>
      <c r="T6814" s="108"/>
      <c r="U6814" s="111" t="s">
        <v>330</v>
      </c>
      <c r="V6814" s="109"/>
      <c r="W6814" s="109"/>
      <c r="X6814" s="112">
        <v>-2489</v>
      </c>
      <c r="Y6814" s="108"/>
      <c r="Z6814" s="92" t="s">
        <v>330</v>
      </c>
      <c r="AA6814" s="93">
        <v>306402</v>
      </c>
      <c r="AB6814" s="91" t="s">
        <v>331</v>
      </c>
    </row>
    <row r="6815" spans="2:28" s="95" customFormat="1" x14ac:dyDescent="0.25">
      <c r="B6815" s="107"/>
      <c r="C6815" s="108"/>
      <c r="D6815" s="91"/>
      <c r="E6815" s="91"/>
      <c r="F6815" s="91"/>
      <c r="G6815" s="107"/>
      <c r="H6815" s="108"/>
      <c r="I6815" s="107"/>
      <c r="J6815" s="109"/>
      <c r="K6815" s="109"/>
      <c r="L6815" s="108"/>
      <c r="M6815" s="92"/>
      <c r="O6815" s="89"/>
      <c r="Q6815" s="91"/>
      <c r="R6815" s="91"/>
      <c r="S6815" s="110">
        <v>43272</v>
      </c>
      <c r="T6815" s="108"/>
      <c r="U6815" s="111" t="s">
        <v>330</v>
      </c>
      <c r="V6815" s="109"/>
      <c r="W6815" s="109"/>
      <c r="X6815" s="112">
        <v>-510</v>
      </c>
      <c r="Y6815" s="108"/>
      <c r="Z6815" s="92" t="s">
        <v>330</v>
      </c>
      <c r="AA6815" s="93">
        <v>305892</v>
      </c>
      <c r="AB6815" s="91" t="s">
        <v>331</v>
      </c>
    </row>
    <row r="6816" spans="2:28" s="95" customFormat="1" x14ac:dyDescent="0.25">
      <c r="B6816" s="107"/>
      <c r="C6816" s="108"/>
      <c r="D6816" s="91"/>
      <c r="E6816" s="91"/>
      <c r="F6816" s="91"/>
      <c r="G6816" s="107"/>
      <c r="H6816" s="108"/>
      <c r="I6816" s="107"/>
      <c r="J6816" s="109"/>
      <c r="K6816" s="109"/>
      <c r="L6816" s="108"/>
      <c r="M6816" s="92"/>
      <c r="O6816" s="89"/>
      <c r="Q6816" s="91"/>
      <c r="R6816" s="91"/>
      <c r="S6816" s="110">
        <v>43307</v>
      </c>
      <c r="T6816" s="108"/>
      <c r="U6816" s="111" t="s">
        <v>330</v>
      </c>
      <c r="V6816" s="109"/>
      <c r="W6816" s="109"/>
      <c r="X6816" s="112">
        <v>-87468</v>
      </c>
      <c r="Y6816" s="108"/>
      <c r="Z6816" s="92" t="s">
        <v>330</v>
      </c>
      <c r="AA6816" s="93">
        <v>218424</v>
      </c>
      <c r="AB6816" s="91" t="s">
        <v>333</v>
      </c>
    </row>
    <row r="6817" spans="2:28" s="95" customFormat="1" x14ac:dyDescent="0.25">
      <c r="B6817" s="107"/>
      <c r="C6817" s="108"/>
      <c r="D6817" s="91"/>
      <c r="E6817" s="91"/>
      <c r="F6817" s="91"/>
      <c r="G6817" s="107"/>
      <c r="H6817" s="108"/>
      <c r="I6817" s="107"/>
      <c r="J6817" s="109"/>
      <c r="K6817" s="109"/>
      <c r="L6817" s="108"/>
      <c r="M6817" s="92"/>
      <c r="O6817" s="89"/>
      <c r="Q6817" s="91"/>
      <c r="R6817" s="91"/>
      <c r="S6817" s="110">
        <v>43339</v>
      </c>
      <c r="T6817" s="108"/>
      <c r="U6817" s="111" t="s">
        <v>330</v>
      </c>
      <c r="V6817" s="109"/>
      <c r="W6817" s="109"/>
      <c r="X6817" s="112">
        <v>-5</v>
      </c>
      <c r="Y6817" s="108"/>
      <c r="Z6817" s="92" t="s">
        <v>330</v>
      </c>
      <c r="AA6817" s="93">
        <v>218419</v>
      </c>
      <c r="AB6817" s="91" t="s">
        <v>331</v>
      </c>
    </row>
    <row r="6818" spans="2:28" s="95" customFormat="1" x14ac:dyDescent="0.25">
      <c r="B6818" s="107"/>
      <c r="C6818" s="108"/>
      <c r="D6818" s="91"/>
      <c r="E6818" s="91"/>
      <c r="F6818" s="91"/>
      <c r="G6818" s="107"/>
      <c r="H6818" s="108"/>
      <c r="I6818" s="107"/>
      <c r="J6818" s="109"/>
      <c r="K6818" s="109"/>
      <c r="L6818" s="108"/>
      <c r="M6818" s="92"/>
      <c r="O6818" s="89"/>
      <c r="Q6818" s="91"/>
      <c r="R6818" s="91"/>
      <c r="S6818" s="110">
        <v>43369</v>
      </c>
      <c r="T6818" s="108"/>
      <c r="U6818" s="111" t="s">
        <v>330</v>
      </c>
      <c r="V6818" s="109"/>
      <c r="W6818" s="109"/>
      <c r="X6818" s="112">
        <v>-5</v>
      </c>
      <c r="Y6818" s="108"/>
      <c r="Z6818" s="92" t="s">
        <v>330</v>
      </c>
      <c r="AA6818" s="93">
        <v>218414</v>
      </c>
      <c r="AB6818" s="91" t="s">
        <v>331</v>
      </c>
    </row>
    <row r="6819" spans="2:28" s="95" customFormat="1" x14ac:dyDescent="0.25">
      <c r="B6819" s="107"/>
      <c r="C6819" s="108"/>
      <c r="D6819" s="91"/>
      <c r="E6819" s="91"/>
      <c r="F6819" s="91"/>
      <c r="G6819" s="107"/>
      <c r="H6819" s="108"/>
      <c r="I6819" s="107"/>
      <c r="J6819" s="109"/>
      <c r="K6819" s="109"/>
      <c r="L6819" s="108"/>
      <c r="M6819" s="92"/>
      <c r="O6819" s="89"/>
      <c r="Q6819" s="91"/>
      <c r="R6819" s="91"/>
      <c r="S6819" s="110">
        <v>43398</v>
      </c>
      <c r="T6819" s="108"/>
      <c r="U6819" s="111" t="s">
        <v>330</v>
      </c>
      <c r="V6819" s="109"/>
      <c r="W6819" s="109"/>
      <c r="X6819" s="112">
        <v>-236</v>
      </c>
      <c r="Y6819" s="108"/>
      <c r="Z6819" s="92" t="s">
        <v>330</v>
      </c>
      <c r="AA6819" s="93">
        <v>218178</v>
      </c>
      <c r="AB6819" s="91" t="s">
        <v>331</v>
      </c>
    </row>
    <row r="6820" spans="2:28" s="95" customFormat="1" ht="12.65" customHeight="1" x14ac:dyDescent="0.25">
      <c r="B6820" s="110">
        <v>40107</v>
      </c>
      <c r="C6820" s="108"/>
      <c r="D6820" s="91" t="s">
        <v>103</v>
      </c>
      <c r="E6820" s="91" t="s">
        <v>537</v>
      </c>
      <c r="F6820" s="91" t="s">
        <v>40</v>
      </c>
      <c r="G6820" s="107" t="s">
        <v>10</v>
      </c>
      <c r="H6820" s="108"/>
      <c r="I6820" s="107" t="s">
        <v>328</v>
      </c>
      <c r="J6820" s="109"/>
      <c r="K6820" s="109"/>
      <c r="L6820" s="108"/>
      <c r="M6820" s="92" t="s">
        <v>330</v>
      </c>
      <c r="O6820" s="93">
        <v>410000</v>
      </c>
      <c r="Q6820" s="91" t="s">
        <v>11</v>
      </c>
      <c r="R6820" s="91"/>
      <c r="S6820" s="110">
        <v>40200</v>
      </c>
      <c r="T6820" s="108"/>
      <c r="U6820" s="111" t="s">
        <v>330</v>
      </c>
      <c r="V6820" s="109"/>
      <c r="W6820" s="109"/>
      <c r="X6820" s="112">
        <v>20000</v>
      </c>
      <c r="Y6820" s="108"/>
      <c r="Z6820" s="92" t="s">
        <v>330</v>
      </c>
      <c r="AA6820" s="93">
        <v>430000</v>
      </c>
      <c r="AB6820" s="91" t="s">
        <v>337</v>
      </c>
    </row>
    <row r="6821" spans="2:28" s="95" customFormat="1" x14ac:dyDescent="0.25">
      <c r="B6821" s="107"/>
      <c r="C6821" s="108"/>
      <c r="D6821" s="91"/>
      <c r="E6821" s="91"/>
      <c r="F6821" s="91"/>
      <c r="G6821" s="107"/>
      <c r="H6821" s="108"/>
      <c r="I6821" s="107"/>
      <c r="J6821" s="109"/>
      <c r="K6821" s="109"/>
      <c r="L6821" s="108"/>
      <c r="M6821" s="92"/>
      <c r="O6821" s="89"/>
      <c r="Q6821" s="91"/>
      <c r="R6821" s="91"/>
      <c r="S6821" s="110">
        <v>40263</v>
      </c>
      <c r="T6821" s="108"/>
      <c r="U6821" s="111" t="s">
        <v>330</v>
      </c>
      <c r="V6821" s="109"/>
      <c r="W6821" s="109"/>
      <c r="X6821" s="112">
        <v>400000</v>
      </c>
      <c r="Y6821" s="108"/>
      <c r="Z6821" s="92" t="s">
        <v>330</v>
      </c>
      <c r="AA6821" s="93">
        <v>830000</v>
      </c>
      <c r="AB6821" s="91" t="s">
        <v>334</v>
      </c>
    </row>
    <row r="6822" spans="2:28" s="95" customFormat="1" x14ac:dyDescent="0.25">
      <c r="B6822" s="107"/>
      <c r="C6822" s="108"/>
      <c r="D6822" s="91"/>
      <c r="E6822" s="91"/>
      <c r="F6822" s="91"/>
      <c r="G6822" s="107"/>
      <c r="H6822" s="108"/>
      <c r="I6822" s="107"/>
      <c r="J6822" s="109"/>
      <c r="K6822" s="109"/>
      <c r="L6822" s="108"/>
      <c r="M6822" s="92"/>
      <c r="O6822" s="89"/>
      <c r="Q6822" s="91"/>
      <c r="R6822" s="91"/>
      <c r="S6822" s="110">
        <v>40373</v>
      </c>
      <c r="T6822" s="108"/>
      <c r="U6822" s="111" t="s">
        <v>330</v>
      </c>
      <c r="V6822" s="109"/>
      <c r="W6822" s="109"/>
      <c r="X6822" s="112">
        <v>-430000</v>
      </c>
      <c r="Y6822" s="108"/>
      <c r="Z6822" s="92" t="s">
        <v>330</v>
      </c>
      <c r="AA6822" s="93">
        <v>400000</v>
      </c>
      <c r="AB6822" s="91" t="s">
        <v>334</v>
      </c>
    </row>
    <row r="6823" spans="2:28" s="95" customFormat="1" x14ac:dyDescent="0.25">
      <c r="B6823" s="107"/>
      <c r="C6823" s="108"/>
      <c r="D6823" s="91"/>
      <c r="E6823" s="91"/>
      <c r="F6823" s="91"/>
      <c r="G6823" s="107"/>
      <c r="H6823" s="108"/>
      <c r="I6823" s="107"/>
      <c r="J6823" s="109"/>
      <c r="K6823" s="109"/>
      <c r="L6823" s="108"/>
      <c r="M6823" s="92"/>
      <c r="O6823" s="89"/>
      <c r="Q6823" s="91"/>
      <c r="R6823" s="91"/>
      <c r="S6823" s="110">
        <v>40451</v>
      </c>
      <c r="T6823" s="108"/>
      <c r="U6823" s="111" t="s">
        <v>330</v>
      </c>
      <c r="V6823" s="109"/>
      <c r="W6823" s="109"/>
      <c r="X6823" s="112">
        <v>180222</v>
      </c>
      <c r="Y6823" s="108"/>
      <c r="Z6823" s="92" t="s">
        <v>330</v>
      </c>
      <c r="AA6823" s="93">
        <v>580222</v>
      </c>
      <c r="AB6823" s="91" t="s">
        <v>334</v>
      </c>
    </row>
    <row r="6824" spans="2:28" s="95" customFormat="1" x14ac:dyDescent="0.25">
      <c r="B6824" s="107"/>
      <c r="C6824" s="108"/>
      <c r="D6824" s="91"/>
      <c r="E6824" s="91"/>
      <c r="F6824" s="91"/>
      <c r="G6824" s="107"/>
      <c r="H6824" s="108"/>
      <c r="I6824" s="107"/>
      <c r="J6824" s="109"/>
      <c r="K6824" s="109"/>
      <c r="L6824" s="108"/>
      <c r="M6824" s="92"/>
      <c r="O6824" s="89"/>
      <c r="Q6824" s="91"/>
      <c r="R6824" s="91"/>
      <c r="S6824" s="110">
        <v>40549</v>
      </c>
      <c r="T6824" s="108"/>
      <c r="U6824" s="111" t="s">
        <v>330</v>
      </c>
      <c r="V6824" s="109"/>
      <c r="W6824" s="109"/>
      <c r="X6824" s="112">
        <v>-1</v>
      </c>
      <c r="Y6824" s="108"/>
      <c r="Z6824" s="92" t="s">
        <v>330</v>
      </c>
      <c r="AA6824" s="93">
        <v>580221</v>
      </c>
      <c r="AB6824" s="91" t="s">
        <v>332</v>
      </c>
    </row>
    <row r="6825" spans="2:28" s="95" customFormat="1" x14ac:dyDescent="0.25">
      <c r="B6825" s="107"/>
      <c r="C6825" s="108"/>
      <c r="D6825" s="91"/>
      <c r="E6825" s="91"/>
      <c r="F6825" s="91"/>
      <c r="G6825" s="107"/>
      <c r="H6825" s="108"/>
      <c r="I6825" s="107"/>
      <c r="J6825" s="109"/>
      <c r="K6825" s="109"/>
      <c r="L6825" s="108"/>
      <c r="M6825" s="92"/>
      <c r="O6825" s="89"/>
      <c r="Q6825" s="91"/>
      <c r="R6825" s="91"/>
      <c r="S6825" s="110">
        <v>40632</v>
      </c>
      <c r="T6825" s="108"/>
      <c r="U6825" s="111" t="s">
        <v>330</v>
      </c>
      <c r="V6825" s="109"/>
      <c r="W6825" s="109"/>
      <c r="X6825" s="112">
        <v>-1</v>
      </c>
      <c r="Y6825" s="108"/>
      <c r="Z6825" s="92" t="s">
        <v>330</v>
      </c>
      <c r="AA6825" s="93">
        <v>580220</v>
      </c>
      <c r="AB6825" s="91" t="s">
        <v>332</v>
      </c>
    </row>
    <row r="6826" spans="2:28" s="95" customFormat="1" x14ac:dyDescent="0.25">
      <c r="B6826" s="107"/>
      <c r="C6826" s="108"/>
      <c r="D6826" s="91"/>
      <c r="E6826" s="91"/>
      <c r="F6826" s="91"/>
      <c r="G6826" s="107"/>
      <c r="H6826" s="108"/>
      <c r="I6826" s="107"/>
      <c r="J6826" s="109"/>
      <c r="K6826" s="109"/>
      <c r="L6826" s="108"/>
      <c r="M6826" s="92"/>
      <c r="O6826" s="89"/>
      <c r="Q6826" s="91"/>
      <c r="R6826" s="91"/>
      <c r="S6826" s="110">
        <v>40723</v>
      </c>
      <c r="T6826" s="108"/>
      <c r="U6826" s="111" t="s">
        <v>330</v>
      </c>
      <c r="V6826" s="109"/>
      <c r="W6826" s="109"/>
      <c r="X6826" s="112">
        <v>-5</v>
      </c>
      <c r="Y6826" s="108"/>
      <c r="Z6826" s="92" t="s">
        <v>330</v>
      </c>
      <c r="AA6826" s="93">
        <v>580215</v>
      </c>
      <c r="AB6826" s="91" t="s">
        <v>332</v>
      </c>
    </row>
    <row r="6827" spans="2:28" s="95" customFormat="1" x14ac:dyDescent="0.25">
      <c r="B6827" s="107"/>
      <c r="C6827" s="108"/>
      <c r="D6827" s="91"/>
      <c r="E6827" s="91"/>
      <c r="F6827" s="91"/>
      <c r="G6827" s="107"/>
      <c r="H6827" s="108"/>
      <c r="I6827" s="107"/>
      <c r="J6827" s="109"/>
      <c r="K6827" s="109"/>
      <c r="L6827" s="108"/>
      <c r="M6827" s="92"/>
      <c r="O6827" s="89"/>
      <c r="Q6827" s="91"/>
      <c r="R6827" s="91"/>
      <c r="S6827" s="110">
        <v>41088</v>
      </c>
      <c r="T6827" s="108"/>
      <c r="U6827" s="111" t="s">
        <v>330</v>
      </c>
      <c r="V6827" s="109"/>
      <c r="W6827" s="109"/>
      <c r="X6827" s="112">
        <v>-4</v>
      </c>
      <c r="Y6827" s="108"/>
      <c r="Z6827" s="92" t="s">
        <v>330</v>
      </c>
      <c r="AA6827" s="93">
        <v>580211</v>
      </c>
      <c r="AB6827" s="91" t="s">
        <v>332</v>
      </c>
    </row>
    <row r="6828" spans="2:28" s="95" customFormat="1" x14ac:dyDescent="0.25">
      <c r="B6828" s="107"/>
      <c r="C6828" s="108"/>
      <c r="D6828" s="91"/>
      <c r="E6828" s="91"/>
      <c r="F6828" s="91"/>
      <c r="G6828" s="107"/>
      <c r="H6828" s="108"/>
      <c r="I6828" s="107"/>
      <c r="J6828" s="109"/>
      <c r="K6828" s="109"/>
      <c r="L6828" s="108"/>
      <c r="M6828" s="92"/>
      <c r="O6828" s="89"/>
      <c r="Q6828" s="91"/>
      <c r="R6828" s="91"/>
      <c r="S6828" s="110">
        <v>41179</v>
      </c>
      <c r="T6828" s="108"/>
      <c r="U6828" s="111" t="s">
        <v>330</v>
      </c>
      <c r="V6828" s="109"/>
      <c r="W6828" s="109"/>
      <c r="X6828" s="112">
        <v>-11</v>
      </c>
      <c r="Y6828" s="108"/>
      <c r="Z6828" s="92" t="s">
        <v>330</v>
      </c>
      <c r="AA6828" s="93">
        <v>580200</v>
      </c>
      <c r="AB6828" s="91" t="s">
        <v>332</v>
      </c>
    </row>
    <row r="6829" spans="2:28" s="95" customFormat="1" x14ac:dyDescent="0.25">
      <c r="B6829" s="107"/>
      <c r="C6829" s="108"/>
      <c r="D6829" s="91"/>
      <c r="E6829" s="91"/>
      <c r="F6829" s="91"/>
      <c r="G6829" s="107"/>
      <c r="H6829" s="108"/>
      <c r="I6829" s="107"/>
      <c r="J6829" s="109"/>
      <c r="K6829" s="109"/>
      <c r="L6829" s="108"/>
      <c r="M6829" s="92"/>
      <c r="O6829" s="89"/>
      <c r="Q6829" s="91"/>
      <c r="R6829" s="91"/>
      <c r="S6829" s="110">
        <v>41270</v>
      </c>
      <c r="T6829" s="108"/>
      <c r="U6829" s="111" t="s">
        <v>330</v>
      </c>
      <c r="V6829" s="109"/>
      <c r="W6829" s="109"/>
      <c r="X6829" s="112">
        <v>-2</v>
      </c>
      <c r="Y6829" s="108"/>
      <c r="Z6829" s="92" t="s">
        <v>330</v>
      </c>
      <c r="AA6829" s="93">
        <v>580198</v>
      </c>
      <c r="AB6829" s="91" t="s">
        <v>332</v>
      </c>
    </row>
    <row r="6830" spans="2:28" s="95" customFormat="1" x14ac:dyDescent="0.25">
      <c r="B6830" s="107"/>
      <c r="C6830" s="108"/>
      <c r="D6830" s="91"/>
      <c r="E6830" s="91"/>
      <c r="F6830" s="91"/>
      <c r="G6830" s="107"/>
      <c r="H6830" s="108"/>
      <c r="I6830" s="107"/>
      <c r="J6830" s="109"/>
      <c r="K6830" s="109"/>
      <c r="L6830" s="108"/>
      <c r="M6830" s="92"/>
      <c r="O6830" s="89"/>
      <c r="Q6830" s="91"/>
      <c r="R6830" s="91"/>
      <c r="S6830" s="110">
        <v>41358</v>
      </c>
      <c r="T6830" s="108"/>
      <c r="U6830" s="111" t="s">
        <v>330</v>
      </c>
      <c r="V6830" s="109"/>
      <c r="W6830" s="109"/>
      <c r="X6830" s="112">
        <v>-7</v>
      </c>
      <c r="Y6830" s="108"/>
      <c r="Z6830" s="92" t="s">
        <v>330</v>
      </c>
      <c r="AA6830" s="93">
        <v>580191</v>
      </c>
      <c r="AB6830" s="91" t="s">
        <v>332</v>
      </c>
    </row>
    <row r="6831" spans="2:28" s="95" customFormat="1" x14ac:dyDescent="0.25">
      <c r="B6831" s="107"/>
      <c r="C6831" s="108"/>
      <c r="D6831" s="91"/>
      <c r="E6831" s="91"/>
      <c r="F6831" s="91"/>
      <c r="G6831" s="107"/>
      <c r="H6831" s="108"/>
      <c r="I6831" s="107"/>
      <c r="J6831" s="109"/>
      <c r="K6831" s="109"/>
      <c r="L6831" s="108"/>
      <c r="M6831" s="92"/>
      <c r="O6831" s="89"/>
      <c r="Q6831" s="91"/>
      <c r="R6831" s="91"/>
      <c r="S6831" s="110">
        <v>41452</v>
      </c>
      <c r="T6831" s="108"/>
      <c r="U6831" s="111" t="s">
        <v>330</v>
      </c>
      <c r="V6831" s="109"/>
      <c r="W6831" s="109"/>
      <c r="X6831" s="112">
        <v>-2</v>
      </c>
      <c r="Y6831" s="108"/>
      <c r="Z6831" s="92" t="s">
        <v>330</v>
      </c>
      <c r="AA6831" s="93">
        <v>580189</v>
      </c>
      <c r="AB6831" s="91" t="s">
        <v>332</v>
      </c>
    </row>
    <row r="6832" spans="2:28" s="95" customFormat="1" x14ac:dyDescent="0.25">
      <c r="B6832" s="107"/>
      <c r="C6832" s="108"/>
      <c r="D6832" s="91"/>
      <c r="E6832" s="91"/>
      <c r="F6832" s="91"/>
      <c r="G6832" s="107"/>
      <c r="H6832" s="108"/>
      <c r="I6832" s="107"/>
      <c r="J6832" s="109"/>
      <c r="K6832" s="109"/>
      <c r="L6832" s="108"/>
      <c r="M6832" s="92"/>
      <c r="O6832" s="89"/>
      <c r="Q6832" s="91"/>
      <c r="R6832" s="91"/>
      <c r="S6832" s="110">
        <v>41544</v>
      </c>
      <c r="T6832" s="108"/>
      <c r="U6832" s="111" t="s">
        <v>330</v>
      </c>
      <c r="V6832" s="109"/>
      <c r="W6832" s="109"/>
      <c r="X6832" s="112">
        <v>-1</v>
      </c>
      <c r="Y6832" s="108"/>
      <c r="Z6832" s="92" t="s">
        <v>330</v>
      </c>
      <c r="AA6832" s="93">
        <v>580188</v>
      </c>
      <c r="AB6832" s="91" t="s">
        <v>332</v>
      </c>
    </row>
    <row r="6833" spans="2:28" s="95" customFormat="1" x14ac:dyDescent="0.25">
      <c r="B6833" s="107"/>
      <c r="C6833" s="108"/>
      <c r="D6833" s="91"/>
      <c r="E6833" s="91"/>
      <c r="F6833" s="91"/>
      <c r="G6833" s="107"/>
      <c r="H6833" s="108"/>
      <c r="I6833" s="107"/>
      <c r="J6833" s="109"/>
      <c r="K6833" s="109"/>
      <c r="L6833" s="108"/>
      <c r="M6833" s="92"/>
      <c r="O6833" s="89"/>
      <c r="Q6833" s="91"/>
      <c r="R6833" s="91"/>
      <c r="S6833" s="110">
        <v>41631</v>
      </c>
      <c r="T6833" s="108"/>
      <c r="U6833" s="111" t="s">
        <v>330</v>
      </c>
      <c r="V6833" s="109"/>
      <c r="W6833" s="109"/>
      <c r="X6833" s="112">
        <v>-1471</v>
      </c>
      <c r="Y6833" s="108"/>
      <c r="Z6833" s="92" t="s">
        <v>330</v>
      </c>
      <c r="AA6833" s="93">
        <v>578717</v>
      </c>
      <c r="AB6833" s="91" t="s">
        <v>332</v>
      </c>
    </row>
    <row r="6834" spans="2:28" s="95" customFormat="1" x14ac:dyDescent="0.25">
      <c r="B6834" s="107"/>
      <c r="C6834" s="108"/>
      <c r="D6834" s="91"/>
      <c r="E6834" s="91"/>
      <c r="F6834" s="91"/>
      <c r="G6834" s="107"/>
      <c r="H6834" s="108"/>
      <c r="I6834" s="107"/>
      <c r="J6834" s="109"/>
      <c r="K6834" s="109"/>
      <c r="L6834" s="108"/>
      <c r="M6834" s="92"/>
      <c r="O6834" s="89"/>
      <c r="Q6834" s="91"/>
      <c r="R6834" s="91"/>
      <c r="S6834" s="110">
        <v>41724</v>
      </c>
      <c r="T6834" s="108"/>
      <c r="U6834" s="111" t="s">
        <v>330</v>
      </c>
      <c r="V6834" s="109"/>
      <c r="W6834" s="109"/>
      <c r="X6834" s="112">
        <v>-52</v>
      </c>
      <c r="Y6834" s="108"/>
      <c r="Z6834" s="92" t="s">
        <v>330</v>
      </c>
      <c r="AA6834" s="93">
        <v>578665</v>
      </c>
      <c r="AB6834" s="91" t="s">
        <v>332</v>
      </c>
    </row>
    <row r="6835" spans="2:28" s="95" customFormat="1" x14ac:dyDescent="0.25">
      <c r="B6835" s="107"/>
      <c r="C6835" s="108"/>
      <c r="D6835" s="91"/>
      <c r="E6835" s="91"/>
      <c r="F6835" s="91"/>
      <c r="G6835" s="107"/>
      <c r="H6835" s="108"/>
      <c r="I6835" s="107"/>
      <c r="J6835" s="109"/>
      <c r="K6835" s="109"/>
      <c r="L6835" s="108"/>
      <c r="M6835" s="92"/>
      <c r="O6835" s="89"/>
      <c r="Q6835" s="91"/>
      <c r="R6835" s="91"/>
      <c r="S6835" s="110">
        <v>41816</v>
      </c>
      <c r="T6835" s="108"/>
      <c r="U6835" s="111" t="s">
        <v>330</v>
      </c>
      <c r="V6835" s="109"/>
      <c r="W6835" s="109"/>
      <c r="X6835" s="112">
        <v>-613</v>
      </c>
      <c r="Y6835" s="108"/>
      <c r="Z6835" s="92" t="s">
        <v>330</v>
      </c>
      <c r="AA6835" s="93">
        <v>578052</v>
      </c>
      <c r="AB6835" s="91" t="s">
        <v>332</v>
      </c>
    </row>
    <row r="6836" spans="2:28" s="95" customFormat="1" x14ac:dyDescent="0.25">
      <c r="B6836" s="107"/>
      <c r="C6836" s="108"/>
      <c r="D6836" s="91"/>
      <c r="E6836" s="91"/>
      <c r="F6836" s="91"/>
      <c r="G6836" s="107"/>
      <c r="H6836" s="108"/>
      <c r="I6836" s="107"/>
      <c r="J6836" s="109"/>
      <c r="K6836" s="109"/>
      <c r="L6836" s="108"/>
      <c r="M6836" s="92"/>
      <c r="O6836" s="89"/>
      <c r="Q6836" s="91"/>
      <c r="R6836" s="91"/>
      <c r="S6836" s="110">
        <v>41849</v>
      </c>
      <c r="T6836" s="108"/>
      <c r="U6836" s="111" t="s">
        <v>330</v>
      </c>
      <c r="V6836" s="109"/>
      <c r="W6836" s="109"/>
      <c r="X6836" s="112">
        <v>-1217</v>
      </c>
      <c r="Y6836" s="108"/>
      <c r="Z6836" s="92" t="s">
        <v>330</v>
      </c>
      <c r="AA6836" s="93">
        <v>576835</v>
      </c>
      <c r="AB6836" s="91" t="s">
        <v>332</v>
      </c>
    </row>
    <row r="6837" spans="2:28" s="95" customFormat="1" x14ac:dyDescent="0.25">
      <c r="B6837" s="107"/>
      <c r="C6837" s="108"/>
      <c r="D6837" s="91"/>
      <c r="E6837" s="91"/>
      <c r="F6837" s="91"/>
      <c r="G6837" s="107"/>
      <c r="H6837" s="108"/>
      <c r="I6837" s="107"/>
      <c r="J6837" s="109"/>
      <c r="K6837" s="109"/>
      <c r="L6837" s="108"/>
      <c r="M6837" s="92"/>
      <c r="O6837" s="89"/>
      <c r="Q6837" s="91"/>
      <c r="R6837" s="91"/>
      <c r="S6837" s="110">
        <v>41911</v>
      </c>
      <c r="T6837" s="108"/>
      <c r="U6837" s="111" t="s">
        <v>330</v>
      </c>
      <c r="V6837" s="109"/>
      <c r="W6837" s="109"/>
      <c r="X6837" s="112">
        <v>-403</v>
      </c>
      <c r="Y6837" s="108"/>
      <c r="Z6837" s="92" t="s">
        <v>330</v>
      </c>
      <c r="AA6837" s="93">
        <v>576432</v>
      </c>
      <c r="AB6837" s="91" t="s">
        <v>332</v>
      </c>
    </row>
    <row r="6838" spans="2:28" s="95" customFormat="1" x14ac:dyDescent="0.25">
      <c r="B6838" s="107"/>
      <c r="C6838" s="108"/>
      <c r="D6838" s="91"/>
      <c r="E6838" s="91"/>
      <c r="F6838" s="91"/>
      <c r="G6838" s="107"/>
      <c r="H6838" s="108"/>
      <c r="I6838" s="107"/>
      <c r="J6838" s="109"/>
      <c r="K6838" s="109"/>
      <c r="L6838" s="108"/>
      <c r="M6838" s="92"/>
      <c r="O6838" s="89"/>
      <c r="Q6838" s="91"/>
      <c r="R6838" s="91"/>
      <c r="S6838" s="110">
        <v>42002</v>
      </c>
      <c r="T6838" s="108"/>
      <c r="U6838" s="111" t="s">
        <v>330</v>
      </c>
      <c r="V6838" s="109"/>
      <c r="W6838" s="109"/>
      <c r="X6838" s="112">
        <v>-33790</v>
      </c>
      <c r="Y6838" s="108"/>
      <c r="Z6838" s="92" t="s">
        <v>330</v>
      </c>
      <c r="AA6838" s="93">
        <v>542642</v>
      </c>
      <c r="AB6838" s="91" t="s">
        <v>332</v>
      </c>
    </row>
    <row r="6839" spans="2:28" s="95" customFormat="1" x14ac:dyDescent="0.25">
      <c r="B6839" s="107"/>
      <c r="C6839" s="108"/>
      <c r="D6839" s="91"/>
      <c r="E6839" s="91"/>
      <c r="F6839" s="91"/>
      <c r="G6839" s="107"/>
      <c r="H6839" s="108"/>
      <c r="I6839" s="107"/>
      <c r="J6839" s="109"/>
      <c r="K6839" s="109"/>
      <c r="L6839" s="108"/>
      <c r="M6839" s="92"/>
      <c r="O6839" s="89"/>
      <c r="Q6839" s="91"/>
      <c r="R6839" s="91"/>
      <c r="S6839" s="110">
        <v>42089</v>
      </c>
      <c r="T6839" s="108"/>
      <c r="U6839" s="111" t="s">
        <v>330</v>
      </c>
      <c r="V6839" s="109"/>
      <c r="W6839" s="109"/>
      <c r="X6839" s="112">
        <v>-12708</v>
      </c>
      <c r="Y6839" s="108"/>
      <c r="Z6839" s="92" t="s">
        <v>330</v>
      </c>
      <c r="AA6839" s="93">
        <v>529934</v>
      </c>
      <c r="AB6839" s="91" t="s">
        <v>332</v>
      </c>
    </row>
    <row r="6840" spans="2:28" s="95" customFormat="1" x14ac:dyDescent="0.25">
      <c r="B6840" s="107"/>
      <c r="C6840" s="108"/>
      <c r="D6840" s="91"/>
      <c r="E6840" s="91"/>
      <c r="F6840" s="91"/>
      <c r="G6840" s="107"/>
      <c r="H6840" s="108"/>
      <c r="I6840" s="107"/>
      <c r="J6840" s="109"/>
      <c r="K6840" s="109"/>
      <c r="L6840" s="108"/>
      <c r="M6840" s="92"/>
      <c r="O6840" s="89"/>
      <c r="Q6840" s="91"/>
      <c r="R6840" s="91"/>
      <c r="S6840" s="110">
        <v>42122</v>
      </c>
      <c r="T6840" s="108"/>
      <c r="U6840" s="111" t="s">
        <v>330</v>
      </c>
      <c r="V6840" s="109"/>
      <c r="W6840" s="109"/>
      <c r="X6840" s="112">
        <v>-10375</v>
      </c>
      <c r="Y6840" s="108"/>
      <c r="Z6840" s="92" t="s">
        <v>330</v>
      </c>
      <c r="AA6840" s="93">
        <v>519559</v>
      </c>
      <c r="AB6840" s="91" t="s">
        <v>332</v>
      </c>
    </row>
    <row r="6841" spans="2:28" s="95" customFormat="1" x14ac:dyDescent="0.25">
      <c r="B6841" s="107"/>
      <c r="C6841" s="108"/>
      <c r="D6841" s="91"/>
      <c r="E6841" s="91"/>
      <c r="F6841" s="91"/>
      <c r="G6841" s="107"/>
      <c r="H6841" s="108"/>
      <c r="I6841" s="107"/>
      <c r="J6841" s="109"/>
      <c r="K6841" s="109"/>
      <c r="L6841" s="108"/>
      <c r="M6841" s="92"/>
      <c r="O6841" s="89"/>
      <c r="Q6841" s="91"/>
      <c r="R6841" s="91"/>
      <c r="S6841" s="110">
        <v>42180</v>
      </c>
      <c r="T6841" s="108"/>
      <c r="U6841" s="111" t="s">
        <v>330</v>
      </c>
      <c r="V6841" s="109"/>
      <c r="W6841" s="109"/>
      <c r="X6841" s="112">
        <v>-2461</v>
      </c>
      <c r="Y6841" s="108"/>
      <c r="Z6841" s="92" t="s">
        <v>330</v>
      </c>
      <c r="AA6841" s="93">
        <v>517098</v>
      </c>
      <c r="AB6841" s="91" t="s">
        <v>332</v>
      </c>
    </row>
    <row r="6842" spans="2:28" s="95" customFormat="1" x14ac:dyDescent="0.25">
      <c r="B6842" s="107"/>
      <c r="C6842" s="108"/>
      <c r="D6842" s="91"/>
      <c r="E6842" s="91"/>
      <c r="F6842" s="91"/>
      <c r="G6842" s="107"/>
      <c r="H6842" s="108"/>
      <c r="I6842" s="107"/>
      <c r="J6842" s="109"/>
      <c r="K6842" s="109"/>
      <c r="L6842" s="108"/>
      <c r="M6842" s="92"/>
      <c r="O6842" s="89"/>
      <c r="Q6842" s="91"/>
      <c r="R6842" s="91"/>
      <c r="S6842" s="110">
        <v>42275</v>
      </c>
      <c r="T6842" s="108"/>
      <c r="U6842" s="111" t="s">
        <v>330</v>
      </c>
      <c r="V6842" s="109"/>
      <c r="W6842" s="109"/>
      <c r="X6842" s="112">
        <v>-5546</v>
      </c>
      <c r="Y6842" s="108"/>
      <c r="Z6842" s="92" t="s">
        <v>330</v>
      </c>
      <c r="AA6842" s="93">
        <v>511552</v>
      </c>
      <c r="AB6842" s="91" t="s">
        <v>332</v>
      </c>
    </row>
    <row r="6843" spans="2:28" s="95" customFormat="1" x14ac:dyDescent="0.25">
      <c r="B6843" s="107"/>
      <c r="C6843" s="108"/>
      <c r="D6843" s="91"/>
      <c r="E6843" s="91"/>
      <c r="F6843" s="91"/>
      <c r="G6843" s="107"/>
      <c r="H6843" s="108"/>
      <c r="I6843" s="107"/>
      <c r="J6843" s="109"/>
      <c r="K6843" s="109"/>
      <c r="L6843" s="108"/>
      <c r="M6843" s="92"/>
      <c r="O6843" s="89"/>
      <c r="Q6843" s="91"/>
      <c r="R6843" s="91"/>
      <c r="S6843" s="110">
        <v>42366</v>
      </c>
      <c r="T6843" s="108"/>
      <c r="U6843" s="111" t="s">
        <v>330</v>
      </c>
      <c r="V6843" s="109"/>
      <c r="W6843" s="109"/>
      <c r="X6843" s="112">
        <v>-4104</v>
      </c>
      <c r="Y6843" s="108"/>
      <c r="Z6843" s="92" t="s">
        <v>330</v>
      </c>
      <c r="AA6843" s="93">
        <v>507448</v>
      </c>
      <c r="AB6843" s="91" t="s">
        <v>332</v>
      </c>
    </row>
    <row r="6844" spans="2:28" s="95" customFormat="1" x14ac:dyDescent="0.25">
      <c r="B6844" s="107"/>
      <c r="C6844" s="108"/>
      <c r="D6844" s="91"/>
      <c r="E6844" s="91"/>
      <c r="F6844" s="91"/>
      <c r="G6844" s="107"/>
      <c r="H6844" s="108"/>
      <c r="I6844" s="107"/>
      <c r="J6844" s="109"/>
      <c r="K6844" s="109"/>
      <c r="L6844" s="108"/>
      <c r="M6844" s="92"/>
      <c r="O6844" s="89"/>
      <c r="Q6844" s="91"/>
      <c r="R6844" s="91"/>
      <c r="S6844" s="110">
        <v>42425</v>
      </c>
      <c r="T6844" s="108"/>
      <c r="U6844" s="111" t="s">
        <v>330</v>
      </c>
      <c r="V6844" s="109"/>
      <c r="W6844" s="109"/>
      <c r="X6844" s="112">
        <v>-27664</v>
      </c>
      <c r="Y6844" s="108"/>
      <c r="Z6844" s="92" t="s">
        <v>330</v>
      </c>
      <c r="AA6844" s="93">
        <v>479784</v>
      </c>
      <c r="AB6844" s="91" t="s">
        <v>333</v>
      </c>
    </row>
    <row r="6845" spans="2:28" s="95" customFormat="1" x14ac:dyDescent="0.25">
      <c r="B6845" s="107"/>
      <c r="C6845" s="108"/>
      <c r="D6845" s="91"/>
      <c r="E6845" s="91"/>
      <c r="F6845" s="91"/>
      <c r="G6845" s="107"/>
      <c r="H6845" s="108"/>
      <c r="I6845" s="107"/>
      <c r="J6845" s="109"/>
      <c r="K6845" s="109"/>
      <c r="L6845" s="108"/>
      <c r="M6845" s="92"/>
      <c r="O6845" s="89"/>
      <c r="Q6845" s="91"/>
      <c r="R6845" s="91"/>
      <c r="S6845" s="110">
        <v>42457</v>
      </c>
      <c r="T6845" s="108"/>
      <c r="U6845" s="111" t="s">
        <v>330</v>
      </c>
      <c r="V6845" s="109"/>
      <c r="W6845" s="109"/>
      <c r="X6845" s="112">
        <v>-578</v>
      </c>
      <c r="Y6845" s="108"/>
      <c r="Z6845" s="92" t="s">
        <v>330</v>
      </c>
      <c r="AA6845" s="93">
        <v>479206</v>
      </c>
      <c r="AB6845" s="91" t="s">
        <v>332</v>
      </c>
    </row>
    <row r="6846" spans="2:28" s="95" customFormat="1" x14ac:dyDescent="0.25">
      <c r="B6846" s="107"/>
      <c r="C6846" s="108"/>
      <c r="D6846" s="91"/>
      <c r="E6846" s="91"/>
      <c r="F6846" s="91"/>
      <c r="G6846" s="107"/>
      <c r="H6846" s="108"/>
      <c r="I6846" s="107"/>
      <c r="J6846" s="109"/>
      <c r="K6846" s="109"/>
      <c r="L6846" s="108"/>
      <c r="M6846" s="92"/>
      <c r="O6846" s="89"/>
      <c r="Q6846" s="91"/>
      <c r="R6846" s="91"/>
      <c r="S6846" s="110">
        <v>42521</v>
      </c>
      <c r="T6846" s="108"/>
      <c r="U6846" s="111" t="s">
        <v>330</v>
      </c>
      <c r="V6846" s="109"/>
      <c r="W6846" s="109"/>
      <c r="X6846" s="112">
        <v>-4523</v>
      </c>
      <c r="Y6846" s="108"/>
      <c r="Z6846" s="92" t="s">
        <v>330</v>
      </c>
      <c r="AA6846" s="93">
        <v>474683</v>
      </c>
      <c r="AB6846" s="91" t="s">
        <v>332</v>
      </c>
    </row>
    <row r="6847" spans="2:28" s="95" customFormat="1" x14ac:dyDescent="0.25">
      <c r="B6847" s="107"/>
      <c r="C6847" s="108"/>
      <c r="D6847" s="91"/>
      <c r="E6847" s="91"/>
      <c r="F6847" s="91"/>
      <c r="G6847" s="107"/>
      <c r="H6847" s="108"/>
      <c r="I6847" s="107"/>
      <c r="J6847" s="109"/>
      <c r="K6847" s="109"/>
      <c r="L6847" s="108"/>
      <c r="M6847" s="92"/>
      <c r="O6847" s="89"/>
      <c r="Q6847" s="91"/>
      <c r="R6847" s="91"/>
      <c r="S6847" s="110">
        <v>42548</v>
      </c>
      <c r="T6847" s="108"/>
      <c r="U6847" s="111" t="s">
        <v>330</v>
      </c>
      <c r="V6847" s="109"/>
      <c r="W6847" s="109"/>
      <c r="X6847" s="112">
        <v>-2702</v>
      </c>
      <c r="Y6847" s="108"/>
      <c r="Z6847" s="92" t="s">
        <v>330</v>
      </c>
      <c r="AA6847" s="93">
        <v>471981</v>
      </c>
      <c r="AB6847" s="91" t="s">
        <v>332</v>
      </c>
    </row>
    <row r="6848" spans="2:28" s="95" customFormat="1" x14ac:dyDescent="0.25">
      <c r="B6848" s="107"/>
      <c r="C6848" s="108"/>
      <c r="D6848" s="91"/>
      <c r="E6848" s="91"/>
      <c r="F6848" s="91"/>
      <c r="G6848" s="107"/>
      <c r="H6848" s="108"/>
      <c r="I6848" s="107"/>
      <c r="J6848" s="109"/>
      <c r="K6848" s="109"/>
      <c r="L6848" s="108"/>
      <c r="M6848" s="92"/>
      <c r="O6848" s="89"/>
      <c r="Q6848" s="91"/>
      <c r="R6848" s="91"/>
      <c r="S6848" s="110">
        <v>42578</v>
      </c>
      <c r="T6848" s="108"/>
      <c r="U6848" s="111" t="s">
        <v>330</v>
      </c>
      <c r="V6848" s="109"/>
      <c r="W6848" s="109"/>
      <c r="X6848" s="112">
        <v>-2702</v>
      </c>
      <c r="Y6848" s="108"/>
      <c r="Z6848" s="92" t="s">
        <v>330</v>
      </c>
      <c r="AA6848" s="93">
        <v>469279</v>
      </c>
      <c r="AB6848" s="91" t="s">
        <v>332</v>
      </c>
    </row>
    <row r="6849" spans="2:28" s="95" customFormat="1" x14ac:dyDescent="0.25">
      <c r="B6849" s="107"/>
      <c r="C6849" s="108"/>
      <c r="D6849" s="91"/>
      <c r="E6849" s="91"/>
      <c r="F6849" s="91"/>
      <c r="G6849" s="107"/>
      <c r="H6849" s="108"/>
      <c r="I6849" s="107"/>
      <c r="J6849" s="109"/>
      <c r="K6849" s="109"/>
      <c r="L6849" s="108"/>
      <c r="M6849" s="92"/>
      <c r="O6849" s="89"/>
      <c r="Q6849" s="91"/>
      <c r="R6849" s="91"/>
      <c r="S6849" s="110">
        <v>42641</v>
      </c>
      <c r="T6849" s="108"/>
      <c r="U6849" s="111" t="s">
        <v>330</v>
      </c>
      <c r="V6849" s="109"/>
      <c r="W6849" s="109"/>
      <c r="X6849" s="112">
        <v>-4726</v>
      </c>
      <c r="Y6849" s="108"/>
      <c r="Z6849" s="92" t="s">
        <v>330</v>
      </c>
      <c r="AA6849" s="93">
        <v>464553</v>
      </c>
      <c r="AB6849" s="91" t="s">
        <v>332</v>
      </c>
    </row>
    <row r="6850" spans="2:28" s="95" customFormat="1" x14ac:dyDescent="0.25">
      <c r="B6850" s="107"/>
      <c r="C6850" s="108"/>
      <c r="D6850" s="91"/>
      <c r="E6850" s="91"/>
      <c r="F6850" s="91"/>
      <c r="G6850" s="107"/>
      <c r="H6850" s="108"/>
      <c r="I6850" s="107"/>
      <c r="J6850" s="109"/>
      <c r="K6850" s="109"/>
      <c r="L6850" s="108"/>
      <c r="M6850" s="92"/>
      <c r="O6850" s="89"/>
      <c r="Q6850" s="91"/>
      <c r="R6850" s="91"/>
      <c r="S6850" s="110">
        <v>42668</v>
      </c>
      <c r="T6850" s="108"/>
      <c r="U6850" s="111" t="s">
        <v>330</v>
      </c>
      <c r="V6850" s="109"/>
      <c r="W6850" s="109"/>
      <c r="X6850" s="112">
        <v>-4466</v>
      </c>
      <c r="Y6850" s="108"/>
      <c r="Z6850" s="92" t="s">
        <v>330</v>
      </c>
      <c r="AA6850" s="93">
        <v>460087</v>
      </c>
      <c r="AB6850" s="91" t="s">
        <v>332</v>
      </c>
    </row>
    <row r="6851" spans="2:28" s="95" customFormat="1" x14ac:dyDescent="0.25">
      <c r="B6851" s="107"/>
      <c r="C6851" s="108"/>
      <c r="D6851" s="91"/>
      <c r="E6851" s="91"/>
      <c r="F6851" s="91"/>
      <c r="G6851" s="107"/>
      <c r="H6851" s="108"/>
      <c r="I6851" s="107"/>
      <c r="J6851" s="109"/>
      <c r="K6851" s="109"/>
      <c r="L6851" s="108"/>
      <c r="M6851" s="92"/>
      <c r="O6851" s="89"/>
      <c r="Q6851" s="91"/>
      <c r="R6851" s="91"/>
      <c r="S6851" s="110">
        <v>42681</v>
      </c>
      <c r="T6851" s="108"/>
      <c r="U6851" s="111" t="s">
        <v>330</v>
      </c>
      <c r="V6851" s="109"/>
      <c r="W6851" s="109"/>
      <c r="X6851" s="112">
        <v>1722</v>
      </c>
      <c r="Y6851" s="108"/>
      <c r="Z6851" s="92" t="s">
        <v>330</v>
      </c>
      <c r="AA6851" s="93">
        <v>461809</v>
      </c>
      <c r="AB6851" s="91" t="s">
        <v>332</v>
      </c>
    </row>
    <row r="6852" spans="2:28" s="95" customFormat="1" x14ac:dyDescent="0.25">
      <c r="B6852" s="107"/>
      <c r="C6852" s="108"/>
      <c r="D6852" s="91"/>
      <c r="E6852" s="91"/>
      <c r="F6852" s="91"/>
      <c r="G6852" s="107"/>
      <c r="H6852" s="108"/>
      <c r="I6852" s="107"/>
      <c r="J6852" s="109"/>
      <c r="K6852" s="109"/>
      <c r="L6852" s="108"/>
      <c r="M6852" s="92"/>
      <c r="O6852" s="89"/>
      <c r="Q6852" s="91"/>
      <c r="R6852" s="91"/>
      <c r="S6852" s="110">
        <v>42703</v>
      </c>
      <c r="T6852" s="108"/>
      <c r="U6852" s="111" t="s">
        <v>330</v>
      </c>
      <c r="V6852" s="109"/>
      <c r="W6852" s="109"/>
      <c r="X6852" s="112">
        <v>-227</v>
      </c>
      <c r="Y6852" s="108"/>
      <c r="Z6852" s="92" t="s">
        <v>330</v>
      </c>
      <c r="AA6852" s="93">
        <v>461582</v>
      </c>
      <c r="AB6852" s="91" t="s">
        <v>332</v>
      </c>
    </row>
    <row r="6853" spans="2:28" s="95" customFormat="1" x14ac:dyDescent="0.25">
      <c r="B6853" s="107"/>
      <c r="C6853" s="108"/>
      <c r="D6853" s="91"/>
      <c r="E6853" s="91"/>
      <c r="F6853" s="91"/>
      <c r="G6853" s="107"/>
      <c r="H6853" s="108"/>
      <c r="I6853" s="107"/>
      <c r="J6853" s="109"/>
      <c r="K6853" s="109"/>
      <c r="L6853" s="108"/>
      <c r="M6853" s="92"/>
      <c r="O6853" s="89"/>
      <c r="Q6853" s="91"/>
      <c r="R6853" s="91"/>
      <c r="S6853" s="110">
        <v>42731</v>
      </c>
      <c r="T6853" s="108"/>
      <c r="U6853" s="111" t="s">
        <v>330</v>
      </c>
      <c r="V6853" s="109"/>
      <c r="W6853" s="109"/>
      <c r="X6853" s="112">
        <v>-35</v>
      </c>
      <c r="Y6853" s="108"/>
      <c r="Z6853" s="92" t="s">
        <v>330</v>
      </c>
      <c r="AA6853" s="93">
        <v>461547</v>
      </c>
      <c r="AB6853" s="91" t="s">
        <v>331</v>
      </c>
    </row>
    <row r="6854" spans="2:28" s="95" customFormat="1" x14ac:dyDescent="0.25">
      <c r="B6854" s="107"/>
      <c r="C6854" s="108"/>
      <c r="D6854" s="91"/>
      <c r="E6854" s="91"/>
      <c r="F6854" s="91"/>
      <c r="G6854" s="107"/>
      <c r="H6854" s="108"/>
      <c r="I6854" s="107"/>
      <c r="J6854" s="109"/>
      <c r="K6854" s="109"/>
      <c r="L6854" s="108"/>
      <c r="M6854" s="92"/>
      <c r="O6854" s="89"/>
      <c r="Q6854" s="91"/>
      <c r="R6854" s="91"/>
      <c r="S6854" s="110">
        <v>42793</v>
      </c>
      <c r="T6854" s="108"/>
      <c r="U6854" s="111" t="s">
        <v>330</v>
      </c>
      <c r="V6854" s="109"/>
      <c r="W6854" s="109"/>
      <c r="X6854" s="112">
        <v>-601</v>
      </c>
      <c r="Y6854" s="108"/>
      <c r="Z6854" s="92" t="s">
        <v>330</v>
      </c>
      <c r="AA6854" s="93">
        <v>460946</v>
      </c>
      <c r="AB6854" s="91" t="s">
        <v>331</v>
      </c>
    </row>
    <row r="6855" spans="2:28" s="95" customFormat="1" x14ac:dyDescent="0.25">
      <c r="B6855" s="107"/>
      <c r="C6855" s="108"/>
      <c r="D6855" s="91"/>
      <c r="E6855" s="91"/>
      <c r="F6855" s="91"/>
      <c r="G6855" s="107"/>
      <c r="H6855" s="108"/>
      <c r="I6855" s="107"/>
      <c r="J6855" s="109"/>
      <c r="K6855" s="109"/>
      <c r="L6855" s="108"/>
      <c r="M6855" s="92"/>
      <c r="O6855" s="89"/>
      <c r="Q6855" s="91"/>
      <c r="R6855" s="91"/>
      <c r="S6855" s="110">
        <v>42851</v>
      </c>
      <c r="T6855" s="108"/>
      <c r="U6855" s="111" t="s">
        <v>330</v>
      </c>
      <c r="V6855" s="109"/>
      <c r="W6855" s="109"/>
      <c r="X6855" s="112">
        <v>-39</v>
      </c>
      <c r="Y6855" s="108"/>
      <c r="Z6855" s="92" t="s">
        <v>330</v>
      </c>
      <c r="AA6855" s="93">
        <v>460907</v>
      </c>
      <c r="AB6855" s="91" t="s">
        <v>331</v>
      </c>
    </row>
    <row r="6856" spans="2:28" s="95" customFormat="1" x14ac:dyDescent="0.25">
      <c r="B6856" s="107"/>
      <c r="C6856" s="108"/>
      <c r="D6856" s="91"/>
      <c r="E6856" s="91"/>
      <c r="F6856" s="91"/>
      <c r="G6856" s="107"/>
      <c r="H6856" s="108"/>
      <c r="I6856" s="107"/>
      <c r="J6856" s="109"/>
      <c r="K6856" s="109"/>
      <c r="L6856" s="108"/>
      <c r="M6856" s="92"/>
      <c r="O6856" s="89"/>
      <c r="Q6856" s="91"/>
      <c r="R6856" s="91"/>
      <c r="S6856" s="110">
        <v>42912</v>
      </c>
      <c r="T6856" s="108"/>
      <c r="U6856" s="111" t="s">
        <v>330</v>
      </c>
      <c r="V6856" s="109"/>
      <c r="W6856" s="109"/>
      <c r="X6856" s="112">
        <v>-303</v>
      </c>
      <c r="Y6856" s="108"/>
      <c r="Z6856" s="92" t="s">
        <v>330</v>
      </c>
      <c r="AA6856" s="93">
        <v>460604</v>
      </c>
      <c r="AB6856" s="91" t="s">
        <v>331</v>
      </c>
    </row>
    <row r="6857" spans="2:28" s="95" customFormat="1" x14ac:dyDescent="0.25">
      <c r="B6857" s="107"/>
      <c r="C6857" s="108"/>
      <c r="D6857" s="91"/>
      <c r="E6857" s="91"/>
      <c r="F6857" s="91"/>
      <c r="G6857" s="107"/>
      <c r="H6857" s="108"/>
      <c r="I6857" s="107"/>
      <c r="J6857" s="109"/>
      <c r="K6857" s="109"/>
      <c r="L6857" s="108"/>
      <c r="M6857" s="92"/>
      <c r="O6857" s="89"/>
      <c r="Q6857" s="91"/>
      <c r="R6857" s="91"/>
      <c r="S6857" s="110">
        <v>42942</v>
      </c>
      <c r="T6857" s="108"/>
      <c r="U6857" s="111" t="s">
        <v>330</v>
      </c>
      <c r="V6857" s="109"/>
      <c r="W6857" s="109"/>
      <c r="X6857" s="112">
        <v>-9</v>
      </c>
      <c r="Y6857" s="108"/>
      <c r="Z6857" s="92" t="s">
        <v>330</v>
      </c>
      <c r="AA6857" s="93">
        <v>460595</v>
      </c>
      <c r="AB6857" s="91" t="s">
        <v>331</v>
      </c>
    </row>
    <row r="6858" spans="2:28" s="95" customFormat="1" x14ac:dyDescent="0.25">
      <c r="B6858" s="107"/>
      <c r="C6858" s="108"/>
      <c r="D6858" s="91"/>
      <c r="E6858" s="91"/>
      <c r="F6858" s="91"/>
      <c r="G6858" s="107"/>
      <c r="H6858" s="108"/>
      <c r="I6858" s="107"/>
      <c r="J6858" s="109"/>
      <c r="K6858" s="109"/>
      <c r="L6858" s="108"/>
      <c r="M6858" s="92"/>
      <c r="O6858" s="89"/>
      <c r="Q6858" s="91"/>
      <c r="R6858" s="91"/>
      <c r="S6858" s="110">
        <v>43004</v>
      </c>
      <c r="T6858" s="108"/>
      <c r="U6858" s="111" t="s">
        <v>330</v>
      </c>
      <c r="V6858" s="109"/>
      <c r="W6858" s="109"/>
      <c r="X6858" s="112">
        <v>-1197</v>
      </c>
      <c r="Y6858" s="108"/>
      <c r="Z6858" s="92" t="s">
        <v>330</v>
      </c>
      <c r="AA6858" s="93">
        <v>459398</v>
      </c>
      <c r="AB6858" s="91" t="s">
        <v>331</v>
      </c>
    </row>
    <row r="6859" spans="2:28" s="95" customFormat="1" x14ac:dyDescent="0.25">
      <c r="B6859" s="107"/>
      <c r="C6859" s="108"/>
      <c r="D6859" s="91"/>
      <c r="E6859" s="91"/>
      <c r="F6859" s="91"/>
      <c r="G6859" s="107"/>
      <c r="H6859" s="108"/>
      <c r="I6859" s="107"/>
      <c r="J6859" s="109"/>
      <c r="K6859" s="109"/>
      <c r="L6859" s="108"/>
      <c r="M6859" s="92"/>
      <c r="O6859" s="89"/>
      <c r="Q6859" s="91"/>
      <c r="R6859" s="91"/>
      <c r="S6859" s="110">
        <v>43034</v>
      </c>
      <c r="T6859" s="108"/>
      <c r="U6859" s="111" t="s">
        <v>330</v>
      </c>
      <c r="V6859" s="109"/>
      <c r="W6859" s="109"/>
      <c r="X6859" s="112">
        <v>-148</v>
      </c>
      <c r="Y6859" s="108"/>
      <c r="Z6859" s="92" t="s">
        <v>330</v>
      </c>
      <c r="AA6859" s="93">
        <v>459250</v>
      </c>
      <c r="AB6859" s="91" t="s">
        <v>331</v>
      </c>
    </row>
    <row r="6860" spans="2:28" s="95" customFormat="1" x14ac:dyDescent="0.25">
      <c r="B6860" s="107"/>
      <c r="C6860" s="108"/>
      <c r="D6860" s="91"/>
      <c r="E6860" s="91"/>
      <c r="F6860" s="91"/>
      <c r="G6860" s="107"/>
      <c r="H6860" s="108"/>
      <c r="I6860" s="107"/>
      <c r="J6860" s="109"/>
      <c r="K6860" s="109"/>
      <c r="L6860" s="108"/>
      <c r="M6860" s="92"/>
      <c r="O6860" s="89"/>
      <c r="Q6860" s="91"/>
      <c r="R6860" s="91"/>
      <c r="S6860" s="110">
        <v>43090</v>
      </c>
      <c r="T6860" s="108"/>
      <c r="U6860" s="111" t="s">
        <v>330</v>
      </c>
      <c r="V6860" s="109"/>
      <c r="W6860" s="109"/>
      <c r="X6860" s="112">
        <v>-155</v>
      </c>
      <c r="Y6860" s="108"/>
      <c r="Z6860" s="92" t="s">
        <v>330</v>
      </c>
      <c r="AA6860" s="93">
        <v>459095</v>
      </c>
      <c r="AB6860" s="91" t="s">
        <v>331</v>
      </c>
    </row>
    <row r="6861" spans="2:28" s="95" customFormat="1" x14ac:dyDescent="0.25">
      <c r="B6861" s="107"/>
      <c r="C6861" s="108"/>
      <c r="D6861" s="91"/>
      <c r="E6861" s="91"/>
      <c r="F6861" s="91"/>
      <c r="G6861" s="107"/>
      <c r="H6861" s="108"/>
      <c r="I6861" s="107"/>
      <c r="J6861" s="109"/>
      <c r="K6861" s="109"/>
      <c r="L6861" s="108"/>
      <c r="M6861" s="92"/>
      <c r="O6861" s="89"/>
      <c r="Q6861" s="91"/>
      <c r="R6861" s="91"/>
      <c r="S6861" s="110">
        <v>43157</v>
      </c>
      <c r="T6861" s="108"/>
      <c r="U6861" s="111" t="s">
        <v>330</v>
      </c>
      <c r="V6861" s="109"/>
      <c r="W6861" s="109"/>
      <c r="X6861" s="112">
        <v>-8</v>
      </c>
      <c r="Y6861" s="108"/>
      <c r="Z6861" s="92" t="s">
        <v>330</v>
      </c>
      <c r="AA6861" s="93">
        <v>459087</v>
      </c>
      <c r="AB6861" s="91" t="s">
        <v>331</v>
      </c>
    </row>
    <row r="6862" spans="2:28" s="95" customFormat="1" x14ac:dyDescent="0.25">
      <c r="B6862" s="107"/>
      <c r="C6862" s="108"/>
      <c r="D6862" s="91"/>
      <c r="E6862" s="91"/>
      <c r="F6862" s="91"/>
      <c r="G6862" s="107"/>
      <c r="H6862" s="108"/>
      <c r="I6862" s="107"/>
      <c r="J6862" s="109"/>
      <c r="K6862" s="109"/>
      <c r="L6862" s="108"/>
      <c r="M6862" s="92"/>
      <c r="O6862" s="89"/>
      <c r="Q6862" s="91"/>
      <c r="R6862" s="91"/>
      <c r="S6862" s="110">
        <v>43181</v>
      </c>
      <c r="T6862" s="108"/>
      <c r="U6862" s="111" t="s">
        <v>330</v>
      </c>
      <c r="V6862" s="109"/>
      <c r="W6862" s="109"/>
      <c r="X6862" s="112">
        <v>-24</v>
      </c>
      <c r="Y6862" s="108"/>
      <c r="Z6862" s="92" t="s">
        <v>330</v>
      </c>
      <c r="AA6862" s="93">
        <v>459063</v>
      </c>
      <c r="AB6862" s="91" t="s">
        <v>331</v>
      </c>
    </row>
    <row r="6863" spans="2:28" s="95" customFormat="1" x14ac:dyDescent="0.25">
      <c r="B6863" s="107"/>
      <c r="C6863" s="108"/>
      <c r="D6863" s="91"/>
      <c r="E6863" s="91"/>
      <c r="F6863" s="91"/>
      <c r="G6863" s="107"/>
      <c r="H6863" s="108"/>
      <c r="I6863" s="107"/>
      <c r="J6863" s="109"/>
      <c r="K6863" s="109"/>
      <c r="L6863" s="108"/>
      <c r="M6863" s="92"/>
      <c r="O6863" s="89"/>
      <c r="Q6863" s="91"/>
      <c r="R6863" s="91"/>
      <c r="S6863" s="110">
        <v>43215</v>
      </c>
      <c r="T6863" s="108"/>
      <c r="U6863" s="111" t="s">
        <v>330</v>
      </c>
      <c r="V6863" s="109"/>
      <c r="W6863" s="109"/>
      <c r="X6863" s="112">
        <v>-48</v>
      </c>
      <c r="Y6863" s="108"/>
      <c r="Z6863" s="92" t="s">
        <v>330</v>
      </c>
      <c r="AA6863" s="93">
        <v>459015</v>
      </c>
      <c r="AB6863" s="91" t="s">
        <v>331</v>
      </c>
    </row>
    <row r="6864" spans="2:28" s="95" customFormat="1" x14ac:dyDescent="0.25">
      <c r="B6864" s="107"/>
      <c r="C6864" s="108"/>
      <c r="D6864" s="91"/>
      <c r="E6864" s="91"/>
      <c r="F6864" s="91"/>
      <c r="G6864" s="107"/>
      <c r="H6864" s="108"/>
      <c r="I6864" s="107"/>
      <c r="J6864" s="109"/>
      <c r="K6864" s="109"/>
      <c r="L6864" s="108"/>
      <c r="M6864" s="92"/>
      <c r="O6864" s="89"/>
      <c r="Q6864" s="91"/>
      <c r="R6864" s="91"/>
      <c r="S6864" s="110">
        <v>43272</v>
      </c>
      <c r="T6864" s="108"/>
      <c r="U6864" s="111" t="s">
        <v>330</v>
      </c>
      <c r="V6864" s="109"/>
      <c r="W6864" s="109"/>
      <c r="X6864" s="112">
        <v>-9</v>
      </c>
      <c r="Y6864" s="108"/>
      <c r="Z6864" s="92" t="s">
        <v>330</v>
      </c>
      <c r="AA6864" s="93">
        <v>459006</v>
      </c>
      <c r="AB6864" s="91" t="s">
        <v>331</v>
      </c>
    </row>
    <row r="6865" spans="2:28" s="95" customFormat="1" x14ac:dyDescent="0.25">
      <c r="B6865" s="107"/>
      <c r="C6865" s="108"/>
      <c r="D6865" s="91"/>
      <c r="E6865" s="91"/>
      <c r="F6865" s="91"/>
      <c r="G6865" s="107"/>
      <c r="H6865" s="108"/>
      <c r="I6865" s="107"/>
      <c r="J6865" s="109"/>
      <c r="K6865" s="109"/>
      <c r="L6865" s="108"/>
      <c r="M6865" s="92"/>
      <c r="O6865" s="89"/>
      <c r="Q6865" s="91"/>
      <c r="R6865" s="91"/>
      <c r="S6865" s="110">
        <v>43307</v>
      </c>
      <c r="T6865" s="108"/>
      <c r="U6865" s="111" t="s">
        <v>330</v>
      </c>
      <c r="V6865" s="109"/>
      <c r="W6865" s="109"/>
      <c r="X6865" s="112">
        <v>-58969</v>
      </c>
      <c r="Y6865" s="108"/>
      <c r="Z6865" s="92" t="s">
        <v>330</v>
      </c>
      <c r="AA6865" s="93">
        <v>400037</v>
      </c>
      <c r="AB6865" s="91" t="s">
        <v>333</v>
      </c>
    </row>
    <row r="6866" spans="2:28" s="95" customFormat="1" x14ac:dyDescent="0.25">
      <c r="B6866" s="107"/>
      <c r="C6866" s="108"/>
      <c r="D6866" s="91"/>
      <c r="E6866" s="91"/>
      <c r="F6866" s="91"/>
      <c r="G6866" s="107"/>
      <c r="H6866" s="108"/>
      <c r="I6866" s="107"/>
      <c r="J6866" s="109"/>
      <c r="K6866" s="109"/>
      <c r="L6866" s="108"/>
      <c r="M6866" s="92"/>
      <c r="O6866" s="89"/>
      <c r="Q6866" s="91"/>
      <c r="R6866" s="91"/>
      <c r="S6866" s="110">
        <v>43339</v>
      </c>
      <c r="T6866" s="108"/>
      <c r="U6866" s="111" t="s">
        <v>330</v>
      </c>
      <c r="V6866" s="109"/>
      <c r="W6866" s="109"/>
      <c r="X6866" s="112">
        <v>-3</v>
      </c>
      <c r="Y6866" s="108"/>
      <c r="Z6866" s="92" t="s">
        <v>330</v>
      </c>
      <c r="AA6866" s="93">
        <v>400034</v>
      </c>
      <c r="AB6866" s="91" t="s">
        <v>331</v>
      </c>
    </row>
    <row r="6867" spans="2:28" s="95" customFormat="1" x14ac:dyDescent="0.25">
      <c r="B6867" s="107"/>
      <c r="C6867" s="108"/>
      <c r="D6867" s="91"/>
      <c r="E6867" s="91"/>
      <c r="F6867" s="91"/>
      <c r="G6867" s="107"/>
      <c r="H6867" s="108"/>
      <c r="I6867" s="107"/>
      <c r="J6867" s="109"/>
      <c r="K6867" s="109"/>
      <c r="L6867" s="108"/>
      <c r="M6867" s="92"/>
      <c r="O6867" s="89"/>
      <c r="Q6867" s="91"/>
      <c r="R6867" s="91"/>
      <c r="S6867" s="110">
        <v>43369</v>
      </c>
      <c r="T6867" s="108"/>
      <c r="U6867" s="111" t="s">
        <v>330</v>
      </c>
      <c r="V6867" s="109"/>
      <c r="W6867" s="109"/>
      <c r="X6867" s="112">
        <v>-3</v>
      </c>
      <c r="Y6867" s="108"/>
      <c r="Z6867" s="92" t="s">
        <v>330</v>
      </c>
      <c r="AA6867" s="93">
        <v>400031</v>
      </c>
      <c r="AB6867" s="91" t="s">
        <v>331</v>
      </c>
    </row>
    <row r="6868" spans="2:28" s="95" customFormat="1" x14ac:dyDescent="0.25">
      <c r="B6868" s="107"/>
      <c r="C6868" s="108"/>
      <c r="D6868" s="91"/>
      <c r="E6868" s="91"/>
      <c r="F6868" s="91"/>
      <c r="G6868" s="107"/>
      <c r="H6868" s="108"/>
      <c r="I6868" s="107"/>
      <c r="J6868" s="109"/>
      <c r="K6868" s="109"/>
      <c r="L6868" s="108"/>
      <c r="M6868" s="92"/>
      <c r="O6868" s="89"/>
      <c r="Q6868" s="91"/>
      <c r="R6868" s="91"/>
      <c r="S6868" s="110">
        <v>43398</v>
      </c>
      <c r="T6868" s="108"/>
      <c r="U6868" s="111" t="s">
        <v>330</v>
      </c>
      <c r="V6868" s="109"/>
      <c r="W6868" s="109"/>
      <c r="X6868" s="112">
        <v>-121</v>
      </c>
      <c r="Y6868" s="108"/>
      <c r="Z6868" s="92" t="s">
        <v>330</v>
      </c>
      <c r="AA6868" s="93">
        <v>399910</v>
      </c>
      <c r="AB6868" s="91" t="s">
        <v>331</v>
      </c>
    </row>
    <row r="6869" spans="2:28" s="95" customFormat="1" x14ac:dyDescent="0.25">
      <c r="B6869" s="110">
        <v>40451</v>
      </c>
      <c r="C6869" s="108"/>
      <c r="D6869" s="91" t="s">
        <v>302</v>
      </c>
      <c r="E6869" s="91" t="s">
        <v>516</v>
      </c>
      <c r="F6869" s="91" t="s">
        <v>339</v>
      </c>
      <c r="G6869" s="107" t="s">
        <v>10</v>
      </c>
      <c r="H6869" s="108"/>
      <c r="I6869" s="107" t="s">
        <v>328</v>
      </c>
      <c r="J6869" s="109"/>
      <c r="K6869" s="109"/>
      <c r="L6869" s="108"/>
      <c r="M6869" s="92" t="s">
        <v>330</v>
      </c>
      <c r="O6869" s="93">
        <v>600000</v>
      </c>
      <c r="Q6869" s="91" t="s">
        <v>11</v>
      </c>
      <c r="R6869" s="91"/>
      <c r="S6869" s="110">
        <v>40451</v>
      </c>
      <c r="T6869" s="108"/>
      <c r="U6869" s="111" t="s">
        <v>330</v>
      </c>
      <c r="V6869" s="109"/>
      <c r="W6869" s="109"/>
      <c r="X6869" s="112">
        <v>270334</v>
      </c>
      <c r="Y6869" s="108"/>
      <c r="Z6869" s="92" t="s">
        <v>330</v>
      </c>
      <c r="AA6869" s="93">
        <v>870334</v>
      </c>
      <c r="AB6869" s="91" t="s">
        <v>334</v>
      </c>
    </row>
    <row r="6870" spans="2:28" s="95" customFormat="1" x14ac:dyDescent="0.25">
      <c r="B6870" s="107"/>
      <c r="C6870" s="108"/>
      <c r="D6870" s="91"/>
      <c r="E6870" s="91"/>
      <c r="F6870" s="91"/>
      <c r="G6870" s="107"/>
      <c r="H6870" s="108"/>
      <c r="I6870" s="107"/>
      <c r="J6870" s="109"/>
      <c r="K6870" s="109"/>
      <c r="L6870" s="108"/>
      <c r="M6870" s="92"/>
      <c r="O6870" s="89"/>
      <c r="Q6870" s="91"/>
      <c r="R6870" s="91"/>
      <c r="S6870" s="110">
        <v>40549</v>
      </c>
      <c r="T6870" s="108"/>
      <c r="U6870" s="111" t="s">
        <v>330</v>
      </c>
      <c r="V6870" s="109"/>
      <c r="W6870" s="109"/>
      <c r="X6870" s="112">
        <v>-1</v>
      </c>
      <c r="Y6870" s="108"/>
      <c r="Z6870" s="92" t="s">
        <v>330</v>
      </c>
      <c r="AA6870" s="93">
        <v>870333</v>
      </c>
      <c r="AB6870" s="91" t="s">
        <v>332</v>
      </c>
    </row>
    <row r="6871" spans="2:28" s="95" customFormat="1" x14ac:dyDescent="0.25">
      <c r="B6871" s="107"/>
      <c r="C6871" s="108"/>
      <c r="D6871" s="91"/>
      <c r="E6871" s="91"/>
      <c r="F6871" s="91"/>
      <c r="G6871" s="107"/>
      <c r="H6871" s="108"/>
      <c r="I6871" s="107"/>
      <c r="J6871" s="109"/>
      <c r="K6871" s="109"/>
      <c r="L6871" s="108"/>
      <c r="M6871" s="92"/>
      <c r="O6871" s="89"/>
      <c r="Q6871" s="91"/>
      <c r="R6871" s="91"/>
      <c r="S6871" s="110">
        <v>40591</v>
      </c>
      <c r="T6871" s="108"/>
      <c r="U6871" s="111" t="s">
        <v>330</v>
      </c>
      <c r="V6871" s="109"/>
      <c r="W6871" s="109"/>
      <c r="X6871" s="112">
        <v>-870333</v>
      </c>
      <c r="Y6871" s="108"/>
      <c r="Z6871" s="92"/>
      <c r="AA6871" s="93">
        <v>0</v>
      </c>
      <c r="AB6871" s="91" t="s">
        <v>335</v>
      </c>
    </row>
    <row r="6872" spans="2:28" s="95" customFormat="1" x14ac:dyDescent="0.25">
      <c r="B6872" s="110">
        <v>40646</v>
      </c>
      <c r="C6872" s="108"/>
      <c r="D6872" s="91" t="s">
        <v>104</v>
      </c>
      <c r="E6872" s="91" t="s">
        <v>20</v>
      </c>
      <c r="F6872" s="91" t="s">
        <v>21</v>
      </c>
      <c r="G6872" s="107" t="s">
        <v>10</v>
      </c>
      <c r="H6872" s="108"/>
      <c r="I6872" s="107" t="s">
        <v>328</v>
      </c>
      <c r="J6872" s="109"/>
      <c r="K6872" s="109"/>
      <c r="L6872" s="108"/>
      <c r="M6872" s="92"/>
      <c r="O6872" s="93">
        <v>0</v>
      </c>
      <c r="Q6872" s="91" t="s">
        <v>11</v>
      </c>
      <c r="R6872" s="91" t="s">
        <v>329</v>
      </c>
      <c r="S6872" s="110">
        <v>40646</v>
      </c>
      <c r="T6872" s="108"/>
      <c r="U6872" s="111" t="s">
        <v>330</v>
      </c>
      <c r="V6872" s="109"/>
      <c r="W6872" s="109"/>
      <c r="X6872" s="112">
        <v>1000000</v>
      </c>
      <c r="Y6872" s="108"/>
      <c r="Z6872" s="92" t="s">
        <v>330</v>
      </c>
      <c r="AA6872" s="93">
        <v>1000000</v>
      </c>
      <c r="AB6872" s="91" t="s">
        <v>331</v>
      </c>
    </row>
    <row r="6873" spans="2:28" s="95" customFormat="1" x14ac:dyDescent="0.25">
      <c r="B6873" s="107"/>
      <c r="C6873" s="108"/>
      <c r="D6873" s="91"/>
      <c r="E6873" s="91"/>
      <c r="F6873" s="91"/>
      <c r="G6873" s="107"/>
      <c r="H6873" s="108"/>
      <c r="I6873" s="107"/>
      <c r="J6873" s="109"/>
      <c r="K6873" s="109"/>
      <c r="L6873" s="108"/>
      <c r="M6873" s="92"/>
      <c r="O6873" s="89"/>
      <c r="Q6873" s="91"/>
      <c r="R6873" s="91"/>
      <c r="S6873" s="110">
        <v>40723</v>
      </c>
      <c r="T6873" s="108"/>
      <c r="U6873" s="111" t="s">
        <v>330</v>
      </c>
      <c r="V6873" s="109"/>
      <c r="W6873" s="109"/>
      <c r="X6873" s="112">
        <v>233268</v>
      </c>
      <c r="Y6873" s="108"/>
      <c r="Z6873" s="92" t="s">
        <v>330</v>
      </c>
      <c r="AA6873" s="93">
        <v>1233268</v>
      </c>
      <c r="AB6873" s="91" t="s">
        <v>332</v>
      </c>
    </row>
    <row r="6874" spans="2:28" s="95" customFormat="1" x14ac:dyDescent="0.25">
      <c r="B6874" s="107"/>
      <c r="C6874" s="108"/>
      <c r="D6874" s="91"/>
      <c r="E6874" s="91"/>
      <c r="F6874" s="91"/>
      <c r="G6874" s="107"/>
      <c r="H6874" s="108"/>
      <c r="I6874" s="107"/>
      <c r="J6874" s="109"/>
      <c r="K6874" s="109"/>
      <c r="L6874" s="108"/>
      <c r="M6874" s="92"/>
      <c r="O6874" s="89"/>
      <c r="Q6874" s="91"/>
      <c r="R6874" s="91"/>
      <c r="S6874" s="110">
        <v>40863</v>
      </c>
      <c r="T6874" s="108"/>
      <c r="U6874" s="111" t="s">
        <v>330</v>
      </c>
      <c r="V6874" s="109"/>
      <c r="W6874" s="109"/>
      <c r="X6874" s="112">
        <v>100000</v>
      </c>
      <c r="Y6874" s="108"/>
      <c r="Z6874" s="92" t="s">
        <v>330</v>
      </c>
      <c r="AA6874" s="93">
        <v>1333268</v>
      </c>
      <c r="AB6874" s="91" t="s">
        <v>331</v>
      </c>
    </row>
    <row r="6875" spans="2:28" s="95" customFormat="1" x14ac:dyDescent="0.25">
      <c r="B6875" s="107"/>
      <c r="C6875" s="108"/>
      <c r="D6875" s="91"/>
      <c r="E6875" s="91"/>
      <c r="F6875" s="91"/>
      <c r="G6875" s="107"/>
      <c r="H6875" s="108"/>
      <c r="I6875" s="107"/>
      <c r="J6875" s="109"/>
      <c r="K6875" s="109"/>
      <c r="L6875" s="108"/>
      <c r="M6875" s="92"/>
      <c r="O6875" s="89"/>
      <c r="Q6875" s="91"/>
      <c r="R6875" s="91"/>
      <c r="S6875" s="110">
        <v>41088</v>
      </c>
      <c r="T6875" s="108"/>
      <c r="U6875" s="111" t="s">
        <v>330</v>
      </c>
      <c r="V6875" s="109"/>
      <c r="W6875" s="109"/>
      <c r="X6875" s="112">
        <v>-3</v>
      </c>
      <c r="Y6875" s="108"/>
      <c r="Z6875" s="92" t="s">
        <v>330</v>
      </c>
      <c r="AA6875" s="93">
        <v>1333265</v>
      </c>
      <c r="AB6875" s="91" t="s">
        <v>332</v>
      </c>
    </row>
    <row r="6876" spans="2:28" s="95" customFormat="1" x14ac:dyDescent="0.25">
      <c r="B6876" s="107"/>
      <c r="C6876" s="108"/>
      <c r="D6876" s="91"/>
      <c r="E6876" s="91"/>
      <c r="F6876" s="91"/>
      <c r="G6876" s="107"/>
      <c r="H6876" s="108"/>
      <c r="I6876" s="107"/>
      <c r="J6876" s="109"/>
      <c r="K6876" s="109"/>
      <c r="L6876" s="108"/>
      <c r="M6876" s="92"/>
      <c r="O6876" s="89"/>
      <c r="Q6876" s="91"/>
      <c r="R6876" s="91"/>
      <c r="S6876" s="110">
        <v>41179</v>
      </c>
      <c r="T6876" s="108"/>
      <c r="U6876" s="111" t="s">
        <v>330</v>
      </c>
      <c r="V6876" s="109"/>
      <c r="W6876" s="109"/>
      <c r="X6876" s="112">
        <v>-10</v>
      </c>
      <c r="Y6876" s="108"/>
      <c r="Z6876" s="92" t="s">
        <v>330</v>
      </c>
      <c r="AA6876" s="93">
        <v>1333255</v>
      </c>
      <c r="AB6876" s="91" t="s">
        <v>332</v>
      </c>
    </row>
    <row r="6877" spans="2:28" s="95" customFormat="1" x14ac:dyDescent="0.25">
      <c r="B6877" s="107"/>
      <c r="C6877" s="108"/>
      <c r="D6877" s="91"/>
      <c r="E6877" s="91"/>
      <c r="F6877" s="91"/>
      <c r="G6877" s="107"/>
      <c r="H6877" s="108"/>
      <c r="I6877" s="107"/>
      <c r="J6877" s="109"/>
      <c r="K6877" s="109"/>
      <c r="L6877" s="108"/>
      <c r="M6877" s="92"/>
      <c r="O6877" s="89"/>
      <c r="Q6877" s="91"/>
      <c r="R6877" s="91"/>
      <c r="S6877" s="110">
        <v>41270</v>
      </c>
      <c r="T6877" s="108"/>
      <c r="U6877" s="111" t="s">
        <v>330</v>
      </c>
      <c r="V6877" s="109"/>
      <c r="W6877" s="109"/>
      <c r="X6877" s="112">
        <v>-2</v>
      </c>
      <c r="Y6877" s="108"/>
      <c r="Z6877" s="92" t="s">
        <v>330</v>
      </c>
      <c r="AA6877" s="93">
        <v>1333253</v>
      </c>
      <c r="AB6877" s="91" t="s">
        <v>332</v>
      </c>
    </row>
    <row r="6878" spans="2:28" s="95" customFormat="1" x14ac:dyDescent="0.25">
      <c r="B6878" s="107"/>
      <c r="C6878" s="108"/>
      <c r="D6878" s="91"/>
      <c r="E6878" s="91"/>
      <c r="F6878" s="91"/>
      <c r="G6878" s="107"/>
      <c r="H6878" s="108"/>
      <c r="I6878" s="107"/>
      <c r="J6878" s="109"/>
      <c r="K6878" s="109"/>
      <c r="L6878" s="108"/>
      <c r="M6878" s="92"/>
      <c r="O6878" s="89"/>
      <c r="Q6878" s="91"/>
      <c r="R6878" s="91"/>
      <c r="S6878" s="110">
        <v>41358</v>
      </c>
      <c r="T6878" s="108"/>
      <c r="U6878" s="111" t="s">
        <v>330</v>
      </c>
      <c r="V6878" s="109"/>
      <c r="W6878" s="109"/>
      <c r="X6878" s="112">
        <v>-7</v>
      </c>
      <c r="Y6878" s="108"/>
      <c r="Z6878" s="92" t="s">
        <v>330</v>
      </c>
      <c r="AA6878" s="93">
        <v>1333246</v>
      </c>
      <c r="AB6878" s="91" t="s">
        <v>332</v>
      </c>
    </row>
    <row r="6879" spans="2:28" s="95" customFormat="1" x14ac:dyDescent="0.25">
      <c r="B6879" s="107"/>
      <c r="C6879" s="108"/>
      <c r="D6879" s="91"/>
      <c r="E6879" s="91"/>
      <c r="F6879" s="91"/>
      <c r="G6879" s="107"/>
      <c r="H6879" s="108"/>
      <c r="I6879" s="107"/>
      <c r="J6879" s="109"/>
      <c r="K6879" s="109"/>
      <c r="L6879" s="108"/>
      <c r="M6879" s="92"/>
      <c r="O6879" s="89"/>
      <c r="Q6879" s="91"/>
      <c r="R6879" s="91"/>
      <c r="S6879" s="110">
        <v>41452</v>
      </c>
      <c r="T6879" s="108"/>
      <c r="U6879" s="111" t="s">
        <v>330</v>
      </c>
      <c r="V6879" s="109"/>
      <c r="W6879" s="109"/>
      <c r="X6879" s="112">
        <v>-3</v>
      </c>
      <c r="Y6879" s="108"/>
      <c r="Z6879" s="92" t="s">
        <v>330</v>
      </c>
      <c r="AA6879" s="93">
        <v>1333243</v>
      </c>
      <c r="AB6879" s="91" t="s">
        <v>332</v>
      </c>
    </row>
    <row r="6880" spans="2:28" s="95" customFormat="1" x14ac:dyDescent="0.25">
      <c r="B6880" s="107"/>
      <c r="C6880" s="108"/>
      <c r="D6880" s="91"/>
      <c r="E6880" s="91"/>
      <c r="F6880" s="91"/>
      <c r="G6880" s="107"/>
      <c r="H6880" s="108"/>
      <c r="I6880" s="107"/>
      <c r="J6880" s="109"/>
      <c r="K6880" s="109"/>
      <c r="L6880" s="108"/>
      <c r="M6880" s="92"/>
      <c r="O6880" s="89"/>
      <c r="Q6880" s="91"/>
      <c r="R6880" s="91"/>
      <c r="S6880" s="110">
        <v>41544</v>
      </c>
      <c r="T6880" s="108"/>
      <c r="U6880" s="111" t="s">
        <v>330</v>
      </c>
      <c r="V6880" s="109"/>
      <c r="W6880" s="109"/>
      <c r="X6880" s="112">
        <v>-1</v>
      </c>
      <c r="Y6880" s="108"/>
      <c r="Z6880" s="92" t="s">
        <v>330</v>
      </c>
      <c r="AA6880" s="93">
        <v>1333242</v>
      </c>
      <c r="AB6880" s="91" t="s">
        <v>332</v>
      </c>
    </row>
    <row r="6881" spans="2:28" s="95" customFormat="1" x14ac:dyDescent="0.25">
      <c r="B6881" s="107"/>
      <c r="C6881" s="108"/>
      <c r="D6881" s="91"/>
      <c r="E6881" s="91"/>
      <c r="F6881" s="91"/>
      <c r="G6881" s="107"/>
      <c r="H6881" s="108"/>
      <c r="I6881" s="107"/>
      <c r="J6881" s="109"/>
      <c r="K6881" s="109"/>
      <c r="L6881" s="108"/>
      <c r="M6881" s="92"/>
      <c r="O6881" s="89"/>
      <c r="Q6881" s="91"/>
      <c r="R6881" s="91"/>
      <c r="S6881" s="110">
        <v>41631</v>
      </c>
      <c r="T6881" s="108"/>
      <c r="U6881" s="111" t="s">
        <v>330</v>
      </c>
      <c r="V6881" s="109"/>
      <c r="W6881" s="109"/>
      <c r="X6881" s="112">
        <v>-1744</v>
      </c>
      <c r="Y6881" s="108"/>
      <c r="Z6881" s="92" t="s">
        <v>330</v>
      </c>
      <c r="AA6881" s="93">
        <v>1331498</v>
      </c>
      <c r="AB6881" s="91" t="s">
        <v>332</v>
      </c>
    </row>
    <row r="6882" spans="2:28" s="95" customFormat="1" x14ac:dyDescent="0.25">
      <c r="B6882" s="107"/>
      <c r="C6882" s="108"/>
      <c r="D6882" s="91"/>
      <c r="E6882" s="91"/>
      <c r="F6882" s="91"/>
      <c r="G6882" s="107"/>
      <c r="H6882" s="108"/>
      <c r="I6882" s="107"/>
      <c r="J6882" s="109"/>
      <c r="K6882" s="109"/>
      <c r="L6882" s="108"/>
      <c r="M6882" s="92"/>
      <c r="O6882" s="89"/>
      <c r="Q6882" s="91"/>
      <c r="R6882" s="91"/>
      <c r="S6882" s="110">
        <v>41724</v>
      </c>
      <c r="T6882" s="108"/>
      <c r="U6882" s="111" t="s">
        <v>330</v>
      </c>
      <c r="V6882" s="109"/>
      <c r="W6882" s="109"/>
      <c r="X6882" s="112">
        <v>-62</v>
      </c>
      <c r="Y6882" s="108"/>
      <c r="Z6882" s="92" t="s">
        <v>330</v>
      </c>
      <c r="AA6882" s="93">
        <v>1331436</v>
      </c>
      <c r="AB6882" s="91" t="s">
        <v>332</v>
      </c>
    </row>
    <row r="6883" spans="2:28" s="95" customFormat="1" x14ac:dyDescent="0.25">
      <c r="B6883" s="107"/>
      <c r="C6883" s="108"/>
      <c r="D6883" s="91"/>
      <c r="E6883" s="91"/>
      <c r="F6883" s="91"/>
      <c r="G6883" s="107"/>
      <c r="H6883" s="108"/>
      <c r="I6883" s="107"/>
      <c r="J6883" s="109"/>
      <c r="K6883" s="109"/>
      <c r="L6883" s="108"/>
      <c r="M6883" s="92"/>
      <c r="O6883" s="89"/>
      <c r="Q6883" s="91"/>
      <c r="R6883" s="91"/>
      <c r="S6883" s="110">
        <v>41816</v>
      </c>
      <c r="T6883" s="108"/>
      <c r="U6883" s="111" t="s">
        <v>330</v>
      </c>
      <c r="V6883" s="109"/>
      <c r="W6883" s="109"/>
      <c r="X6883" s="112">
        <v>-735</v>
      </c>
      <c r="Y6883" s="108"/>
      <c r="Z6883" s="92" t="s">
        <v>330</v>
      </c>
      <c r="AA6883" s="93">
        <v>1330701</v>
      </c>
      <c r="AB6883" s="91" t="s">
        <v>332</v>
      </c>
    </row>
    <row r="6884" spans="2:28" s="95" customFormat="1" x14ac:dyDescent="0.25">
      <c r="B6884" s="107"/>
      <c r="C6884" s="108"/>
      <c r="D6884" s="91"/>
      <c r="E6884" s="91"/>
      <c r="F6884" s="91"/>
      <c r="G6884" s="107"/>
      <c r="H6884" s="108"/>
      <c r="I6884" s="107"/>
      <c r="J6884" s="109"/>
      <c r="K6884" s="109"/>
      <c r="L6884" s="108"/>
      <c r="M6884" s="92"/>
      <c r="O6884" s="89"/>
      <c r="Q6884" s="91"/>
      <c r="R6884" s="91"/>
      <c r="S6884" s="110">
        <v>41849</v>
      </c>
      <c r="T6884" s="108"/>
      <c r="U6884" s="111" t="s">
        <v>330</v>
      </c>
      <c r="V6884" s="109"/>
      <c r="W6884" s="109"/>
      <c r="X6884" s="112">
        <v>-1463</v>
      </c>
      <c r="Y6884" s="108"/>
      <c r="Z6884" s="92" t="s">
        <v>330</v>
      </c>
      <c r="AA6884" s="93">
        <v>1329238</v>
      </c>
      <c r="AB6884" s="91" t="s">
        <v>332</v>
      </c>
    </row>
    <row r="6885" spans="2:28" s="95" customFormat="1" x14ac:dyDescent="0.25">
      <c r="B6885" s="107"/>
      <c r="C6885" s="108"/>
      <c r="D6885" s="91"/>
      <c r="E6885" s="91"/>
      <c r="F6885" s="91"/>
      <c r="G6885" s="107"/>
      <c r="H6885" s="108"/>
      <c r="I6885" s="107"/>
      <c r="J6885" s="109"/>
      <c r="K6885" s="109"/>
      <c r="L6885" s="108"/>
      <c r="M6885" s="92"/>
      <c r="O6885" s="89"/>
      <c r="Q6885" s="91"/>
      <c r="R6885" s="91"/>
      <c r="S6885" s="110">
        <v>41911</v>
      </c>
      <c r="T6885" s="108"/>
      <c r="U6885" s="111" t="s">
        <v>330</v>
      </c>
      <c r="V6885" s="109"/>
      <c r="W6885" s="109"/>
      <c r="X6885" s="112">
        <v>-498</v>
      </c>
      <c r="Y6885" s="108"/>
      <c r="Z6885" s="92" t="s">
        <v>330</v>
      </c>
      <c r="AA6885" s="93">
        <v>1328740</v>
      </c>
      <c r="AB6885" s="91" t="s">
        <v>332</v>
      </c>
    </row>
    <row r="6886" spans="2:28" s="95" customFormat="1" x14ac:dyDescent="0.25">
      <c r="B6886" s="107"/>
      <c r="C6886" s="108"/>
      <c r="D6886" s="91"/>
      <c r="E6886" s="91"/>
      <c r="F6886" s="91"/>
      <c r="G6886" s="107"/>
      <c r="H6886" s="108"/>
      <c r="I6886" s="107"/>
      <c r="J6886" s="109"/>
      <c r="K6886" s="109"/>
      <c r="L6886" s="108"/>
      <c r="M6886" s="92"/>
      <c r="O6886" s="89"/>
      <c r="Q6886" s="91"/>
      <c r="R6886" s="91"/>
      <c r="S6886" s="110">
        <v>42002</v>
      </c>
      <c r="T6886" s="108"/>
      <c r="U6886" s="111" t="s">
        <v>330</v>
      </c>
      <c r="V6886" s="109"/>
      <c r="W6886" s="109"/>
      <c r="X6886" s="112">
        <v>-12100</v>
      </c>
      <c r="Y6886" s="108"/>
      <c r="Z6886" s="92" t="s">
        <v>330</v>
      </c>
      <c r="AA6886" s="93">
        <v>1316640</v>
      </c>
      <c r="AB6886" s="91" t="s">
        <v>332</v>
      </c>
    </row>
    <row r="6887" spans="2:28" s="95" customFormat="1" x14ac:dyDescent="0.25">
      <c r="B6887" s="107"/>
      <c r="C6887" s="108"/>
      <c r="D6887" s="91"/>
      <c r="E6887" s="91"/>
      <c r="F6887" s="91"/>
      <c r="G6887" s="107"/>
      <c r="H6887" s="108"/>
      <c r="I6887" s="107"/>
      <c r="J6887" s="109"/>
      <c r="K6887" s="109"/>
      <c r="L6887" s="108"/>
      <c r="M6887" s="92"/>
      <c r="O6887" s="89"/>
      <c r="Q6887" s="91"/>
      <c r="R6887" s="91"/>
      <c r="S6887" s="110">
        <v>42089</v>
      </c>
      <c r="T6887" s="108"/>
      <c r="U6887" s="111" t="s">
        <v>330</v>
      </c>
      <c r="V6887" s="109"/>
      <c r="W6887" s="109"/>
      <c r="X6887" s="112">
        <v>-5115</v>
      </c>
      <c r="Y6887" s="108"/>
      <c r="Z6887" s="92" t="s">
        <v>330</v>
      </c>
      <c r="AA6887" s="93">
        <v>1311525</v>
      </c>
      <c r="AB6887" s="91" t="s">
        <v>332</v>
      </c>
    </row>
    <row r="6888" spans="2:28" s="95" customFormat="1" x14ac:dyDescent="0.25">
      <c r="B6888" s="107"/>
      <c r="C6888" s="108"/>
      <c r="D6888" s="91"/>
      <c r="E6888" s="91"/>
      <c r="F6888" s="91"/>
      <c r="G6888" s="107"/>
      <c r="H6888" s="108"/>
      <c r="I6888" s="107"/>
      <c r="J6888" s="109"/>
      <c r="K6888" s="109"/>
      <c r="L6888" s="108"/>
      <c r="M6888" s="92"/>
      <c r="O6888" s="89"/>
      <c r="Q6888" s="91"/>
      <c r="R6888" s="91"/>
      <c r="S6888" s="110">
        <v>42122</v>
      </c>
      <c r="T6888" s="108"/>
      <c r="U6888" s="111" t="s">
        <v>330</v>
      </c>
      <c r="V6888" s="109"/>
      <c r="W6888" s="109"/>
      <c r="X6888" s="112">
        <v>-23199</v>
      </c>
      <c r="Y6888" s="108"/>
      <c r="Z6888" s="92" t="s">
        <v>330</v>
      </c>
      <c r="AA6888" s="93">
        <v>1288326</v>
      </c>
      <c r="AB6888" s="91" t="s">
        <v>332</v>
      </c>
    </row>
    <row r="6889" spans="2:28" s="95" customFormat="1" x14ac:dyDescent="0.25">
      <c r="B6889" s="107"/>
      <c r="C6889" s="108"/>
      <c r="D6889" s="91"/>
      <c r="E6889" s="91"/>
      <c r="F6889" s="91"/>
      <c r="G6889" s="107"/>
      <c r="H6889" s="108"/>
      <c r="I6889" s="107"/>
      <c r="J6889" s="109"/>
      <c r="K6889" s="109"/>
      <c r="L6889" s="108"/>
      <c r="M6889" s="92"/>
      <c r="O6889" s="89"/>
      <c r="Q6889" s="91"/>
      <c r="R6889" s="91"/>
      <c r="S6889" s="110">
        <v>42180</v>
      </c>
      <c r="T6889" s="108"/>
      <c r="U6889" s="111" t="s">
        <v>330</v>
      </c>
      <c r="V6889" s="109"/>
      <c r="W6889" s="109"/>
      <c r="X6889" s="112">
        <v>-5527</v>
      </c>
      <c r="Y6889" s="108"/>
      <c r="Z6889" s="92" t="s">
        <v>330</v>
      </c>
      <c r="AA6889" s="93">
        <v>1282799</v>
      </c>
      <c r="AB6889" s="91" t="s">
        <v>332</v>
      </c>
    </row>
    <row r="6890" spans="2:28" s="95" customFormat="1" x14ac:dyDescent="0.25">
      <c r="B6890" s="107"/>
      <c r="C6890" s="108"/>
      <c r="D6890" s="91"/>
      <c r="E6890" s="91"/>
      <c r="F6890" s="91"/>
      <c r="G6890" s="107"/>
      <c r="H6890" s="108"/>
      <c r="I6890" s="107"/>
      <c r="J6890" s="109"/>
      <c r="K6890" s="109"/>
      <c r="L6890" s="108"/>
      <c r="M6890" s="92"/>
      <c r="O6890" s="89"/>
      <c r="Q6890" s="91"/>
      <c r="R6890" s="91"/>
      <c r="S6890" s="110">
        <v>42275</v>
      </c>
      <c r="T6890" s="108"/>
      <c r="U6890" s="111" t="s">
        <v>330</v>
      </c>
      <c r="V6890" s="109"/>
      <c r="W6890" s="109"/>
      <c r="X6890" s="112">
        <v>-9641</v>
      </c>
      <c r="Y6890" s="108"/>
      <c r="Z6890" s="92" t="s">
        <v>330</v>
      </c>
      <c r="AA6890" s="93">
        <v>1273158</v>
      </c>
      <c r="AB6890" s="91" t="s">
        <v>332</v>
      </c>
    </row>
    <row r="6891" spans="2:28" s="95" customFormat="1" x14ac:dyDescent="0.25">
      <c r="B6891" s="107"/>
      <c r="C6891" s="108"/>
      <c r="D6891" s="91"/>
      <c r="E6891" s="91"/>
      <c r="F6891" s="91"/>
      <c r="G6891" s="107"/>
      <c r="H6891" s="108"/>
      <c r="I6891" s="107"/>
      <c r="J6891" s="109"/>
      <c r="K6891" s="109"/>
      <c r="L6891" s="108"/>
      <c r="M6891" s="92"/>
      <c r="O6891" s="89"/>
      <c r="Q6891" s="91"/>
      <c r="R6891" s="91"/>
      <c r="S6891" s="110">
        <v>42366</v>
      </c>
      <c r="T6891" s="108"/>
      <c r="U6891" s="111" t="s">
        <v>330</v>
      </c>
      <c r="V6891" s="109"/>
      <c r="W6891" s="109"/>
      <c r="X6891" s="112">
        <v>-7135</v>
      </c>
      <c r="Y6891" s="108"/>
      <c r="Z6891" s="92" t="s">
        <v>330</v>
      </c>
      <c r="AA6891" s="93">
        <v>1266023</v>
      </c>
      <c r="AB6891" s="91" t="s">
        <v>332</v>
      </c>
    </row>
    <row r="6892" spans="2:28" s="95" customFormat="1" x14ac:dyDescent="0.25">
      <c r="B6892" s="107"/>
      <c r="C6892" s="108"/>
      <c r="D6892" s="91"/>
      <c r="E6892" s="91"/>
      <c r="F6892" s="91"/>
      <c r="G6892" s="107"/>
      <c r="H6892" s="108"/>
      <c r="I6892" s="107"/>
      <c r="J6892" s="109"/>
      <c r="K6892" s="109"/>
      <c r="L6892" s="108"/>
      <c r="M6892" s="92"/>
      <c r="O6892" s="89"/>
      <c r="Q6892" s="91"/>
      <c r="R6892" s="91"/>
      <c r="S6892" s="110">
        <v>42425</v>
      </c>
      <c r="T6892" s="108"/>
      <c r="U6892" s="111" t="s">
        <v>330</v>
      </c>
      <c r="V6892" s="109"/>
      <c r="W6892" s="109"/>
      <c r="X6892" s="112">
        <v>-60672</v>
      </c>
      <c r="Y6892" s="108"/>
      <c r="Z6892" s="92" t="s">
        <v>330</v>
      </c>
      <c r="AA6892" s="93">
        <v>1205351</v>
      </c>
      <c r="AB6892" s="91" t="s">
        <v>333</v>
      </c>
    </row>
    <row r="6893" spans="2:28" s="95" customFormat="1" x14ac:dyDescent="0.25">
      <c r="B6893" s="107"/>
      <c r="C6893" s="108"/>
      <c r="D6893" s="91"/>
      <c r="E6893" s="91"/>
      <c r="F6893" s="91"/>
      <c r="G6893" s="107"/>
      <c r="H6893" s="108"/>
      <c r="I6893" s="107"/>
      <c r="J6893" s="109"/>
      <c r="K6893" s="109"/>
      <c r="L6893" s="108"/>
      <c r="M6893" s="92"/>
      <c r="O6893" s="89"/>
      <c r="Q6893" s="91"/>
      <c r="R6893" s="91"/>
      <c r="S6893" s="110">
        <v>42457</v>
      </c>
      <c r="T6893" s="108"/>
      <c r="U6893" s="111" t="s">
        <v>330</v>
      </c>
      <c r="V6893" s="109"/>
      <c r="W6893" s="109"/>
      <c r="X6893" s="112">
        <v>-1267</v>
      </c>
      <c r="Y6893" s="108"/>
      <c r="Z6893" s="92" t="s">
        <v>330</v>
      </c>
      <c r="AA6893" s="93">
        <v>1204084</v>
      </c>
      <c r="AB6893" s="91" t="s">
        <v>332</v>
      </c>
    </row>
    <row r="6894" spans="2:28" s="95" customFormat="1" x14ac:dyDescent="0.25">
      <c r="B6894" s="107"/>
      <c r="C6894" s="108"/>
      <c r="D6894" s="91"/>
      <c r="E6894" s="91"/>
      <c r="F6894" s="91"/>
      <c r="G6894" s="107"/>
      <c r="H6894" s="108"/>
      <c r="I6894" s="107"/>
      <c r="J6894" s="109"/>
      <c r="K6894" s="109"/>
      <c r="L6894" s="108"/>
      <c r="M6894" s="92"/>
      <c r="O6894" s="89"/>
      <c r="Q6894" s="91"/>
      <c r="R6894" s="91"/>
      <c r="S6894" s="110">
        <v>42521</v>
      </c>
      <c r="T6894" s="108"/>
      <c r="U6894" s="111" t="s">
        <v>330</v>
      </c>
      <c r="V6894" s="109"/>
      <c r="W6894" s="109"/>
      <c r="X6894" s="112">
        <v>-9920</v>
      </c>
      <c r="Y6894" s="108"/>
      <c r="Z6894" s="92" t="s">
        <v>330</v>
      </c>
      <c r="AA6894" s="93">
        <v>1194164</v>
      </c>
      <c r="AB6894" s="91" t="s">
        <v>332</v>
      </c>
    </row>
    <row r="6895" spans="2:28" s="95" customFormat="1" x14ac:dyDescent="0.25">
      <c r="B6895" s="107"/>
      <c r="C6895" s="108"/>
      <c r="D6895" s="91"/>
      <c r="E6895" s="91"/>
      <c r="F6895" s="91"/>
      <c r="G6895" s="107"/>
      <c r="H6895" s="108"/>
      <c r="I6895" s="107"/>
      <c r="J6895" s="109"/>
      <c r="K6895" s="109"/>
      <c r="L6895" s="108"/>
      <c r="M6895" s="92"/>
      <c r="O6895" s="89"/>
      <c r="Q6895" s="91"/>
      <c r="R6895" s="91"/>
      <c r="S6895" s="110">
        <v>42548</v>
      </c>
      <c r="T6895" s="108"/>
      <c r="U6895" s="111" t="s">
        <v>330</v>
      </c>
      <c r="V6895" s="109"/>
      <c r="W6895" s="109"/>
      <c r="X6895" s="112">
        <v>-5926</v>
      </c>
      <c r="Y6895" s="108"/>
      <c r="Z6895" s="92" t="s">
        <v>330</v>
      </c>
      <c r="AA6895" s="93">
        <v>1188238</v>
      </c>
      <c r="AB6895" s="91" t="s">
        <v>332</v>
      </c>
    </row>
    <row r="6896" spans="2:28" s="95" customFormat="1" x14ac:dyDescent="0.25">
      <c r="B6896" s="107"/>
      <c r="C6896" s="108"/>
      <c r="D6896" s="91"/>
      <c r="E6896" s="91"/>
      <c r="F6896" s="91"/>
      <c r="G6896" s="107"/>
      <c r="H6896" s="108"/>
      <c r="I6896" s="107"/>
      <c r="J6896" s="109"/>
      <c r="K6896" s="109"/>
      <c r="L6896" s="108"/>
      <c r="M6896" s="92"/>
      <c r="O6896" s="89"/>
      <c r="Q6896" s="91"/>
      <c r="R6896" s="91"/>
      <c r="S6896" s="110">
        <v>42565</v>
      </c>
      <c r="T6896" s="108"/>
      <c r="U6896" s="111" t="s">
        <v>330</v>
      </c>
      <c r="V6896" s="109"/>
      <c r="W6896" s="109"/>
      <c r="X6896" s="112">
        <v>-60000</v>
      </c>
      <c r="Y6896" s="108"/>
      <c r="Z6896" s="92" t="s">
        <v>330</v>
      </c>
      <c r="AA6896" s="93">
        <v>1128238</v>
      </c>
      <c r="AB6896" s="91" t="s">
        <v>331</v>
      </c>
    </row>
    <row r="6897" spans="2:28" s="95" customFormat="1" x14ac:dyDescent="0.25">
      <c r="B6897" s="107"/>
      <c r="C6897" s="108"/>
      <c r="D6897" s="91"/>
      <c r="E6897" s="91"/>
      <c r="F6897" s="91"/>
      <c r="G6897" s="107"/>
      <c r="H6897" s="108"/>
      <c r="I6897" s="107"/>
      <c r="J6897" s="109"/>
      <c r="K6897" s="109"/>
      <c r="L6897" s="108"/>
      <c r="M6897" s="92"/>
      <c r="O6897" s="89"/>
      <c r="Q6897" s="91"/>
      <c r="R6897" s="91"/>
      <c r="S6897" s="110">
        <v>42578</v>
      </c>
      <c r="T6897" s="108"/>
      <c r="U6897" s="111" t="s">
        <v>330</v>
      </c>
      <c r="V6897" s="109"/>
      <c r="W6897" s="109"/>
      <c r="X6897" s="112">
        <v>-2341</v>
      </c>
      <c r="Y6897" s="108"/>
      <c r="Z6897" s="92" t="s">
        <v>330</v>
      </c>
      <c r="AA6897" s="93">
        <v>1125897</v>
      </c>
      <c r="AB6897" s="91" t="s">
        <v>332</v>
      </c>
    </row>
    <row r="6898" spans="2:28" s="95" customFormat="1" x14ac:dyDescent="0.25">
      <c r="B6898" s="107"/>
      <c r="C6898" s="108"/>
      <c r="D6898" s="91"/>
      <c r="E6898" s="91"/>
      <c r="F6898" s="91"/>
      <c r="G6898" s="107"/>
      <c r="H6898" s="108"/>
      <c r="I6898" s="107"/>
      <c r="J6898" s="109"/>
      <c r="K6898" s="109"/>
      <c r="L6898" s="108"/>
      <c r="M6898" s="92"/>
      <c r="O6898" s="89"/>
      <c r="Q6898" s="91"/>
      <c r="R6898" s="91"/>
      <c r="S6898" s="110">
        <v>42641</v>
      </c>
      <c r="T6898" s="108"/>
      <c r="U6898" s="111" t="s">
        <v>330</v>
      </c>
      <c r="V6898" s="109"/>
      <c r="W6898" s="109"/>
      <c r="X6898" s="112">
        <v>-4094</v>
      </c>
      <c r="Y6898" s="108"/>
      <c r="Z6898" s="92" t="s">
        <v>330</v>
      </c>
      <c r="AA6898" s="93">
        <v>1121803</v>
      </c>
      <c r="AB6898" s="91" t="s">
        <v>332</v>
      </c>
    </row>
    <row r="6899" spans="2:28" s="95" customFormat="1" x14ac:dyDescent="0.25">
      <c r="B6899" s="107"/>
      <c r="C6899" s="108"/>
      <c r="D6899" s="91"/>
      <c r="E6899" s="91"/>
      <c r="F6899" s="91"/>
      <c r="G6899" s="107"/>
      <c r="H6899" s="108"/>
      <c r="I6899" s="107"/>
      <c r="J6899" s="109"/>
      <c r="K6899" s="109"/>
      <c r="L6899" s="108"/>
      <c r="M6899" s="92"/>
      <c r="O6899" s="89"/>
      <c r="Q6899" s="91"/>
      <c r="R6899" s="91"/>
      <c r="S6899" s="110">
        <v>42668</v>
      </c>
      <c r="T6899" s="108"/>
      <c r="U6899" s="111" t="s">
        <v>330</v>
      </c>
      <c r="V6899" s="109"/>
      <c r="W6899" s="109"/>
      <c r="X6899" s="112">
        <v>-3868</v>
      </c>
      <c r="Y6899" s="108"/>
      <c r="Z6899" s="92" t="s">
        <v>330</v>
      </c>
      <c r="AA6899" s="93">
        <v>1117935</v>
      </c>
      <c r="AB6899" s="91" t="s">
        <v>332</v>
      </c>
    </row>
    <row r="6900" spans="2:28" s="95" customFormat="1" x14ac:dyDescent="0.25">
      <c r="B6900" s="107"/>
      <c r="C6900" s="108"/>
      <c r="D6900" s="91"/>
      <c r="E6900" s="91"/>
      <c r="F6900" s="91"/>
      <c r="G6900" s="107"/>
      <c r="H6900" s="108"/>
      <c r="I6900" s="107"/>
      <c r="J6900" s="109"/>
      <c r="K6900" s="109"/>
      <c r="L6900" s="108"/>
      <c r="M6900" s="92"/>
      <c r="O6900" s="89"/>
      <c r="Q6900" s="91"/>
      <c r="R6900" s="91"/>
      <c r="S6900" s="110">
        <v>42681</v>
      </c>
      <c r="T6900" s="108"/>
      <c r="U6900" s="111" t="s">
        <v>330</v>
      </c>
      <c r="V6900" s="109"/>
      <c r="W6900" s="109"/>
      <c r="X6900" s="112">
        <v>1491</v>
      </c>
      <c r="Y6900" s="108"/>
      <c r="Z6900" s="92" t="s">
        <v>330</v>
      </c>
      <c r="AA6900" s="93">
        <v>1119426</v>
      </c>
      <c r="AB6900" s="91" t="s">
        <v>332</v>
      </c>
    </row>
    <row r="6901" spans="2:28" s="95" customFormat="1" x14ac:dyDescent="0.25">
      <c r="B6901" s="107"/>
      <c r="C6901" s="108"/>
      <c r="D6901" s="91"/>
      <c r="E6901" s="91"/>
      <c r="F6901" s="91"/>
      <c r="G6901" s="107"/>
      <c r="H6901" s="108"/>
      <c r="I6901" s="107"/>
      <c r="J6901" s="109"/>
      <c r="K6901" s="109"/>
      <c r="L6901" s="108"/>
      <c r="M6901" s="92"/>
      <c r="O6901" s="89"/>
      <c r="Q6901" s="91"/>
      <c r="R6901" s="91"/>
      <c r="S6901" s="110">
        <v>42703</v>
      </c>
      <c r="T6901" s="108"/>
      <c r="U6901" s="111" t="s">
        <v>330</v>
      </c>
      <c r="V6901" s="109"/>
      <c r="W6901" s="109"/>
      <c r="X6901" s="112">
        <v>-504</v>
      </c>
      <c r="Y6901" s="108"/>
      <c r="Z6901" s="92" t="s">
        <v>330</v>
      </c>
      <c r="AA6901" s="93">
        <v>1118922</v>
      </c>
      <c r="AB6901" s="91" t="s">
        <v>332</v>
      </c>
    </row>
    <row r="6902" spans="2:28" s="95" customFormat="1" x14ac:dyDescent="0.25">
      <c r="B6902" s="107"/>
      <c r="C6902" s="108"/>
      <c r="D6902" s="91"/>
      <c r="E6902" s="91"/>
      <c r="F6902" s="91"/>
      <c r="G6902" s="107"/>
      <c r="H6902" s="108"/>
      <c r="I6902" s="107"/>
      <c r="J6902" s="109"/>
      <c r="K6902" s="109"/>
      <c r="L6902" s="108"/>
      <c r="M6902" s="92"/>
      <c r="O6902" s="89"/>
      <c r="Q6902" s="91"/>
      <c r="R6902" s="91"/>
      <c r="S6902" s="110">
        <v>42731</v>
      </c>
      <c r="T6902" s="108"/>
      <c r="U6902" s="111" t="s">
        <v>330</v>
      </c>
      <c r="V6902" s="109"/>
      <c r="W6902" s="109"/>
      <c r="X6902" s="112">
        <v>-77</v>
      </c>
      <c r="Y6902" s="108"/>
      <c r="Z6902" s="92" t="s">
        <v>330</v>
      </c>
      <c r="AA6902" s="93">
        <v>1118845</v>
      </c>
      <c r="AB6902" s="91" t="s">
        <v>331</v>
      </c>
    </row>
    <row r="6903" spans="2:28" s="95" customFormat="1" x14ac:dyDescent="0.25">
      <c r="B6903" s="107"/>
      <c r="C6903" s="108"/>
      <c r="D6903" s="91"/>
      <c r="E6903" s="91"/>
      <c r="F6903" s="91"/>
      <c r="G6903" s="107"/>
      <c r="H6903" s="108"/>
      <c r="I6903" s="107"/>
      <c r="J6903" s="109"/>
      <c r="K6903" s="109"/>
      <c r="L6903" s="108"/>
      <c r="M6903" s="92"/>
      <c r="O6903" s="89"/>
      <c r="Q6903" s="91"/>
      <c r="R6903" s="91"/>
      <c r="S6903" s="110">
        <v>42793</v>
      </c>
      <c r="T6903" s="108"/>
      <c r="U6903" s="111" t="s">
        <v>330</v>
      </c>
      <c r="V6903" s="109"/>
      <c r="W6903" s="109"/>
      <c r="X6903" s="112">
        <v>-1336</v>
      </c>
      <c r="Y6903" s="108"/>
      <c r="Z6903" s="92" t="s">
        <v>330</v>
      </c>
      <c r="AA6903" s="93">
        <v>1117509</v>
      </c>
      <c r="AB6903" s="91" t="s">
        <v>331</v>
      </c>
    </row>
    <row r="6904" spans="2:28" s="95" customFormat="1" x14ac:dyDescent="0.25">
      <c r="B6904" s="107"/>
      <c r="C6904" s="108"/>
      <c r="D6904" s="91"/>
      <c r="E6904" s="91"/>
      <c r="F6904" s="91"/>
      <c r="G6904" s="107"/>
      <c r="H6904" s="108"/>
      <c r="I6904" s="107"/>
      <c r="J6904" s="109"/>
      <c r="K6904" s="109"/>
      <c r="L6904" s="108"/>
      <c r="M6904" s="92"/>
      <c r="O6904" s="89"/>
      <c r="Q6904" s="91"/>
      <c r="R6904" s="91"/>
      <c r="S6904" s="110">
        <v>42851</v>
      </c>
      <c r="T6904" s="108"/>
      <c r="U6904" s="111" t="s">
        <v>330</v>
      </c>
      <c r="V6904" s="109"/>
      <c r="W6904" s="109"/>
      <c r="X6904" s="112">
        <v>-88</v>
      </c>
      <c r="Y6904" s="108"/>
      <c r="Z6904" s="92" t="s">
        <v>330</v>
      </c>
      <c r="AA6904" s="93">
        <v>1117421</v>
      </c>
      <c r="AB6904" s="91" t="s">
        <v>331</v>
      </c>
    </row>
    <row r="6905" spans="2:28" s="95" customFormat="1" x14ac:dyDescent="0.25">
      <c r="B6905" s="107"/>
      <c r="C6905" s="108"/>
      <c r="D6905" s="91"/>
      <c r="E6905" s="91"/>
      <c r="F6905" s="91"/>
      <c r="G6905" s="107"/>
      <c r="H6905" s="108"/>
      <c r="I6905" s="107"/>
      <c r="J6905" s="109"/>
      <c r="K6905" s="109"/>
      <c r="L6905" s="108"/>
      <c r="M6905" s="92"/>
      <c r="O6905" s="89"/>
      <c r="Q6905" s="91"/>
      <c r="R6905" s="91"/>
      <c r="S6905" s="110">
        <v>42912</v>
      </c>
      <c r="T6905" s="108"/>
      <c r="U6905" s="111" t="s">
        <v>330</v>
      </c>
      <c r="V6905" s="109"/>
      <c r="W6905" s="109"/>
      <c r="X6905" s="112">
        <v>-673</v>
      </c>
      <c r="Y6905" s="108"/>
      <c r="Z6905" s="92" t="s">
        <v>330</v>
      </c>
      <c r="AA6905" s="93">
        <v>1116748</v>
      </c>
      <c r="AB6905" s="91" t="s">
        <v>331</v>
      </c>
    </row>
    <row r="6906" spans="2:28" s="95" customFormat="1" x14ac:dyDescent="0.25">
      <c r="B6906" s="107"/>
      <c r="C6906" s="108"/>
      <c r="D6906" s="91"/>
      <c r="E6906" s="91"/>
      <c r="F6906" s="91"/>
      <c r="G6906" s="107"/>
      <c r="H6906" s="108"/>
      <c r="I6906" s="107"/>
      <c r="J6906" s="109"/>
      <c r="K6906" s="109"/>
      <c r="L6906" s="108"/>
      <c r="M6906" s="92"/>
      <c r="O6906" s="89"/>
      <c r="Q6906" s="91"/>
      <c r="R6906" s="91"/>
      <c r="S6906" s="110">
        <v>42942</v>
      </c>
      <c r="T6906" s="108"/>
      <c r="U6906" s="111" t="s">
        <v>330</v>
      </c>
      <c r="V6906" s="109"/>
      <c r="W6906" s="109"/>
      <c r="X6906" s="112">
        <v>-20</v>
      </c>
      <c r="Y6906" s="108"/>
      <c r="Z6906" s="92" t="s">
        <v>330</v>
      </c>
      <c r="AA6906" s="93">
        <v>1116728</v>
      </c>
      <c r="AB6906" s="91" t="s">
        <v>331</v>
      </c>
    </row>
    <row r="6907" spans="2:28" s="95" customFormat="1" x14ac:dyDescent="0.25">
      <c r="B6907" s="107"/>
      <c r="C6907" s="108"/>
      <c r="D6907" s="91"/>
      <c r="E6907" s="91"/>
      <c r="F6907" s="91"/>
      <c r="G6907" s="107"/>
      <c r="H6907" s="108"/>
      <c r="I6907" s="107"/>
      <c r="J6907" s="109"/>
      <c r="K6907" s="109"/>
      <c r="L6907" s="108"/>
      <c r="M6907" s="92"/>
      <c r="O6907" s="89"/>
      <c r="Q6907" s="91"/>
      <c r="R6907" s="91"/>
      <c r="S6907" s="110">
        <v>43004</v>
      </c>
      <c r="T6907" s="108"/>
      <c r="U6907" s="111" t="s">
        <v>330</v>
      </c>
      <c r="V6907" s="109"/>
      <c r="W6907" s="109"/>
      <c r="X6907" s="112">
        <v>-332</v>
      </c>
      <c r="Y6907" s="108"/>
      <c r="Z6907" s="92" t="s">
        <v>330</v>
      </c>
      <c r="AA6907" s="93">
        <v>1116396</v>
      </c>
      <c r="AB6907" s="91" t="s">
        <v>331</v>
      </c>
    </row>
    <row r="6908" spans="2:28" s="95" customFormat="1" x14ac:dyDescent="0.25">
      <c r="B6908" s="107"/>
      <c r="C6908" s="108"/>
      <c r="D6908" s="91"/>
      <c r="E6908" s="91"/>
      <c r="F6908" s="91"/>
      <c r="G6908" s="107"/>
      <c r="H6908" s="108"/>
      <c r="I6908" s="107"/>
      <c r="J6908" s="109"/>
      <c r="K6908" s="109"/>
      <c r="L6908" s="108"/>
      <c r="M6908" s="92"/>
      <c r="O6908" s="89"/>
      <c r="Q6908" s="91"/>
      <c r="R6908" s="91"/>
      <c r="S6908" s="110">
        <v>43034</v>
      </c>
      <c r="T6908" s="108"/>
      <c r="U6908" s="111" t="s">
        <v>330</v>
      </c>
      <c r="V6908" s="109"/>
      <c r="W6908" s="109"/>
      <c r="X6908" s="112">
        <v>-41</v>
      </c>
      <c r="Y6908" s="108"/>
      <c r="Z6908" s="92" t="s">
        <v>330</v>
      </c>
      <c r="AA6908" s="93">
        <v>1116355</v>
      </c>
      <c r="AB6908" s="91" t="s">
        <v>331</v>
      </c>
    </row>
    <row r="6909" spans="2:28" s="95" customFormat="1" x14ac:dyDescent="0.25">
      <c r="B6909" s="107"/>
      <c r="C6909" s="108"/>
      <c r="D6909" s="91"/>
      <c r="E6909" s="91"/>
      <c r="F6909" s="91"/>
      <c r="G6909" s="107"/>
      <c r="H6909" s="108"/>
      <c r="I6909" s="107"/>
      <c r="J6909" s="109"/>
      <c r="K6909" s="109"/>
      <c r="L6909" s="108"/>
      <c r="M6909" s="92"/>
      <c r="O6909" s="89"/>
      <c r="Q6909" s="91"/>
      <c r="R6909" s="91"/>
      <c r="S6909" s="110">
        <v>43090</v>
      </c>
      <c r="T6909" s="108"/>
      <c r="U6909" s="111" t="s">
        <v>330</v>
      </c>
      <c r="V6909" s="109"/>
      <c r="W6909" s="109"/>
      <c r="X6909" s="112">
        <v>-43</v>
      </c>
      <c r="Y6909" s="108"/>
      <c r="Z6909" s="92" t="s">
        <v>330</v>
      </c>
      <c r="AA6909" s="93">
        <v>1116312</v>
      </c>
      <c r="AB6909" s="91" t="s">
        <v>331</v>
      </c>
    </row>
    <row r="6910" spans="2:28" s="95" customFormat="1" x14ac:dyDescent="0.25">
      <c r="B6910" s="107"/>
      <c r="C6910" s="108"/>
      <c r="D6910" s="91"/>
      <c r="E6910" s="91"/>
      <c r="F6910" s="91"/>
      <c r="G6910" s="107"/>
      <c r="H6910" s="108"/>
      <c r="I6910" s="107"/>
      <c r="J6910" s="109"/>
      <c r="K6910" s="109"/>
      <c r="L6910" s="108"/>
      <c r="M6910" s="92"/>
      <c r="O6910" s="89"/>
      <c r="Q6910" s="91"/>
      <c r="R6910" s="91"/>
      <c r="S6910" s="110">
        <v>43157</v>
      </c>
      <c r="T6910" s="108"/>
      <c r="U6910" s="111" t="s">
        <v>330</v>
      </c>
      <c r="V6910" s="109"/>
      <c r="W6910" s="109"/>
      <c r="X6910" s="112">
        <v>-2</v>
      </c>
      <c r="Y6910" s="108"/>
      <c r="Z6910" s="92" t="s">
        <v>330</v>
      </c>
      <c r="AA6910" s="93">
        <v>1116310</v>
      </c>
      <c r="AB6910" s="91" t="s">
        <v>331</v>
      </c>
    </row>
    <row r="6911" spans="2:28" s="95" customFormat="1" x14ac:dyDescent="0.25">
      <c r="B6911" s="107"/>
      <c r="C6911" s="108"/>
      <c r="D6911" s="91"/>
      <c r="E6911" s="91"/>
      <c r="F6911" s="91"/>
      <c r="G6911" s="107"/>
      <c r="H6911" s="108"/>
      <c r="I6911" s="107"/>
      <c r="J6911" s="109"/>
      <c r="K6911" s="109"/>
      <c r="L6911" s="108"/>
      <c r="M6911" s="92"/>
      <c r="O6911" s="89"/>
      <c r="Q6911" s="91"/>
      <c r="R6911" s="91"/>
      <c r="S6911" s="110">
        <v>43181</v>
      </c>
      <c r="T6911" s="108"/>
      <c r="U6911" s="111" t="s">
        <v>330</v>
      </c>
      <c r="V6911" s="109"/>
      <c r="W6911" s="109"/>
      <c r="X6911" s="112">
        <v>-7</v>
      </c>
      <c r="Y6911" s="108"/>
      <c r="Z6911" s="92" t="s">
        <v>330</v>
      </c>
      <c r="AA6911" s="93">
        <v>1116303</v>
      </c>
      <c r="AB6911" s="91" t="s">
        <v>331</v>
      </c>
    </row>
    <row r="6912" spans="2:28" s="95" customFormat="1" x14ac:dyDescent="0.25">
      <c r="B6912" s="107"/>
      <c r="C6912" s="108"/>
      <c r="D6912" s="91"/>
      <c r="E6912" s="91"/>
      <c r="F6912" s="91"/>
      <c r="G6912" s="107"/>
      <c r="H6912" s="108"/>
      <c r="I6912" s="107"/>
      <c r="J6912" s="109"/>
      <c r="K6912" s="109"/>
      <c r="L6912" s="108"/>
      <c r="M6912" s="92"/>
      <c r="O6912" s="89"/>
      <c r="Q6912" s="91"/>
      <c r="R6912" s="91"/>
      <c r="S6912" s="110">
        <v>43215</v>
      </c>
      <c r="T6912" s="108"/>
      <c r="U6912" s="111" t="s">
        <v>330</v>
      </c>
      <c r="V6912" s="109"/>
      <c r="W6912" s="109"/>
      <c r="X6912" s="112">
        <v>-13</v>
      </c>
      <c r="Y6912" s="108"/>
      <c r="Z6912" s="92" t="s">
        <v>330</v>
      </c>
      <c r="AA6912" s="93">
        <v>1116290</v>
      </c>
      <c r="AB6912" s="91" t="s">
        <v>331</v>
      </c>
    </row>
    <row r="6913" spans="2:28" s="95" customFormat="1" x14ac:dyDescent="0.25">
      <c r="B6913" s="107"/>
      <c r="C6913" s="108"/>
      <c r="D6913" s="91"/>
      <c r="E6913" s="91"/>
      <c r="F6913" s="91"/>
      <c r="G6913" s="107"/>
      <c r="H6913" s="108"/>
      <c r="I6913" s="107"/>
      <c r="J6913" s="109"/>
      <c r="K6913" s="109"/>
      <c r="L6913" s="108"/>
      <c r="M6913" s="92"/>
      <c r="O6913" s="89"/>
      <c r="Q6913" s="91"/>
      <c r="R6913" s="91"/>
      <c r="S6913" s="110">
        <v>43272</v>
      </c>
      <c r="T6913" s="108"/>
      <c r="U6913" s="111" t="s">
        <v>330</v>
      </c>
      <c r="V6913" s="109"/>
      <c r="W6913" s="109"/>
      <c r="X6913" s="112">
        <v>-3</v>
      </c>
      <c r="Y6913" s="108"/>
      <c r="Z6913" s="92" t="s">
        <v>330</v>
      </c>
      <c r="AA6913" s="93">
        <v>1116287</v>
      </c>
      <c r="AB6913" s="91" t="s">
        <v>331</v>
      </c>
    </row>
    <row r="6914" spans="2:28" s="95" customFormat="1" x14ac:dyDescent="0.25">
      <c r="B6914" s="107"/>
      <c r="C6914" s="108"/>
      <c r="D6914" s="91"/>
      <c r="E6914" s="91"/>
      <c r="F6914" s="91"/>
      <c r="G6914" s="107"/>
      <c r="H6914" s="108"/>
      <c r="I6914" s="107"/>
      <c r="J6914" s="109"/>
      <c r="K6914" s="109"/>
      <c r="L6914" s="108"/>
      <c r="M6914" s="92"/>
      <c r="O6914" s="89"/>
      <c r="Q6914" s="91"/>
      <c r="R6914" s="91"/>
      <c r="S6914" s="110">
        <v>43307</v>
      </c>
      <c r="T6914" s="108"/>
      <c r="U6914" s="111" t="s">
        <v>330</v>
      </c>
      <c r="V6914" s="109"/>
      <c r="W6914" s="109"/>
      <c r="X6914" s="112">
        <v>-141542</v>
      </c>
      <c r="Y6914" s="108"/>
      <c r="Z6914" s="92" t="s">
        <v>330</v>
      </c>
      <c r="AA6914" s="93">
        <v>974745</v>
      </c>
      <c r="AB6914" s="91" t="s">
        <v>333</v>
      </c>
    </row>
    <row r="6915" spans="2:28" s="95" customFormat="1" x14ac:dyDescent="0.25">
      <c r="B6915" s="107"/>
      <c r="C6915" s="108"/>
      <c r="D6915" s="91"/>
      <c r="E6915" s="91"/>
      <c r="F6915" s="91"/>
      <c r="G6915" s="107"/>
      <c r="H6915" s="108"/>
      <c r="I6915" s="107"/>
      <c r="J6915" s="109"/>
      <c r="K6915" s="109"/>
      <c r="L6915" s="108"/>
      <c r="M6915" s="92"/>
      <c r="O6915" s="89"/>
      <c r="Q6915" s="91"/>
      <c r="R6915" s="91"/>
      <c r="S6915" s="110">
        <v>43339</v>
      </c>
      <c r="T6915" s="108"/>
      <c r="U6915" s="111" t="s">
        <v>330</v>
      </c>
      <c r="V6915" s="109"/>
      <c r="W6915" s="109"/>
      <c r="X6915" s="112">
        <v>-8</v>
      </c>
      <c r="Y6915" s="108"/>
      <c r="Z6915" s="92" t="s">
        <v>330</v>
      </c>
      <c r="AA6915" s="93">
        <v>974737</v>
      </c>
      <c r="AB6915" s="91" t="s">
        <v>331</v>
      </c>
    </row>
    <row r="6916" spans="2:28" s="95" customFormat="1" x14ac:dyDescent="0.25">
      <c r="B6916" s="107"/>
      <c r="C6916" s="108"/>
      <c r="D6916" s="91"/>
      <c r="E6916" s="91"/>
      <c r="F6916" s="91"/>
      <c r="G6916" s="107"/>
      <c r="H6916" s="108"/>
      <c r="I6916" s="107"/>
      <c r="J6916" s="109"/>
      <c r="K6916" s="109"/>
      <c r="L6916" s="108"/>
      <c r="M6916" s="92"/>
      <c r="O6916" s="89"/>
      <c r="Q6916" s="91"/>
      <c r="R6916" s="91"/>
      <c r="S6916" s="110">
        <v>43369</v>
      </c>
      <c r="T6916" s="108"/>
      <c r="U6916" s="111" t="s">
        <v>330</v>
      </c>
      <c r="V6916" s="109"/>
      <c r="W6916" s="109"/>
      <c r="X6916" s="112">
        <v>-8</v>
      </c>
      <c r="Y6916" s="108"/>
      <c r="Z6916" s="92" t="s">
        <v>330</v>
      </c>
      <c r="AA6916" s="93">
        <v>974729</v>
      </c>
      <c r="AB6916" s="91" t="s">
        <v>331</v>
      </c>
    </row>
    <row r="6917" spans="2:28" s="95" customFormat="1" x14ac:dyDescent="0.25">
      <c r="B6917" s="107"/>
      <c r="C6917" s="108"/>
      <c r="D6917" s="91"/>
      <c r="E6917" s="91"/>
      <c r="F6917" s="91"/>
      <c r="G6917" s="107"/>
      <c r="H6917" s="108"/>
      <c r="I6917" s="107"/>
      <c r="J6917" s="109"/>
      <c r="K6917" s="109"/>
      <c r="L6917" s="108"/>
      <c r="M6917" s="92"/>
      <c r="O6917" s="89"/>
      <c r="Q6917" s="91"/>
      <c r="R6917" s="91"/>
      <c r="S6917" s="110">
        <v>43398</v>
      </c>
      <c r="T6917" s="108"/>
      <c r="U6917" s="111" t="s">
        <v>330</v>
      </c>
      <c r="V6917" s="109"/>
      <c r="W6917" s="109"/>
      <c r="X6917" s="112">
        <v>-292</v>
      </c>
      <c r="Y6917" s="108"/>
      <c r="Z6917" s="92" t="s">
        <v>330</v>
      </c>
      <c r="AA6917" s="93">
        <v>974437</v>
      </c>
      <c r="AB6917" s="91" t="s">
        <v>331</v>
      </c>
    </row>
    <row r="6918" spans="2:28" s="95" customFormat="1" x14ac:dyDescent="0.25">
      <c r="B6918" s="107"/>
      <c r="C6918" s="108"/>
      <c r="D6918" s="91"/>
      <c r="E6918" s="91"/>
      <c r="F6918" s="91"/>
      <c r="G6918" s="107"/>
      <c r="H6918" s="108"/>
      <c r="I6918" s="107"/>
      <c r="J6918" s="109"/>
      <c r="K6918" s="109"/>
      <c r="L6918" s="108"/>
      <c r="M6918" s="92"/>
      <c r="O6918" s="89"/>
      <c r="Q6918" s="91"/>
      <c r="R6918" s="91">
        <v>6</v>
      </c>
      <c r="S6918" s="110">
        <v>43902</v>
      </c>
      <c r="T6918" s="108"/>
      <c r="U6918" s="111" t="s">
        <v>330</v>
      </c>
      <c r="V6918" s="109"/>
      <c r="W6918" s="109"/>
      <c r="X6918" s="112">
        <v>-86767.01</v>
      </c>
      <c r="Y6918" s="108"/>
      <c r="Z6918" s="92" t="s">
        <v>330</v>
      </c>
      <c r="AA6918" s="93">
        <f>AA6917+X6918</f>
        <v>887669.99</v>
      </c>
      <c r="AB6918" s="91" t="s">
        <v>335</v>
      </c>
    </row>
    <row r="6919" spans="2:28" s="95" customFormat="1" ht="12.65" customHeight="1" x14ac:dyDescent="0.25">
      <c r="B6919" s="110">
        <v>40158</v>
      </c>
      <c r="C6919" s="108"/>
      <c r="D6919" s="91" t="s">
        <v>303</v>
      </c>
      <c r="E6919" s="91" t="s">
        <v>519</v>
      </c>
      <c r="F6919" s="91" t="s">
        <v>361</v>
      </c>
      <c r="G6919" s="107" t="s">
        <v>10</v>
      </c>
      <c r="H6919" s="108"/>
      <c r="I6919" s="107" t="s">
        <v>328</v>
      </c>
      <c r="J6919" s="109"/>
      <c r="K6919" s="109"/>
      <c r="L6919" s="108"/>
      <c r="M6919" s="92" t="s">
        <v>330</v>
      </c>
      <c r="O6919" s="93">
        <v>600000</v>
      </c>
      <c r="Q6919" s="91" t="s">
        <v>11</v>
      </c>
      <c r="R6919" s="91"/>
      <c r="S6919" s="110">
        <v>40200</v>
      </c>
      <c r="T6919" s="108"/>
      <c r="U6919" s="111" t="s">
        <v>330</v>
      </c>
      <c r="V6919" s="109"/>
      <c r="W6919" s="109"/>
      <c r="X6919" s="112">
        <v>30000</v>
      </c>
      <c r="Y6919" s="108"/>
      <c r="Z6919" s="92" t="s">
        <v>330</v>
      </c>
      <c r="AA6919" s="93">
        <v>630000</v>
      </c>
      <c r="AB6919" s="91" t="s">
        <v>337</v>
      </c>
    </row>
    <row r="6920" spans="2:28" s="95" customFormat="1" x14ac:dyDescent="0.25">
      <c r="B6920" s="107"/>
      <c r="C6920" s="108"/>
      <c r="D6920" s="91"/>
      <c r="E6920" s="91"/>
      <c r="F6920" s="91"/>
      <c r="G6920" s="107"/>
      <c r="H6920" s="108"/>
      <c r="I6920" s="107"/>
      <c r="J6920" s="109"/>
      <c r="K6920" s="109"/>
      <c r="L6920" s="108"/>
      <c r="M6920" s="92"/>
      <c r="O6920" s="89"/>
      <c r="Q6920" s="91"/>
      <c r="R6920" s="91"/>
      <c r="S6920" s="110">
        <v>40263</v>
      </c>
      <c r="T6920" s="108"/>
      <c r="U6920" s="111" t="s">
        <v>330</v>
      </c>
      <c r="V6920" s="109"/>
      <c r="W6920" s="109"/>
      <c r="X6920" s="112">
        <v>400000</v>
      </c>
      <c r="Y6920" s="108"/>
      <c r="Z6920" s="92" t="s">
        <v>330</v>
      </c>
      <c r="AA6920" s="93">
        <v>1030000</v>
      </c>
      <c r="AB6920" s="91" t="s">
        <v>334</v>
      </c>
    </row>
    <row r="6921" spans="2:28" s="95" customFormat="1" x14ac:dyDescent="0.25">
      <c r="B6921" s="107"/>
      <c r="C6921" s="108"/>
      <c r="D6921" s="91"/>
      <c r="E6921" s="91"/>
      <c r="F6921" s="91"/>
      <c r="G6921" s="107"/>
      <c r="H6921" s="108"/>
      <c r="I6921" s="107"/>
      <c r="J6921" s="109"/>
      <c r="K6921" s="109"/>
      <c r="L6921" s="108"/>
      <c r="M6921" s="92"/>
      <c r="O6921" s="89"/>
      <c r="Q6921" s="91"/>
      <c r="R6921" s="91"/>
      <c r="S6921" s="110">
        <v>40373</v>
      </c>
      <c r="T6921" s="108"/>
      <c r="U6921" s="111" t="s">
        <v>330</v>
      </c>
      <c r="V6921" s="109"/>
      <c r="W6921" s="109"/>
      <c r="X6921" s="112">
        <v>-330000</v>
      </c>
      <c r="Y6921" s="108"/>
      <c r="Z6921" s="92" t="s">
        <v>330</v>
      </c>
      <c r="AA6921" s="93">
        <v>700000</v>
      </c>
      <c r="AB6921" s="91" t="s">
        <v>334</v>
      </c>
    </row>
    <row r="6922" spans="2:28" s="95" customFormat="1" x14ac:dyDescent="0.25">
      <c r="B6922" s="107"/>
      <c r="C6922" s="108"/>
      <c r="D6922" s="91"/>
      <c r="E6922" s="91"/>
      <c r="F6922" s="91"/>
      <c r="G6922" s="107"/>
      <c r="H6922" s="108"/>
      <c r="I6922" s="107"/>
      <c r="J6922" s="109"/>
      <c r="K6922" s="109"/>
      <c r="L6922" s="108"/>
      <c r="M6922" s="92"/>
      <c r="O6922" s="89"/>
      <c r="Q6922" s="91"/>
      <c r="R6922" s="91"/>
      <c r="S6922" s="110">
        <v>40451</v>
      </c>
      <c r="T6922" s="108"/>
      <c r="U6922" s="111" t="s">
        <v>330</v>
      </c>
      <c r="V6922" s="109"/>
      <c r="W6922" s="109"/>
      <c r="X6922" s="112">
        <v>25278</v>
      </c>
      <c r="Y6922" s="108"/>
      <c r="Z6922" s="92" t="s">
        <v>330</v>
      </c>
      <c r="AA6922" s="93">
        <v>725278</v>
      </c>
      <c r="AB6922" s="91" t="s">
        <v>334</v>
      </c>
    </row>
    <row r="6923" spans="2:28" s="95" customFormat="1" x14ac:dyDescent="0.25">
      <c r="B6923" s="107"/>
      <c r="C6923" s="108"/>
      <c r="D6923" s="91"/>
      <c r="E6923" s="91"/>
      <c r="F6923" s="91"/>
      <c r="G6923" s="107"/>
      <c r="H6923" s="108"/>
      <c r="I6923" s="107"/>
      <c r="J6923" s="109"/>
      <c r="K6923" s="109"/>
      <c r="L6923" s="108"/>
      <c r="M6923" s="92"/>
      <c r="O6923" s="89"/>
      <c r="Q6923" s="91"/>
      <c r="R6923" s="91"/>
      <c r="S6923" s="110">
        <v>40549</v>
      </c>
      <c r="T6923" s="108"/>
      <c r="U6923" s="111" t="s">
        <v>330</v>
      </c>
      <c r="V6923" s="109"/>
      <c r="W6923" s="109"/>
      <c r="X6923" s="112">
        <v>-1</v>
      </c>
      <c r="Y6923" s="108"/>
      <c r="Z6923" s="92" t="s">
        <v>330</v>
      </c>
      <c r="AA6923" s="93">
        <v>725277</v>
      </c>
      <c r="AB6923" s="91" t="s">
        <v>332</v>
      </c>
    </row>
    <row r="6924" spans="2:28" s="95" customFormat="1" x14ac:dyDescent="0.25">
      <c r="B6924" s="107"/>
      <c r="C6924" s="108"/>
      <c r="D6924" s="91"/>
      <c r="E6924" s="91"/>
      <c r="F6924" s="91"/>
      <c r="G6924" s="107"/>
      <c r="H6924" s="108"/>
      <c r="I6924" s="107"/>
      <c r="J6924" s="109"/>
      <c r="K6924" s="109"/>
      <c r="L6924" s="108"/>
      <c r="M6924" s="92"/>
      <c r="O6924" s="89"/>
      <c r="Q6924" s="91"/>
      <c r="R6924" s="91"/>
      <c r="S6924" s="110">
        <v>40591</v>
      </c>
      <c r="T6924" s="108"/>
      <c r="U6924" s="111" t="s">
        <v>330</v>
      </c>
      <c r="V6924" s="109"/>
      <c r="W6924" s="109"/>
      <c r="X6924" s="112">
        <v>-725277</v>
      </c>
      <c r="Y6924" s="108"/>
      <c r="Z6924" s="92"/>
      <c r="AA6924" s="93">
        <v>0</v>
      </c>
      <c r="AB6924" s="91" t="s">
        <v>335</v>
      </c>
    </row>
    <row r="6925" spans="2:28" s="95" customFormat="1" x14ac:dyDescent="0.25">
      <c r="B6925" s="110">
        <v>41410</v>
      </c>
      <c r="C6925" s="108"/>
      <c r="D6925" s="91" t="s">
        <v>304</v>
      </c>
      <c r="E6925" s="91" t="s">
        <v>386</v>
      </c>
      <c r="F6925" s="91" t="s">
        <v>341</v>
      </c>
      <c r="G6925" s="107" t="s">
        <v>10</v>
      </c>
      <c r="H6925" s="108"/>
      <c r="I6925" s="107" t="s">
        <v>328</v>
      </c>
      <c r="J6925" s="109"/>
      <c r="K6925" s="109"/>
      <c r="L6925" s="108"/>
      <c r="M6925" s="92"/>
      <c r="O6925" s="93">
        <v>0</v>
      </c>
      <c r="Q6925" s="91" t="s">
        <v>11</v>
      </c>
      <c r="R6925" s="91" t="s">
        <v>329</v>
      </c>
      <c r="S6925" s="110">
        <v>41410</v>
      </c>
      <c r="T6925" s="108"/>
      <c r="U6925" s="111" t="s">
        <v>330</v>
      </c>
      <c r="V6925" s="109"/>
      <c r="W6925" s="109"/>
      <c r="X6925" s="112">
        <v>50000</v>
      </c>
      <c r="Y6925" s="108"/>
      <c r="Z6925" s="92" t="s">
        <v>330</v>
      </c>
      <c r="AA6925" s="93">
        <v>50000</v>
      </c>
      <c r="AB6925" s="91" t="s">
        <v>331</v>
      </c>
    </row>
    <row r="6926" spans="2:28" s="95" customFormat="1" x14ac:dyDescent="0.25">
      <c r="B6926" s="107"/>
      <c r="C6926" s="108"/>
      <c r="D6926" s="91"/>
      <c r="E6926" s="91"/>
      <c r="F6926" s="91"/>
      <c r="G6926" s="107"/>
      <c r="H6926" s="108"/>
      <c r="I6926" s="107"/>
      <c r="J6926" s="109"/>
      <c r="K6926" s="109"/>
      <c r="L6926" s="108"/>
      <c r="M6926" s="92"/>
      <c r="O6926" s="89"/>
      <c r="Q6926" s="91"/>
      <c r="R6926" s="91"/>
      <c r="S6926" s="110">
        <v>41624</v>
      </c>
      <c r="T6926" s="108"/>
      <c r="U6926" s="111" t="s">
        <v>330</v>
      </c>
      <c r="V6926" s="109"/>
      <c r="W6926" s="109"/>
      <c r="X6926" s="112">
        <v>10000</v>
      </c>
      <c r="Y6926" s="108"/>
      <c r="Z6926" s="92" t="s">
        <v>330</v>
      </c>
      <c r="AA6926" s="93">
        <v>60000</v>
      </c>
      <c r="AB6926" s="91" t="s">
        <v>331</v>
      </c>
    </row>
    <row r="6927" spans="2:28" s="95" customFormat="1" x14ac:dyDescent="0.25">
      <c r="B6927" s="110">
        <v>40247</v>
      </c>
      <c r="C6927" s="108"/>
      <c r="D6927" s="91" t="s">
        <v>305</v>
      </c>
      <c r="E6927" s="91" t="s">
        <v>538</v>
      </c>
      <c r="F6927" s="91" t="s">
        <v>391</v>
      </c>
      <c r="G6927" s="107" t="s">
        <v>10</v>
      </c>
      <c r="H6927" s="108"/>
      <c r="I6927" s="107" t="s">
        <v>328</v>
      </c>
      <c r="J6927" s="109"/>
      <c r="K6927" s="109"/>
      <c r="L6927" s="108"/>
      <c r="M6927" s="92" t="s">
        <v>330</v>
      </c>
      <c r="O6927" s="93">
        <v>300000</v>
      </c>
      <c r="Q6927" s="91" t="s">
        <v>11</v>
      </c>
      <c r="R6927" s="91"/>
      <c r="S6927" s="110">
        <v>40373</v>
      </c>
      <c r="T6927" s="108"/>
      <c r="U6927" s="111" t="s">
        <v>330</v>
      </c>
      <c r="V6927" s="109"/>
      <c r="W6927" s="109"/>
      <c r="X6927" s="112">
        <v>400000</v>
      </c>
      <c r="Y6927" s="108"/>
      <c r="Z6927" s="92" t="s">
        <v>330</v>
      </c>
      <c r="AA6927" s="93">
        <v>700000</v>
      </c>
      <c r="AB6927" s="91" t="s">
        <v>334</v>
      </c>
    </row>
    <row r="6928" spans="2:28" s="95" customFormat="1" x14ac:dyDescent="0.25">
      <c r="B6928" s="107"/>
      <c r="C6928" s="108"/>
      <c r="D6928" s="91"/>
      <c r="E6928" s="91"/>
      <c r="F6928" s="91"/>
      <c r="G6928" s="107"/>
      <c r="H6928" s="108"/>
      <c r="I6928" s="107"/>
      <c r="J6928" s="109"/>
      <c r="K6928" s="109"/>
      <c r="L6928" s="108"/>
      <c r="M6928" s="92"/>
      <c r="O6928" s="89"/>
      <c r="Q6928" s="91"/>
      <c r="R6928" s="91"/>
      <c r="S6928" s="110">
        <v>40451</v>
      </c>
      <c r="T6928" s="108"/>
      <c r="U6928" s="111" t="s">
        <v>330</v>
      </c>
      <c r="V6928" s="109"/>
      <c r="W6928" s="109"/>
      <c r="X6928" s="112">
        <v>25278</v>
      </c>
      <c r="Y6928" s="108"/>
      <c r="Z6928" s="92" t="s">
        <v>330</v>
      </c>
      <c r="AA6928" s="93">
        <v>725278</v>
      </c>
      <c r="AB6928" s="91" t="s">
        <v>334</v>
      </c>
    </row>
    <row r="6929" spans="2:28" s="95" customFormat="1" x14ac:dyDescent="0.25">
      <c r="B6929" s="107"/>
      <c r="C6929" s="108"/>
      <c r="D6929" s="91"/>
      <c r="E6929" s="91"/>
      <c r="F6929" s="91"/>
      <c r="G6929" s="107"/>
      <c r="H6929" s="108"/>
      <c r="I6929" s="107"/>
      <c r="J6929" s="109"/>
      <c r="K6929" s="109"/>
      <c r="L6929" s="108"/>
      <c r="M6929" s="92"/>
      <c r="O6929" s="89"/>
      <c r="Q6929" s="91"/>
      <c r="R6929" s="91"/>
      <c r="S6929" s="110">
        <v>40549</v>
      </c>
      <c r="T6929" s="108"/>
      <c r="U6929" s="111" t="s">
        <v>330</v>
      </c>
      <c r="V6929" s="109"/>
      <c r="W6929" s="109"/>
      <c r="X6929" s="112">
        <v>-1</v>
      </c>
      <c r="Y6929" s="108"/>
      <c r="Z6929" s="92" t="s">
        <v>330</v>
      </c>
      <c r="AA6929" s="93">
        <v>725277</v>
      </c>
      <c r="AB6929" s="91" t="s">
        <v>332</v>
      </c>
    </row>
    <row r="6930" spans="2:28" s="95" customFormat="1" x14ac:dyDescent="0.25">
      <c r="B6930" s="107"/>
      <c r="C6930" s="108"/>
      <c r="D6930" s="91"/>
      <c r="E6930" s="91"/>
      <c r="F6930" s="91"/>
      <c r="G6930" s="107"/>
      <c r="H6930" s="108"/>
      <c r="I6930" s="107"/>
      <c r="J6930" s="109"/>
      <c r="K6930" s="109"/>
      <c r="L6930" s="108"/>
      <c r="M6930" s="92"/>
      <c r="O6930" s="89"/>
      <c r="Q6930" s="91"/>
      <c r="R6930" s="91"/>
      <c r="S6930" s="110">
        <v>40632</v>
      </c>
      <c r="T6930" s="108"/>
      <c r="U6930" s="111" t="s">
        <v>330</v>
      </c>
      <c r="V6930" s="109"/>
      <c r="W6930" s="109"/>
      <c r="X6930" s="112">
        <v>-1</v>
      </c>
      <c r="Y6930" s="108"/>
      <c r="Z6930" s="92" t="s">
        <v>330</v>
      </c>
      <c r="AA6930" s="93">
        <v>725276</v>
      </c>
      <c r="AB6930" s="91" t="s">
        <v>332</v>
      </c>
    </row>
    <row r="6931" spans="2:28" s="95" customFormat="1" x14ac:dyDescent="0.25">
      <c r="B6931" s="107"/>
      <c r="C6931" s="108"/>
      <c r="D6931" s="91"/>
      <c r="E6931" s="91"/>
      <c r="F6931" s="91"/>
      <c r="G6931" s="107"/>
      <c r="H6931" s="108"/>
      <c r="I6931" s="107"/>
      <c r="J6931" s="109"/>
      <c r="K6931" s="109"/>
      <c r="L6931" s="108"/>
      <c r="M6931" s="92"/>
      <c r="O6931" s="89"/>
      <c r="Q6931" s="91"/>
      <c r="R6931" s="91"/>
      <c r="S6931" s="110">
        <v>40723</v>
      </c>
      <c r="T6931" s="108"/>
      <c r="U6931" s="111" t="s">
        <v>330</v>
      </c>
      <c r="V6931" s="109"/>
      <c r="W6931" s="109"/>
      <c r="X6931" s="112">
        <v>-11</v>
      </c>
      <c r="Y6931" s="108"/>
      <c r="Z6931" s="92" t="s">
        <v>330</v>
      </c>
      <c r="AA6931" s="93">
        <v>725265</v>
      </c>
      <c r="AB6931" s="91" t="s">
        <v>332</v>
      </c>
    </row>
    <row r="6932" spans="2:28" s="95" customFormat="1" x14ac:dyDescent="0.25">
      <c r="B6932" s="107"/>
      <c r="C6932" s="108"/>
      <c r="D6932" s="91"/>
      <c r="E6932" s="91"/>
      <c r="F6932" s="91"/>
      <c r="G6932" s="107"/>
      <c r="H6932" s="108"/>
      <c r="I6932" s="107"/>
      <c r="J6932" s="109"/>
      <c r="K6932" s="109"/>
      <c r="L6932" s="108"/>
      <c r="M6932" s="92"/>
      <c r="O6932" s="89"/>
      <c r="Q6932" s="91"/>
      <c r="R6932" s="91"/>
      <c r="S6932" s="110">
        <v>41088</v>
      </c>
      <c r="T6932" s="108"/>
      <c r="U6932" s="111" t="s">
        <v>330</v>
      </c>
      <c r="V6932" s="109"/>
      <c r="W6932" s="109"/>
      <c r="X6932" s="112">
        <v>-8</v>
      </c>
      <c r="Y6932" s="108"/>
      <c r="Z6932" s="92" t="s">
        <v>330</v>
      </c>
      <c r="AA6932" s="93">
        <v>725257</v>
      </c>
      <c r="AB6932" s="91" t="s">
        <v>332</v>
      </c>
    </row>
    <row r="6933" spans="2:28" s="95" customFormat="1" x14ac:dyDescent="0.25">
      <c r="B6933" s="107"/>
      <c r="C6933" s="108"/>
      <c r="D6933" s="91"/>
      <c r="E6933" s="91"/>
      <c r="F6933" s="91"/>
      <c r="G6933" s="107"/>
      <c r="H6933" s="108"/>
      <c r="I6933" s="107"/>
      <c r="J6933" s="109"/>
      <c r="K6933" s="109"/>
      <c r="L6933" s="108"/>
      <c r="M6933" s="92"/>
      <c r="O6933" s="89"/>
      <c r="Q6933" s="91"/>
      <c r="R6933" s="91"/>
      <c r="S6933" s="110">
        <v>41179</v>
      </c>
      <c r="T6933" s="108"/>
      <c r="U6933" s="111" t="s">
        <v>330</v>
      </c>
      <c r="V6933" s="109"/>
      <c r="W6933" s="109"/>
      <c r="X6933" s="112">
        <v>-22</v>
      </c>
      <c r="Y6933" s="108"/>
      <c r="Z6933" s="92" t="s">
        <v>330</v>
      </c>
      <c r="AA6933" s="93">
        <v>725235</v>
      </c>
      <c r="AB6933" s="91" t="s">
        <v>332</v>
      </c>
    </row>
    <row r="6934" spans="2:28" s="95" customFormat="1" x14ac:dyDescent="0.25">
      <c r="B6934" s="107"/>
      <c r="C6934" s="108"/>
      <c r="D6934" s="91"/>
      <c r="E6934" s="91"/>
      <c r="F6934" s="91"/>
      <c r="G6934" s="107"/>
      <c r="H6934" s="108"/>
      <c r="I6934" s="107"/>
      <c r="J6934" s="109"/>
      <c r="K6934" s="109"/>
      <c r="L6934" s="108"/>
      <c r="M6934" s="92"/>
      <c r="O6934" s="89"/>
      <c r="Q6934" s="91"/>
      <c r="R6934" s="91"/>
      <c r="S6934" s="110">
        <v>41270</v>
      </c>
      <c r="T6934" s="108"/>
      <c r="U6934" s="111" t="s">
        <v>330</v>
      </c>
      <c r="V6934" s="109"/>
      <c r="W6934" s="109"/>
      <c r="X6934" s="112">
        <v>-4</v>
      </c>
      <c r="Y6934" s="108"/>
      <c r="Z6934" s="92" t="s">
        <v>330</v>
      </c>
      <c r="AA6934" s="93">
        <v>725231</v>
      </c>
      <c r="AB6934" s="91" t="s">
        <v>332</v>
      </c>
    </row>
    <row r="6935" spans="2:28" s="95" customFormat="1" x14ac:dyDescent="0.25">
      <c r="B6935" s="107"/>
      <c r="C6935" s="108"/>
      <c r="D6935" s="91"/>
      <c r="E6935" s="91"/>
      <c r="F6935" s="91"/>
      <c r="G6935" s="107"/>
      <c r="H6935" s="108"/>
      <c r="I6935" s="107"/>
      <c r="J6935" s="109"/>
      <c r="K6935" s="109"/>
      <c r="L6935" s="108"/>
      <c r="M6935" s="92"/>
      <c r="O6935" s="89"/>
      <c r="Q6935" s="91"/>
      <c r="R6935" s="91"/>
      <c r="S6935" s="110">
        <v>41358</v>
      </c>
      <c r="T6935" s="108"/>
      <c r="U6935" s="111" t="s">
        <v>330</v>
      </c>
      <c r="V6935" s="109"/>
      <c r="W6935" s="109"/>
      <c r="X6935" s="112">
        <v>-14</v>
      </c>
      <c r="Y6935" s="108"/>
      <c r="Z6935" s="92" t="s">
        <v>330</v>
      </c>
      <c r="AA6935" s="93">
        <v>725217</v>
      </c>
      <c r="AB6935" s="91" t="s">
        <v>332</v>
      </c>
    </row>
    <row r="6936" spans="2:28" s="95" customFormat="1" x14ac:dyDescent="0.25">
      <c r="B6936" s="107"/>
      <c r="C6936" s="108"/>
      <c r="D6936" s="91"/>
      <c r="E6936" s="91"/>
      <c r="F6936" s="91"/>
      <c r="G6936" s="107"/>
      <c r="H6936" s="108"/>
      <c r="I6936" s="107"/>
      <c r="J6936" s="109"/>
      <c r="K6936" s="109"/>
      <c r="L6936" s="108"/>
      <c r="M6936" s="92"/>
      <c r="O6936" s="89"/>
      <c r="Q6936" s="91"/>
      <c r="R6936" s="91"/>
      <c r="S6936" s="110">
        <v>41452</v>
      </c>
      <c r="T6936" s="108"/>
      <c r="U6936" s="111" t="s">
        <v>330</v>
      </c>
      <c r="V6936" s="109"/>
      <c r="W6936" s="109"/>
      <c r="X6936" s="112">
        <v>-5</v>
      </c>
      <c r="Y6936" s="108"/>
      <c r="Z6936" s="92" t="s">
        <v>330</v>
      </c>
      <c r="AA6936" s="93">
        <v>725212</v>
      </c>
      <c r="AB6936" s="91" t="s">
        <v>332</v>
      </c>
    </row>
    <row r="6937" spans="2:28" s="95" customFormat="1" x14ac:dyDescent="0.25">
      <c r="B6937" s="107"/>
      <c r="C6937" s="108"/>
      <c r="D6937" s="91"/>
      <c r="E6937" s="91"/>
      <c r="F6937" s="91"/>
      <c r="G6937" s="107"/>
      <c r="H6937" s="108"/>
      <c r="I6937" s="107"/>
      <c r="J6937" s="109"/>
      <c r="K6937" s="109"/>
      <c r="L6937" s="108"/>
      <c r="M6937" s="92"/>
      <c r="O6937" s="89"/>
      <c r="Q6937" s="91"/>
      <c r="R6937" s="91"/>
      <c r="S6937" s="110">
        <v>41544</v>
      </c>
      <c r="T6937" s="108"/>
      <c r="U6937" s="111" t="s">
        <v>330</v>
      </c>
      <c r="V6937" s="109"/>
      <c r="W6937" s="109"/>
      <c r="X6937" s="112">
        <v>-2</v>
      </c>
      <c r="Y6937" s="108"/>
      <c r="Z6937" s="92" t="s">
        <v>330</v>
      </c>
      <c r="AA6937" s="93">
        <v>725210</v>
      </c>
      <c r="AB6937" s="91" t="s">
        <v>332</v>
      </c>
    </row>
    <row r="6938" spans="2:28" s="95" customFormat="1" x14ac:dyDescent="0.25">
      <c r="B6938" s="107"/>
      <c r="C6938" s="108"/>
      <c r="D6938" s="91"/>
      <c r="E6938" s="91"/>
      <c r="F6938" s="91"/>
      <c r="G6938" s="107"/>
      <c r="H6938" s="108"/>
      <c r="I6938" s="107"/>
      <c r="J6938" s="109"/>
      <c r="K6938" s="109"/>
      <c r="L6938" s="108"/>
      <c r="M6938" s="92"/>
      <c r="O6938" s="89"/>
      <c r="Q6938" s="91"/>
      <c r="R6938" s="91"/>
      <c r="S6938" s="110">
        <v>41631</v>
      </c>
      <c r="T6938" s="108"/>
      <c r="U6938" s="111" t="s">
        <v>330</v>
      </c>
      <c r="V6938" s="109"/>
      <c r="W6938" s="109"/>
      <c r="X6938" s="112">
        <v>-3221</v>
      </c>
      <c r="Y6938" s="108"/>
      <c r="Z6938" s="92" t="s">
        <v>330</v>
      </c>
      <c r="AA6938" s="93">
        <v>721989</v>
      </c>
      <c r="AB6938" s="91" t="s">
        <v>332</v>
      </c>
    </row>
    <row r="6939" spans="2:28" s="95" customFormat="1" x14ac:dyDescent="0.25">
      <c r="B6939" s="107"/>
      <c r="C6939" s="108"/>
      <c r="D6939" s="91"/>
      <c r="E6939" s="91"/>
      <c r="F6939" s="91"/>
      <c r="G6939" s="107"/>
      <c r="H6939" s="108"/>
      <c r="I6939" s="107"/>
      <c r="J6939" s="109"/>
      <c r="K6939" s="109"/>
      <c r="L6939" s="108"/>
      <c r="M6939" s="92"/>
      <c r="O6939" s="89"/>
      <c r="Q6939" s="91"/>
      <c r="R6939" s="91"/>
      <c r="S6939" s="110">
        <v>41724</v>
      </c>
      <c r="T6939" s="108"/>
      <c r="U6939" s="111" t="s">
        <v>330</v>
      </c>
      <c r="V6939" s="109"/>
      <c r="W6939" s="109"/>
      <c r="X6939" s="112">
        <v>-113</v>
      </c>
      <c r="Y6939" s="108"/>
      <c r="Z6939" s="92" t="s">
        <v>330</v>
      </c>
      <c r="AA6939" s="93">
        <v>721876</v>
      </c>
      <c r="AB6939" s="91" t="s">
        <v>332</v>
      </c>
    </row>
    <row r="6940" spans="2:28" s="95" customFormat="1" x14ac:dyDescent="0.25">
      <c r="B6940" s="107"/>
      <c r="C6940" s="108"/>
      <c r="D6940" s="91"/>
      <c r="E6940" s="91"/>
      <c r="F6940" s="91"/>
      <c r="G6940" s="107"/>
      <c r="H6940" s="108"/>
      <c r="I6940" s="107"/>
      <c r="J6940" s="109"/>
      <c r="K6940" s="109"/>
      <c r="L6940" s="108"/>
      <c r="M6940" s="92"/>
      <c r="O6940" s="89"/>
      <c r="Q6940" s="91"/>
      <c r="R6940" s="91"/>
      <c r="S6940" s="110">
        <v>41752</v>
      </c>
      <c r="T6940" s="108"/>
      <c r="U6940" s="111" t="s">
        <v>330</v>
      </c>
      <c r="V6940" s="109"/>
      <c r="W6940" s="109"/>
      <c r="X6940" s="112">
        <v>-721876</v>
      </c>
      <c r="Y6940" s="108"/>
      <c r="Z6940" s="92"/>
      <c r="AA6940" s="93">
        <v>0</v>
      </c>
      <c r="AB6940" s="91" t="s">
        <v>335</v>
      </c>
    </row>
    <row r="6941" spans="2:28" s="95" customFormat="1" ht="12.65" customHeight="1" x14ac:dyDescent="0.25">
      <c r="B6941" s="110">
        <v>40023</v>
      </c>
      <c r="C6941" s="108"/>
      <c r="D6941" s="91" t="s">
        <v>306</v>
      </c>
      <c r="E6941" s="91" t="s">
        <v>512</v>
      </c>
      <c r="F6941" s="91" t="s">
        <v>36</v>
      </c>
      <c r="G6941" s="107" t="s">
        <v>10</v>
      </c>
      <c r="H6941" s="108"/>
      <c r="I6941" s="107" t="s">
        <v>328</v>
      </c>
      <c r="J6941" s="109"/>
      <c r="K6941" s="109"/>
      <c r="L6941" s="108"/>
      <c r="M6941" s="92" t="s">
        <v>330</v>
      </c>
      <c r="O6941" s="93">
        <v>85020000</v>
      </c>
      <c r="Q6941" s="91" t="s">
        <v>11</v>
      </c>
      <c r="R6941" s="91"/>
      <c r="S6941" s="110">
        <v>40086</v>
      </c>
      <c r="T6941" s="108"/>
      <c r="U6941" s="111" t="s">
        <v>330</v>
      </c>
      <c r="V6941" s="109"/>
      <c r="W6941" s="109"/>
      <c r="X6941" s="112">
        <v>-37700000</v>
      </c>
      <c r="Y6941" s="108"/>
      <c r="Z6941" s="92" t="s">
        <v>330</v>
      </c>
      <c r="AA6941" s="93">
        <v>47320000</v>
      </c>
      <c r="AB6941" s="91" t="s">
        <v>337</v>
      </c>
    </row>
    <row r="6942" spans="2:28" s="95" customFormat="1" ht="12.65" customHeight="1" x14ac:dyDescent="0.25">
      <c r="B6942" s="107"/>
      <c r="C6942" s="108"/>
      <c r="D6942" s="91"/>
      <c r="E6942" s="91"/>
      <c r="F6942" s="91"/>
      <c r="G6942" s="107"/>
      <c r="H6942" s="108"/>
      <c r="I6942" s="107"/>
      <c r="J6942" s="109"/>
      <c r="K6942" s="109"/>
      <c r="L6942" s="108"/>
      <c r="M6942" s="92"/>
      <c r="O6942" s="89"/>
      <c r="Q6942" s="91"/>
      <c r="R6942" s="91"/>
      <c r="S6942" s="110">
        <v>40177</v>
      </c>
      <c r="T6942" s="108"/>
      <c r="U6942" s="111" t="s">
        <v>330</v>
      </c>
      <c r="V6942" s="109"/>
      <c r="W6942" s="109"/>
      <c r="X6942" s="112">
        <v>26160000</v>
      </c>
      <c r="Y6942" s="108"/>
      <c r="Z6942" s="92" t="s">
        <v>330</v>
      </c>
      <c r="AA6942" s="93">
        <v>73480000</v>
      </c>
      <c r="AB6942" s="91" t="s">
        <v>337</v>
      </c>
    </row>
    <row r="6943" spans="2:28" s="95" customFormat="1" x14ac:dyDescent="0.25">
      <c r="B6943" s="107"/>
      <c r="C6943" s="108"/>
      <c r="D6943" s="91"/>
      <c r="E6943" s="91"/>
      <c r="F6943" s="91"/>
      <c r="G6943" s="107"/>
      <c r="H6943" s="108"/>
      <c r="I6943" s="107"/>
      <c r="J6943" s="109"/>
      <c r="K6943" s="109"/>
      <c r="L6943" s="108"/>
      <c r="M6943" s="92"/>
      <c r="O6943" s="89"/>
      <c r="Q6943" s="91"/>
      <c r="R6943" s="91"/>
      <c r="S6943" s="110">
        <v>40263</v>
      </c>
      <c r="T6943" s="108"/>
      <c r="U6943" s="111" t="s">
        <v>330</v>
      </c>
      <c r="V6943" s="109"/>
      <c r="W6943" s="109"/>
      <c r="X6943" s="112">
        <v>9820000</v>
      </c>
      <c r="Y6943" s="108"/>
      <c r="Z6943" s="92" t="s">
        <v>330</v>
      </c>
      <c r="AA6943" s="93">
        <v>83300000</v>
      </c>
      <c r="AB6943" s="91" t="s">
        <v>334</v>
      </c>
    </row>
    <row r="6944" spans="2:28" s="95" customFormat="1" x14ac:dyDescent="0.25">
      <c r="B6944" s="107"/>
      <c r="C6944" s="108"/>
      <c r="D6944" s="91"/>
      <c r="E6944" s="91"/>
      <c r="F6944" s="91"/>
      <c r="G6944" s="107"/>
      <c r="H6944" s="108"/>
      <c r="I6944" s="107"/>
      <c r="J6944" s="109"/>
      <c r="K6944" s="109"/>
      <c r="L6944" s="108"/>
      <c r="M6944" s="92"/>
      <c r="O6944" s="89"/>
      <c r="Q6944" s="91"/>
      <c r="R6944" s="91"/>
      <c r="S6944" s="110">
        <v>40373</v>
      </c>
      <c r="T6944" s="108"/>
      <c r="U6944" s="111" t="s">
        <v>330</v>
      </c>
      <c r="V6944" s="109"/>
      <c r="W6944" s="109"/>
      <c r="X6944" s="112">
        <v>-46200000</v>
      </c>
      <c r="Y6944" s="108"/>
      <c r="Z6944" s="92" t="s">
        <v>330</v>
      </c>
      <c r="AA6944" s="93">
        <v>37100000</v>
      </c>
      <c r="AB6944" s="91" t="s">
        <v>334</v>
      </c>
    </row>
    <row r="6945" spans="2:28" s="95" customFormat="1" x14ac:dyDescent="0.25">
      <c r="B6945" s="107"/>
      <c r="C6945" s="108"/>
      <c r="D6945" s="91"/>
      <c r="E6945" s="91"/>
      <c r="F6945" s="91"/>
      <c r="G6945" s="107"/>
      <c r="H6945" s="108"/>
      <c r="I6945" s="107"/>
      <c r="J6945" s="109"/>
      <c r="K6945" s="109"/>
      <c r="L6945" s="108"/>
      <c r="M6945" s="92"/>
      <c r="O6945" s="89"/>
      <c r="Q6945" s="91"/>
      <c r="R6945" s="91"/>
      <c r="S6945" s="110">
        <v>40451</v>
      </c>
      <c r="T6945" s="108"/>
      <c r="U6945" s="111" t="s">
        <v>330</v>
      </c>
      <c r="V6945" s="109"/>
      <c r="W6945" s="109"/>
      <c r="X6945" s="112">
        <v>-28686775</v>
      </c>
      <c r="Y6945" s="108"/>
      <c r="Z6945" s="92" t="s">
        <v>330</v>
      </c>
      <c r="AA6945" s="93">
        <v>8413225</v>
      </c>
      <c r="AB6945" s="91" t="s">
        <v>334</v>
      </c>
    </row>
    <row r="6946" spans="2:28" s="95" customFormat="1" x14ac:dyDescent="0.25">
      <c r="B6946" s="107"/>
      <c r="C6946" s="108"/>
      <c r="D6946" s="91"/>
      <c r="E6946" s="91"/>
      <c r="F6946" s="91"/>
      <c r="G6946" s="107"/>
      <c r="H6946" s="108"/>
      <c r="I6946" s="107"/>
      <c r="J6946" s="109"/>
      <c r="K6946" s="109"/>
      <c r="L6946" s="108"/>
      <c r="M6946" s="92"/>
      <c r="O6946" s="89"/>
      <c r="Q6946" s="91"/>
      <c r="R6946" s="91"/>
      <c r="S6946" s="110">
        <v>40515</v>
      </c>
      <c r="T6946" s="108"/>
      <c r="U6946" s="111" t="s">
        <v>330</v>
      </c>
      <c r="V6946" s="109"/>
      <c r="W6946" s="109"/>
      <c r="X6946" s="112">
        <v>-8413225</v>
      </c>
      <c r="Y6946" s="108"/>
      <c r="Z6946" s="92"/>
      <c r="AA6946" s="93">
        <v>0</v>
      </c>
      <c r="AB6946" s="91" t="s">
        <v>335</v>
      </c>
    </row>
    <row r="6947" spans="2:28" s="95" customFormat="1" ht="12.65" customHeight="1" x14ac:dyDescent="0.25">
      <c r="B6947" s="110">
        <v>39995</v>
      </c>
      <c r="C6947" s="108"/>
      <c r="D6947" s="91" t="s">
        <v>105</v>
      </c>
      <c r="E6947" s="91" t="s">
        <v>486</v>
      </c>
      <c r="F6947" s="91" t="s">
        <v>487</v>
      </c>
      <c r="G6947" s="107" t="s">
        <v>10</v>
      </c>
      <c r="H6947" s="108"/>
      <c r="I6947" s="107" t="s">
        <v>328</v>
      </c>
      <c r="J6947" s="109"/>
      <c r="K6947" s="109"/>
      <c r="L6947" s="108"/>
      <c r="M6947" s="92" t="s">
        <v>330</v>
      </c>
      <c r="O6947" s="93">
        <v>634010000</v>
      </c>
      <c r="Q6947" s="91" t="s">
        <v>11</v>
      </c>
      <c r="R6947" s="91"/>
      <c r="S6947" s="110">
        <v>40086</v>
      </c>
      <c r="T6947" s="108"/>
      <c r="U6947" s="111" t="s">
        <v>330</v>
      </c>
      <c r="V6947" s="109"/>
      <c r="W6947" s="109"/>
      <c r="X6947" s="112">
        <v>723880000</v>
      </c>
      <c r="Y6947" s="108"/>
      <c r="Z6947" s="92" t="s">
        <v>330</v>
      </c>
      <c r="AA6947" s="93">
        <v>1357890000</v>
      </c>
      <c r="AB6947" s="91" t="s">
        <v>337</v>
      </c>
    </row>
    <row r="6948" spans="2:28" s="95" customFormat="1" ht="12.65" customHeight="1" x14ac:dyDescent="0.25">
      <c r="B6948" s="107"/>
      <c r="C6948" s="108"/>
      <c r="D6948" s="91"/>
      <c r="E6948" s="91"/>
      <c r="F6948" s="91"/>
      <c r="G6948" s="107"/>
      <c r="H6948" s="108"/>
      <c r="I6948" s="107"/>
      <c r="J6948" s="109"/>
      <c r="K6948" s="109"/>
      <c r="L6948" s="108"/>
      <c r="M6948" s="92"/>
      <c r="O6948" s="89"/>
      <c r="Q6948" s="91"/>
      <c r="R6948" s="91"/>
      <c r="S6948" s="110">
        <v>40177</v>
      </c>
      <c r="T6948" s="108"/>
      <c r="U6948" s="111" t="s">
        <v>330</v>
      </c>
      <c r="V6948" s="109"/>
      <c r="W6948" s="109"/>
      <c r="X6948" s="112">
        <v>692640000</v>
      </c>
      <c r="Y6948" s="108"/>
      <c r="Z6948" s="92" t="s">
        <v>330</v>
      </c>
      <c r="AA6948" s="93">
        <v>2050530000</v>
      </c>
      <c r="AB6948" s="91" t="s">
        <v>337</v>
      </c>
    </row>
    <row r="6949" spans="2:28" s="95" customFormat="1" x14ac:dyDescent="0.25">
      <c r="B6949" s="107"/>
      <c r="C6949" s="108"/>
      <c r="D6949" s="91"/>
      <c r="E6949" s="91"/>
      <c r="F6949" s="91"/>
      <c r="G6949" s="107"/>
      <c r="H6949" s="108"/>
      <c r="I6949" s="107"/>
      <c r="J6949" s="109"/>
      <c r="K6949" s="109"/>
      <c r="L6949" s="108"/>
      <c r="M6949" s="92"/>
      <c r="O6949" s="89"/>
      <c r="Q6949" s="91"/>
      <c r="R6949" s="91"/>
      <c r="S6949" s="110">
        <v>40226</v>
      </c>
      <c r="T6949" s="108"/>
      <c r="U6949" s="111" t="s">
        <v>330</v>
      </c>
      <c r="V6949" s="109"/>
      <c r="W6949" s="109"/>
      <c r="X6949" s="112">
        <v>-2050236343.9000001</v>
      </c>
      <c r="Y6949" s="108"/>
      <c r="Z6949" s="92" t="s">
        <v>330</v>
      </c>
      <c r="AA6949" s="93">
        <v>293656.09999999998</v>
      </c>
      <c r="AB6949" s="91" t="s">
        <v>358</v>
      </c>
    </row>
    <row r="6950" spans="2:28" s="95" customFormat="1" x14ac:dyDescent="0.25">
      <c r="B6950" s="107"/>
      <c r="C6950" s="108"/>
      <c r="D6950" s="91"/>
      <c r="E6950" s="91"/>
      <c r="F6950" s="91"/>
      <c r="G6950" s="107"/>
      <c r="H6950" s="108"/>
      <c r="I6950" s="107"/>
      <c r="J6950" s="109"/>
      <c r="K6950" s="109"/>
      <c r="L6950" s="108"/>
      <c r="M6950" s="92"/>
      <c r="O6950" s="89"/>
      <c r="Q6950" s="91"/>
      <c r="R6950" s="91" t="s">
        <v>539</v>
      </c>
      <c r="S6950" s="110">
        <v>40249</v>
      </c>
      <c r="T6950" s="108"/>
      <c r="U6950" s="111" t="s">
        <v>330</v>
      </c>
      <c r="V6950" s="109"/>
      <c r="W6950" s="109"/>
      <c r="X6950" s="112">
        <v>-54766.52</v>
      </c>
      <c r="Y6950" s="108"/>
      <c r="Z6950" s="92" t="s">
        <v>330</v>
      </c>
      <c r="AA6950" s="93">
        <v>238889.58</v>
      </c>
      <c r="AB6950" s="91" t="s">
        <v>335</v>
      </c>
    </row>
    <row r="6951" spans="2:28" s="95" customFormat="1" x14ac:dyDescent="0.25">
      <c r="B6951" s="110">
        <v>42474</v>
      </c>
      <c r="C6951" s="108"/>
      <c r="D6951" s="91" t="s">
        <v>307</v>
      </c>
      <c r="E6951" s="91" t="s">
        <v>540</v>
      </c>
      <c r="F6951" s="91" t="s">
        <v>541</v>
      </c>
      <c r="G6951" s="107" t="s">
        <v>10</v>
      </c>
      <c r="H6951" s="108"/>
      <c r="I6951" s="107" t="s">
        <v>328</v>
      </c>
      <c r="J6951" s="109"/>
      <c r="K6951" s="109"/>
      <c r="L6951" s="108"/>
      <c r="M6951" s="92"/>
      <c r="O6951" s="93">
        <v>0</v>
      </c>
      <c r="Q6951" s="91" t="s">
        <v>11</v>
      </c>
      <c r="R6951" s="91" t="s">
        <v>329</v>
      </c>
      <c r="S6951" s="110">
        <v>42474</v>
      </c>
      <c r="T6951" s="108"/>
      <c r="U6951" s="111" t="s">
        <v>330</v>
      </c>
      <c r="V6951" s="109"/>
      <c r="W6951" s="109"/>
      <c r="X6951" s="112">
        <v>30000</v>
      </c>
      <c r="Y6951" s="108"/>
      <c r="Z6951" s="92" t="s">
        <v>330</v>
      </c>
      <c r="AA6951" s="93">
        <v>30000</v>
      </c>
      <c r="AB6951" s="91" t="s">
        <v>331</v>
      </c>
    </row>
    <row r="6952" spans="2:28" s="95" customFormat="1" x14ac:dyDescent="0.25">
      <c r="B6952" s="110">
        <v>40282</v>
      </c>
      <c r="C6952" s="108"/>
      <c r="D6952" s="91" t="s">
        <v>308</v>
      </c>
      <c r="E6952" s="91" t="s">
        <v>437</v>
      </c>
      <c r="F6952" s="91" t="s">
        <v>48</v>
      </c>
      <c r="G6952" s="107" t="s">
        <v>10</v>
      </c>
      <c r="H6952" s="108"/>
      <c r="I6952" s="107" t="s">
        <v>328</v>
      </c>
      <c r="J6952" s="109"/>
      <c r="K6952" s="109"/>
      <c r="L6952" s="108"/>
      <c r="M6952" s="92" t="s">
        <v>330</v>
      </c>
      <c r="O6952" s="93">
        <v>6550000</v>
      </c>
      <c r="Q6952" s="91" t="s">
        <v>11</v>
      </c>
      <c r="R6952" s="91"/>
      <c r="S6952" s="110">
        <v>40373</v>
      </c>
      <c r="T6952" s="108"/>
      <c r="U6952" s="111" t="s">
        <v>330</v>
      </c>
      <c r="V6952" s="109"/>
      <c r="W6952" s="109"/>
      <c r="X6952" s="112">
        <v>-150000</v>
      </c>
      <c r="Y6952" s="108"/>
      <c r="Z6952" s="92" t="s">
        <v>330</v>
      </c>
      <c r="AA6952" s="93">
        <v>6400000</v>
      </c>
      <c r="AB6952" s="91" t="s">
        <v>334</v>
      </c>
    </row>
    <row r="6953" spans="2:28" s="95" customFormat="1" x14ac:dyDescent="0.25">
      <c r="B6953" s="107"/>
      <c r="C6953" s="108"/>
      <c r="D6953" s="91"/>
      <c r="E6953" s="91"/>
      <c r="F6953" s="91"/>
      <c r="G6953" s="107"/>
      <c r="H6953" s="108"/>
      <c r="I6953" s="107"/>
      <c r="J6953" s="109"/>
      <c r="K6953" s="109"/>
      <c r="L6953" s="108"/>
      <c r="M6953" s="92"/>
      <c r="O6953" s="89"/>
      <c r="Q6953" s="91"/>
      <c r="R6953" s="91"/>
      <c r="S6953" s="110">
        <v>40436</v>
      </c>
      <c r="T6953" s="108"/>
      <c r="U6953" s="111" t="s">
        <v>330</v>
      </c>
      <c r="V6953" s="109"/>
      <c r="W6953" s="109"/>
      <c r="X6953" s="112">
        <v>1600000</v>
      </c>
      <c r="Y6953" s="108"/>
      <c r="Z6953" s="92" t="s">
        <v>330</v>
      </c>
      <c r="AA6953" s="93">
        <v>8000000</v>
      </c>
      <c r="AB6953" s="91" t="s">
        <v>331</v>
      </c>
    </row>
    <row r="6954" spans="2:28" s="95" customFormat="1" x14ac:dyDescent="0.25">
      <c r="B6954" s="107"/>
      <c r="C6954" s="108"/>
      <c r="D6954" s="91"/>
      <c r="E6954" s="91"/>
      <c r="F6954" s="91"/>
      <c r="G6954" s="107"/>
      <c r="H6954" s="108"/>
      <c r="I6954" s="107"/>
      <c r="J6954" s="109"/>
      <c r="K6954" s="109"/>
      <c r="L6954" s="108"/>
      <c r="M6954" s="92"/>
      <c r="O6954" s="89"/>
      <c r="Q6954" s="91"/>
      <c r="R6954" s="91"/>
      <c r="S6954" s="110">
        <v>40451</v>
      </c>
      <c r="T6954" s="108"/>
      <c r="U6954" s="111" t="s">
        <v>330</v>
      </c>
      <c r="V6954" s="109"/>
      <c r="W6954" s="109"/>
      <c r="X6954" s="112">
        <v>-4352173</v>
      </c>
      <c r="Y6954" s="108"/>
      <c r="Z6954" s="92" t="s">
        <v>330</v>
      </c>
      <c r="AA6954" s="93">
        <v>3647827</v>
      </c>
      <c r="AB6954" s="91" t="s">
        <v>334</v>
      </c>
    </row>
    <row r="6955" spans="2:28" s="95" customFormat="1" x14ac:dyDescent="0.25">
      <c r="B6955" s="107"/>
      <c r="C6955" s="108"/>
      <c r="D6955" s="91"/>
      <c r="E6955" s="91"/>
      <c r="F6955" s="91"/>
      <c r="G6955" s="107"/>
      <c r="H6955" s="108"/>
      <c r="I6955" s="107"/>
      <c r="J6955" s="109"/>
      <c r="K6955" s="109"/>
      <c r="L6955" s="108"/>
      <c r="M6955" s="92"/>
      <c r="O6955" s="89"/>
      <c r="Q6955" s="91"/>
      <c r="R6955" s="91"/>
      <c r="S6955" s="110">
        <v>40549</v>
      </c>
      <c r="T6955" s="108"/>
      <c r="U6955" s="111" t="s">
        <v>330</v>
      </c>
      <c r="V6955" s="109"/>
      <c r="W6955" s="109"/>
      <c r="X6955" s="112">
        <v>-5</v>
      </c>
      <c r="Y6955" s="108"/>
      <c r="Z6955" s="92" t="s">
        <v>330</v>
      </c>
      <c r="AA6955" s="93">
        <v>3647822</v>
      </c>
      <c r="AB6955" s="91" t="s">
        <v>332</v>
      </c>
    </row>
    <row r="6956" spans="2:28" s="95" customFormat="1" x14ac:dyDescent="0.25">
      <c r="B6956" s="107"/>
      <c r="C6956" s="108"/>
      <c r="D6956" s="91"/>
      <c r="E6956" s="91"/>
      <c r="F6956" s="91"/>
      <c r="G6956" s="107"/>
      <c r="H6956" s="108"/>
      <c r="I6956" s="107"/>
      <c r="J6956" s="109"/>
      <c r="K6956" s="109"/>
      <c r="L6956" s="108"/>
      <c r="M6956" s="92"/>
      <c r="O6956" s="89"/>
      <c r="Q6956" s="91"/>
      <c r="R6956" s="91"/>
      <c r="S6956" s="110">
        <v>40632</v>
      </c>
      <c r="T6956" s="108"/>
      <c r="U6956" s="111" t="s">
        <v>330</v>
      </c>
      <c r="V6956" s="109"/>
      <c r="W6956" s="109"/>
      <c r="X6956" s="112">
        <v>-6</v>
      </c>
      <c r="Y6956" s="108"/>
      <c r="Z6956" s="92" t="s">
        <v>330</v>
      </c>
      <c r="AA6956" s="93">
        <v>3647816</v>
      </c>
      <c r="AB6956" s="91" t="s">
        <v>332</v>
      </c>
    </row>
    <row r="6957" spans="2:28" s="95" customFormat="1" x14ac:dyDescent="0.25">
      <c r="B6957" s="107"/>
      <c r="C6957" s="108"/>
      <c r="D6957" s="91"/>
      <c r="E6957" s="91"/>
      <c r="F6957" s="91"/>
      <c r="G6957" s="107"/>
      <c r="H6957" s="108"/>
      <c r="I6957" s="107"/>
      <c r="J6957" s="109"/>
      <c r="K6957" s="109"/>
      <c r="L6957" s="108"/>
      <c r="M6957" s="92"/>
      <c r="O6957" s="89"/>
      <c r="Q6957" s="91"/>
      <c r="R6957" s="91"/>
      <c r="S6957" s="110">
        <v>40646</v>
      </c>
      <c r="T6957" s="108"/>
      <c r="U6957" s="111" t="s">
        <v>330</v>
      </c>
      <c r="V6957" s="109"/>
      <c r="W6957" s="109"/>
      <c r="X6957" s="112">
        <v>-3000000</v>
      </c>
      <c r="Y6957" s="108"/>
      <c r="Z6957" s="92" t="s">
        <v>330</v>
      </c>
      <c r="AA6957" s="93">
        <v>647816</v>
      </c>
      <c r="AB6957" s="91" t="s">
        <v>331</v>
      </c>
    </row>
    <row r="6958" spans="2:28" s="95" customFormat="1" x14ac:dyDescent="0.25">
      <c r="B6958" s="107"/>
      <c r="C6958" s="108"/>
      <c r="D6958" s="91"/>
      <c r="E6958" s="91"/>
      <c r="F6958" s="91"/>
      <c r="G6958" s="107"/>
      <c r="H6958" s="108"/>
      <c r="I6958" s="107"/>
      <c r="J6958" s="109"/>
      <c r="K6958" s="109"/>
      <c r="L6958" s="108"/>
      <c r="M6958" s="92"/>
      <c r="O6958" s="89"/>
      <c r="Q6958" s="91"/>
      <c r="R6958" s="91"/>
      <c r="S6958" s="110">
        <v>40723</v>
      </c>
      <c r="T6958" s="108"/>
      <c r="U6958" s="111" t="s">
        <v>330</v>
      </c>
      <c r="V6958" s="109"/>
      <c r="W6958" s="109"/>
      <c r="X6958" s="112">
        <v>-9</v>
      </c>
      <c r="Y6958" s="108"/>
      <c r="Z6958" s="92" t="s">
        <v>330</v>
      </c>
      <c r="AA6958" s="93">
        <v>647807</v>
      </c>
      <c r="AB6958" s="91" t="s">
        <v>332</v>
      </c>
    </row>
    <row r="6959" spans="2:28" s="95" customFormat="1" x14ac:dyDescent="0.25">
      <c r="B6959" s="107"/>
      <c r="C6959" s="108"/>
      <c r="D6959" s="91"/>
      <c r="E6959" s="91"/>
      <c r="F6959" s="91"/>
      <c r="G6959" s="107"/>
      <c r="H6959" s="108"/>
      <c r="I6959" s="107"/>
      <c r="J6959" s="109"/>
      <c r="K6959" s="109"/>
      <c r="L6959" s="108"/>
      <c r="M6959" s="92"/>
      <c r="O6959" s="89"/>
      <c r="Q6959" s="91"/>
      <c r="R6959" s="91"/>
      <c r="S6959" s="110">
        <v>41088</v>
      </c>
      <c r="T6959" s="108"/>
      <c r="U6959" s="111" t="s">
        <v>330</v>
      </c>
      <c r="V6959" s="109"/>
      <c r="W6959" s="109"/>
      <c r="X6959" s="112">
        <v>-7</v>
      </c>
      <c r="Y6959" s="108"/>
      <c r="Z6959" s="92" t="s">
        <v>330</v>
      </c>
      <c r="AA6959" s="93">
        <v>647800</v>
      </c>
      <c r="AB6959" s="91" t="s">
        <v>332</v>
      </c>
    </row>
    <row r="6960" spans="2:28" s="95" customFormat="1" x14ac:dyDescent="0.25">
      <c r="B6960" s="107"/>
      <c r="C6960" s="108"/>
      <c r="D6960" s="91"/>
      <c r="E6960" s="91"/>
      <c r="F6960" s="91"/>
      <c r="G6960" s="107"/>
      <c r="H6960" s="108"/>
      <c r="I6960" s="107"/>
      <c r="J6960" s="109"/>
      <c r="K6960" s="109"/>
      <c r="L6960" s="108"/>
      <c r="M6960" s="92"/>
      <c r="O6960" s="89"/>
      <c r="Q6960" s="91"/>
      <c r="R6960" s="91"/>
      <c r="S6960" s="110">
        <v>41179</v>
      </c>
      <c r="T6960" s="108"/>
      <c r="U6960" s="111" t="s">
        <v>330</v>
      </c>
      <c r="V6960" s="109"/>
      <c r="W6960" s="109"/>
      <c r="X6960" s="112">
        <v>-19</v>
      </c>
      <c r="Y6960" s="108"/>
      <c r="Z6960" s="92" t="s">
        <v>330</v>
      </c>
      <c r="AA6960" s="93">
        <v>647781</v>
      </c>
      <c r="AB6960" s="91" t="s">
        <v>332</v>
      </c>
    </row>
    <row r="6961" spans="2:28" s="95" customFormat="1" x14ac:dyDescent="0.25">
      <c r="B6961" s="107"/>
      <c r="C6961" s="108"/>
      <c r="D6961" s="91"/>
      <c r="E6961" s="91"/>
      <c r="F6961" s="91"/>
      <c r="G6961" s="107"/>
      <c r="H6961" s="108"/>
      <c r="I6961" s="107"/>
      <c r="J6961" s="109"/>
      <c r="K6961" s="109"/>
      <c r="L6961" s="108"/>
      <c r="M6961" s="92"/>
      <c r="O6961" s="89"/>
      <c r="Q6961" s="91"/>
      <c r="R6961" s="91"/>
      <c r="S6961" s="110">
        <v>41270</v>
      </c>
      <c r="T6961" s="108"/>
      <c r="U6961" s="111" t="s">
        <v>330</v>
      </c>
      <c r="V6961" s="109"/>
      <c r="W6961" s="109"/>
      <c r="X6961" s="112">
        <v>-3</v>
      </c>
      <c r="Y6961" s="108"/>
      <c r="Z6961" s="92" t="s">
        <v>330</v>
      </c>
      <c r="AA6961" s="93">
        <v>647778</v>
      </c>
      <c r="AB6961" s="91" t="s">
        <v>332</v>
      </c>
    </row>
    <row r="6962" spans="2:28" s="95" customFormat="1" x14ac:dyDescent="0.25">
      <c r="B6962" s="107"/>
      <c r="C6962" s="108"/>
      <c r="D6962" s="91"/>
      <c r="E6962" s="91"/>
      <c r="F6962" s="91"/>
      <c r="G6962" s="107"/>
      <c r="H6962" s="108"/>
      <c r="I6962" s="107"/>
      <c r="J6962" s="109"/>
      <c r="K6962" s="109"/>
      <c r="L6962" s="108"/>
      <c r="M6962" s="92"/>
      <c r="O6962" s="89"/>
      <c r="Q6962" s="91"/>
      <c r="R6962" s="91"/>
      <c r="S6962" s="110">
        <v>41358</v>
      </c>
      <c r="T6962" s="108"/>
      <c r="U6962" s="111" t="s">
        <v>330</v>
      </c>
      <c r="V6962" s="109"/>
      <c r="W6962" s="109"/>
      <c r="X6962" s="112">
        <v>-12</v>
      </c>
      <c r="Y6962" s="108"/>
      <c r="Z6962" s="92" t="s">
        <v>330</v>
      </c>
      <c r="AA6962" s="93">
        <v>647766</v>
      </c>
      <c r="AB6962" s="91" t="s">
        <v>332</v>
      </c>
    </row>
    <row r="6963" spans="2:28" s="95" customFormat="1" x14ac:dyDescent="0.25">
      <c r="B6963" s="107"/>
      <c r="C6963" s="108"/>
      <c r="D6963" s="91"/>
      <c r="E6963" s="91"/>
      <c r="F6963" s="91"/>
      <c r="G6963" s="107"/>
      <c r="H6963" s="108"/>
      <c r="I6963" s="107"/>
      <c r="J6963" s="109"/>
      <c r="K6963" s="109"/>
      <c r="L6963" s="108"/>
      <c r="M6963" s="92"/>
      <c r="O6963" s="89"/>
      <c r="Q6963" s="91"/>
      <c r="R6963" s="91"/>
      <c r="S6963" s="110">
        <v>41452</v>
      </c>
      <c r="T6963" s="108"/>
      <c r="U6963" s="111" t="s">
        <v>330</v>
      </c>
      <c r="V6963" s="109"/>
      <c r="W6963" s="109"/>
      <c r="X6963" s="112">
        <v>-5</v>
      </c>
      <c r="Y6963" s="108"/>
      <c r="Z6963" s="92" t="s">
        <v>330</v>
      </c>
      <c r="AA6963" s="93">
        <v>647761</v>
      </c>
      <c r="AB6963" s="91" t="s">
        <v>332</v>
      </c>
    </row>
    <row r="6964" spans="2:28" s="95" customFormat="1" x14ac:dyDescent="0.25">
      <c r="B6964" s="107"/>
      <c r="C6964" s="108"/>
      <c r="D6964" s="91"/>
      <c r="E6964" s="91"/>
      <c r="F6964" s="91"/>
      <c r="G6964" s="107"/>
      <c r="H6964" s="108"/>
      <c r="I6964" s="107"/>
      <c r="J6964" s="109"/>
      <c r="K6964" s="109"/>
      <c r="L6964" s="108"/>
      <c r="M6964" s="92"/>
      <c r="O6964" s="89"/>
      <c r="Q6964" s="91"/>
      <c r="R6964" s="91"/>
      <c r="S6964" s="110">
        <v>41544</v>
      </c>
      <c r="T6964" s="108"/>
      <c r="U6964" s="111" t="s">
        <v>330</v>
      </c>
      <c r="V6964" s="109"/>
      <c r="W6964" s="109"/>
      <c r="X6964" s="112">
        <v>-2</v>
      </c>
      <c r="Y6964" s="108"/>
      <c r="Z6964" s="92" t="s">
        <v>330</v>
      </c>
      <c r="AA6964" s="93">
        <v>647759</v>
      </c>
      <c r="AB6964" s="91" t="s">
        <v>332</v>
      </c>
    </row>
    <row r="6965" spans="2:28" s="95" customFormat="1" x14ac:dyDescent="0.25">
      <c r="B6965" s="107"/>
      <c r="C6965" s="108"/>
      <c r="D6965" s="91"/>
      <c r="E6965" s="91"/>
      <c r="F6965" s="91"/>
      <c r="G6965" s="107"/>
      <c r="H6965" s="108"/>
      <c r="I6965" s="107"/>
      <c r="J6965" s="109"/>
      <c r="K6965" s="109"/>
      <c r="L6965" s="108"/>
      <c r="M6965" s="92"/>
      <c r="O6965" s="89"/>
      <c r="Q6965" s="91"/>
      <c r="R6965" s="91"/>
      <c r="S6965" s="110">
        <v>41631</v>
      </c>
      <c r="T6965" s="108"/>
      <c r="U6965" s="111" t="s">
        <v>330</v>
      </c>
      <c r="V6965" s="109"/>
      <c r="W6965" s="109"/>
      <c r="X6965" s="112">
        <v>-2822</v>
      </c>
      <c r="Y6965" s="108"/>
      <c r="Z6965" s="92" t="s">
        <v>330</v>
      </c>
      <c r="AA6965" s="93">
        <v>644937</v>
      </c>
      <c r="AB6965" s="91" t="s">
        <v>332</v>
      </c>
    </row>
    <row r="6966" spans="2:28" s="95" customFormat="1" x14ac:dyDescent="0.25">
      <c r="B6966" s="107"/>
      <c r="C6966" s="108"/>
      <c r="D6966" s="91"/>
      <c r="E6966" s="91"/>
      <c r="F6966" s="91"/>
      <c r="G6966" s="107"/>
      <c r="H6966" s="108"/>
      <c r="I6966" s="107"/>
      <c r="J6966" s="109"/>
      <c r="K6966" s="109"/>
      <c r="L6966" s="108"/>
      <c r="M6966" s="92"/>
      <c r="O6966" s="89"/>
      <c r="Q6966" s="91"/>
      <c r="R6966" s="91"/>
      <c r="S6966" s="110">
        <v>41697</v>
      </c>
      <c r="T6966" s="108"/>
      <c r="U6966" s="111" t="s">
        <v>330</v>
      </c>
      <c r="V6966" s="109"/>
      <c r="W6966" s="109"/>
      <c r="X6966" s="112">
        <v>-644937</v>
      </c>
      <c r="Y6966" s="108"/>
      <c r="Z6966" s="92"/>
      <c r="AA6966" s="93">
        <v>0</v>
      </c>
      <c r="AB6966" s="91" t="s">
        <v>335</v>
      </c>
    </row>
    <row r="6967" spans="2:28" s="95" customFormat="1" x14ac:dyDescent="0.25">
      <c r="B6967" s="110">
        <v>41989</v>
      </c>
      <c r="C6967" s="108"/>
      <c r="D6967" s="91" t="s">
        <v>174</v>
      </c>
      <c r="E6967" s="91" t="s">
        <v>542</v>
      </c>
      <c r="F6967" s="91" t="s">
        <v>344</v>
      </c>
      <c r="G6967" s="107" t="s">
        <v>10</v>
      </c>
      <c r="H6967" s="108"/>
      <c r="I6967" s="107" t="s">
        <v>328</v>
      </c>
      <c r="J6967" s="109"/>
      <c r="K6967" s="109"/>
      <c r="L6967" s="108"/>
      <c r="M6967" s="92"/>
      <c r="O6967" s="93">
        <v>0</v>
      </c>
      <c r="Q6967" s="91" t="s">
        <v>11</v>
      </c>
      <c r="R6967" s="91" t="s">
        <v>329</v>
      </c>
      <c r="S6967" s="110">
        <v>41989</v>
      </c>
      <c r="T6967" s="108"/>
      <c r="U6967" s="111" t="s">
        <v>330</v>
      </c>
      <c r="V6967" s="109"/>
      <c r="W6967" s="109"/>
      <c r="X6967" s="112">
        <v>10000</v>
      </c>
      <c r="Y6967" s="108"/>
      <c r="Z6967" s="92" t="s">
        <v>330</v>
      </c>
      <c r="AA6967" s="93">
        <v>10000</v>
      </c>
      <c r="AB6967" s="91" t="s">
        <v>331</v>
      </c>
    </row>
    <row r="6968" spans="2:28" s="95" customFormat="1" x14ac:dyDescent="0.25">
      <c r="B6968" s="107"/>
      <c r="C6968" s="108"/>
      <c r="D6968" s="91"/>
      <c r="E6968" s="91"/>
      <c r="F6968" s="91"/>
      <c r="G6968" s="107"/>
      <c r="H6968" s="108"/>
      <c r="I6968" s="107"/>
      <c r="J6968" s="109"/>
      <c r="K6968" s="109"/>
      <c r="L6968" s="108"/>
      <c r="M6968" s="92"/>
      <c r="O6968" s="89"/>
      <c r="Q6968" s="91"/>
      <c r="R6968" s="91"/>
      <c r="S6968" s="110">
        <v>42002</v>
      </c>
      <c r="T6968" s="108"/>
      <c r="U6968" s="111" t="s">
        <v>330</v>
      </c>
      <c r="V6968" s="109"/>
      <c r="W6968" s="109"/>
      <c r="X6968" s="112">
        <v>6250</v>
      </c>
      <c r="Y6968" s="108"/>
      <c r="Z6968" s="92" t="s">
        <v>330</v>
      </c>
      <c r="AA6968" s="93">
        <v>16250</v>
      </c>
      <c r="AB6968" s="91" t="s">
        <v>332</v>
      </c>
    </row>
    <row r="6969" spans="2:28" s="95" customFormat="1" x14ac:dyDescent="0.25">
      <c r="B6969" s="110">
        <v>42048</v>
      </c>
      <c r="C6969" s="108"/>
      <c r="D6969" s="91" t="s">
        <v>309</v>
      </c>
      <c r="E6969" s="91" t="s">
        <v>543</v>
      </c>
      <c r="F6969" s="91" t="s">
        <v>397</v>
      </c>
      <c r="G6969" s="107" t="s">
        <v>10</v>
      </c>
      <c r="H6969" s="108"/>
      <c r="I6969" s="107" t="s">
        <v>328</v>
      </c>
      <c r="J6969" s="109"/>
      <c r="K6969" s="109"/>
      <c r="L6969" s="108"/>
      <c r="M6969" s="92"/>
      <c r="O6969" s="93">
        <v>0</v>
      </c>
      <c r="Q6969" s="91" t="s">
        <v>11</v>
      </c>
      <c r="R6969" s="91" t="s">
        <v>329</v>
      </c>
      <c r="S6969" s="110">
        <v>42048</v>
      </c>
      <c r="T6969" s="108"/>
      <c r="U6969" s="111" t="s">
        <v>330</v>
      </c>
      <c r="V6969" s="109"/>
      <c r="W6969" s="109"/>
      <c r="X6969" s="112">
        <v>20000</v>
      </c>
      <c r="Y6969" s="108"/>
      <c r="Z6969" s="92" t="s">
        <v>330</v>
      </c>
      <c r="AA6969" s="93">
        <v>20000</v>
      </c>
      <c r="AB6969" s="91" t="s">
        <v>331</v>
      </c>
    </row>
    <row r="6970" spans="2:28" s="95" customFormat="1" x14ac:dyDescent="0.25">
      <c r="B6970" s="110">
        <v>39916</v>
      </c>
      <c r="C6970" s="108"/>
      <c r="D6970" s="91" t="s">
        <v>310</v>
      </c>
      <c r="E6970" s="91" t="s">
        <v>486</v>
      </c>
      <c r="F6970" s="91" t="s">
        <v>487</v>
      </c>
      <c r="G6970" s="107" t="s">
        <v>10</v>
      </c>
      <c r="H6970" s="108"/>
      <c r="I6970" s="107" t="s">
        <v>328</v>
      </c>
      <c r="J6970" s="109"/>
      <c r="K6970" s="109"/>
      <c r="L6970" s="108"/>
      <c r="M6970" s="92" t="s">
        <v>330</v>
      </c>
      <c r="O6970" s="93">
        <v>2873000000</v>
      </c>
      <c r="Q6970" s="91" t="s">
        <v>11</v>
      </c>
      <c r="R6970" s="91"/>
      <c r="S6970" s="110">
        <v>39981</v>
      </c>
      <c r="T6970" s="108"/>
      <c r="U6970" s="111" t="s">
        <v>330</v>
      </c>
      <c r="V6970" s="109"/>
      <c r="W6970" s="109"/>
      <c r="X6970" s="112">
        <v>-462990000</v>
      </c>
      <c r="Y6970" s="108"/>
      <c r="Z6970" s="92" t="s">
        <v>330</v>
      </c>
      <c r="AA6970" s="93">
        <v>2410010000</v>
      </c>
      <c r="AB6970" s="91" t="s">
        <v>334</v>
      </c>
    </row>
    <row r="6971" spans="2:28" s="95" customFormat="1" ht="12.65" customHeight="1" x14ac:dyDescent="0.25">
      <c r="B6971" s="107"/>
      <c r="C6971" s="108"/>
      <c r="D6971" s="91"/>
      <c r="E6971" s="91"/>
      <c r="F6971" s="91"/>
      <c r="G6971" s="107"/>
      <c r="H6971" s="108"/>
      <c r="I6971" s="107"/>
      <c r="J6971" s="109"/>
      <c r="K6971" s="109"/>
      <c r="L6971" s="108"/>
      <c r="M6971" s="92"/>
      <c r="O6971" s="89"/>
      <c r="Q6971" s="91"/>
      <c r="R6971" s="91"/>
      <c r="S6971" s="110">
        <v>40086</v>
      </c>
      <c r="T6971" s="108"/>
      <c r="U6971" s="111" t="s">
        <v>330</v>
      </c>
      <c r="V6971" s="109"/>
      <c r="W6971" s="109"/>
      <c r="X6971" s="112">
        <v>65070000</v>
      </c>
      <c r="Y6971" s="108"/>
      <c r="Z6971" s="92" t="s">
        <v>330</v>
      </c>
      <c r="AA6971" s="93">
        <v>2475080000</v>
      </c>
      <c r="AB6971" s="91" t="s">
        <v>337</v>
      </c>
    </row>
    <row r="6972" spans="2:28" s="95" customFormat="1" ht="12.65" customHeight="1" x14ac:dyDescent="0.25">
      <c r="B6972" s="107"/>
      <c r="C6972" s="108"/>
      <c r="D6972" s="91"/>
      <c r="E6972" s="91"/>
      <c r="F6972" s="91"/>
      <c r="G6972" s="107"/>
      <c r="H6972" s="108"/>
      <c r="I6972" s="107"/>
      <c r="J6972" s="109"/>
      <c r="K6972" s="109"/>
      <c r="L6972" s="108"/>
      <c r="M6972" s="92"/>
      <c r="O6972" s="89"/>
      <c r="Q6972" s="91"/>
      <c r="R6972" s="91"/>
      <c r="S6972" s="110">
        <v>40177</v>
      </c>
      <c r="T6972" s="108"/>
      <c r="U6972" s="111" t="s">
        <v>330</v>
      </c>
      <c r="V6972" s="109"/>
      <c r="W6972" s="109"/>
      <c r="X6972" s="112">
        <v>1213310000</v>
      </c>
      <c r="Y6972" s="108"/>
      <c r="Z6972" s="92" t="s">
        <v>330</v>
      </c>
      <c r="AA6972" s="93">
        <v>3688390000</v>
      </c>
      <c r="AB6972" s="91" t="s">
        <v>337</v>
      </c>
    </row>
    <row r="6973" spans="2:28" s="95" customFormat="1" x14ac:dyDescent="0.25">
      <c r="B6973" s="107"/>
      <c r="C6973" s="108"/>
      <c r="D6973" s="91"/>
      <c r="E6973" s="91"/>
      <c r="F6973" s="91"/>
      <c r="G6973" s="107"/>
      <c r="H6973" s="108"/>
      <c r="I6973" s="107"/>
      <c r="J6973" s="109"/>
      <c r="K6973" s="109"/>
      <c r="L6973" s="108"/>
      <c r="M6973" s="92"/>
      <c r="O6973" s="89"/>
      <c r="Q6973" s="91"/>
      <c r="R6973" s="91"/>
      <c r="S6973" s="110">
        <v>40226</v>
      </c>
      <c r="T6973" s="108"/>
      <c r="U6973" s="111" t="s">
        <v>330</v>
      </c>
      <c r="V6973" s="109"/>
      <c r="W6973" s="109"/>
      <c r="X6973" s="112">
        <v>2050236343.9000001</v>
      </c>
      <c r="Y6973" s="108"/>
      <c r="Z6973" s="92" t="s">
        <v>330</v>
      </c>
      <c r="AA6973" s="93">
        <v>5738626343.8999996</v>
      </c>
      <c r="AB6973" s="91" t="s">
        <v>358</v>
      </c>
    </row>
    <row r="6974" spans="2:28" s="95" customFormat="1" x14ac:dyDescent="0.25">
      <c r="B6974" s="107"/>
      <c r="C6974" s="108"/>
      <c r="D6974" s="91"/>
      <c r="E6974" s="91"/>
      <c r="F6974" s="91"/>
      <c r="G6974" s="107"/>
      <c r="H6974" s="108"/>
      <c r="I6974" s="107"/>
      <c r="J6974" s="109"/>
      <c r="K6974" s="109"/>
      <c r="L6974" s="108"/>
      <c r="M6974" s="92"/>
      <c r="O6974" s="89"/>
      <c r="Q6974" s="91"/>
      <c r="R6974" s="91"/>
      <c r="S6974" s="110">
        <v>40249</v>
      </c>
      <c r="T6974" s="108"/>
      <c r="U6974" s="111" t="s">
        <v>330</v>
      </c>
      <c r="V6974" s="109"/>
      <c r="W6974" s="109"/>
      <c r="X6974" s="112">
        <v>54766.52</v>
      </c>
      <c r="Y6974" s="108"/>
      <c r="Z6974" s="92" t="s">
        <v>330</v>
      </c>
      <c r="AA6974" s="93">
        <v>5738681110.4200001</v>
      </c>
      <c r="AB6974" s="91" t="s">
        <v>358</v>
      </c>
    </row>
    <row r="6975" spans="2:28" s="95" customFormat="1" ht="12.65" customHeight="1" x14ac:dyDescent="0.25">
      <c r="B6975" s="107"/>
      <c r="C6975" s="108"/>
      <c r="D6975" s="91"/>
      <c r="E6975" s="91"/>
      <c r="F6975" s="91"/>
      <c r="G6975" s="107"/>
      <c r="H6975" s="108"/>
      <c r="I6975" s="107"/>
      <c r="J6975" s="109"/>
      <c r="K6975" s="109"/>
      <c r="L6975" s="108"/>
      <c r="M6975" s="92"/>
      <c r="O6975" s="89"/>
      <c r="Q6975" s="91"/>
      <c r="R6975" s="91"/>
      <c r="S6975" s="110">
        <v>40256</v>
      </c>
      <c r="T6975" s="108"/>
      <c r="U6975" s="111" t="s">
        <v>330</v>
      </c>
      <c r="V6975" s="109"/>
      <c r="W6975" s="109"/>
      <c r="X6975" s="112">
        <v>668108889.58000004</v>
      </c>
      <c r="Y6975" s="108"/>
      <c r="Z6975" s="92" t="s">
        <v>330</v>
      </c>
      <c r="AA6975" s="93">
        <v>6406790000</v>
      </c>
      <c r="AB6975" s="91" t="s">
        <v>337</v>
      </c>
    </row>
    <row r="6976" spans="2:28" s="95" customFormat="1" x14ac:dyDescent="0.25">
      <c r="B6976" s="107"/>
      <c r="C6976" s="108"/>
      <c r="D6976" s="91"/>
      <c r="E6976" s="91"/>
      <c r="F6976" s="91"/>
      <c r="G6976" s="107"/>
      <c r="H6976" s="108"/>
      <c r="I6976" s="107"/>
      <c r="J6976" s="109"/>
      <c r="K6976" s="109"/>
      <c r="L6976" s="108"/>
      <c r="M6976" s="92"/>
      <c r="O6976" s="89"/>
      <c r="Q6976" s="91"/>
      <c r="R6976" s="91"/>
      <c r="S6976" s="110">
        <v>40263</v>
      </c>
      <c r="T6976" s="108"/>
      <c r="U6976" s="111" t="s">
        <v>330</v>
      </c>
      <c r="V6976" s="109"/>
      <c r="W6976" s="109"/>
      <c r="X6976" s="112">
        <v>683130000</v>
      </c>
      <c r="Y6976" s="108"/>
      <c r="Z6976" s="92" t="s">
        <v>330</v>
      </c>
      <c r="AA6976" s="93">
        <v>7089920000</v>
      </c>
      <c r="AB6976" s="91" t="s">
        <v>334</v>
      </c>
    </row>
    <row r="6977" spans="2:28" s="95" customFormat="1" x14ac:dyDescent="0.25">
      <c r="B6977" s="107"/>
      <c r="C6977" s="108"/>
      <c r="D6977" s="91"/>
      <c r="E6977" s="91"/>
      <c r="F6977" s="91"/>
      <c r="G6977" s="107"/>
      <c r="H6977" s="108"/>
      <c r="I6977" s="107"/>
      <c r="J6977" s="109"/>
      <c r="K6977" s="109"/>
      <c r="L6977" s="108"/>
      <c r="M6977" s="92"/>
      <c r="O6977" s="89"/>
      <c r="Q6977" s="91"/>
      <c r="R6977" s="91"/>
      <c r="S6977" s="110">
        <v>40373</v>
      </c>
      <c r="T6977" s="108"/>
      <c r="U6977" s="111" t="s">
        <v>330</v>
      </c>
      <c r="V6977" s="109"/>
      <c r="W6977" s="109"/>
      <c r="X6977" s="112">
        <v>-2038220000</v>
      </c>
      <c r="Y6977" s="108"/>
      <c r="Z6977" s="92" t="s">
        <v>330</v>
      </c>
      <c r="AA6977" s="93">
        <v>5051700000</v>
      </c>
      <c r="AB6977" s="91" t="s">
        <v>334</v>
      </c>
    </row>
    <row r="6978" spans="2:28" s="95" customFormat="1" x14ac:dyDescent="0.25">
      <c r="B6978" s="107"/>
      <c r="C6978" s="108"/>
      <c r="D6978" s="91"/>
      <c r="E6978" s="91"/>
      <c r="F6978" s="91"/>
      <c r="G6978" s="107"/>
      <c r="H6978" s="108"/>
      <c r="I6978" s="107"/>
      <c r="J6978" s="109"/>
      <c r="K6978" s="109"/>
      <c r="L6978" s="108"/>
      <c r="M6978" s="92"/>
      <c r="O6978" s="89"/>
      <c r="Q6978" s="91"/>
      <c r="R6978" s="91"/>
      <c r="S6978" s="110">
        <v>40451</v>
      </c>
      <c r="T6978" s="108"/>
      <c r="U6978" s="111" t="s">
        <v>330</v>
      </c>
      <c r="V6978" s="109"/>
      <c r="W6978" s="109"/>
      <c r="X6978" s="112">
        <v>-287348828</v>
      </c>
      <c r="Y6978" s="108"/>
      <c r="Z6978" s="92" t="s">
        <v>330</v>
      </c>
      <c r="AA6978" s="93">
        <v>4764351172</v>
      </c>
      <c r="AB6978" s="91" t="s">
        <v>334</v>
      </c>
    </row>
    <row r="6979" spans="2:28" s="95" customFormat="1" ht="12.65" customHeight="1" x14ac:dyDescent="0.25">
      <c r="B6979" s="107"/>
      <c r="C6979" s="108"/>
      <c r="D6979" s="91"/>
      <c r="E6979" s="91"/>
      <c r="F6979" s="91"/>
      <c r="G6979" s="107"/>
      <c r="H6979" s="108"/>
      <c r="I6979" s="107"/>
      <c r="J6979" s="109"/>
      <c r="K6979" s="109"/>
      <c r="L6979" s="108"/>
      <c r="M6979" s="92"/>
      <c r="O6979" s="89"/>
      <c r="Q6979" s="91"/>
      <c r="R6979" s="91"/>
      <c r="S6979" s="110">
        <v>40451</v>
      </c>
      <c r="T6979" s="108"/>
      <c r="U6979" s="111" t="s">
        <v>330</v>
      </c>
      <c r="V6979" s="109"/>
      <c r="W6979" s="109"/>
      <c r="X6979" s="112">
        <v>344000000</v>
      </c>
      <c r="Y6979" s="108"/>
      <c r="Z6979" s="92" t="s">
        <v>330</v>
      </c>
      <c r="AA6979" s="93">
        <v>5108351172</v>
      </c>
      <c r="AB6979" s="91" t="s">
        <v>337</v>
      </c>
    </row>
    <row r="6980" spans="2:28" s="95" customFormat="1" x14ac:dyDescent="0.25">
      <c r="B6980" s="107"/>
      <c r="C6980" s="108"/>
      <c r="D6980" s="91"/>
      <c r="E6980" s="91"/>
      <c r="F6980" s="91"/>
      <c r="G6980" s="107"/>
      <c r="H6980" s="108"/>
      <c r="I6980" s="107"/>
      <c r="J6980" s="109"/>
      <c r="K6980" s="109"/>
      <c r="L6980" s="108"/>
      <c r="M6980" s="92"/>
      <c r="O6980" s="89"/>
      <c r="Q6980" s="91"/>
      <c r="R6980" s="91"/>
      <c r="S6980" s="110">
        <v>40515</v>
      </c>
      <c r="T6980" s="108"/>
      <c r="U6980" s="111" t="s">
        <v>330</v>
      </c>
      <c r="V6980" s="109"/>
      <c r="W6980" s="109"/>
      <c r="X6980" s="112">
        <v>8413225</v>
      </c>
      <c r="Y6980" s="108"/>
      <c r="Z6980" s="92" t="s">
        <v>330</v>
      </c>
      <c r="AA6980" s="93">
        <v>5116764397</v>
      </c>
      <c r="AB6980" s="91" t="s">
        <v>358</v>
      </c>
    </row>
    <row r="6981" spans="2:28" s="95" customFormat="1" x14ac:dyDescent="0.25">
      <c r="B6981" s="107"/>
      <c r="C6981" s="108"/>
      <c r="D6981" s="91"/>
      <c r="E6981" s="91"/>
      <c r="F6981" s="91"/>
      <c r="G6981" s="107"/>
      <c r="H6981" s="108"/>
      <c r="I6981" s="107"/>
      <c r="J6981" s="109"/>
      <c r="K6981" s="109"/>
      <c r="L6981" s="108"/>
      <c r="M6981" s="92"/>
      <c r="O6981" s="89"/>
      <c r="Q6981" s="91"/>
      <c r="R6981" s="91"/>
      <c r="S6981" s="110">
        <v>40527</v>
      </c>
      <c r="T6981" s="108"/>
      <c r="U6981" s="111" t="s">
        <v>330</v>
      </c>
      <c r="V6981" s="109"/>
      <c r="W6981" s="109"/>
      <c r="X6981" s="112">
        <v>22200000</v>
      </c>
      <c r="Y6981" s="108"/>
      <c r="Z6981" s="92" t="s">
        <v>330</v>
      </c>
      <c r="AA6981" s="93">
        <v>5138964397</v>
      </c>
      <c r="AB6981" s="91" t="s">
        <v>331</v>
      </c>
    </row>
    <row r="6982" spans="2:28" s="95" customFormat="1" x14ac:dyDescent="0.25">
      <c r="B6982" s="107"/>
      <c r="C6982" s="108"/>
      <c r="D6982" s="91"/>
      <c r="E6982" s="91"/>
      <c r="F6982" s="91"/>
      <c r="G6982" s="107"/>
      <c r="H6982" s="108"/>
      <c r="I6982" s="107"/>
      <c r="J6982" s="109"/>
      <c r="K6982" s="109"/>
      <c r="L6982" s="108"/>
      <c r="M6982" s="92"/>
      <c r="O6982" s="89"/>
      <c r="Q6982" s="91"/>
      <c r="R6982" s="91"/>
      <c r="S6982" s="110">
        <v>40549</v>
      </c>
      <c r="T6982" s="108"/>
      <c r="U6982" s="111" t="s">
        <v>330</v>
      </c>
      <c r="V6982" s="109"/>
      <c r="W6982" s="109"/>
      <c r="X6982" s="112">
        <v>-6312</v>
      </c>
      <c r="Y6982" s="108"/>
      <c r="Z6982" s="92" t="s">
        <v>330</v>
      </c>
      <c r="AA6982" s="93">
        <v>5138958085</v>
      </c>
      <c r="AB6982" s="91" t="s">
        <v>332</v>
      </c>
    </row>
    <row r="6983" spans="2:28" s="95" customFormat="1" x14ac:dyDescent="0.25">
      <c r="B6983" s="107"/>
      <c r="C6983" s="108"/>
      <c r="D6983" s="91"/>
      <c r="E6983" s="91"/>
      <c r="F6983" s="91"/>
      <c r="G6983" s="107"/>
      <c r="H6983" s="108"/>
      <c r="I6983" s="107"/>
      <c r="J6983" s="109"/>
      <c r="K6983" s="109"/>
      <c r="L6983" s="108"/>
      <c r="M6983" s="92"/>
      <c r="O6983" s="89"/>
      <c r="Q6983" s="91"/>
      <c r="R6983" s="91"/>
      <c r="S6983" s="110">
        <v>40556</v>
      </c>
      <c r="T6983" s="108"/>
      <c r="U6983" s="111" t="s">
        <v>330</v>
      </c>
      <c r="V6983" s="109"/>
      <c r="W6983" s="109"/>
      <c r="X6983" s="112">
        <v>-100000</v>
      </c>
      <c r="Y6983" s="108"/>
      <c r="Z6983" s="92" t="s">
        <v>330</v>
      </c>
      <c r="AA6983" s="93">
        <v>5138858085</v>
      </c>
      <c r="AB6983" s="91" t="s">
        <v>331</v>
      </c>
    </row>
    <row r="6984" spans="2:28" s="95" customFormat="1" x14ac:dyDescent="0.25">
      <c r="B6984" s="107"/>
      <c r="C6984" s="108"/>
      <c r="D6984" s="91"/>
      <c r="E6984" s="91"/>
      <c r="F6984" s="91"/>
      <c r="G6984" s="107"/>
      <c r="H6984" s="108"/>
      <c r="I6984" s="107"/>
      <c r="J6984" s="109"/>
      <c r="K6984" s="109"/>
      <c r="L6984" s="108"/>
      <c r="M6984" s="92"/>
      <c r="O6984" s="89"/>
      <c r="Q6984" s="91"/>
      <c r="R6984" s="91"/>
      <c r="S6984" s="110">
        <v>40618</v>
      </c>
      <c r="T6984" s="108"/>
      <c r="U6984" s="111" t="s">
        <v>330</v>
      </c>
      <c r="V6984" s="109"/>
      <c r="W6984" s="109"/>
      <c r="X6984" s="112">
        <v>-100000</v>
      </c>
      <c r="Y6984" s="108"/>
      <c r="Z6984" s="92" t="s">
        <v>330</v>
      </c>
      <c r="AA6984" s="93">
        <v>5138758085</v>
      </c>
      <c r="AB6984" s="91" t="s">
        <v>331</v>
      </c>
    </row>
    <row r="6985" spans="2:28" s="95" customFormat="1" x14ac:dyDescent="0.25">
      <c r="B6985" s="107"/>
      <c r="C6985" s="108"/>
      <c r="D6985" s="91"/>
      <c r="E6985" s="91"/>
      <c r="F6985" s="91"/>
      <c r="G6985" s="107"/>
      <c r="H6985" s="108"/>
      <c r="I6985" s="107"/>
      <c r="J6985" s="109"/>
      <c r="K6985" s="109"/>
      <c r="L6985" s="108"/>
      <c r="M6985" s="92"/>
      <c r="O6985" s="89"/>
      <c r="Q6985" s="91"/>
      <c r="R6985" s="91"/>
      <c r="S6985" s="110">
        <v>40632</v>
      </c>
      <c r="T6985" s="108"/>
      <c r="U6985" s="111" t="s">
        <v>330</v>
      </c>
      <c r="V6985" s="109"/>
      <c r="W6985" s="109"/>
      <c r="X6985" s="112">
        <v>-7171</v>
      </c>
      <c r="Y6985" s="108"/>
      <c r="Z6985" s="92" t="s">
        <v>330</v>
      </c>
      <c r="AA6985" s="93">
        <v>5138750914</v>
      </c>
      <c r="AB6985" s="91" t="s">
        <v>332</v>
      </c>
    </row>
    <row r="6986" spans="2:28" s="95" customFormat="1" x14ac:dyDescent="0.25">
      <c r="B6986" s="107"/>
      <c r="C6986" s="108"/>
      <c r="D6986" s="91"/>
      <c r="E6986" s="91"/>
      <c r="F6986" s="91"/>
      <c r="G6986" s="107"/>
      <c r="H6986" s="108"/>
      <c r="I6986" s="107"/>
      <c r="J6986" s="109"/>
      <c r="K6986" s="109"/>
      <c r="L6986" s="108"/>
      <c r="M6986" s="92"/>
      <c r="O6986" s="89"/>
      <c r="Q6986" s="91"/>
      <c r="R6986" s="91"/>
      <c r="S6986" s="110">
        <v>40646</v>
      </c>
      <c r="T6986" s="108"/>
      <c r="U6986" s="111" t="s">
        <v>330</v>
      </c>
      <c r="V6986" s="109"/>
      <c r="W6986" s="109"/>
      <c r="X6986" s="112">
        <v>-9800000</v>
      </c>
      <c r="Y6986" s="108"/>
      <c r="Z6986" s="92" t="s">
        <v>330</v>
      </c>
      <c r="AA6986" s="93">
        <v>5128950914</v>
      </c>
      <c r="AB6986" s="91" t="s">
        <v>331</v>
      </c>
    </row>
    <row r="6987" spans="2:28" s="95" customFormat="1" x14ac:dyDescent="0.25">
      <c r="B6987" s="107"/>
      <c r="C6987" s="108"/>
      <c r="D6987" s="91"/>
      <c r="E6987" s="91"/>
      <c r="F6987" s="91"/>
      <c r="G6987" s="107"/>
      <c r="H6987" s="108"/>
      <c r="I6987" s="107"/>
      <c r="J6987" s="109"/>
      <c r="K6987" s="109"/>
      <c r="L6987" s="108"/>
      <c r="M6987" s="92"/>
      <c r="O6987" s="89"/>
      <c r="Q6987" s="91"/>
      <c r="R6987" s="91"/>
      <c r="S6987" s="110">
        <v>40676</v>
      </c>
      <c r="T6987" s="108"/>
      <c r="U6987" s="111" t="s">
        <v>330</v>
      </c>
      <c r="V6987" s="109"/>
      <c r="W6987" s="109"/>
      <c r="X6987" s="112">
        <v>100000</v>
      </c>
      <c r="Y6987" s="108"/>
      <c r="Z6987" s="92" t="s">
        <v>330</v>
      </c>
      <c r="AA6987" s="93">
        <v>5129050914</v>
      </c>
      <c r="AB6987" s="91" t="s">
        <v>331</v>
      </c>
    </row>
    <row r="6988" spans="2:28" s="95" customFormat="1" x14ac:dyDescent="0.25">
      <c r="B6988" s="107"/>
      <c r="C6988" s="108"/>
      <c r="D6988" s="91"/>
      <c r="E6988" s="91"/>
      <c r="F6988" s="91"/>
      <c r="G6988" s="107"/>
      <c r="H6988" s="108"/>
      <c r="I6988" s="107"/>
      <c r="J6988" s="109"/>
      <c r="K6988" s="109"/>
      <c r="L6988" s="108"/>
      <c r="M6988" s="92"/>
      <c r="O6988" s="89"/>
      <c r="Q6988" s="91"/>
      <c r="R6988" s="91"/>
      <c r="S6988" s="110">
        <v>40710</v>
      </c>
      <c r="T6988" s="108"/>
      <c r="U6988" s="111" t="s">
        <v>330</v>
      </c>
      <c r="V6988" s="109"/>
      <c r="W6988" s="109"/>
      <c r="X6988" s="112">
        <v>-600000</v>
      </c>
      <c r="Y6988" s="108"/>
      <c r="Z6988" s="92" t="s">
        <v>330</v>
      </c>
      <c r="AA6988" s="93">
        <v>5128450914</v>
      </c>
      <c r="AB6988" s="91" t="s">
        <v>331</v>
      </c>
    </row>
    <row r="6989" spans="2:28" s="95" customFormat="1" x14ac:dyDescent="0.25">
      <c r="B6989" s="107"/>
      <c r="C6989" s="108"/>
      <c r="D6989" s="91"/>
      <c r="E6989" s="91"/>
      <c r="F6989" s="91"/>
      <c r="G6989" s="107"/>
      <c r="H6989" s="108"/>
      <c r="I6989" s="107"/>
      <c r="J6989" s="109"/>
      <c r="K6989" s="109"/>
      <c r="L6989" s="108"/>
      <c r="M6989" s="92"/>
      <c r="O6989" s="89"/>
      <c r="Q6989" s="91"/>
      <c r="R6989" s="91"/>
      <c r="S6989" s="110">
        <v>40723</v>
      </c>
      <c r="T6989" s="108"/>
      <c r="U6989" s="111" t="s">
        <v>330</v>
      </c>
      <c r="V6989" s="109"/>
      <c r="W6989" s="109"/>
      <c r="X6989" s="112">
        <v>-63856</v>
      </c>
      <c r="Y6989" s="108"/>
      <c r="Z6989" s="92" t="s">
        <v>330</v>
      </c>
      <c r="AA6989" s="93">
        <v>5128387058</v>
      </c>
      <c r="AB6989" s="91" t="s">
        <v>332</v>
      </c>
    </row>
    <row r="6990" spans="2:28" s="95" customFormat="1" x14ac:dyDescent="0.25">
      <c r="B6990" s="107"/>
      <c r="C6990" s="108"/>
      <c r="D6990" s="91"/>
      <c r="E6990" s="91"/>
      <c r="F6990" s="91"/>
      <c r="G6990" s="107"/>
      <c r="H6990" s="108"/>
      <c r="I6990" s="107"/>
      <c r="J6990" s="109"/>
      <c r="K6990" s="109"/>
      <c r="L6990" s="108"/>
      <c r="M6990" s="92"/>
      <c r="O6990" s="89"/>
      <c r="Q6990" s="91"/>
      <c r="R6990" s="91"/>
      <c r="S6990" s="110">
        <v>40738</v>
      </c>
      <c r="T6990" s="108"/>
      <c r="U6990" s="111" t="s">
        <v>330</v>
      </c>
      <c r="V6990" s="109"/>
      <c r="W6990" s="109"/>
      <c r="X6990" s="112">
        <v>-2300000</v>
      </c>
      <c r="Y6990" s="108"/>
      <c r="Z6990" s="92" t="s">
        <v>330</v>
      </c>
      <c r="AA6990" s="93">
        <v>5126087058</v>
      </c>
      <c r="AB6990" s="91" t="s">
        <v>331</v>
      </c>
    </row>
    <row r="6991" spans="2:28" s="95" customFormat="1" x14ac:dyDescent="0.25">
      <c r="B6991" s="107"/>
      <c r="C6991" s="108"/>
      <c r="D6991" s="91"/>
      <c r="E6991" s="91"/>
      <c r="F6991" s="91"/>
      <c r="G6991" s="107"/>
      <c r="H6991" s="108"/>
      <c r="I6991" s="107"/>
      <c r="J6991" s="109"/>
      <c r="K6991" s="109"/>
      <c r="L6991" s="108"/>
      <c r="M6991" s="92"/>
      <c r="O6991" s="89"/>
      <c r="Q6991" s="91"/>
      <c r="R6991" s="91"/>
      <c r="S6991" s="110">
        <v>40771</v>
      </c>
      <c r="T6991" s="108"/>
      <c r="U6991" s="111" t="s">
        <v>330</v>
      </c>
      <c r="V6991" s="109"/>
      <c r="W6991" s="109"/>
      <c r="X6991" s="112">
        <v>-1100000</v>
      </c>
      <c r="Y6991" s="108"/>
      <c r="Z6991" s="92" t="s">
        <v>330</v>
      </c>
      <c r="AA6991" s="93">
        <v>5124987058</v>
      </c>
      <c r="AB6991" s="91" t="s">
        <v>331</v>
      </c>
    </row>
    <row r="6992" spans="2:28" s="95" customFormat="1" x14ac:dyDescent="0.25">
      <c r="B6992" s="107"/>
      <c r="C6992" s="108"/>
      <c r="D6992" s="91"/>
      <c r="E6992" s="91"/>
      <c r="F6992" s="91"/>
      <c r="G6992" s="107"/>
      <c r="H6992" s="108"/>
      <c r="I6992" s="107"/>
      <c r="J6992" s="109"/>
      <c r="K6992" s="109"/>
      <c r="L6992" s="108"/>
      <c r="M6992" s="92"/>
      <c r="O6992" s="89"/>
      <c r="Q6992" s="91"/>
      <c r="R6992" s="91"/>
      <c r="S6992" s="110">
        <v>40801</v>
      </c>
      <c r="T6992" s="108"/>
      <c r="U6992" s="111" t="s">
        <v>330</v>
      </c>
      <c r="V6992" s="109"/>
      <c r="W6992" s="109"/>
      <c r="X6992" s="112">
        <v>1400000</v>
      </c>
      <c r="Y6992" s="108"/>
      <c r="Z6992" s="92" t="s">
        <v>330</v>
      </c>
      <c r="AA6992" s="93">
        <v>5126387058</v>
      </c>
      <c r="AB6992" s="91" t="s">
        <v>331</v>
      </c>
    </row>
    <row r="6993" spans="2:28" s="95" customFormat="1" x14ac:dyDescent="0.25">
      <c r="B6993" s="107"/>
      <c r="C6993" s="108"/>
      <c r="D6993" s="91"/>
      <c r="E6993" s="91"/>
      <c r="F6993" s="91"/>
      <c r="G6993" s="107"/>
      <c r="H6993" s="108"/>
      <c r="I6993" s="107"/>
      <c r="J6993" s="109"/>
      <c r="K6993" s="109"/>
      <c r="L6993" s="108"/>
      <c r="M6993" s="92"/>
      <c r="O6993" s="89"/>
      <c r="Q6993" s="91"/>
      <c r="R6993" s="91"/>
      <c r="S6993" s="110">
        <v>40830</v>
      </c>
      <c r="T6993" s="108"/>
      <c r="U6993" s="111" t="s">
        <v>330</v>
      </c>
      <c r="V6993" s="109"/>
      <c r="W6993" s="109"/>
      <c r="X6993" s="112">
        <v>200000</v>
      </c>
      <c r="Y6993" s="108"/>
      <c r="Z6993" s="92" t="s">
        <v>330</v>
      </c>
      <c r="AA6993" s="93">
        <v>5126587058</v>
      </c>
      <c r="AB6993" s="91" t="s">
        <v>331</v>
      </c>
    </row>
    <row r="6994" spans="2:28" s="95" customFormat="1" x14ac:dyDescent="0.25">
      <c r="B6994" s="107"/>
      <c r="C6994" s="108"/>
      <c r="D6994" s="91"/>
      <c r="E6994" s="91"/>
      <c r="F6994" s="91"/>
      <c r="G6994" s="107"/>
      <c r="H6994" s="108"/>
      <c r="I6994" s="107"/>
      <c r="J6994" s="109"/>
      <c r="K6994" s="109"/>
      <c r="L6994" s="108"/>
      <c r="M6994" s="92"/>
      <c r="O6994" s="89"/>
      <c r="Q6994" s="91"/>
      <c r="R6994" s="91"/>
      <c r="S6994" s="110">
        <v>40863</v>
      </c>
      <c r="T6994" s="108"/>
      <c r="U6994" s="111" t="s">
        <v>330</v>
      </c>
      <c r="V6994" s="109"/>
      <c r="W6994" s="109"/>
      <c r="X6994" s="112">
        <v>-200000</v>
      </c>
      <c r="Y6994" s="108"/>
      <c r="Z6994" s="92" t="s">
        <v>330</v>
      </c>
      <c r="AA6994" s="93">
        <v>5126387058</v>
      </c>
      <c r="AB6994" s="91" t="s">
        <v>331</v>
      </c>
    </row>
    <row r="6995" spans="2:28" s="95" customFormat="1" x14ac:dyDescent="0.25">
      <c r="B6995" s="107"/>
      <c r="C6995" s="108"/>
      <c r="D6995" s="91"/>
      <c r="E6995" s="91"/>
      <c r="F6995" s="91"/>
      <c r="G6995" s="107"/>
      <c r="H6995" s="108"/>
      <c r="I6995" s="107"/>
      <c r="J6995" s="109"/>
      <c r="K6995" s="109"/>
      <c r="L6995" s="108"/>
      <c r="M6995" s="92"/>
      <c r="O6995" s="89"/>
      <c r="Q6995" s="91"/>
      <c r="R6995" s="91"/>
      <c r="S6995" s="110">
        <v>40892</v>
      </c>
      <c r="T6995" s="108"/>
      <c r="U6995" s="111" t="s">
        <v>330</v>
      </c>
      <c r="V6995" s="109"/>
      <c r="W6995" s="109"/>
      <c r="X6995" s="112">
        <v>-200000</v>
      </c>
      <c r="Y6995" s="108"/>
      <c r="Z6995" s="92" t="s">
        <v>330</v>
      </c>
      <c r="AA6995" s="93">
        <v>5126187058</v>
      </c>
      <c r="AB6995" s="91" t="s">
        <v>331</v>
      </c>
    </row>
    <row r="6996" spans="2:28" s="95" customFormat="1" x14ac:dyDescent="0.25">
      <c r="B6996" s="107"/>
      <c r="C6996" s="108"/>
      <c r="D6996" s="91"/>
      <c r="E6996" s="91"/>
      <c r="F6996" s="91"/>
      <c r="G6996" s="107"/>
      <c r="H6996" s="108"/>
      <c r="I6996" s="107"/>
      <c r="J6996" s="109"/>
      <c r="K6996" s="109"/>
      <c r="L6996" s="108"/>
      <c r="M6996" s="92"/>
      <c r="O6996" s="89"/>
      <c r="Q6996" s="91"/>
      <c r="R6996" s="91"/>
      <c r="S6996" s="110">
        <v>40921</v>
      </c>
      <c r="T6996" s="108"/>
      <c r="U6996" s="111" t="s">
        <v>330</v>
      </c>
      <c r="V6996" s="109"/>
      <c r="W6996" s="109"/>
      <c r="X6996" s="112">
        <v>-300000</v>
      </c>
      <c r="Y6996" s="108"/>
      <c r="Z6996" s="92" t="s">
        <v>330</v>
      </c>
      <c r="AA6996" s="93">
        <v>5125887058</v>
      </c>
      <c r="AB6996" s="91" t="s">
        <v>331</v>
      </c>
    </row>
    <row r="6997" spans="2:28" s="95" customFormat="1" x14ac:dyDescent="0.25">
      <c r="B6997" s="107"/>
      <c r="C6997" s="108"/>
      <c r="D6997" s="91"/>
      <c r="E6997" s="91"/>
      <c r="F6997" s="91"/>
      <c r="G6997" s="107"/>
      <c r="H6997" s="108"/>
      <c r="I6997" s="107"/>
      <c r="J6997" s="109"/>
      <c r="K6997" s="109"/>
      <c r="L6997" s="108"/>
      <c r="M6997" s="92"/>
      <c r="O6997" s="89"/>
      <c r="Q6997" s="91"/>
      <c r="R6997" s="91"/>
      <c r="S6997" s="110">
        <v>40955</v>
      </c>
      <c r="T6997" s="108"/>
      <c r="U6997" s="111" t="s">
        <v>330</v>
      </c>
      <c r="V6997" s="109"/>
      <c r="W6997" s="109"/>
      <c r="X6997" s="112">
        <v>-200000</v>
      </c>
      <c r="Y6997" s="108"/>
      <c r="Z6997" s="92" t="s">
        <v>330</v>
      </c>
      <c r="AA6997" s="93">
        <v>5125687058</v>
      </c>
      <c r="AB6997" s="91" t="s">
        <v>331</v>
      </c>
    </row>
    <row r="6998" spans="2:28" s="95" customFormat="1" x14ac:dyDescent="0.25">
      <c r="B6998" s="107"/>
      <c r="C6998" s="108"/>
      <c r="D6998" s="91"/>
      <c r="E6998" s="91"/>
      <c r="F6998" s="91"/>
      <c r="G6998" s="107"/>
      <c r="H6998" s="108"/>
      <c r="I6998" s="107"/>
      <c r="J6998" s="109"/>
      <c r="K6998" s="109"/>
      <c r="L6998" s="108"/>
      <c r="M6998" s="92"/>
      <c r="O6998" s="89"/>
      <c r="Q6998" s="91"/>
      <c r="R6998" s="91"/>
      <c r="S6998" s="110">
        <v>40983</v>
      </c>
      <c r="T6998" s="108"/>
      <c r="U6998" s="111" t="s">
        <v>330</v>
      </c>
      <c r="V6998" s="109"/>
      <c r="W6998" s="109"/>
      <c r="X6998" s="112">
        <v>-1000000</v>
      </c>
      <c r="Y6998" s="108"/>
      <c r="Z6998" s="92" t="s">
        <v>330</v>
      </c>
      <c r="AA6998" s="93">
        <v>5124687058</v>
      </c>
      <c r="AB6998" s="91" t="s">
        <v>331</v>
      </c>
    </row>
    <row r="6999" spans="2:28" s="95" customFormat="1" x14ac:dyDescent="0.25">
      <c r="B6999" s="107"/>
      <c r="C6999" s="108"/>
      <c r="D6999" s="91"/>
      <c r="E6999" s="91"/>
      <c r="F6999" s="91"/>
      <c r="G6999" s="107"/>
      <c r="H6999" s="108"/>
      <c r="I6999" s="107"/>
      <c r="J6999" s="109"/>
      <c r="K6999" s="109"/>
      <c r="L6999" s="108"/>
      <c r="M6999" s="92"/>
      <c r="O6999" s="89"/>
      <c r="Q6999" s="91"/>
      <c r="R6999" s="91"/>
      <c r="S6999" s="110">
        <v>41015</v>
      </c>
      <c r="T6999" s="108"/>
      <c r="U6999" s="111" t="s">
        <v>330</v>
      </c>
      <c r="V6999" s="109"/>
      <c r="W6999" s="109"/>
      <c r="X6999" s="112">
        <v>-800000</v>
      </c>
      <c r="Y6999" s="108"/>
      <c r="Z6999" s="92" t="s">
        <v>330</v>
      </c>
      <c r="AA6999" s="93">
        <v>5123887058</v>
      </c>
      <c r="AB6999" s="91" t="s">
        <v>331</v>
      </c>
    </row>
    <row r="7000" spans="2:28" s="95" customFormat="1" x14ac:dyDescent="0.25">
      <c r="B7000" s="107"/>
      <c r="C7000" s="108"/>
      <c r="D7000" s="91"/>
      <c r="E7000" s="91"/>
      <c r="F7000" s="91"/>
      <c r="G7000" s="107"/>
      <c r="H7000" s="108"/>
      <c r="I7000" s="107"/>
      <c r="J7000" s="109"/>
      <c r="K7000" s="109"/>
      <c r="L7000" s="108"/>
      <c r="M7000" s="92"/>
      <c r="O7000" s="89"/>
      <c r="Q7000" s="91"/>
      <c r="R7000" s="91"/>
      <c r="S7000" s="110">
        <v>41045</v>
      </c>
      <c r="T7000" s="108"/>
      <c r="U7000" s="111" t="s">
        <v>330</v>
      </c>
      <c r="V7000" s="109"/>
      <c r="W7000" s="109"/>
      <c r="X7000" s="112">
        <v>-610000</v>
      </c>
      <c r="Y7000" s="108"/>
      <c r="Z7000" s="92" t="s">
        <v>330</v>
      </c>
      <c r="AA7000" s="93">
        <v>5123277058</v>
      </c>
      <c r="AB7000" s="91" t="s">
        <v>331</v>
      </c>
    </row>
    <row r="7001" spans="2:28" s="95" customFormat="1" x14ac:dyDescent="0.25">
      <c r="B7001" s="107"/>
      <c r="C7001" s="108"/>
      <c r="D7001" s="91"/>
      <c r="E7001" s="91"/>
      <c r="F7001" s="91"/>
      <c r="G7001" s="107"/>
      <c r="H7001" s="108"/>
      <c r="I7001" s="107"/>
      <c r="J7001" s="109"/>
      <c r="K7001" s="109"/>
      <c r="L7001" s="108"/>
      <c r="M7001" s="92"/>
      <c r="O7001" s="89"/>
      <c r="Q7001" s="91"/>
      <c r="R7001" s="91"/>
      <c r="S7001" s="110">
        <v>41074</v>
      </c>
      <c r="T7001" s="108"/>
      <c r="U7001" s="111" t="s">
        <v>330</v>
      </c>
      <c r="V7001" s="109"/>
      <c r="W7001" s="109"/>
      <c r="X7001" s="112">
        <v>-2040000</v>
      </c>
      <c r="Y7001" s="108"/>
      <c r="Z7001" s="92" t="s">
        <v>330</v>
      </c>
      <c r="AA7001" s="93">
        <v>5121237058</v>
      </c>
      <c r="AB7001" s="91" t="s">
        <v>331</v>
      </c>
    </row>
    <row r="7002" spans="2:28" s="95" customFormat="1" x14ac:dyDescent="0.25">
      <c r="B7002" s="107"/>
      <c r="C7002" s="108"/>
      <c r="D7002" s="91"/>
      <c r="E7002" s="91"/>
      <c r="F7002" s="91"/>
      <c r="G7002" s="107"/>
      <c r="H7002" s="108"/>
      <c r="I7002" s="107"/>
      <c r="J7002" s="109"/>
      <c r="K7002" s="109"/>
      <c r="L7002" s="108"/>
      <c r="M7002" s="92"/>
      <c r="O7002" s="89"/>
      <c r="Q7002" s="91"/>
      <c r="R7002" s="91"/>
      <c r="S7002" s="110">
        <v>41088</v>
      </c>
      <c r="T7002" s="108"/>
      <c r="U7002" s="111" t="s">
        <v>330</v>
      </c>
      <c r="V7002" s="109"/>
      <c r="W7002" s="109"/>
      <c r="X7002" s="112">
        <v>-39923</v>
      </c>
      <c r="Y7002" s="108"/>
      <c r="Z7002" s="92" t="s">
        <v>330</v>
      </c>
      <c r="AA7002" s="93">
        <v>5121197135</v>
      </c>
      <c r="AB7002" s="91" t="s">
        <v>332</v>
      </c>
    </row>
    <row r="7003" spans="2:28" s="95" customFormat="1" x14ac:dyDescent="0.25">
      <c r="B7003" s="107"/>
      <c r="C7003" s="108"/>
      <c r="D7003" s="91"/>
      <c r="E7003" s="91"/>
      <c r="F7003" s="91"/>
      <c r="G7003" s="107"/>
      <c r="H7003" s="108"/>
      <c r="I7003" s="107"/>
      <c r="J7003" s="109"/>
      <c r="K7003" s="109"/>
      <c r="L7003" s="108"/>
      <c r="M7003" s="92"/>
      <c r="O7003" s="89"/>
      <c r="Q7003" s="91"/>
      <c r="R7003" s="91"/>
      <c r="S7003" s="110">
        <v>41137</v>
      </c>
      <c r="T7003" s="108"/>
      <c r="U7003" s="111" t="s">
        <v>330</v>
      </c>
      <c r="V7003" s="109"/>
      <c r="W7003" s="109"/>
      <c r="X7003" s="112">
        <v>-120000</v>
      </c>
      <c r="Y7003" s="108"/>
      <c r="Z7003" s="92" t="s">
        <v>330</v>
      </c>
      <c r="AA7003" s="93">
        <v>5121077135</v>
      </c>
      <c r="AB7003" s="91" t="s">
        <v>331</v>
      </c>
    </row>
    <row r="7004" spans="2:28" s="95" customFormat="1" x14ac:dyDescent="0.25">
      <c r="B7004" s="107"/>
      <c r="C7004" s="108"/>
      <c r="D7004" s="91"/>
      <c r="E7004" s="91"/>
      <c r="F7004" s="91"/>
      <c r="G7004" s="107"/>
      <c r="H7004" s="108"/>
      <c r="I7004" s="107"/>
      <c r="J7004" s="109"/>
      <c r="K7004" s="109"/>
      <c r="L7004" s="108"/>
      <c r="M7004" s="92"/>
      <c r="O7004" s="89"/>
      <c r="Q7004" s="91"/>
      <c r="R7004" s="91"/>
      <c r="S7004" s="110">
        <v>41179</v>
      </c>
      <c r="T7004" s="108"/>
      <c r="U7004" s="111" t="s">
        <v>330</v>
      </c>
      <c r="V7004" s="109"/>
      <c r="W7004" s="109"/>
      <c r="X7004" s="112">
        <v>-104111</v>
      </c>
      <c r="Y7004" s="108"/>
      <c r="Z7004" s="92" t="s">
        <v>330</v>
      </c>
      <c r="AA7004" s="93">
        <v>5120973024</v>
      </c>
      <c r="AB7004" s="91" t="s">
        <v>332</v>
      </c>
    </row>
    <row r="7005" spans="2:28" s="95" customFormat="1" x14ac:dyDescent="0.25">
      <c r="B7005" s="107"/>
      <c r="C7005" s="108"/>
      <c r="D7005" s="91"/>
      <c r="E7005" s="91"/>
      <c r="F7005" s="91"/>
      <c r="G7005" s="107"/>
      <c r="H7005" s="108"/>
      <c r="I7005" s="107"/>
      <c r="J7005" s="109"/>
      <c r="K7005" s="109"/>
      <c r="L7005" s="108"/>
      <c r="M7005" s="92"/>
      <c r="O7005" s="89"/>
      <c r="Q7005" s="91"/>
      <c r="R7005" s="91"/>
      <c r="S7005" s="110">
        <v>41198</v>
      </c>
      <c r="T7005" s="108"/>
      <c r="U7005" s="111" t="s">
        <v>330</v>
      </c>
      <c r="V7005" s="109"/>
      <c r="W7005" s="109"/>
      <c r="X7005" s="112">
        <v>-1590000</v>
      </c>
      <c r="Y7005" s="108"/>
      <c r="Z7005" s="92" t="s">
        <v>330</v>
      </c>
      <c r="AA7005" s="93">
        <v>5119383024</v>
      </c>
      <c r="AB7005" s="91" t="s">
        <v>331</v>
      </c>
    </row>
    <row r="7006" spans="2:28" s="95" customFormat="1" x14ac:dyDescent="0.25">
      <c r="B7006" s="107"/>
      <c r="C7006" s="108"/>
      <c r="D7006" s="91"/>
      <c r="E7006" s="91"/>
      <c r="F7006" s="91"/>
      <c r="G7006" s="107"/>
      <c r="H7006" s="108"/>
      <c r="I7006" s="107"/>
      <c r="J7006" s="109"/>
      <c r="K7006" s="109"/>
      <c r="L7006" s="108"/>
      <c r="M7006" s="92"/>
      <c r="O7006" s="89"/>
      <c r="Q7006" s="91"/>
      <c r="R7006" s="91"/>
      <c r="S7006" s="110">
        <v>41228</v>
      </c>
      <c r="T7006" s="108"/>
      <c r="U7006" s="111" t="s">
        <v>330</v>
      </c>
      <c r="V7006" s="109"/>
      <c r="W7006" s="109"/>
      <c r="X7006" s="112">
        <v>-2910000</v>
      </c>
      <c r="Y7006" s="108"/>
      <c r="Z7006" s="92" t="s">
        <v>330</v>
      </c>
      <c r="AA7006" s="93">
        <v>5116473024</v>
      </c>
      <c r="AB7006" s="91" t="s">
        <v>331</v>
      </c>
    </row>
    <row r="7007" spans="2:28" s="95" customFormat="1" x14ac:dyDescent="0.25">
      <c r="B7007" s="107"/>
      <c r="C7007" s="108"/>
      <c r="D7007" s="91"/>
      <c r="E7007" s="91"/>
      <c r="F7007" s="91"/>
      <c r="G7007" s="107"/>
      <c r="H7007" s="108"/>
      <c r="I7007" s="107"/>
      <c r="J7007" s="109"/>
      <c r="K7007" s="109"/>
      <c r="L7007" s="108"/>
      <c r="M7007" s="92"/>
      <c r="O7007" s="89"/>
      <c r="Q7007" s="91"/>
      <c r="R7007" s="91"/>
      <c r="S7007" s="110">
        <v>41257</v>
      </c>
      <c r="T7007" s="108"/>
      <c r="U7007" s="111" t="s">
        <v>330</v>
      </c>
      <c r="V7007" s="109"/>
      <c r="W7007" s="109"/>
      <c r="X7007" s="112">
        <v>-1150000</v>
      </c>
      <c r="Y7007" s="108"/>
      <c r="Z7007" s="92" t="s">
        <v>330</v>
      </c>
      <c r="AA7007" s="93">
        <v>5115323024</v>
      </c>
      <c r="AB7007" s="91" t="s">
        <v>331</v>
      </c>
    </row>
    <row r="7008" spans="2:28" s="95" customFormat="1" x14ac:dyDescent="0.25">
      <c r="B7008" s="107"/>
      <c r="C7008" s="108"/>
      <c r="D7008" s="91"/>
      <c r="E7008" s="91"/>
      <c r="F7008" s="91"/>
      <c r="G7008" s="107"/>
      <c r="H7008" s="108"/>
      <c r="I7008" s="107"/>
      <c r="J7008" s="109"/>
      <c r="K7008" s="109"/>
      <c r="L7008" s="108"/>
      <c r="M7008" s="92"/>
      <c r="O7008" s="89"/>
      <c r="Q7008" s="91"/>
      <c r="R7008" s="91"/>
      <c r="S7008" s="110">
        <v>41270</v>
      </c>
      <c r="T7008" s="108"/>
      <c r="U7008" s="111" t="s">
        <v>330</v>
      </c>
      <c r="V7008" s="109"/>
      <c r="W7008" s="109"/>
      <c r="X7008" s="112">
        <v>-16392</v>
      </c>
      <c r="Y7008" s="108"/>
      <c r="Z7008" s="92" t="s">
        <v>330</v>
      </c>
      <c r="AA7008" s="93">
        <v>5115306632</v>
      </c>
      <c r="AB7008" s="91" t="s">
        <v>332</v>
      </c>
    </row>
    <row r="7009" spans="2:28" s="95" customFormat="1" x14ac:dyDescent="0.25">
      <c r="B7009" s="107"/>
      <c r="C7009" s="108"/>
      <c r="D7009" s="91"/>
      <c r="E7009" s="91"/>
      <c r="F7009" s="91"/>
      <c r="G7009" s="107"/>
      <c r="H7009" s="108"/>
      <c r="I7009" s="107"/>
      <c r="J7009" s="109"/>
      <c r="K7009" s="109"/>
      <c r="L7009" s="108"/>
      <c r="M7009" s="92"/>
      <c r="O7009" s="89"/>
      <c r="Q7009" s="91"/>
      <c r="R7009" s="91"/>
      <c r="S7009" s="110">
        <v>41290</v>
      </c>
      <c r="T7009" s="108"/>
      <c r="U7009" s="111" t="s">
        <v>330</v>
      </c>
      <c r="V7009" s="109"/>
      <c r="W7009" s="109"/>
      <c r="X7009" s="112">
        <v>-3350000</v>
      </c>
      <c r="Y7009" s="108"/>
      <c r="Z7009" s="92" t="s">
        <v>330</v>
      </c>
      <c r="AA7009" s="93">
        <v>5111956632</v>
      </c>
      <c r="AB7009" s="91" t="s">
        <v>331</v>
      </c>
    </row>
    <row r="7010" spans="2:28" s="95" customFormat="1" x14ac:dyDescent="0.25">
      <c r="B7010" s="107"/>
      <c r="C7010" s="108"/>
      <c r="D7010" s="91"/>
      <c r="E7010" s="91"/>
      <c r="F7010" s="91"/>
      <c r="G7010" s="107"/>
      <c r="H7010" s="108"/>
      <c r="I7010" s="107"/>
      <c r="J7010" s="109"/>
      <c r="K7010" s="109"/>
      <c r="L7010" s="108"/>
      <c r="M7010" s="92"/>
      <c r="O7010" s="89"/>
      <c r="Q7010" s="91"/>
      <c r="R7010" s="91"/>
      <c r="S7010" s="110">
        <v>41319</v>
      </c>
      <c r="T7010" s="108"/>
      <c r="U7010" s="111" t="s">
        <v>330</v>
      </c>
      <c r="V7010" s="109"/>
      <c r="W7010" s="109"/>
      <c r="X7010" s="112">
        <v>-820000</v>
      </c>
      <c r="Y7010" s="108"/>
      <c r="Z7010" s="92" t="s">
        <v>330</v>
      </c>
      <c r="AA7010" s="93">
        <v>5111136632</v>
      </c>
      <c r="AB7010" s="91" t="s">
        <v>331</v>
      </c>
    </row>
    <row r="7011" spans="2:28" s="95" customFormat="1" x14ac:dyDescent="0.25">
      <c r="B7011" s="107"/>
      <c r="C7011" s="108"/>
      <c r="D7011" s="91"/>
      <c r="E7011" s="91"/>
      <c r="F7011" s="91"/>
      <c r="G7011" s="107"/>
      <c r="H7011" s="108"/>
      <c r="I7011" s="107"/>
      <c r="J7011" s="109"/>
      <c r="K7011" s="109"/>
      <c r="L7011" s="108"/>
      <c r="M7011" s="92"/>
      <c r="O7011" s="89"/>
      <c r="Q7011" s="91"/>
      <c r="R7011" s="91"/>
      <c r="S7011" s="110">
        <v>41347</v>
      </c>
      <c r="T7011" s="108"/>
      <c r="U7011" s="111" t="s">
        <v>330</v>
      </c>
      <c r="V7011" s="109"/>
      <c r="W7011" s="109"/>
      <c r="X7011" s="112">
        <v>-270000</v>
      </c>
      <c r="Y7011" s="108"/>
      <c r="Z7011" s="92" t="s">
        <v>330</v>
      </c>
      <c r="AA7011" s="93">
        <v>5110866632</v>
      </c>
      <c r="AB7011" s="91" t="s">
        <v>331</v>
      </c>
    </row>
    <row r="7012" spans="2:28" s="95" customFormat="1" x14ac:dyDescent="0.25">
      <c r="B7012" s="107"/>
      <c r="C7012" s="108"/>
      <c r="D7012" s="91"/>
      <c r="E7012" s="91"/>
      <c r="F7012" s="91"/>
      <c r="G7012" s="107"/>
      <c r="H7012" s="108"/>
      <c r="I7012" s="107"/>
      <c r="J7012" s="109"/>
      <c r="K7012" s="109"/>
      <c r="L7012" s="108"/>
      <c r="M7012" s="92"/>
      <c r="O7012" s="89"/>
      <c r="Q7012" s="91"/>
      <c r="R7012" s="91"/>
      <c r="S7012" s="110">
        <v>41358</v>
      </c>
      <c r="T7012" s="108"/>
      <c r="U7012" s="111" t="s">
        <v>330</v>
      </c>
      <c r="V7012" s="109"/>
      <c r="W7012" s="109"/>
      <c r="X7012" s="112">
        <v>-58709</v>
      </c>
      <c r="Y7012" s="108"/>
      <c r="Z7012" s="92" t="s">
        <v>330</v>
      </c>
      <c r="AA7012" s="93">
        <v>5110807923</v>
      </c>
      <c r="AB7012" s="91" t="s">
        <v>332</v>
      </c>
    </row>
    <row r="7013" spans="2:28" s="95" customFormat="1" x14ac:dyDescent="0.25">
      <c r="B7013" s="107"/>
      <c r="C7013" s="108"/>
      <c r="D7013" s="91"/>
      <c r="E7013" s="91"/>
      <c r="F7013" s="91"/>
      <c r="G7013" s="107"/>
      <c r="H7013" s="108"/>
      <c r="I7013" s="107"/>
      <c r="J7013" s="109"/>
      <c r="K7013" s="109"/>
      <c r="L7013" s="108"/>
      <c r="M7013" s="92"/>
      <c r="O7013" s="89"/>
      <c r="Q7013" s="91"/>
      <c r="R7013" s="91"/>
      <c r="S7013" s="110">
        <v>41380</v>
      </c>
      <c r="T7013" s="108"/>
      <c r="U7013" s="111" t="s">
        <v>330</v>
      </c>
      <c r="V7013" s="109"/>
      <c r="W7013" s="109"/>
      <c r="X7013" s="112">
        <v>-40000</v>
      </c>
      <c r="Y7013" s="108"/>
      <c r="Z7013" s="92" t="s">
        <v>330</v>
      </c>
      <c r="AA7013" s="93">
        <v>5110767923</v>
      </c>
      <c r="AB7013" s="91" t="s">
        <v>331</v>
      </c>
    </row>
    <row r="7014" spans="2:28" s="95" customFormat="1" x14ac:dyDescent="0.25">
      <c r="B7014" s="107"/>
      <c r="C7014" s="108"/>
      <c r="D7014" s="91"/>
      <c r="E7014" s="91"/>
      <c r="F7014" s="91"/>
      <c r="G7014" s="107"/>
      <c r="H7014" s="108"/>
      <c r="I7014" s="107"/>
      <c r="J7014" s="109"/>
      <c r="K7014" s="109"/>
      <c r="L7014" s="108"/>
      <c r="M7014" s="92"/>
      <c r="O7014" s="89"/>
      <c r="Q7014" s="91"/>
      <c r="R7014" s="91"/>
      <c r="S7014" s="110">
        <v>41410</v>
      </c>
      <c r="T7014" s="108"/>
      <c r="U7014" s="111" t="s">
        <v>330</v>
      </c>
      <c r="V7014" s="109"/>
      <c r="W7014" s="109"/>
      <c r="X7014" s="112">
        <v>-5320000</v>
      </c>
      <c r="Y7014" s="108"/>
      <c r="Z7014" s="92" t="s">
        <v>330</v>
      </c>
      <c r="AA7014" s="93">
        <v>5105447923</v>
      </c>
      <c r="AB7014" s="91" t="s">
        <v>331</v>
      </c>
    </row>
    <row r="7015" spans="2:28" s="95" customFormat="1" x14ac:dyDescent="0.25">
      <c r="B7015" s="107"/>
      <c r="C7015" s="108"/>
      <c r="D7015" s="91"/>
      <c r="E7015" s="91"/>
      <c r="F7015" s="91"/>
      <c r="G7015" s="107"/>
      <c r="H7015" s="108"/>
      <c r="I7015" s="107"/>
      <c r="J7015" s="109"/>
      <c r="K7015" s="109"/>
      <c r="L7015" s="108"/>
      <c r="M7015" s="92"/>
      <c r="O7015" s="89"/>
      <c r="Q7015" s="91"/>
      <c r="R7015" s="91"/>
      <c r="S7015" s="110">
        <v>41439</v>
      </c>
      <c r="T7015" s="108"/>
      <c r="U7015" s="111" t="s">
        <v>330</v>
      </c>
      <c r="V7015" s="109"/>
      <c r="W7015" s="109"/>
      <c r="X7015" s="112">
        <v>-1260000</v>
      </c>
      <c r="Y7015" s="108"/>
      <c r="Z7015" s="92" t="s">
        <v>330</v>
      </c>
      <c r="AA7015" s="93">
        <v>5104187923</v>
      </c>
      <c r="AB7015" s="91" t="s">
        <v>331</v>
      </c>
    </row>
    <row r="7016" spans="2:28" s="95" customFormat="1" x14ac:dyDescent="0.25">
      <c r="B7016" s="107"/>
      <c r="C7016" s="108"/>
      <c r="D7016" s="91"/>
      <c r="E7016" s="91"/>
      <c r="F7016" s="91"/>
      <c r="G7016" s="107"/>
      <c r="H7016" s="108"/>
      <c r="I7016" s="107"/>
      <c r="J7016" s="109"/>
      <c r="K7016" s="109"/>
      <c r="L7016" s="108"/>
      <c r="M7016" s="92"/>
      <c r="O7016" s="89"/>
      <c r="Q7016" s="91"/>
      <c r="R7016" s="91"/>
      <c r="S7016" s="110">
        <v>41452</v>
      </c>
      <c r="T7016" s="108"/>
      <c r="U7016" s="111" t="s">
        <v>330</v>
      </c>
      <c r="V7016" s="109"/>
      <c r="W7016" s="109"/>
      <c r="X7016" s="112">
        <v>-20596</v>
      </c>
      <c r="Y7016" s="108"/>
      <c r="Z7016" s="92" t="s">
        <v>330</v>
      </c>
      <c r="AA7016" s="93">
        <v>5104167327</v>
      </c>
      <c r="AB7016" s="91" t="s">
        <v>332</v>
      </c>
    </row>
    <row r="7017" spans="2:28" s="95" customFormat="1" x14ac:dyDescent="0.25">
      <c r="B7017" s="107"/>
      <c r="C7017" s="108"/>
      <c r="D7017" s="91"/>
      <c r="E7017" s="91"/>
      <c r="F7017" s="91"/>
      <c r="G7017" s="107"/>
      <c r="H7017" s="108"/>
      <c r="I7017" s="107"/>
      <c r="J7017" s="109"/>
      <c r="K7017" s="109"/>
      <c r="L7017" s="108"/>
      <c r="M7017" s="92"/>
      <c r="O7017" s="89"/>
      <c r="Q7017" s="91"/>
      <c r="R7017" s="91"/>
      <c r="S7017" s="110">
        <v>41471</v>
      </c>
      <c r="T7017" s="108"/>
      <c r="U7017" s="111" t="s">
        <v>330</v>
      </c>
      <c r="V7017" s="109"/>
      <c r="W7017" s="109"/>
      <c r="X7017" s="112">
        <v>-1200000</v>
      </c>
      <c r="Y7017" s="108"/>
      <c r="Z7017" s="92" t="s">
        <v>330</v>
      </c>
      <c r="AA7017" s="93">
        <v>5102967327</v>
      </c>
      <c r="AB7017" s="91" t="s">
        <v>331</v>
      </c>
    </row>
    <row r="7018" spans="2:28" s="95" customFormat="1" x14ac:dyDescent="0.25">
      <c r="B7018" s="107"/>
      <c r="C7018" s="108"/>
      <c r="D7018" s="91"/>
      <c r="E7018" s="91"/>
      <c r="F7018" s="91"/>
      <c r="G7018" s="107"/>
      <c r="H7018" s="108"/>
      <c r="I7018" s="107"/>
      <c r="J7018" s="109"/>
      <c r="K7018" s="109"/>
      <c r="L7018" s="108"/>
      <c r="M7018" s="92"/>
      <c r="O7018" s="89"/>
      <c r="Q7018" s="91"/>
      <c r="R7018" s="91"/>
      <c r="S7018" s="110">
        <v>41501</v>
      </c>
      <c r="T7018" s="108"/>
      <c r="U7018" s="111" t="s">
        <v>330</v>
      </c>
      <c r="V7018" s="109"/>
      <c r="W7018" s="109"/>
      <c r="X7018" s="112">
        <v>-30000</v>
      </c>
      <c r="Y7018" s="108"/>
      <c r="Z7018" s="92" t="s">
        <v>330</v>
      </c>
      <c r="AA7018" s="93">
        <v>5102937327</v>
      </c>
      <c r="AB7018" s="91" t="s">
        <v>331</v>
      </c>
    </row>
    <row r="7019" spans="2:28" s="95" customFormat="1" x14ac:dyDescent="0.25">
      <c r="B7019" s="107"/>
      <c r="C7019" s="108"/>
      <c r="D7019" s="91"/>
      <c r="E7019" s="91"/>
      <c r="F7019" s="91"/>
      <c r="G7019" s="107"/>
      <c r="H7019" s="108"/>
      <c r="I7019" s="107"/>
      <c r="J7019" s="109"/>
      <c r="K7019" s="109"/>
      <c r="L7019" s="108"/>
      <c r="M7019" s="92"/>
      <c r="O7019" s="89"/>
      <c r="Q7019" s="91"/>
      <c r="R7019" s="91"/>
      <c r="S7019" s="110">
        <v>41533</v>
      </c>
      <c r="T7019" s="108"/>
      <c r="U7019" s="111" t="s">
        <v>330</v>
      </c>
      <c r="V7019" s="109"/>
      <c r="W7019" s="109"/>
      <c r="X7019" s="112">
        <v>-10760000</v>
      </c>
      <c r="Y7019" s="108"/>
      <c r="Z7019" s="92" t="s">
        <v>330</v>
      </c>
      <c r="AA7019" s="93">
        <v>5092177327</v>
      </c>
      <c r="AB7019" s="91" t="s">
        <v>331</v>
      </c>
    </row>
    <row r="7020" spans="2:28" s="95" customFormat="1" x14ac:dyDescent="0.25">
      <c r="B7020" s="107"/>
      <c r="C7020" s="108"/>
      <c r="D7020" s="91"/>
      <c r="E7020" s="91"/>
      <c r="F7020" s="91"/>
      <c r="G7020" s="107"/>
      <c r="H7020" s="108"/>
      <c r="I7020" s="107"/>
      <c r="J7020" s="109"/>
      <c r="K7020" s="109"/>
      <c r="L7020" s="108"/>
      <c r="M7020" s="92"/>
      <c r="O7020" s="89"/>
      <c r="Q7020" s="91"/>
      <c r="R7020" s="91"/>
      <c r="S7020" s="110">
        <v>41544</v>
      </c>
      <c r="T7020" s="108"/>
      <c r="U7020" s="111" t="s">
        <v>330</v>
      </c>
      <c r="V7020" s="109"/>
      <c r="W7020" s="109"/>
      <c r="X7020" s="112">
        <v>-6701</v>
      </c>
      <c r="Y7020" s="108"/>
      <c r="Z7020" s="92" t="s">
        <v>330</v>
      </c>
      <c r="AA7020" s="93">
        <v>5092170626</v>
      </c>
      <c r="AB7020" s="91" t="s">
        <v>332</v>
      </c>
    </row>
    <row r="7021" spans="2:28" s="95" customFormat="1" x14ac:dyDescent="0.25">
      <c r="B7021" s="107"/>
      <c r="C7021" s="108"/>
      <c r="D7021" s="91"/>
      <c r="E7021" s="91"/>
      <c r="F7021" s="91"/>
      <c r="G7021" s="107"/>
      <c r="H7021" s="108"/>
      <c r="I7021" s="107"/>
      <c r="J7021" s="109"/>
      <c r="K7021" s="109"/>
      <c r="L7021" s="108"/>
      <c r="M7021" s="92"/>
      <c r="O7021" s="89"/>
      <c r="Q7021" s="91"/>
      <c r="R7021" s="91"/>
      <c r="S7021" s="110">
        <v>41562</v>
      </c>
      <c r="T7021" s="108"/>
      <c r="U7021" s="111" t="s">
        <v>330</v>
      </c>
      <c r="V7021" s="109"/>
      <c r="W7021" s="109"/>
      <c r="X7021" s="112">
        <v>-780000</v>
      </c>
      <c r="Y7021" s="108"/>
      <c r="Z7021" s="92" t="s">
        <v>330</v>
      </c>
      <c r="AA7021" s="93">
        <v>5091390626</v>
      </c>
      <c r="AB7021" s="91" t="s">
        <v>331</v>
      </c>
    </row>
    <row r="7022" spans="2:28" s="95" customFormat="1" x14ac:dyDescent="0.25">
      <c r="B7022" s="107"/>
      <c r="C7022" s="108"/>
      <c r="D7022" s="91"/>
      <c r="E7022" s="91"/>
      <c r="F7022" s="91"/>
      <c r="G7022" s="107"/>
      <c r="H7022" s="108"/>
      <c r="I7022" s="107"/>
      <c r="J7022" s="109"/>
      <c r="K7022" s="109"/>
      <c r="L7022" s="108"/>
      <c r="M7022" s="92"/>
      <c r="O7022" s="89"/>
      <c r="Q7022" s="91"/>
      <c r="R7022" s="91"/>
      <c r="S7022" s="110">
        <v>41592</v>
      </c>
      <c r="T7022" s="108"/>
      <c r="U7022" s="111" t="s">
        <v>330</v>
      </c>
      <c r="V7022" s="109"/>
      <c r="W7022" s="109"/>
      <c r="X7022" s="112">
        <v>-60000</v>
      </c>
      <c r="Y7022" s="108"/>
      <c r="Z7022" s="92" t="s">
        <v>330</v>
      </c>
      <c r="AA7022" s="93">
        <v>5091330626</v>
      </c>
      <c r="AB7022" s="91" t="s">
        <v>331</v>
      </c>
    </row>
    <row r="7023" spans="2:28" s="95" customFormat="1" x14ac:dyDescent="0.25">
      <c r="B7023" s="107"/>
      <c r="C7023" s="108"/>
      <c r="D7023" s="91"/>
      <c r="E7023" s="91"/>
      <c r="F7023" s="91"/>
      <c r="G7023" s="107"/>
      <c r="H7023" s="108"/>
      <c r="I7023" s="107"/>
      <c r="J7023" s="109"/>
      <c r="K7023" s="109"/>
      <c r="L7023" s="108"/>
      <c r="M7023" s="92"/>
      <c r="O7023" s="89"/>
      <c r="Q7023" s="91"/>
      <c r="R7023" s="91"/>
      <c r="S7023" s="110">
        <v>41624</v>
      </c>
      <c r="T7023" s="108"/>
      <c r="U7023" s="111" t="s">
        <v>330</v>
      </c>
      <c r="V7023" s="109"/>
      <c r="W7023" s="109"/>
      <c r="X7023" s="112">
        <v>-860000</v>
      </c>
      <c r="Y7023" s="108"/>
      <c r="Z7023" s="92" t="s">
        <v>330</v>
      </c>
      <c r="AA7023" s="93">
        <v>5090470626</v>
      </c>
      <c r="AB7023" s="91" t="s">
        <v>331</v>
      </c>
    </row>
    <row r="7024" spans="2:28" s="95" customFormat="1" x14ac:dyDescent="0.25">
      <c r="B7024" s="107"/>
      <c r="C7024" s="108"/>
      <c r="D7024" s="91"/>
      <c r="E7024" s="91"/>
      <c r="F7024" s="91"/>
      <c r="G7024" s="107"/>
      <c r="H7024" s="108"/>
      <c r="I7024" s="107"/>
      <c r="J7024" s="109"/>
      <c r="K7024" s="109"/>
      <c r="L7024" s="108"/>
      <c r="M7024" s="92"/>
      <c r="O7024" s="89"/>
      <c r="Q7024" s="91"/>
      <c r="R7024" s="91"/>
      <c r="S7024" s="110">
        <v>41631</v>
      </c>
      <c r="T7024" s="108"/>
      <c r="U7024" s="111" t="s">
        <v>330</v>
      </c>
      <c r="V7024" s="109"/>
      <c r="W7024" s="109"/>
      <c r="X7024" s="112">
        <v>-10569304</v>
      </c>
      <c r="Y7024" s="108"/>
      <c r="Z7024" s="92" t="s">
        <v>330</v>
      </c>
      <c r="AA7024" s="93">
        <v>5079901322</v>
      </c>
      <c r="AB7024" s="91" t="s">
        <v>332</v>
      </c>
    </row>
    <row r="7025" spans="2:28" s="95" customFormat="1" x14ac:dyDescent="0.25">
      <c r="B7025" s="107"/>
      <c r="C7025" s="108"/>
      <c r="D7025" s="91"/>
      <c r="E7025" s="91"/>
      <c r="F7025" s="91"/>
      <c r="G7025" s="107"/>
      <c r="H7025" s="108"/>
      <c r="I7025" s="107"/>
      <c r="J7025" s="109"/>
      <c r="K7025" s="109"/>
      <c r="L7025" s="108"/>
      <c r="M7025" s="92"/>
      <c r="O7025" s="89"/>
      <c r="Q7025" s="91"/>
      <c r="R7025" s="91"/>
      <c r="S7025" s="110">
        <v>41655</v>
      </c>
      <c r="T7025" s="108"/>
      <c r="U7025" s="111" t="s">
        <v>330</v>
      </c>
      <c r="V7025" s="109"/>
      <c r="W7025" s="109"/>
      <c r="X7025" s="112">
        <v>-1990000</v>
      </c>
      <c r="Y7025" s="108"/>
      <c r="Z7025" s="92" t="s">
        <v>330</v>
      </c>
      <c r="AA7025" s="93">
        <v>5077911322</v>
      </c>
      <c r="AB7025" s="91" t="s">
        <v>331</v>
      </c>
    </row>
    <row r="7026" spans="2:28" s="95" customFormat="1" x14ac:dyDescent="0.25">
      <c r="B7026" s="107"/>
      <c r="C7026" s="108"/>
      <c r="D7026" s="91"/>
      <c r="E7026" s="91"/>
      <c r="F7026" s="91"/>
      <c r="G7026" s="107"/>
      <c r="H7026" s="108"/>
      <c r="I7026" s="107"/>
      <c r="J7026" s="109"/>
      <c r="K7026" s="109"/>
      <c r="L7026" s="108"/>
      <c r="M7026" s="92"/>
      <c r="O7026" s="89"/>
      <c r="Q7026" s="91"/>
      <c r="R7026" s="91"/>
      <c r="S7026" s="110">
        <v>41683</v>
      </c>
      <c r="T7026" s="108"/>
      <c r="U7026" s="111" t="s">
        <v>330</v>
      </c>
      <c r="V7026" s="109"/>
      <c r="W7026" s="109"/>
      <c r="X7026" s="112">
        <v>-170000</v>
      </c>
      <c r="Y7026" s="108"/>
      <c r="Z7026" s="92" t="s">
        <v>330</v>
      </c>
      <c r="AA7026" s="93">
        <v>5077741322</v>
      </c>
      <c r="AB7026" s="91" t="s">
        <v>331</v>
      </c>
    </row>
    <row r="7027" spans="2:28" s="95" customFormat="1" x14ac:dyDescent="0.25">
      <c r="B7027" s="107"/>
      <c r="C7027" s="108"/>
      <c r="D7027" s="91"/>
      <c r="E7027" s="91"/>
      <c r="F7027" s="91"/>
      <c r="G7027" s="107"/>
      <c r="H7027" s="108"/>
      <c r="I7027" s="107"/>
      <c r="J7027" s="109"/>
      <c r="K7027" s="109"/>
      <c r="L7027" s="108"/>
      <c r="M7027" s="92"/>
      <c r="O7027" s="89"/>
      <c r="Q7027" s="91"/>
      <c r="R7027" s="91"/>
      <c r="S7027" s="110">
        <v>41712</v>
      </c>
      <c r="T7027" s="108"/>
      <c r="U7027" s="111" t="s">
        <v>330</v>
      </c>
      <c r="V7027" s="109"/>
      <c r="W7027" s="109"/>
      <c r="X7027" s="112">
        <v>-80000</v>
      </c>
      <c r="Y7027" s="108"/>
      <c r="Z7027" s="92" t="s">
        <v>330</v>
      </c>
      <c r="AA7027" s="93">
        <v>5077661322</v>
      </c>
      <c r="AB7027" s="91" t="s">
        <v>331</v>
      </c>
    </row>
    <row r="7028" spans="2:28" s="95" customFormat="1" x14ac:dyDescent="0.25">
      <c r="B7028" s="107"/>
      <c r="C7028" s="108"/>
      <c r="D7028" s="91"/>
      <c r="E7028" s="91"/>
      <c r="F7028" s="91"/>
      <c r="G7028" s="107"/>
      <c r="H7028" s="108"/>
      <c r="I7028" s="107"/>
      <c r="J7028" s="109"/>
      <c r="K7028" s="109"/>
      <c r="L7028" s="108"/>
      <c r="M7028" s="92"/>
      <c r="O7028" s="89"/>
      <c r="Q7028" s="91"/>
      <c r="R7028" s="91"/>
      <c r="S7028" s="110">
        <v>41724</v>
      </c>
      <c r="T7028" s="108"/>
      <c r="U7028" s="111" t="s">
        <v>330</v>
      </c>
      <c r="V7028" s="109"/>
      <c r="W7028" s="109"/>
      <c r="X7028" s="112">
        <v>-358566</v>
      </c>
      <c r="Y7028" s="108"/>
      <c r="Z7028" s="92" t="s">
        <v>330</v>
      </c>
      <c r="AA7028" s="93">
        <v>5077302756</v>
      </c>
      <c r="AB7028" s="91" t="s">
        <v>332</v>
      </c>
    </row>
    <row r="7029" spans="2:28" s="95" customFormat="1" x14ac:dyDescent="0.25">
      <c r="B7029" s="107"/>
      <c r="C7029" s="108"/>
      <c r="D7029" s="91"/>
      <c r="E7029" s="91"/>
      <c r="F7029" s="91"/>
      <c r="G7029" s="107"/>
      <c r="H7029" s="108"/>
      <c r="I7029" s="107"/>
      <c r="J7029" s="109"/>
      <c r="K7029" s="109"/>
      <c r="L7029" s="108"/>
      <c r="M7029" s="92"/>
      <c r="O7029" s="89"/>
      <c r="Q7029" s="91"/>
      <c r="R7029" s="91"/>
      <c r="S7029" s="110">
        <v>41745</v>
      </c>
      <c r="T7029" s="108"/>
      <c r="U7029" s="111" t="s">
        <v>330</v>
      </c>
      <c r="V7029" s="109"/>
      <c r="W7029" s="109"/>
      <c r="X7029" s="112">
        <v>-4560000</v>
      </c>
      <c r="Y7029" s="108"/>
      <c r="Z7029" s="92" t="s">
        <v>330</v>
      </c>
      <c r="AA7029" s="93">
        <v>5072742756</v>
      </c>
      <c r="AB7029" s="91" t="s">
        <v>331</v>
      </c>
    </row>
    <row r="7030" spans="2:28" s="95" customFormat="1" x14ac:dyDescent="0.25">
      <c r="B7030" s="107"/>
      <c r="C7030" s="108"/>
      <c r="D7030" s="91"/>
      <c r="E7030" s="91"/>
      <c r="F7030" s="91"/>
      <c r="G7030" s="107"/>
      <c r="H7030" s="108"/>
      <c r="I7030" s="107"/>
      <c r="J7030" s="109"/>
      <c r="K7030" s="109"/>
      <c r="L7030" s="108"/>
      <c r="M7030" s="92"/>
      <c r="O7030" s="89"/>
      <c r="Q7030" s="91"/>
      <c r="R7030" s="91"/>
      <c r="S7030" s="110">
        <v>41774</v>
      </c>
      <c r="T7030" s="108"/>
      <c r="U7030" s="111" t="s">
        <v>330</v>
      </c>
      <c r="V7030" s="109"/>
      <c r="W7030" s="109"/>
      <c r="X7030" s="112">
        <v>-560000</v>
      </c>
      <c r="Y7030" s="108"/>
      <c r="Z7030" s="92" t="s">
        <v>330</v>
      </c>
      <c r="AA7030" s="93">
        <v>5072182756</v>
      </c>
      <c r="AB7030" s="91" t="s">
        <v>331</v>
      </c>
    </row>
    <row r="7031" spans="2:28" s="95" customFormat="1" x14ac:dyDescent="0.25">
      <c r="B7031" s="107"/>
      <c r="C7031" s="108"/>
      <c r="D7031" s="91"/>
      <c r="E7031" s="91"/>
      <c r="F7031" s="91"/>
      <c r="G7031" s="107"/>
      <c r="H7031" s="108"/>
      <c r="I7031" s="107"/>
      <c r="J7031" s="109"/>
      <c r="K7031" s="109"/>
      <c r="L7031" s="108"/>
      <c r="M7031" s="92"/>
      <c r="O7031" s="89"/>
      <c r="Q7031" s="91"/>
      <c r="R7031" s="91"/>
      <c r="S7031" s="110">
        <v>41806</v>
      </c>
      <c r="T7031" s="108"/>
      <c r="U7031" s="111" t="s">
        <v>330</v>
      </c>
      <c r="V7031" s="109"/>
      <c r="W7031" s="109"/>
      <c r="X7031" s="112">
        <v>-240000</v>
      </c>
      <c r="Y7031" s="108"/>
      <c r="Z7031" s="92" t="s">
        <v>330</v>
      </c>
      <c r="AA7031" s="93">
        <v>5071942756</v>
      </c>
      <c r="AB7031" s="91" t="s">
        <v>331</v>
      </c>
    </row>
    <row r="7032" spans="2:28" s="95" customFormat="1" x14ac:dyDescent="0.25">
      <c r="B7032" s="107"/>
      <c r="C7032" s="108"/>
      <c r="D7032" s="91"/>
      <c r="E7032" s="91"/>
      <c r="F7032" s="91"/>
      <c r="G7032" s="107"/>
      <c r="H7032" s="108"/>
      <c r="I7032" s="107"/>
      <c r="J7032" s="109"/>
      <c r="K7032" s="109"/>
      <c r="L7032" s="108"/>
      <c r="M7032" s="92"/>
      <c r="O7032" s="89"/>
      <c r="Q7032" s="91"/>
      <c r="R7032" s="91"/>
      <c r="S7032" s="110">
        <v>41816</v>
      </c>
      <c r="T7032" s="108"/>
      <c r="U7032" s="111" t="s">
        <v>330</v>
      </c>
      <c r="V7032" s="109"/>
      <c r="W7032" s="109"/>
      <c r="X7032" s="112">
        <v>-4070420</v>
      </c>
      <c r="Y7032" s="108"/>
      <c r="Z7032" s="92" t="s">
        <v>330</v>
      </c>
      <c r="AA7032" s="93">
        <v>5067872336</v>
      </c>
      <c r="AB7032" s="91" t="s">
        <v>332</v>
      </c>
    </row>
    <row r="7033" spans="2:28" s="95" customFormat="1" x14ac:dyDescent="0.25">
      <c r="B7033" s="107"/>
      <c r="C7033" s="108"/>
      <c r="D7033" s="91"/>
      <c r="E7033" s="91"/>
      <c r="F7033" s="91"/>
      <c r="G7033" s="107"/>
      <c r="H7033" s="108"/>
      <c r="I7033" s="107"/>
      <c r="J7033" s="109"/>
      <c r="K7033" s="109"/>
      <c r="L7033" s="108"/>
      <c r="M7033" s="92"/>
      <c r="O7033" s="89"/>
      <c r="Q7033" s="91"/>
      <c r="R7033" s="91"/>
      <c r="S7033" s="110">
        <v>41836</v>
      </c>
      <c r="T7033" s="108"/>
      <c r="U7033" s="111" t="s">
        <v>330</v>
      </c>
      <c r="V7033" s="109"/>
      <c r="W7033" s="109"/>
      <c r="X7033" s="112">
        <v>250000</v>
      </c>
      <c r="Y7033" s="108"/>
      <c r="Z7033" s="92" t="s">
        <v>330</v>
      </c>
      <c r="AA7033" s="93">
        <v>5068122336</v>
      </c>
      <c r="AB7033" s="91" t="s">
        <v>331</v>
      </c>
    </row>
    <row r="7034" spans="2:28" s="95" customFormat="1" x14ac:dyDescent="0.25">
      <c r="B7034" s="107"/>
      <c r="C7034" s="108"/>
      <c r="D7034" s="91"/>
      <c r="E7034" s="91"/>
      <c r="F7034" s="91"/>
      <c r="G7034" s="107"/>
      <c r="H7034" s="108"/>
      <c r="I7034" s="107"/>
      <c r="J7034" s="109"/>
      <c r="K7034" s="109"/>
      <c r="L7034" s="108"/>
      <c r="M7034" s="92"/>
      <c r="O7034" s="89"/>
      <c r="Q7034" s="91"/>
      <c r="R7034" s="91"/>
      <c r="S7034" s="110">
        <v>41849</v>
      </c>
      <c r="T7034" s="108"/>
      <c r="U7034" s="111" t="s">
        <v>330</v>
      </c>
      <c r="V7034" s="109"/>
      <c r="W7034" s="109"/>
      <c r="X7034" s="112">
        <v>-8035053</v>
      </c>
      <c r="Y7034" s="108"/>
      <c r="Z7034" s="92" t="s">
        <v>330</v>
      </c>
      <c r="AA7034" s="93">
        <v>5060087283</v>
      </c>
      <c r="AB7034" s="91" t="s">
        <v>332</v>
      </c>
    </row>
    <row r="7035" spans="2:28" s="95" customFormat="1" x14ac:dyDescent="0.25">
      <c r="B7035" s="107"/>
      <c r="C7035" s="108"/>
      <c r="D7035" s="91"/>
      <c r="E7035" s="91"/>
      <c r="F7035" s="91"/>
      <c r="G7035" s="107"/>
      <c r="H7035" s="108"/>
      <c r="I7035" s="107"/>
      <c r="J7035" s="109"/>
      <c r="K7035" s="109"/>
      <c r="L7035" s="108"/>
      <c r="M7035" s="92"/>
      <c r="O7035" s="89"/>
      <c r="Q7035" s="91"/>
      <c r="R7035" s="91"/>
      <c r="S7035" s="110">
        <v>41865</v>
      </c>
      <c r="T7035" s="108"/>
      <c r="U7035" s="111" t="s">
        <v>330</v>
      </c>
      <c r="V7035" s="109"/>
      <c r="W7035" s="109"/>
      <c r="X7035" s="112">
        <v>10000</v>
      </c>
      <c r="Y7035" s="108"/>
      <c r="Z7035" s="92" t="s">
        <v>330</v>
      </c>
      <c r="AA7035" s="93">
        <v>5060097283</v>
      </c>
      <c r="AB7035" s="91" t="s">
        <v>331</v>
      </c>
    </row>
    <row r="7036" spans="2:28" s="95" customFormat="1" x14ac:dyDescent="0.25">
      <c r="B7036" s="107"/>
      <c r="C7036" s="108"/>
      <c r="D7036" s="91"/>
      <c r="E7036" s="91"/>
      <c r="F7036" s="91"/>
      <c r="G7036" s="107"/>
      <c r="H7036" s="108"/>
      <c r="I7036" s="107"/>
      <c r="J7036" s="109"/>
      <c r="K7036" s="109"/>
      <c r="L7036" s="108"/>
      <c r="M7036" s="92"/>
      <c r="O7036" s="89"/>
      <c r="Q7036" s="91"/>
      <c r="R7036" s="91"/>
      <c r="S7036" s="110">
        <v>41898</v>
      </c>
      <c r="T7036" s="108"/>
      <c r="U7036" s="111" t="s">
        <v>330</v>
      </c>
      <c r="V7036" s="109"/>
      <c r="W7036" s="109"/>
      <c r="X7036" s="112">
        <v>-20000</v>
      </c>
      <c r="Y7036" s="108"/>
      <c r="Z7036" s="92" t="s">
        <v>330</v>
      </c>
      <c r="AA7036" s="93">
        <v>5060077283</v>
      </c>
      <c r="AB7036" s="91" t="s">
        <v>331</v>
      </c>
    </row>
    <row r="7037" spans="2:28" s="95" customFormat="1" x14ac:dyDescent="0.25">
      <c r="B7037" s="107"/>
      <c r="C7037" s="108"/>
      <c r="D7037" s="91"/>
      <c r="E7037" s="91"/>
      <c r="F7037" s="91"/>
      <c r="G7037" s="107"/>
      <c r="H7037" s="108"/>
      <c r="I7037" s="107"/>
      <c r="J7037" s="109"/>
      <c r="K7037" s="109"/>
      <c r="L7037" s="108"/>
      <c r="M7037" s="92"/>
      <c r="O7037" s="89"/>
      <c r="Q7037" s="91"/>
      <c r="R7037" s="91"/>
      <c r="S7037" s="110">
        <v>41911</v>
      </c>
      <c r="T7037" s="108"/>
      <c r="U7037" s="111" t="s">
        <v>330</v>
      </c>
      <c r="V7037" s="109"/>
      <c r="W7037" s="109"/>
      <c r="X7037" s="112">
        <v>-2607017</v>
      </c>
      <c r="Y7037" s="108"/>
      <c r="Z7037" s="92" t="s">
        <v>330</v>
      </c>
      <c r="AA7037" s="93">
        <v>5057470266</v>
      </c>
      <c r="AB7037" s="91" t="s">
        <v>332</v>
      </c>
    </row>
    <row r="7038" spans="2:28" s="95" customFormat="1" x14ac:dyDescent="0.25">
      <c r="B7038" s="107"/>
      <c r="C7038" s="108"/>
      <c r="D7038" s="91"/>
      <c r="E7038" s="91"/>
      <c r="F7038" s="91"/>
      <c r="G7038" s="107"/>
      <c r="H7038" s="108"/>
      <c r="I7038" s="107"/>
      <c r="J7038" s="109"/>
      <c r="K7038" s="109"/>
      <c r="L7038" s="108"/>
      <c r="M7038" s="92"/>
      <c r="O7038" s="89"/>
      <c r="Q7038" s="91"/>
      <c r="R7038" s="91"/>
      <c r="S7038" s="110">
        <v>41928</v>
      </c>
      <c r="T7038" s="108"/>
      <c r="U7038" s="111" t="s">
        <v>330</v>
      </c>
      <c r="V7038" s="109"/>
      <c r="W7038" s="109"/>
      <c r="X7038" s="112">
        <v>-150000</v>
      </c>
      <c r="Y7038" s="108"/>
      <c r="Z7038" s="92" t="s">
        <v>330</v>
      </c>
      <c r="AA7038" s="93">
        <v>5057320266</v>
      </c>
      <c r="AB7038" s="91" t="s">
        <v>331</v>
      </c>
    </row>
    <row r="7039" spans="2:28" s="95" customFormat="1" x14ac:dyDescent="0.25">
      <c r="B7039" s="107"/>
      <c r="C7039" s="108"/>
      <c r="D7039" s="91"/>
      <c r="E7039" s="91"/>
      <c r="F7039" s="91"/>
      <c r="G7039" s="107"/>
      <c r="H7039" s="108"/>
      <c r="I7039" s="107"/>
      <c r="J7039" s="109"/>
      <c r="K7039" s="109"/>
      <c r="L7039" s="108"/>
      <c r="M7039" s="92"/>
      <c r="O7039" s="89"/>
      <c r="Q7039" s="91"/>
      <c r="R7039" s="91"/>
      <c r="S7039" s="110">
        <v>41957</v>
      </c>
      <c r="T7039" s="108"/>
      <c r="U7039" s="111" t="s">
        <v>330</v>
      </c>
      <c r="V7039" s="109"/>
      <c r="W7039" s="109"/>
      <c r="X7039" s="112">
        <v>-20000</v>
      </c>
      <c r="Y7039" s="108"/>
      <c r="Z7039" s="92" t="s">
        <v>330</v>
      </c>
      <c r="AA7039" s="93">
        <v>5057300266</v>
      </c>
      <c r="AB7039" s="91" t="s">
        <v>331</v>
      </c>
    </row>
    <row r="7040" spans="2:28" s="95" customFormat="1" x14ac:dyDescent="0.25">
      <c r="B7040" s="107"/>
      <c r="C7040" s="108"/>
      <c r="D7040" s="91"/>
      <c r="E7040" s="91"/>
      <c r="F7040" s="91"/>
      <c r="G7040" s="107"/>
      <c r="H7040" s="108"/>
      <c r="I7040" s="107"/>
      <c r="J7040" s="109"/>
      <c r="K7040" s="109"/>
      <c r="L7040" s="108"/>
      <c r="M7040" s="92"/>
      <c r="O7040" s="89"/>
      <c r="Q7040" s="91"/>
      <c r="R7040" s="91"/>
      <c r="S7040" s="110">
        <v>41989</v>
      </c>
      <c r="T7040" s="108"/>
      <c r="U7040" s="111" t="s">
        <v>330</v>
      </c>
      <c r="V7040" s="109"/>
      <c r="W7040" s="109"/>
      <c r="X7040" s="112">
        <v>-2720000</v>
      </c>
      <c r="Y7040" s="108"/>
      <c r="Z7040" s="92" t="s">
        <v>330</v>
      </c>
      <c r="AA7040" s="93">
        <v>5054580266</v>
      </c>
      <c r="AB7040" s="91" t="s">
        <v>331</v>
      </c>
    </row>
    <row r="7041" spans="2:28" s="95" customFormat="1" x14ac:dyDescent="0.25">
      <c r="B7041" s="107"/>
      <c r="C7041" s="108"/>
      <c r="D7041" s="91"/>
      <c r="E7041" s="91"/>
      <c r="F7041" s="91"/>
      <c r="G7041" s="107"/>
      <c r="H7041" s="108"/>
      <c r="I7041" s="107"/>
      <c r="J7041" s="109"/>
      <c r="K7041" s="109"/>
      <c r="L7041" s="108"/>
      <c r="M7041" s="92"/>
      <c r="O7041" s="89"/>
      <c r="Q7041" s="91"/>
      <c r="R7041" s="91"/>
      <c r="S7041" s="110">
        <v>42002</v>
      </c>
      <c r="T7041" s="108"/>
      <c r="U7041" s="111" t="s">
        <v>330</v>
      </c>
      <c r="V7041" s="109"/>
      <c r="W7041" s="109"/>
      <c r="X7041" s="112">
        <v>-167572118</v>
      </c>
      <c r="Y7041" s="108"/>
      <c r="Z7041" s="92" t="s">
        <v>330</v>
      </c>
      <c r="AA7041" s="93">
        <v>4887008148</v>
      </c>
      <c r="AB7041" s="91" t="s">
        <v>332</v>
      </c>
    </row>
    <row r="7042" spans="2:28" s="95" customFormat="1" x14ac:dyDescent="0.25">
      <c r="B7042" s="107"/>
      <c r="C7042" s="108"/>
      <c r="D7042" s="91"/>
      <c r="E7042" s="91"/>
      <c r="F7042" s="91"/>
      <c r="G7042" s="107"/>
      <c r="H7042" s="108"/>
      <c r="I7042" s="107"/>
      <c r="J7042" s="109"/>
      <c r="K7042" s="109"/>
      <c r="L7042" s="108"/>
      <c r="M7042" s="92"/>
      <c r="O7042" s="89"/>
      <c r="Q7042" s="91"/>
      <c r="R7042" s="91"/>
      <c r="S7042" s="110">
        <v>42019</v>
      </c>
      <c r="T7042" s="108"/>
      <c r="U7042" s="111" t="s">
        <v>330</v>
      </c>
      <c r="V7042" s="109"/>
      <c r="W7042" s="109"/>
      <c r="X7042" s="112">
        <v>-10000</v>
      </c>
      <c r="Y7042" s="108"/>
      <c r="Z7042" s="92" t="s">
        <v>330</v>
      </c>
      <c r="AA7042" s="93">
        <v>4886998148</v>
      </c>
      <c r="AB7042" s="91" t="s">
        <v>331</v>
      </c>
    </row>
    <row r="7043" spans="2:28" s="95" customFormat="1" x14ac:dyDescent="0.25">
      <c r="B7043" s="107"/>
      <c r="C7043" s="108"/>
      <c r="D7043" s="91"/>
      <c r="E7043" s="91"/>
      <c r="F7043" s="91"/>
      <c r="G7043" s="107"/>
      <c r="H7043" s="108"/>
      <c r="I7043" s="107"/>
      <c r="J7043" s="109"/>
      <c r="K7043" s="109"/>
      <c r="L7043" s="108"/>
      <c r="M7043" s="92"/>
      <c r="O7043" s="89"/>
      <c r="Q7043" s="91"/>
      <c r="R7043" s="91"/>
      <c r="S7043" s="110">
        <v>42048</v>
      </c>
      <c r="T7043" s="108"/>
      <c r="U7043" s="111" t="s">
        <v>330</v>
      </c>
      <c r="V7043" s="109"/>
      <c r="W7043" s="109"/>
      <c r="X7043" s="112">
        <v>-40000</v>
      </c>
      <c r="Y7043" s="108"/>
      <c r="Z7043" s="92" t="s">
        <v>330</v>
      </c>
      <c r="AA7043" s="93">
        <v>4886958148</v>
      </c>
      <c r="AB7043" s="91" t="s">
        <v>331</v>
      </c>
    </row>
    <row r="7044" spans="2:28" s="95" customFormat="1" x14ac:dyDescent="0.25">
      <c r="B7044" s="107"/>
      <c r="C7044" s="108"/>
      <c r="D7044" s="91"/>
      <c r="E7044" s="91"/>
      <c r="F7044" s="91"/>
      <c r="G7044" s="107"/>
      <c r="H7044" s="108"/>
      <c r="I7044" s="107"/>
      <c r="J7044" s="109"/>
      <c r="K7044" s="109"/>
      <c r="L7044" s="108"/>
      <c r="M7044" s="92"/>
      <c r="O7044" s="89"/>
      <c r="Q7044" s="91"/>
      <c r="R7044" s="91"/>
      <c r="S7044" s="110">
        <v>42079</v>
      </c>
      <c r="T7044" s="108"/>
      <c r="U7044" s="111" t="s">
        <v>330</v>
      </c>
      <c r="V7044" s="109"/>
      <c r="W7044" s="109"/>
      <c r="X7044" s="112">
        <v>-180000</v>
      </c>
      <c r="Y7044" s="108"/>
      <c r="Z7044" s="92" t="s">
        <v>330</v>
      </c>
      <c r="AA7044" s="93">
        <v>4886778148</v>
      </c>
      <c r="AB7044" s="91" t="s">
        <v>331</v>
      </c>
    </row>
    <row r="7045" spans="2:28" s="95" customFormat="1" x14ac:dyDescent="0.25">
      <c r="B7045" s="107"/>
      <c r="C7045" s="108"/>
      <c r="D7045" s="91"/>
      <c r="E7045" s="91"/>
      <c r="F7045" s="91"/>
      <c r="G7045" s="107"/>
      <c r="H7045" s="108"/>
      <c r="I7045" s="107"/>
      <c r="J7045" s="109"/>
      <c r="K7045" s="109"/>
      <c r="L7045" s="108"/>
      <c r="M7045" s="92"/>
      <c r="O7045" s="89"/>
      <c r="Q7045" s="91"/>
      <c r="R7045" s="91"/>
      <c r="S7045" s="110">
        <v>42089</v>
      </c>
      <c r="T7045" s="108"/>
      <c r="U7045" s="111" t="s">
        <v>330</v>
      </c>
      <c r="V7045" s="109"/>
      <c r="W7045" s="109"/>
      <c r="X7045" s="112">
        <v>-54309222</v>
      </c>
      <c r="Y7045" s="108"/>
      <c r="Z7045" s="92" t="s">
        <v>330</v>
      </c>
      <c r="AA7045" s="93">
        <v>4832468926</v>
      </c>
      <c r="AB7045" s="91" t="s">
        <v>332</v>
      </c>
    </row>
    <row r="7046" spans="2:28" s="95" customFormat="1" x14ac:dyDescent="0.25">
      <c r="B7046" s="107"/>
      <c r="C7046" s="108"/>
      <c r="D7046" s="91"/>
      <c r="E7046" s="91"/>
      <c r="F7046" s="91"/>
      <c r="G7046" s="107"/>
      <c r="H7046" s="108"/>
      <c r="I7046" s="107"/>
      <c r="J7046" s="109"/>
      <c r="K7046" s="109"/>
      <c r="L7046" s="108"/>
      <c r="M7046" s="92"/>
      <c r="O7046" s="89"/>
      <c r="Q7046" s="91"/>
      <c r="R7046" s="91"/>
      <c r="S7046" s="110">
        <v>42110</v>
      </c>
      <c r="T7046" s="108"/>
      <c r="U7046" s="111" t="s">
        <v>330</v>
      </c>
      <c r="V7046" s="109"/>
      <c r="W7046" s="109"/>
      <c r="X7046" s="112">
        <v>-4850000</v>
      </c>
      <c r="Y7046" s="108"/>
      <c r="Z7046" s="92" t="s">
        <v>330</v>
      </c>
      <c r="AA7046" s="93">
        <v>4827618926</v>
      </c>
      <c r="AB7046" s="91" t="s">
        <v>331</v>
      </c>
    </row>
    <row r="7047" spans="2:28" s="95" customFormat="1" x14ac:dyDescent="0.25">
      <c r="B7047" s="107"/>
      <c r="C7047" s="108"/>
      <c r="D7047" s="91"/>
      <c r="E7047" s="91"/>
      <c r="F7047" s="91"/>
      <c r="G7047" s="107"/>
      <c r="H7047" s="108"/>
      <c r="I7047" s="107"/>
      <c r="J7047" s="109"/>
      <c r="K7047" s="109"/>
      <c r="L7047" s="108"/>
      <c r="M7047" s="92"/>
      <c r="O7047" s="89"/>
      <c r="Q7047" s="91"/>
      <c r="R7047" s="91"/>
      <c r="S7047" s="110">
        <v>42122</v>
      </c>
      <c r="T7047" s="108"/>
      <c r="U7047" s="111" t="s">
        <v>330</v>
      </c>
      <c r="V7047" s="109"/>
      <c r="W7047" s="109"/>
      <c r="X7047" s="112">
        <v>-93632400</v>
      </c>
      <c r="Y7047" s="108"/>
      <c r="Z7047" s="92" t="s">
        <v>330</v>
      </c>
      <c r="AA7047" s="93">
        <v>4733986526</v>
      </c>
      <c r="AB7047" s="91" t="s">
        <v>332</v>
      </c>
    </row>
    <row r="7048" spans="2:28" s="95" customFormat="1" x14ac:dyDescent="0.25">
      <c r="B7048" s="107"/>
      <c r="C7048" s="108"/>
      <c r="D7048" s="91"/>
      <c r="E7048" s="91"/>
      <c r="F7048" s="91"/>
      <c r="G7048" s="107"/>
      <c r="H7048" s="108"/>
      <c r="I7048" s="107"/>
      <c r="J7048" s="109"/>
      <c r="K7048" s="109"/>
      <c r="L7048" s="108"/>
      <c r="M7048" s="92"/>
      <c r="O7048" s="89"/>
      <c r="Q7048" s="91"/>
      <c r="R7048" s="91"/>
      <c r="S7048" s="110">
        <v>42138</v>
      </c>
      <c r="T7048" s="108"/>
      <c r="U7048" s="111" t="s">
        <v>330</v>
      </c>
      <c r="V7048" s="109"/>
      <c r="W7048" s="109"/>
      <c r="X7048" s="112">
        <v>-8530000</v>
      </c>
      <c r="Y7048" s="108"/>
      <c r="Z7048" s="92" t="s">
        <v>330</v>
      </c>
      <c r="AA7048" s="93">
        <v>4725456526</v>
      </c>
      <c r="AB7048" s="91" t="s">
        <v>331</v>
      </c>
    </row>
    <row r="7049" spans="2:28" s="95" customFormat="1" x14ac:dyDescent="0.25">
      <c r="B7049" s="107"/>
      <c r="C7049" s="108"/>
      <c r="D7049" s="91"/>
      <c r="E7049" s="91"/>
      <c r="F7049" s="91"/>
      <c r="G7049" s="107"/>
      <c r="H7049" s="108"/>
      <c r="I7049" s="107"/>
      <c r="J7049" s="109"/>
      <c r="K7049" s="109"/>
      <c r="L7049" s="108"/>
      <c r="M7049" s="92"/>
      <c r="O7049" s="89"/>
      <c r="Q7049" s="91"/>
      <c r="R7049" s="91"/>
      <c r="S7049" s="110">
        <v>42180</v>
      </c>
      <c r="T7049" s="108"/>
      <c r="U7049" s="111" t="s">
        <v>330</v>
      </c>
      <c r="V7049" s="109"/>
      <c r="W7049" s="109"/>
      <c r="X7049" s="112">
        <v>-16983994</v>
      </c>
      <c r="Y7049" s="108"/>
      <c r="Z7049" s="92" t="s">
        <v>330</v>
      </c>
      <c r="AA7049" s="93">
        <v>4708472532</v>
      </c>
      <c r="AB7049" s="91" t="s">
        <v>332</v>
      </c>
    </row>
    <row r="7050" spans="2:28" s="95" customFormat="1" x14ac:dyDescent="0.25">
      <c r="B7050" s="107"/>
      <c r="C7050" s="108"/>
      <c r="D7050" s="91"/>
      <c r="E7050" s="91"/>
      <c r="F7050" s="91"/>
      <c r="G7050" s="107"/>
      <c r="H7050" s="108"/>
      <c r="I7050" s="107"/>
      <c r="J7050" s="109"/>
      <c r="K7050" s="109"/>
      <c r="L7050" s="108"/>
      <c r="M7050" s="92"/>
      <c r="O7050" s="89"/>
      <c r="Q7050" s="91"/>
      <c r="R7050" s="91"/>
      <c r="S7050" s="110">
        <v>42201</v>
      </c>
      <c r="T7050" s="108"/>
      <c r="U7050" s="111" t="s">
        <v>330</v>
      </c>
      <c r="V7050" s="109"/>
      <c r="W7050" s="109"/>
      <c r="X7050" s="112">
        <v>-1210000</v>
      </c>
      <c r="Y7050" s="108"/>
      <c r="Z7050" s="92" t="s">
        <v>330</v>
      </c>
      <c r="AA7050" s="93">
        <v>4707262532</v>
      </c>
      <c r="AB7050" s="91" t="s">
        <v>331</v>
      </c>
    </row>
    <row r="7051" spans="2:28" s="95" customFormat="1" x14ac:dyDescent="0.25">
      <c r="B7051" s="107"/>
      <c r="C7051" s="108"/>
      <c r="D7051" s="91"/>
      <c r="E7051" s="91"/>
      <c r="F7051" s="91"/>
      <c r="G7051" s="107"/>
      <c r="H7051" s="108"/>
      <c r="I7051" s="107"/>
      <c r="J7051" s="109"/>
      <c r="K7051" s="109"/>
      <c r="L7051" s="108"/>
      <c r="M7051" s="92"/>
      <c r="O7051" s="89"/>
      <c r="Q7051" s="91"/>
      <c r="R7051" s="91"/>
      <c r="S7051" s="110">
        <v>42230</v>
      </c>
      <c r="T7051" s="108"/>
      <c r="U7051" s="111" t="s">
        <v>330</v>
      </c>
      <c r="V7051" s="109"/>
      <c r="W7051" s="109"/>
      <c r="X7051" s="112">
        <v>-9870000</v>
      </c>
      <c r="Y7051" s="108"/>
      <c r="Z7051" s="92" t="s">
        <v>330</v>
      </c>
      <c r="AA7051" s="93">
        <v>4697392532</v>
      </c>
      <c r="AB7051" s="91" t="s">
        <v>331</v>
      </c>
    </row>
    <row r="7052" spans="2:28" s="95" customFormat="1" x14ac:dyDescent="0.25">
      <c r="B7052" s="107"/>
      <c r="C7052" s="108"/>
      <c r="D7052" s="91"/>
      <c r="E7052" s="91"/>
      <c r="F7052" s="91"/>
      <c r="G7052" s="107"/>
      <c r="H7052" s="108"/>
      <c r="I7052" s="107"/>
      <c r="J7052" s="109"/>
      <c r="K7052" s="109"/>
      <c r="L7052" s="108"/>
      <c r="M7052" s="92"/>
      <c r="O7052" s="89"/>
      <c r="Q7052" s="91"/>
      <c r="R7052" s="91"/>
      <c r="S7052" s="110">
        <v>42263</v>
      </c>
      <c r="T7052" s="108"/>
      <c r="U7052" s="111" t="s">
        <v>330</v>
      </c>
      <c r="V7052" s="109"/>
      <c r="W7052" s="109"/>
      <c r="X7052" s="112">
        <v>-4280000</v>
      </c>
      <c r="Y7052" s="108"/>
      <c r="Z7052" s="92" t="s">
        <v>330</v>
      </c>
      <c r="AA7052" s="93">
        <v>4693112532</v>
      </c>
      <c r="AB7052" s="91" t="s">
        <v>331</v>
      </c>
    </row>
    <row r="7053" spans="2:28" s="95" customFormat="1" x14ac:dyDescent="0.25">
      <c r="B7053" s="107"/>
      <c r="C7053" s="108"/>
      <c r="D7053" s="91"/>
      <c r="E7053" s="91"/>
      <c r="F7053" s="91"/>
      <c r="G7053" s="107"/>
      <c r="H7053" s="108"/>
      <c r="I7053" s="107"/>
      <c r="J7053" s="109"/>
      <c r="K7053" s="109"/>
      <c r="L7053" s="108"/>
      <c r="M7053" s="92"/>
      <c r="O7053" s="89"/>
      <c r="Q7053" s="91"/>
      <c r="R7053" s="91"/>
      <c r="S7053" s="110">
        <v>42275</v>
      </c>
      <c r="T7053" s="108"/>
      <c r="U7053" s="111" t="s">
        <v>330</v>
      </c>
      <c r="V7053" s="109"/>
      <c r="W7053" s="109"/>
      <c r="X7053" s="112">
        <v>-12147919</v>
      </c>
      <c r="Y7053" s="108"/>
      <c r="Z7053" s="92" t="s">
        <v>330</v>
      </c>
      <c r="AA7053" s="93">
        <v>4680964613</v>
      </c>
      <c r="AB7053" s="91" t="s">
        <v>332</v>
      </c>
    </row>
    <row r="7054" spans="2:28" s="95" customFormat="1" x14ac:dyDescent="0.25">
      <c r="B7054" s="107"/>
      <c r="C7054" s="108"/>
      <c r="D7054" s="91"/>
      <c r="E7054" s="91"/>
      <c r="F7054" s="91"/>
      <c r="G7054" s="107"/>
      <c r="H7054" s="108"/>
      <c r="I7054" s="107"/>
      <c r="J7054" s="109"/>
      <c r="K7054" s="109"/>
      <c r="L7054" s="108"/>
      <c r="M7054" s="92"/>
      <c r="O7054" s="89"/>
      <c r="Q7054" s="91"/>
      <c r="R7054" s="91"/>
      <c r="S7054" s="110">
        <v>42292</v>
      </c>
      <c r="T7054" s="108"/>
      <c r="U7054" s="111" t="s">
        <v>330</v>
      </c>
      <c r="V7054" s="109"/>
      <c r="W7054" s="109"/>
      <c r="X7054" s="112">
        <v>-1560000</v>
      </c>
      <c r="Y7054" s="108"/>
      <c r="Z7054" s="92" t="s">
        <v>330</v>
      </c>
      <c r="AA7054" s="93">
        <v>4679404613</v>
      </c>
      <c r="AB7054" s="91" t="s">
        <v>331</v>
      </c>
    </row>
    <row r="7055" spans="2:28" s="95" customFormat="1" x14ac:dyDescent="0.25">
      <c r="B7055" s="107"/>
      <c r="C7055" s="108"/>
      <c r="D7055" s="91"/>
      <c r="E7055" s="91"/>
      <c r="F7055" s="91"/>
      <c r="G7055" s="107"/>
      <c r="H7055" s="108"/>
      <c r="I7055" s="107"/>
      <c r="J7055" s="109"/>
      <c r="K7055" s="109"/>
      <c r="L7055" s="108"/>
      <c r="M7055" s="92"/>
      <c r="O7055" s="89"/>
      <c r="Q7055" s="91"/>
      <c r="R7055" s="91"/>
      <c r="S7055" s="110">
        <v>42324</v>
      </c>
      <c r="T7055" s="108"/>
      <c r="U7055" s="111" t="s">
        <v>330</v>
      </c>
      <c r="V7055" s="109"/>
      <c r="W7055" s="109"/>
      <c r="X7055" s="112">
        <v>-2080000</v>
      </c>
      <c r="Y7055" s="108"/>
      <c r="Z7055" s="92" t="s">
        <v>330</v>
      </c>
      <c r="AA7055" s="93">
        <v>4677324613</v>
      </c>
      <c r="AB7055" s="91" t="s">
        <v>331</v>
      </c>
    </row>
    <row r="7056" spans="2:28" s="95" customFormat="1" x14ac:dyDescent="0.25">
      <c r="B7056" s="107"/>
      <c r="C7056" s="108"/>
      <c r="D7056" s="91"/>
      <c r="E7056" s="91"/>
      <c r="F7056" s="91"/>
      <c r="G7056" s="107"/>
      <c r="H7056" s="108"/>
      <c r="I7056" s="107"/>
      <c r="J7056" s="109"/>
      <c r="K7056" s="109"/>
      <c r="L7056" s="108"/>
      <c r="M7056" s="92"/>
      <c r="O7056" s="89"/>
      <c r="Q7056" s="91"/>
      <c r="R7056" s="91"/>
      <c r="S7056" s="110">
        <v>42354</v>
      </c>
      <c r="T7056" s="108"/>
      <c r="U7056" s="111" t="s">
        <v>330</v>
      </c>
      <c r="V7056" s="109"/>
      <c r="W7056" s="109"/>
      <c r="X7056" s="112">
        <v>-13210000</v>
      </c>
      <c r="Y7056" s="108"/>
      <c r="Z7056" s="92" t="s">
        <v>330</v>
      </c>
      <c r="AA7056" s="93">
        <v>4664114613</v>
      </c>
      <c r="AB7056" s="91" t="s">
        <v>331</v>
      </c>
    </row>
    <row r="7057" spans="2:28" s="95" customFormat="1" x14ac:dyDescent="0.25">
      <c r="B7057" s="107"/>
      <c r="C7057" s="108"/>
      <c r="D7057" s="91"/>
      <c r="E7057" s="91"/>
      <c r="F7057" s="91"/>
      <c r="G7057" s="107"/>
      <c r="H7057" s="108"/>
      <c r="I7057" s="107"/>
      <c r="J7057" s="109"/>
      <c r="K7057" s="109"/>
      <c r="L7057" s="108"/>
      <c r="M7057" s="92"/>
      <c r="O7057" s="89"/>
      <c r="Q7057" s="91"/>
      <c r="R7057" s="91"/>
      <c r="S7057" s="110">
        <v>42366</v>
      </c>
      <c r="T7057" s="108"/>
      <c r="U7057" s="111" t="s">
        <v>330</v>
      </c>
      <c r="V7057" s="109"/>
      <c r="W7057" s="109"/>
      <c r="X7057" s="112">
        <v>42094262</v>
      </c>
      <c r="Y7057" s="108"/>
      <c r="Z7057" s="92" t="s">
        <v>330</v>
      </c>
      <c r="AA7057" s="93">
        <v>4706208875</v>
      </c>
      <c r="AB7057" s="91" t="s">
        <v>332</v>
      </c>
    </row>
    <row r="7058" spans="2:28" s="95" customFormat="1" x14ac:dyDescent="0.25">
      <c r="B7058" s="107"/>
      <c r="C7058" s="108"/>
      <c r="D7058" s="91"/>
      <c r="E7058" s="91"/>
      <c r="F7058" s="91"/>
      <c r="G7058" s="107"/>
      <c r="H7058" s="108"/>
      <c r="I7058" s="107"/>
      <c r="J7058" s="109"/>
      <c r="K7058" s="109"/>
      <c r="L7058" s="108"/>
      <c r="M7058" s="92"/>
      <c r="O7058" s="89"/>
      <c r="Q7058" s="91"/>
      <c r="R7058" s="91"/>
      <c r="S7058" s="110">
        <v>42383</v>
      </c>
      <c r="T7058" s="108"/>
      <c r="U7058" s="111" t="s">
        <v>330</v>
      </c>
      <c r="V7058" s="109"/>
      <c r="W7058" s="109"/>
      <c r="X7058" s="112">
        <v>-30280000</v>
      </c>
      <c r="Y7058" s="108"/>
      <c r="Z7058" s="92" t="s">
        <v>330</v>
      </c>
      <c r="AA7058" s="93">
        <v>4675928875</v>
      </c>
      <c r="AB7058" s="91" t="s">
        <v>331</v>
      </c>
    </row>
    <row r="7059" spans="2:28" s="95" customFormat="1" x14ac:dyDescent="0.25">
      <c r="B7059" s="107"/>
      <c r="C7059" s="108"/>
      <c r="D7059" s="91"/>
      <c r="E7059" s="91"/>
      <c r="F7059" s="91"/>
      <c r="G7059" s="107"/>
      <c r="H7059" s="108"/>
      <c r="I7059" s="107"/>
      <c r="J7059" s="109"/>
      <c r="K7059" s="109"/>
      <c r="L7059" s="108"/>
      <c r="M7059" s="92"/>
      <c r="O7059" s="89"/>
      <c r="Q7059" s="91"/>
      <c r="R7059" s="91"/>
      <c r="S7059" s="110">
        <v>42416</v>
      </c>
      <c r="T7059" s="108"/>
      <c r="U7059" s="111" t="s">
        <v>330</v>
      </c>
      <c r="V7059" s="109"/>
      <c r="W7059" s="109"/>
      <c r="X7059" s="112">
        <v>-620000</v>
      </c>
      <c r="Y7059" s="108"/>
      <c r="Z7059" s="92" t="s">
        <v>330</v>
      </c>
      <c r="AA7059" s="93">
        <v>4675308875</v>
      </c>
      <c r="AB7059" s="91" t="s">
        <v>331</v>
      </c>
    </row>
    <row r="7060" spans="2:28" s="95" customFormat="1" x14ac:dyDescent="0.25">
      <c r="B7060" s="107"/>
      <c r="C7060" s="108"/>
      <c r="D7060" s="91"/>
      <c r="E7060" s="91"/>
      <c r="F7060" s="91"/>
      <c r="G7060" s="107"/>
      <c r="H7060" s="108"/>
      <c r="I7060" s="107"/>
      <c r="J7060" s="109"/>
      <c r="K7060" s="109"/>
      <c r="L7060" s="108"/>
      <c r="M7060" s="92"/>
      <c r="O7060" s="89"/>
      <c r="Q7060" s="91"/>
      <c r="R7060" s="91"/>
      <c r="S7060" s="110">
        <v>42425</v>
      </c>
      <c r="T7060" s="108"/>
      <c r="U7060" s="111" t="s">
        <v>330</v>
      </c>
      <c r="V7060" s="109"/>
      <c r="W7060" s="109"/>
      <c r="X7060" s="112">
        <v>-152559254</v>
      </c>
      <c r="Y7060" s="108"/>
      <c r="Z7060" s="92" t="s">
        <v>330</v>
      </c>
      <c r="AA7060" s="93">
        <v>4522749621</v>
      </c>
      <c r="AB7060" s="91" t="s">
        <v>333</v>
      </c>
    </row>
    <row r="7061" spans="2:28" s="95" customFormat="1" x14ac:dyDescent="0.25">
      <c r="B7061" s="107"/>
      <c r="C7061" s="108"/>
      <c r="D7061" s="91"/>
      <c r="E7061" s="91"/>
      <c r="F7061" s="91"/>
      <c r="G7061" s="107"/>
      <c r="H7061" s="108"/>
      <c r="I7061" s="107"/>
      <c r="J7061" s="109"/>
      <c r="K7061" s="109"/>
      <c r="L7061" s="108"/>
      <c r="M7061" s="92"/>
      <c r="O7061" s="89"/>
      <c r="Q7061" s="91"/>
      <c r="R7061" s="91"/>
      <c r="S7061" s="110">
        <v>42445</v>
      </c>
      <c r="T7061" s="108"/>
      <c r="U7061" s="111" t="s">
        <v>330</v>
      </c>
      <c r="V7061" s="109"/>
      <c r="W7061" s="109"/>
      <c r="X7061" s="112">
        <v>-620000</v>
      </c>
      <c r="Y7061" s="108"/>
      <c r="Z7061" s="92" t="s">
        <v>330</v>
      </c>
      <c r="AA7061" s="93">
        <v>4522129621</v>
      </c>
      <c r="AB7061" s="91" t="s">
        <v>331</v>
      </c>
    </row>
    <row r="7062" spans="2:28" s="95" customFormat="1" x14ac:dyDescent="0.25">
      <c r="B7062" s="107"/>
      <c r="C7062" s="108"/>
      <c r="D7062" s="91"/>
      <c r="E7062" s="91"/>
      <c r="F7062" s="91"/>
      <c r="G7062" s="107"/>
      <c r="H7062" s="108"/>
      <c r="I7062" s="107"/>
      <c r="J7062" s="109"/>
      <c r="K7062" s="109"/>
      <c r="L7062" s="108"/>
      <c r="M7062" s="92"/>
      <c r="O7062" s="89"/>
      <c r="Q7062" s="91"/>
      <c r="R7062" s="91"/>
      <c r="S7062" s="110">
        <v>42457</v>
      </c>
      <c r="T7062" s="108"/>
      <c r="U7062" s="111" t="s">
        <v>330</v>
      </c>
      <c r="V7062" s="109"/>
      <c r="W7062" s="109"/>
      <c r="X7062" s="112">
        <v>-2062907</v>
      </c>
      <c r="Y7062" s="108"/>
      <c r="Z7062" s="92" t="s">
        <v>330</v>
      </c>
      <c r="AA7062" s="93">
        <v>4520066714</v>
      </c>
      <c r="AB7062" s="91" t="s">
        <v>332</v>
      </c>
    </row>
    <row r="7063" spans="2:28" s="95" customFormat="1" x14ac:dyDescent="0.25">
      <c r="B7063" s="107"/>
      <c r="C7063" s="108"/>
      <c r="D7063" s="91"/>
      <c r="E7063" s="91"/>
      <c r="F7063" s="91"/>
      <c r="G7063" s="107"/>
      <c r="H7063" s="108"/>
      <c r="I7063" s="107"/>
      <c r="J7063" s="109"/>
      <c r="K7063" s="109"/>
      <c r="L7063" s="108"/>
      <c r="M7063" s="92"/>
      <c r="O7063" s="89"/>
      <c r="Q7063" s="91"/>
      <c r="R7063" s="91"/>
      <c r="S7063" s="110">
        <v>42474</v>
      </c>
      <c r="T7063" s="108"/>
      <c r="U7063" s="111" t="s">
        <v>330</v>
      </c>
      <c r="V7063" s="109"/>
      <c r="W7063" s="109"/>
      <c r="X7063" s="112">
        <v>-60000</v>
      </c>
      <c r="Y7063" s="108"/>
      <c r="Z7063" s="92" t="s">
        <v>330</v>
      </c>
      <c r="AA7063" s="93">
        <v>4520006714</v>
      </c>
      <c r="AB7063" s="91" t="s">
        <v>331</v>
      </c>
    </row>
    <row r="7064" spans="2:28" s="95" customFormat="1" x14ac:dyDescent="0.25">
      <c r="B7064" s="107"/>
      <c r="C7064" s="108"/>
      <c r="D7064" s="91"/>
      <c r="E7064" s="91"/>
      <c r="F7064" s="91"/>
      <c r="G7064" s="107"/>
      <c r="H7064" s="108"/>
      <c r="I7064" s="107"/>
      <c r="J7064" s="109"/>
      <c r="K7064" s="109"/>
      <c r="L7064" s="108"/>
      <c r="M7064" s="92"/>
      <c r="O7064" s="89"/>
      <c r="Q7064" s="91"/>
      <c r="R7064" s="91"/>
      <c r="S7064" s="110">
        <v>42506</v>
      </c>
      <c r="T7064" s="108"/>
      <c r="U7064" s="111" t="s">
        <v>330</v>
      </c>
      <c r="V7064" s="109"/>
      <c r="W7064" s="109"/>
      <c r="X7064" s="112">
        <v>-3580000</v>
      </c>
      <c r="Y7064" s="108"/>
      <c r="Z7064" s="92" t="s">
        <v>330</v>
      </c>
      <c r="AA7064" s="93">
        <v>4516426714</v>
      </c>
      <c r="AB7064" s="91" t="s">
        <v>331</v>
      </c>
    </row>
    <row r="7065" spans="2:28" s="95" customFormat="1" x14ac:dyDescent="0.25">
      <c r="B7065" s="107"/>
      <c r="C7065" s="108"/>
      <c r="D7065" s="91"/>
      <c r="E7065" s="91"/>
      <c r="F7065" s="91"/>
      <c r="G7065" s="107"/>
      <c r="H7065" s="108"/>
      <c r="I7065" s="107"/>
      <c r="J7065" s="109"/>
      <c r="K7065" s="109"/>
      <c r="L7065" s="108"/>
      <c r="M7065" s="92"/>
      <c r="O7065" s="89"/>
      <c r="Q7065" s="91"/>
      <c r="R7065" s="91"/>
      <c r="S7065" s="110">
        <v>42521</v>
      </c>
      <c r="T7065" s="108"/>
      <c r="U7065" s="111" t="s">
        <v>330</v>
      </c>
      <c r="V7065" s="109"/>
      <c r="W7065" s="109"/>
      <c r="X7065" s="112">
        <v>-8187730</v>
      </c>
      <c r="Y7065" s="108"/>
      <c r="Z7065" s="92" t="s">
        <v>330</v>
      </c>
      <c r="AA7065" s="93">
        <v>4508238984</v>
      </c>
      <c r="AB7065" s="91" t="s">
        <v>332</v>
      </c>
    </row>
    <row r="7066" spans="2:28" s="95" customFormat="1" x14ac:dyDescent="0.25">
      <c r="B7066" s="107"/>
      <c r="C7066" s="108"/>
      <c r="D7066" s="91"/>
      <c r="E7066" s="91"/>
      <c r="F7066" s="91"/>
      <c r="G7066" s="107"/>
      <c r="H7066" s="108"/>
      <c r="I7066" s="107"/>
      <c r="J7066" s="109"/>
      <c r="K7066" s="109"/>
      <c r="L7066" s="108"/>
      <c r="M7066" s="92"/>
      <c r="O7066" s="89"/>
      <c r="Q7066" s="91"/>
      <c r="R7066" s="91"/>
      <c r="S7066" s="110">
        <v>42537</v>
      </c>
      <c r="T7066" s="108"/>
      <c r="U7066" s="111" t="s">
        <v>330</v>
      </c>
      <c r="V7066" s="109"/>
      <c r="W7066" s="109"/>
      <c r="X7066" s="112">
        <v>-3520000</v>
      </c>
      <c r="Y7066" s="108"/>
      <c r="Z7066" s="92" t="s">
        <v>330</v>
      </c>
      <c r="AA7066" s="93">
        <v>4504718984</v>
      </c>
      <c r="AB7066" s="91" t="s">
        <v>331</v>
      </c>
    </row>
    <row r="7067" spans="2:28" s="95" customFormat="1" x14ac:dyDescent="0.25">
      <c r="B7067" s="107"/>
      <c r="C7067" s="108"/>
      <c r="D7067" s="91"/>
      <c r="E7067" s="91"/>
      <c r="F7067" s="91"/>
      <c r="G7067" s="107"/>
      <c r="H7067" s="108"/>
      <c r="I7067" s="107"/>
      <c r="J7067" s="109"/>
      <c r="K7067" s="109"/>
      <c r="L7067" s="108"/>
      <c r="M7067" s="92"/>
      <c r="O7067" s="89"/>
      <c r="Q7067" s="91"/>
      <c r="R7067" s="91"/>
      <c r="S7067" s="110">
        <v>42548</v>
      </c>
      <c r="T7067" s="108"/>
      <c r="U7067" s="111" t="s">
        <v>330</v>
      </c>
      <c r="V7067" s="109"/>
      <c r="W7067" s="109"/>
      <c r="X7067" s="112">
        <v>-1375486</v>
      </c>
      <c r="Y7067" s="108"/>
      <c r="Z7067" s="92" t="s">
        <v>330</v>
      </c>
      <c r="AA7067" s="93">
        <v>4503343498</v>
      </c>
      <c r="AB7067" s="91" t="s">
        <v>332</v>
      </c>
    </row>
    <row r="7068" spans="2:28" s="95" customFormat="1" x14ac:dyDescent="0.25">
      <c r="B7068" s="107"/>
      <c r="C7068" s="108"/>
      <c r="D7068" s="91"/>
      <c r="E7068" s="91"/>
      <c r="F7068" s="91"/>
      <c r="G7068" s="107"/>
      <c r="H7068" s="108"/>
      <c r="I7068" s="107"/>
      <c r="J7068" s="109"/>
      <c r="K7068" s="109"/>
      <c r="L7068" s="108"/>
      <c r="M7068" s="92"/>
      <c r="O7068" s="89"/>
      <c r="Q7068" s="91"/>
      <c r="R7068" s="91"/>
      <c r="S7068" s="110">
        <v>42565</v>
      </c>
      <c r="T7068" s="108"/>
      <c r="U7068" s="111" t="s">
        <v>330</v>
      </c>
      <c r="V7068" s="109"/>
      <c r="W7068" s="109"/>
      <c r="X7068" s="112">
        <v>-43340000</v>
      </c>
      <c r="Y7068" s="108"/>
      <c r="Z7068" s="92" t="s">
        <v>330</v>
      </c>
      <c r="AA7068" s="93">
        <v>4460003498</v>
      </c>
      <c r="AB7068" s="91" t="s">
        <v>331</v>
      </c>
    </row>
    <row r="7069" spans="2:28" s="95" customFormat="1" x14ac:dyDescent="0.25">
      <c r="B7069" s="107"/>
      <c r="C7069" s="108"/>
      <c r="D7069" s="91"/>
      <c r="E7069" s="91"/>
      <c r="F7069" s="91"/>
      <c r="G7069" s="107"/>
      <c r="H7069" s="108"/>
      <c r="I7069" s="107"/>
      <c r="J7069" s="109"/>
      <c r="K7069" s="109"/>
      <c r="L7069" s="108"/>
      <c r="M7069" s="92"/>
      <c r="O7069" s="89"/>
      <c r="Q7069" s="91"/>
      <c r="R7069" s="91"/>
      <c r="S7069" s="110">
        <v>42578</v>
      </c>
      <c r="T7069" s="108"/>
      <c r="U7069" s="111" t="s">
        <v>330</v>
      </c>
      <c r="V7069" s="109"/>
      <c r="W7069" s="109"/>
      <c r="X7069" s="112">
        <v>28966713</v>
      </c>
      <c r="Y7069" s="108"/>
      <c r="Z7069" s="92" t="s">
        <v>330</v>
      </c>
      <c r="AA7069" s="93">
        <v>4488970211</v>
      </c>
      <c r="AB7069" s="91" t="s">
        <v>332</v>
      </c>
    </row>
    <row r="7070" spans="2:28" s="95" customFormat="1" x14ac:dyDescent="0.25">
      <c r="B7070" s="107"/>
      <c r="C7070" s="108"/>
      <c r="D7070" s="91"/>
      <c r="E7070" s="91"/>
      <c r="F7070" s="91"/>
      <c r="G7070" s="107"/>
      <c r="H7070" s="108"/>
      <c r="I7070" s="107"/>
      <c r="J7070" s="109"/>
      <c r="K7070" s="109"/>
      <c r="L7070" s="108"/>
      <c r="M7070" s="92"/>
      <c r="O7070" s="89"/>
      <c r="Q7070" s="91"/>
      <c r="R7070" s="91"/>
      <c r="S7070" s="110">
        <v>42598</v>
      </c>
      <c r="T7070" s="108"/>
      <c r="U7070" s="111" t="s">
        <v>330</v>
      </c>
      <c r="V7070" s="109"/>
      <c r="W7070" s="109"/>
      <c r="X7070" s="112">
        <v>20000</v>
      </c>
      <c r="Y7070" s="108"/>
      <c r="Z7070" s="92" t="s">
        <v>330</v>
      </c>
      <c r="AA7070" s="93">
        <v>4488990211</v>
      </c>
      <c r="AB7070" s="91" t="s">
        <v>331</v>
      </c>
    </row>
    <row r="7071" spans="2:28" s="95" customFormat="1" x14ac:dyDescent="0.25">
      <c r="B7071" s="107"/>
      <c r="C7071" s="108"/>
      <c r="D7071" s="91"/>
      <c r="E7071" s="91"/>
      <c r="F7071" s="91"/>
      <c r="G7071" s="107"/>
      <c r="H7071" s="108"/>
      <c r="I7071" s="107"/>
      <c r="J7071" s="109"/>
      <c r="K7071" s="109"/>
      <c r="L7071" s="108"/>
      <c r="M7071" s="92"/>
      <c r="O7071" s="89"/>
      <c r="Q7071" s="91"/>
      <c r="R7071" s="91"/>
      <c r="S7071" s="110">
        <v>42628</v>
      </c>
      <c r="T7071" s="108"/>
      <c r="U7071" s="111" t="s">
        <v>330</v>
      </c>
      <c r="V7071" s="109"/>
      <c r="W7071" s="109"/>
      <c r="X7071" s="112">
        <v>-880000</v>
      </c>
      <c r="Y7071" s="108"/>
      <c r="Z7071" s="92" t="s">
        <v>330</v>
      </c>
      <c r="AA7071" s="93">
        <v>4488110211</v>
      </c>
      <c r="AB7071" s="91" t="s">
        <v>331</v>
      </c>
    </row>
    <row r="7072" spans="2:28" s="95" customFormat="1" x14ac:dyDescent="0.25">
      <c r="B7072" s="107"/>
      <c r="C7072" s="108"/>
      <c r="D7072" s="91"/>
      <c r="E7072" s="91"/>
      <c r="F7072" s="91"/>
      <c r="G7072" s="107"/>
      <c r="H7072" s="108"/>
      <c r="I7072" s="107"/>
      <c r="J7072" s="109"/>
      <c r="K7072" s="109"/>
      <c r="L7072" s="108"/>
      <c r="M7072" s="92"/>
      <c r="O7072" s="89"/>
      <c r="Q7072" s="91"/>
      <c r="R7072" s="91"/>
      <c r="S7072" s="110">
        <v>42641</v>
      </c>
      <c r="T7072" s="108"/>
      <c r="U7072" s="111" t="s">
        <v>330</v>
      </c>
      <c r="V7072" s="109"/>
      <c r="W7072" s="109"/>
      <c r="X7072" s="112">
        <v>23991528</v>
      </c>
      <c r="Y7072" s="108"/>
      <c r="Z7072" s="92" t="s">
        <v>330</v>
      </c>
      <c r="AA7072" s="93">
        <v>4512101739</v>
      </c>
      <c r="AB7072" s="91" t="s">
        <v>332</v>
      </c>
    </row>
    <row r="7073" spans="2:28" s="95" customFormat="1" x14ac:dyDescent="0.25">
      <c r="B7073" s="107"/>
      <c r="C7073" s="108"/>
      <c r="D7073" s="91"/>
      <c r="E7073" s="91"/>
      <c r="F7073" s="91"/>
      <c r="G7073" s="107"/>
      <c r="H7073" s="108"/>
      <c r="I7073" s="107"/>
      <c r="J7073" s="109"/>
      <c r="K7073" s="109"/>
      <c r="L7073" s="108"/>
      <c r="M7073" s="92"/>
      <c r="O7073" s="89"/>
      <c r="Q7073" s="91"/>
      <c r="R7073" s="91"/>
      <c r="S7073" s="110">
        <v>42657</v>
      </c>
      <c r="T7073" s="108"/>
      <c r="U7073" s="111" t="s">
        <v>330</v>
      </c>
      <c r="V7073" s="109"/>
      <c r="W7073" s="109"/>
      <c r="X7073" s="112">
        <v>-14690000</v>
      </c>
      <c r="Y7073" s="108"/>
      <c r="Z7073" s="92" t="s">
        <v>330</v>
      </c>
      <c r="AA7073" s="93">
        <v>4497411739</v>
      </c>
      <c r="AB7073" s="91" t="s">
        <v>331</v>
      </c>
    </row>
    <row r="7074" spans="2:28" s="95" customFormat="1" x14ac:dyDescent="0.25">
      <c r="B7074" s="107"/>
      <c r="C7074" s="108"/>
      <c r="D7074" s="91"/>
      <c r="E7074" s="91"/>
      <c r="F7074" s="91"/>
      <c r="G7074" s="107"/>
      <c r="H7074" s="108"/>
      <c r="I7074" s="107"/>
      <c r="J7074" s="109"/>
      <c r="K7074" s="109"/>
      <c r="L7074" s="108"/>
      <c r="M7074" s="92"/>
      <c r="O7074" s="89"/>
      <c r="Q7074" s="91"/>
      <c r="R7074" s="91"/>
      <c r="S7074" s="110">
        <v>42668</v>
      </c>
      <c r="T7074" s="108"/>
      <c r="U7074" s="111" t="s">
        <v>330</v>
      </c>
      <c r="V7074" s="109"/>
      <c r="W7074" s="109"/>
      <c r="X7074" s="112">
        <v>22469622</v>
      </c>
      <c r="Y7074" s="108"/>
      <c r="Z7074" s="92" t="s">
        <v>330</v>
      </c>
      <c r="AA7074" s="93">
        <v>4519881361</v>
      </c>
      <c r="AB7074" s="91" t="s">
        <v>332</v>
      </c>
    </row>
    <row r="7075" spans="2:28" s="95" customFormat="1" x14ac:dyDescent="0.25">
      <c r="B7075" s="107"/>
      <c r="C7075" s="108"/>
      <c r="D7075" s="91"/>
      <c r="E7075" s="91"/>
      <c r="F7075" s="91"/>
      <c r="G7075" s="107"/>
      <c r="H7075" s="108"/>
      <c r="I7075" s="107"/>
      <c r="J7075" s="109"/>
      <c r="K7075" s="109"/>
      <c r="L7075" s="108"/>
      <c r="M7075" s="92"/>
      <c r="O7075" s="89"/>
      <c r="Q7075" s="91"/>
      <c r="R7075" s="91"/>
      <c r="S7075" s="110">
        <v>42681</v>
      </c>
      <c r="T7075" s="108"/>
      <c r="U7075" s="111"/>
      <c r="V7075" s="109"/>
      <c r="W7075" s="109"/>
      <c r="X7075" s="112">
        <v>0</v>
      </c>
      <c r="Y7075" s="108"/>
      <c r="Z7075" s="92" t="s">
        <v>330</v>
      </c>
      <c r="AA7075" s="93">
        <v>4519881361</v>
      </c>
      <c r="AB7075" s="91" t="s">
        <v>332</v>
      </c>
    </row>
    <row r="7076" spans="2:28" s="95" customFormat="1" x14ac:dyDescent="0.25">
      <c r="B7076" s="107"/>
      <c r="C7076" s="108"/>
      <c r="D7076" s="91"/>
      <c r="E7076" s="91"/>
      <c r="F7076" s="91"/>
      <c r="G7076" s="107"/>
      <c r="H7076" s="108"/>
      <c r="I7076" s="107"/>
      <c r="J7076" s="109"/>
      <c r="K7076" s="109"/>
      <c r="L7076" s="108"/>
      <c r="M7076" s="92"/>
      <c r="O7076" s="89"/>
      <c r="Q7076" s="91"/>
      <c r="R7076" s="91"/>
      <c r="S7076" s="110">
        <v>42690</v>
      </c>
      <c r="T7076" s="108"/>
      <c r="U7076" s="111" t="s">
        <v>330</v>
      </c>
      <c r="V7076" s="109"/>
      <c r="W7076" s="109"/>
      <c r="X7076" s="112">
        <v>-24570000</v>
      </c>
      <c r="Y7076" s="108"/>
      <c r="Z7076" s="92" t="s">
        <v>330</v>
      </c>
      <c r="AA7076" s="93">
        <v>4495311361</v>
      </c>
      <c r="AB7076" s="91" t="s">
        <v>331</v>
      </c>
    </row>
    <row r="7077" spans="2:28" s="95" customFormat="1" x14ac:dyDescent="0.25">
      <c r="B7077" s="107"/>
      <c r="C7077" s="108"/>
      <c r="D7077" s="91"/>
      <c r="E7077" s="91"/>
      <c r="F7077" s="91"/>
      <c r="G7077" s="107"/>
      <c r="H7077" s="108"/>
      <c r="I7077" s="107"/>
      <c r="J7077" s="109"/>
      <c r="K7077" s="109"/>
      <c r="L7077" s="108"/>
      <c r="M7077" s="92"/>
      <c r="O7077" s="89"/>
      <c r="Q7077" s="91"/>
      <c r="R7077" s="91"/>
      <c r="S7077" s="110">
        <v>42703</v>
      </c>
      <c r="T7077" s="108"/>
      <c r="U7077" s="111" t="s">
        <v>330</v>
      </c>
      <c r="V7077" s="109"/>
      <c r="W7077" s="109"/>
      <c r="X7077" s="112">
        <v>-1845277</v>
      </c>
      <c r="Y7077" s="108"/>
      <c r="Z7077" s="92" t="s">
        <v>330</v>
      </c>
      <c r="AA7077" s="93">
        <v>4493466084</v>
      </c>
      <c r="AB7077" s="91" t="s">
        <v>332</v>
      </c>
    </row>
    <row r="7078" spans="2:28" s="95" customFormat="1" x14ac:dyDescent="0.25">
      <c r="B7078" s="107"/>
      <c r="C7078" s="108"/>
      <c r="D7078" s="91"/>
      <c r="E7078" s="91"/>
      <c r="F7078" s="91"/>
      <c r="G7078" s="107"/>
      <c r="H7078" s="108"/>
      <c r="I7078" s="107"/>
      <c r="J7078" s="109"/>
      <c r="K7078" s="109"/>
      <c r="L7078" s="108"/>
      <c r="M7078" s="92"/>
      <c r="O7078" s="89"/>
      <c r="Q7078" s="91"/>
      <c r="R7078" s="91"/>
      <c r="S7078" s="110">
        <v>42719</v>
      </c>
      <c r="T7078" s="108"/>
      <c r="U7078" s="111" t="s">
        <v>330</v>
      </c>
      <c r="V7078" s="109"/>
      <c r="W7078" s="109"/>
      <c r="X7078" s="112">
        <v>-13140000</v>
      </c>
      <c r="Y7078" s="108"/>
      <c r="Z7078" s="92" t="s">
        <v>330</v>
      </c>
      <c r="AA7078" s="93">
        <v>4480326084</v>
      </c>
      <c r="AB7078" s="91" t="s">
        <v>331</v>
      </c>
    </row>
    <row r="7079" spans="2:28" s="95" customFormat="1" x14ac:dyDescent="0.25">
      <c r="B7079" s="107"/>
      <c r="C7079" s="108"/>
      <c r="D7079" s="91"/>
      <c r="E7079" s="91"/>
      <c r="F7079" s="91"/>
      <c r="G7079" s="107"/>
      <c r="H7079" s="108"/>
      <c r="I7079" s="107"/>
      <c r="J7079" s="109"/>
      <c r="K7079" s="109"/>
      <c r="L7079" s="108"/>
      <c r="M7079" s="92"/>
      <c r="O7079" s="89"/>
      <c r="Q7079" s="91"/>
      <c r="R7079" s="91"/>
      <c r="S7079" s="110">
        <v>42731</v>
      </c>
      <c r="T7079" s="108"/>
      <c r="U7079" s="111" t="s">
        <v>330</v>
      </c>
      <c r="V7079" s="109"/>
      <c r="W7079" s="109"/>
      <c r="X7079" s="112">
        <v>-283624</v>
      </c>
      <c r="Y7079" s="108"/>
      <c r="Z7079" s="92" t="s">
        <v>330</v>
      </c>
      <c r="AA7079" s="93">
        <v>4480042460</v>
      </c>
      <c r="AB7079" s="91" t="s">
        <v>331</v>
      </c>
    </row>
    <row r="7080" spans="2:28" s="95" customFormat="1" x14ac:dyDescent="0.25">
      <c r="B7080" s="107"/>
      <c r="C7080" s="108"/>
      <c r="D7080" s="91"/>
      <c r="E7080" s="91"/>
      <c r="F7080" s="91"/>
      <c r="G7080" s="107"/>
      <c r="H7080" s="108"/>
      <c r="I7080" s="107"/>
      <c r="J7080" s="109"/>
      <c r="K7080" s="109"/>
      <c r="L7080" s="108"/>
      <c r="M7080" s="92"/>
      <c r="O7080" s="89"/>
      <c r="Q7080" s="91"/>
      <c r="R7080" s="91"/>
      <c r="S7080" s="110">
        <v>42748</v>
      </c>
      <c r="T7080" s="108"/>
      <c r="U7080" s="111" t="s">
        <v>330</v>
      </c>
      <c r="V7080" s="109"/>
      <c r="W7080" s="109"/>
      <c r="X7080" s="112">
        <v>-1250000</v>
      </c>
      <c r="Y7080" s="108"/>
      <c r="Z7080" s="92" t="s">
        <v>330</v>
      </c>
      <c r="AA7080" s="93">
        <v>4478792460</v>
      </c>
      <c r="AB7080" s="91" t="s">
        <v>331</v>
      </c>
    </row>
    <row r="7081" spans="2:28" s="95" customFormat="1" x14ac:dyDescent="0.25">
      <c r="B7081" s="107"/>
      <c r="C7081" s="108"/>
      <c r="D7081" s="91"/>
      <c r="E7081" s="91"/>
      <c r="F7081" s="91"/>
      <c r="G7081" s="107"/>
      <c r="H7081" s="108"/>
      <c r="I7081" s="107"/>
      <c r="J7081" s="109"/>
      <c r="K7081" s="109"/>
      <c r="L7081" s="108"/>
      <c r="M7081" s="92"/>
      <c r="O7081" s="89"/>
      <c r="Q7081" s="91"/>
      <c r="R7081" s="91"/>
      <c r="S7081" s="110">
        <v>42782</v>
      </c>
      <c r="T7081" s="108"/>
      <c r="U7081" s="111" t="s">
        <v>330</v>
      </c>
      <c r="V7081" s="109"/>
      <c r="W7081" s="109"/>
      <c r="X7081" s="112">
        <v>-1700000</v>
      </c>
      <c r="Y7081" s="108"/>
      <c r="Z7081" s="92" t="s">
        <v>330</v>
      </c>
      <c r="AA7081" s="93">
        <v>4477092460</v>
      </c>
      <c r="AB7081" s="91" t="s">
        <v>331</v>
      </c>
    </row>
    <row r="7082" spans="2:28" s="95" customFormat="1" x14ac:dyDescent="0.25">
      <c r="B7082" s="107"/>
      <c r="C7082" s="108"/>
      <c r="D7082" s="91"/>
      <c r="E7082" s="91"/>
      <c r="F7082" s="91"/>
      <c r="G7082" s="107"/>
      <c r="H7082" s="108"/>
      <c r="I7082" s="107"/>
      <c r="J7082" s="109"/>
      <c r="K7082" s="109"/>
      <c r="L7082" s="108"/>
      <c r="M7082" s="92"/>
      <c r="O7082" s="89"/>
      <c r="Q7082" s="91"/>
      <c r="R7082" s="91"/>
      <c r="S7082" s="110">
        <v>42793</v>
      </c>
      <c r="T7082" s="108"/>
      <c r="U7082" s="111" t="s">
        <v>330</v>
      </c>
      <c r="V7082" s="109"/>
      <c r="W7082" s="109"/>
      <c r="X7082" s="112">
        <v>-4987548</v>
      </c>
      <c r="Y7082" s="108"/>
      <c r="Z7082" s="92" t="s">
        <v>330</v>
      </c>
      <c r="AA7082" s="93">
        <v>4472104912</v>
      </c>
      <c r="AB7082" s="91" t="s">
        <v>331</v>
      </c>
    </row>
    <row r="7083" spans="2:28" s="95" customFormat="1" x14ac:dyDescent="0.25">
      <c r="B7083" s="107"/>
      <c r="C7083" s="108"/>
      <c r="D7083" s="91"/>
      <c r="E7083" s="91"/>
      <c r="F7083" s="91"/>
      <c r="G7083" s="107"/>
      <c r="H7083" s="108"/>
      <c r="I7083" s="107"/>
      <c r="J7083" s="109"/>
      <c r="K7083" s="109"/>
      <c r="L7083" s="108"/>
      <c r="M7083" s="92"/>
      <c r="O7083" s="89"/>
      <c r="Q7083" s="91"/>
      <c r="R7083" s="91"/>
      <c r="S7083" s="110">
        <v>42810</v>
      </c>
      <c r="T7083" s="108"/>
      <c r="U7083" s="111" t="s">
        <v>330</v>
      </c>
      <c r="V7083" s="109"/>
      <c r="W7083" s="109"/>
      <c r="X7083" s="112">
        <v>-20890000</v>
      </c>
      <c r="Y7083" s="108"/>
      <c r="Z7083" s="92" t="s">
        <v>330</v>
      </c>
      <c r="AA7083" s="93">
        <v>4451214912</v>
      </c>
      <c r="AB7083" s="91" t="s">
        <v>331</v>
      </c>
    </row>
    <row r="7084" spans="2:28" s="95" customFormat="1" x14ac:dyDescent="0.25">
      <c r="B7084" s="107"/>
      <c r="C7084" s="108"/>
      <c r="D7084" s="91"/>
      <c r="E7084" s="91"/>
      <c r="F7084" s="91"/>
      <c r="G7084" s="107"/>
      <c r="H7084" s="108"/>
      <c r="I7084" s="107"/>
      <c r="J7084" s="109"/>
      <c r="K7084" s="109"/>
      <c r="L7084" s="108"/>
      <c r="M7084" s="92"/>
      <c r="O7084" s="89"/>
      <c r="Q7084" s="91"/>
      <c r="R7084" s="91"/>
      <c r="S7084" s="110">
        <v>42851</v>
      </c>
      <c r="T7084" s="108"/>
      <c r="U7084" s="111" t="s">
        <v>330</v>
      </c>
      <c r="V7084" s="109"/>
      <c r="W7084" s="109"/>
      <c r="X7084" s="112">
        <v>-344882</v>
      </c>
      <c r="Y7084" s="108"/>
      <c r="Z7084" s="92" t="s">
        <v>330</v>
      </c>
      <c r="AA7084" s="93">
        <v>4450870030</v>
      </c>
      <c r="AB7084" s="91" t="s">
        <v>331</v>
      </c>
    </row>
    <row r="7085" spans="2:28" s="95" customFormat="1" x14ac:dyDescent="0.25">
      <c r="B7085" s="107"/>
      <c r="C7085" s="108"/>
      <c r="D7085" s="91"/>
      <c r="E7085" s="91"/>
      <c r="F7085" s="91"/>
      <c r="G7085" s="107"/>
      <c r="H7085" s="108"/>
      <c r="I7085" s="107"/>
      <c r="J7085" s="109"/>
      <c r="K7085" s="109"/>
      <c r="L7085" s="108"/>
      <c r="M7085" s="92"/>
      <c r="O7085" s="89"/>
      <c r="Q7085" s="91"/>
      <c r="R7085" s="91"/>
      <c r="S7085" s="110">
        <v>42912</v>
      </c>
      <c r="T7085" s="108"/>
      <c r="U7085" s="111" t="s">
        <v>330</v>
      </c>
      <c r="V7085" s="109"/>
      <c r="W7085" s="109"/>
      <c r="X7085" s="112">
        <v>-2821085</v>
      </c>
      <c r="Y7085" s="108"/>
      <c r="Z7085" s="92" t="s">
        <v>330</v>
      </c>
      <c r="AA7085" s="93">
        <v>4448048945</v>
      </c>
      <c r="AB7085" s="91" t="s">
        <v>331</v>
      </c>
    </row>
    <row r="7086" spans="2:28" s="95" customFormat="1" x14ac:dyDescent="0.25">
      <c r="B7086" s="107"/>
      <c r="C7086" s="108"/>
      <c r="D7086" s="91"/>
      <c r="E7086" s="91"/>
      <c r="F7086" s="91"/>
      <c r="G7086" s="107"/>
      <c r="H7086" s="108"/>
      <c r="I7086" s="107"/>
      <c r="J7086" s="109"/>
      <c r="K7086" s="109"/>
      <c r="L7086" s="108"/>
      <c r="M7086" s="92"/>
      <c r="O7086" s="89"/>
      <c r="Q7086" s="91"/>
      <c r="R7086" s="91"/>
      <c r="S7086" s="110">
        <v>42942</v>
      </c>
      <c r="T7086" s="108"/>
      <c r="U7086" s="111" t="s">
        <v>330</v>
      </c>
      <c r="V7086" s="109"/>
      <c r="W7086" s="109"/>
      <c r="X7086" s="112">
        <v>-89096</v>
      </c>
      <c r="Y7086" s="108"/>
      <c r="Z7086" s="92" t="s">
        <v>330</v>
      </c>
      <c r="AA7086" s="93">
        <v>4447959849</v>
      </c>
      <c r="AB7086" s="91" t="s">
        <v>331</v>
      </c>
    </row>
    <row r="7087" spans="2:28" s="95" customFormat="1" x14ac:dyDescent="0.25">
      <c r="B7087" s="107"/>
      <c r="C7087" s="108"/>
      <c r="D7087" s="91"/>
      <c r="E7087" s="91"/>
      <c r="F7087" s="91"/>
      <c r="G7087" s="107"/>
      <c r="H7087" s="108"/>
      <c r="I7087" s="107"/>
      <c r="J7087" s="109"/>
      <c r="K7087" s="109"/>
      <c r="L7087" s="108"/>
      <c r="M7087" s="92"/>
      <c r="O7087" s="89"/>
      <c r="Q7087" s="91"/>
      <c r="R7087" s="91"/>
      <c r="S7087" s="110">
        <v>43004</v>
      </c>
      <c r="T7087" s="108"/>
      <c r="U7087" s="111" t="s">
        <v>330</v>
      </c>
      <c r="V7087" s="109"/>
      <c r="W7087" s="109"/>
      <c r="X7087" s="112">
        <v>-26071696</v>
      </c>
      <c r="Y7087" s="108"/>
      <c r="Z7087" s="92" t="s">
        <v>330</v>
      </c>
      <c r="AA7087" s="93">
        <v>4421888153</v>
      </c>
      <c r="AB7087" s="91" t="s">
        <v>331</v>
      </c>
    </row>
    <row r="7088" spans="2:28" s="95" customFormat="1" x14ac:dyDescent="0.25">
      <c r="B7088" s="107"/>
      <c r="C7088" s="108"/>
      <c r="D7088" s="91"/>
      <c r="E7088" s="91"/>
      <c r="F7088" s="91"/>
      <c r="G7088" s="107"/>
      <c r="H7088" s="108"/>
      <c r="I7088" s="107"/>
      <c r="J7088" s="109"/>
      <c r="K7088" s="109"/>
      <c r="L7088" s="108"/>
      <c r="M7088" s="92"/>
      <c r="O7088" s="89"/>
      <c r="Q7088" s="91"/>
      <c r="R7088" s="91"/>
      <c r="S7088" s="110">
        <v>43034</v>
      </c>
      <c r="T7088" s="108"/>
      <c r="U7088" s="111" t="s">
        <v>330</v>
      </c>
      <c r="V7088" s="109"/>
      <c r="W7088" s="109"/>
      <c r="X7088" s="112">
        <v>-4500837</v>
      </c>
      <c r="Y7088" s="108"/>
      <c r="Z7088" s="92" t="s">
        <v>330</v>
      </c>
      <c r="AA7088" s="93">
        <v>4417387316</v>
      </c>
      <c r="AB7088" s="91" t="s">
        <v>331</v>
      </c>
    </row>
    <row r="7089" spans="1:1024 1026:2048 2050:3072 3074:4096 4098:5120 5122:6144 6146:7168 7170:8192 8194:9216 9218:10240 10242:11264 11266:12288 12290:13312 13314:14336 14338:15360 15362:16384" s="95" customFormat="1" x14ac:dyDescent="0.25">
      <c r="B7089" s="107"/>
      <c r="C7089" s="108"/>
      <c r="D7089" s="91"/>
      <c r="E7089" s="91"/>
      <c r="F7089" s="91"/>
      <c r="G7089" s="107"/>
      <c r="H7089" s="108"/>
      <c r="I7089" s="107"/>
      <c r="J7089" s="109"/>
      <c r="K7089" s="109"/>
      <c r="L7089" s="108"/>
      <c r="M7089" s="92"/>
      <c r="O7089" s="89"/>
      <c r="Q7089" s="91"/>
      <c r="R7089" s="91"/>
      <c r="S7089" s="110">
        <v>43090</v>
      </c>
      <c r="T7089" s="108"/>
      <c r="U7089" s="111" t="s">
        <v>330</v>
      </c>
      <c r="V7089" s="109"/>
      <c r="W7089" s="109"/>
      <c r="X7089" s="112">
        <v>-9026536</v>
      </c>
      <c r="Y7089" s="108"/>
      <c r="Z7089" s="92" t="s">
        <v>330</v>
      </c>
      <c r="AA7089" s="93">
        <v>4408360780</v>
      </c>
      <c r="AB7089" s="91" t="s">
        <v>331</v>
      </c>
    </row>
    <row r="7090" spans="1:1024 1026:2048 2050:3072 3074:4096 4098:5120 5122:6144 6146:7168 7170:8192 8194:9216 9218:10240 10242:11264 11266:12288 12290:13312 13314:14336 14338:15360 15362:16384" s="95" customFormat="1" x14ac:dyDescent="0.25">
      <c r="B7090" s="107"/>
      <c r="C7090" s="108"/>
      <c r="D7090" s="91"/>
      <c r="E7090" s="91"/>
      <c r="F7090" s="91"/>
      <c r="G7090" s="107"/>
      <c r="H7090" s="108"/>
      <c r="I7090" s="107"/>
      <c r="J7090" s="109"/>
      <c r="K7090" s="109"/>
      <c r="L7090" s="108"/>
      <c r="M7090" s="92"/>
      <c r="O7090" s="89"/>
      <c r="Q7090" s="91"/>
      <c r="R7090" s="91"/>
      <c r="S7090" s="110">
        <v>43157</v>
      </c>
      <c r="T7090" s="108"/>
      <c r="U7090" s="111" t="s">
        <v>330</v>
      </c>
      <c r="V7090" s="109"/>
      <c r="W7090" s="109"/>
      <c r="X7090" s="112">
        <v>-569510</v>
      </c>
      <c r="Y7090" s="108"/>
      <c r="Z7090" s="92" t="s">
        <v>330</v>
      </c>
      <c r="AA7090" s="93">
        <v>4407791270</v>
      </c>
      <c r="AB7090" s="91" t="s">
        <v>331</v>
      </c>
    </row>
    <row r="7091" spans="1:1024 1026:2048 2050:3072 3074:4096 4098:5120 5122:6144 6146:7168 7170:8192 8194:9216 9218:10240 10242:11264 11266:12288 12290:13312 13314:14336 14338:15360 15362:16384" s="95" customFormat="1" x14ac:dyDescent="0.25">
      <c r="B7091" s="107"/>
      <c r="C7091" s="108"/>
      <c r="D7091" s="91"/>
      <c r="E7091" s="91"/>
      <c r="F7091" s="91"/>
      <c r="G7091" s="107"/>
      <c r="H7091" s="108"/>
      <c r="I7091" s="107"/>
      <c r="J7091" s="109"/>
      <c r="K7091" s="109"/>
      <c r="L7091" s="108"/>
      <c r="M7091" s="92"/>
      <c r="O7091" s="89"/>
      <c r="Q7091" s="91"/>
      <c r="R7091" s="91"/>
      <c r="S7091" s="110">
        <v>43181</v>
      </c>
      <c r="T7091" s="108"/>
      <c r="U7091" s="111" t="s">
        <v>330</v>
      </c>
      <c r="V7091" s="109"/>
      <c r="W7091" s="109"/>
      <c r="X7091" s="112">
        <v>-2221317</v>
      </c>
      <c r="Y7091" s="108"/>
      <c r="Z7091" s="92" t="s">
        <v>330</v>
      </c>
      <c r="AA7091" s="93">
        <v>4405569953</v>
      </c>
      <c r="AB7091" s="91" t="s">
        <v>331</v>
      </c>
    </row>
    <row r="7092" spans="1:1024 1026:2048 2050:3072 3074:4096 4098:5120 5122:6144 6146:7168 7170:8192 8194:9216 9218:10240 10242:11264 11266:12288 12290:13312 13314:14336 14338:15360 15362:16384" s="95" customFormat="1" x14ac:dyDescent="0.25">
      <c r="B7092" s="107"/>
      <c r="C7092" s="108"/>
      <c r="D7092" s="91"/>
      <c r="E7092" s="91"/>
      <c r="F7092" s="91"/>
      <c r="G7092" s="107"/>
      <c r="H7092" s="108"/>
      <c r="I7092" s="107"/>
      <c r="J7092" s="109"/>
      <c r="K7092" s="109"/>
      <c r="L7092" s="108"/>
      <c r="M7092" s="92"/>
      <c r="O7092" s="89"/>
      <c r="Q7092" s="91"/>
      <c r="R7092" s="91"/>
      <c r="S7092" s="110">
        <v>43215</v>
      </c>
      <c r="T7092" s="108"/>
      <c r="U7092" s="111" t="s">
        <v>330</v>
      </c>
      <c r="V7092" s="109"/>
      <c r="W7092" s="109"/>
      <c r="X7092" s="112">
        <v>-4672815</v>
      </c>
      <c r="Y7092" s="108"/>
      <c r="Z7092" s="92" t="s">
        <v>330</v>
      </c>
      <c r="AA7092" s="93">
        <v>4400897138</v>
      </c>
      <c r="AB7092" s="91" t="s">
        <v>331</v>
      </c>
    </row>
    <row r="7093" spans="1:1024 1026:2048 2050:3072 3074:4096 4098:5120 5122:6144 6146:7168 7170:8192 8194:9216 9218:10240 10242:11264 11266:12288 12290:13312 13314:14336 14338:15360 15362:16384" s="95" customFormat="1" x14ac:dyDescent="0.25">
      <c r="B7093" s="107"/>
      <c r="C7093" s="108"/>
      <c r="D7093" s="91"/>
      <c r="E7093" s="91"/>
      <c r="F7093" s="91"/>
      <c r="G7093" s="107"/>
      <c r="H7093" s="108"/>
      <c r="I7093" s="107"/>
      <c r="J7093" s="109"/>
      <c r="K7093" s="109"/>
      <c r="L7093" s="108"/>
      <c r="M7093" s="92"/>
      <c r="O7093" s="89"/>
      <c r="Q7093" s="91"/>
      <c r="R7093" s="91"/>
      <c r="S7093" s="110">
        <v>43272</v>
      </c>
      <c r="T7093" s="108"/>
      <c r="U7093" s="111" t="s">
        <v>330</v>
      </c>
      <c r="V7093" s="109"/>
      <c r="W7093" s="109"/>
      <c r="X7093" s="112">
        <v>-997833</v>
      </c>
      <c r="Y7093" s="108"/>
      <c r="Z7093" s="92" t="s">
        <v>330</v>
      </c>
      <c r="AA7093" s="93">
        <v>4399899305</v>
      </c>
      <c r="AB7093" s="91" t="s">
        <v>331</v>
      </c>
    </row>
    <row r="7094" spans="1:1024 1026:2048 2050:3072 3074:4096 4098:5120 5122:6144 6146:7168 7170:8192 8194:9216 9218:10240 10242:11264 11266:12288 12290:13312 13314:14336 14338:15360 15362:16384" s="95" customFormat="1" x14ac:dyDescent="0.25">
      <c r="B7094" s="107"/>
      <c r="C7094" s="108"/>
      <c r="D7094" s="91"/>
      <c r="E7094" s="91"/>
      <c r="F7094" s="91"/>
      <c r="G7094" s="107"/>
      <c r="H7094" s="108"/>
      <c r="I7094" s="107"/>
      <c r="J7094" s="109"/>
      <c r="K7094" s="109"/>
      <c r="L7094" s="108"/>
      <c r="M7094" s="92"/>
      <c r="O7094" s="89"/>
      <c r="Q7094" s="91"/>
      <c r="R7094" s="91"/>
      <c r="S7094" s="110">
        <v>43307</v>
      </c>
      <c r="T7094" s="108"/>
      <c r="U7094" s="111" t="s">
        <v>330</v>
      </c>
      <c r="V7094" s="109"/>
      <c r="W7094" s="109"/>
      <c r="X7094" s="112">
        <v>-668969605</v>
      </c>
      <c r="Y7094" s="108"/>
      <c r="Z7094" s="92" t="s">
        <v>330</v>
      </c>
      <c r="AA7094" s="93">
        <v>3730929700</v>
      </c>
      <c r="AB7094" s="91" t="s">
        <v>333</v>
      </c>
    </row>
    <row r="7095" spans="1:1024 1026:2048 2050:3072 3074:4096 4098:5120 5122:6144 6146:7168 7170:8192 8194:9216 9218:10240 10242:11264 11266:12288 12290:13312 13314:14336 14338:15360 15362:16384" s="95" customFormat="1" x14ac:dyDescent="0.25">
      <c r="B7095" s="107"/>
      <c r="C7095" s="108"/>
      <c r="D7095" s="91"/>
      <c r="E7095" s="91"/>
      <c r="F7095" s="91"/>
      <c r="G7095" s="107"/>
      <c r="H7095" s="108"/>
      <c r="I7095" s="107"/>
      <c r="J7095" s="109"/>
      <c r="K7095" s="109"/>
      <c r="L7095" s="108"/>
      <c r="M7095" s="92"/>
      <c r="O7095" s="89"/>
      <c r="Q7095" s="91"/>
      <c r="R7095" s="91"/>
      <c r="S7095" s="110">
        <v>43339</v>
      </c>
      <c r="T7095" s="108"/>
      <c r="U7095" s="111" t="s">
        <v>330</v>
      </c>
      <c r="V7095" s="109"/>
      <c r="W7095" s="109"/>
      <c r="X7095" s="112">
        <v>-38264</v>
      </c>
      <c r="Y7095" s="108"/>
      <c r="Z7095" s="92" t="s">
        <v>330</v>
      </c>
      <c r="AA7095" s="93">
        <v>3730891436</v>
      </c>
      <c r="AB7095" s="91" t="s">
        <v>331</v>
      </c>
    </row>
    <row r="7096" spans="1:1024 1026:2048 2050:3072 3074:4096 4098:5120 5122:6144 6146:7168 7170:8192 8194:9216 9218:10240 10242:11264 11266:12288 12290:13312 13314:14336 14338:15360 15362:16384" s="95" customFormat="1" x14ac:dyDescent="0.25">
      <c r="B7096" s="107"/>
      <c r="C7096" s="108"/>
      <c r="D7096" s="91"/>
      <c r="E7096" s="91"/>
      <c r="F7096" s="91"/>
      <c r="G7096" s="107"/>
      <c r="H7096" s="108"/>
      <c r="I7096" s="107"/>
      <c r="J7096" s="109"/>
      <c r="K7096" s="109"/>
      <c r="L7096" s="108"/>
      <c r="M7096" s="92"/>
      <c r="O7096" s="89"/>
      <c r="Q7096" s="91"/>
      <c r="R7096" s="91"/>
      <c r="S7096" s="110">
        <v>43369</v>
      </c>
      <c r="T7096" s="108"/>
      <c r="U7096" s="111" t="s">
        <v>330</v>
      </c>
      <c r="V7096" s="109"/>
      <c r="W7096" s="109"/>
      <c r="X7096" s="112">
        <v>-42301</v>
      </c>
      <c r="Y7096" s="108"/>
      <c r="Z7096" s="92" t="s">
        <v>330</v>
      </c>
      <c r="AA7096" s="93">
        <v>3730849135</v>
      </c>
      <c r="AB7096" s="91" t="s">
        <v>331</v>
      </c>
    </row>
    <row r="7097" spans="1:1024 1026:2048 2050:3072 3074:4096 4098:5120 5122:6144 6146:7168 7170:8192 8194:9216 9218:10240 10242:11264 11266:12288 12290:13312 13314:14336 14338:15360 15362:16384" s="95" customFormat="1" x14ac:dyDescent="0.25">
      <c r="B7097" s="107"/>
      <c r="C7097" s="108"/>
      <c r="D7097" s="91"/>
      <c r="E7097" s="91"/>
      <c r="F7097" s="91"/>
      <c r="G7097" s="107"/>
      <c r="H7097" s="108"/>
      <c r="I7097" s="107"/>
      <c r="J7097" s="109"/>
      <c r="K7097" s="109"/>
      <c r="L7097" s="108"/>
      <c r="M7097" s="92"/>
      <c r="O7097" s="89"/>
      <c r="Q7097" s="91"/>
      <c r="R7097" s="91"/>
      <c r="S7097" s="110">
        <v>43398</v>
      </c>
      <c r="T7097" s="108"/>
      <c r="U7097" s="111" t="s">
        <v>330</v>
      </c>
      <c r="V7097" s="109"/>
      <c r="W7097" s="109"/>
      <c r="X7097" s="112">
        <v>-1671672</v>
      </c>
      <c r="Y7097" s="108"/>
      <c r="Z7097" s="92" t="s">
        <v>330</v>
      </c>
      <c r="AA7097" s="93">
        <v>3729177463</v>
      </c>
      <c r="AB7097" s="91" t="s">
        <v>331</v>
      </c>
    </row>
    <row r="7098" spans="1:1024 1026:2048 2050:3072 3074:4096 4098:5120 5122:6144 6146:7168 7170:8192 8194:9216 9218:10240 10242:11264 11266:12288 12290:13312 13314:14336 14338:15360 15362:16384" s="95" customFormat="1" x14ac:dyDescent="0.25">
      <c r="B7098" s="107"/>
      <c r="C7098" s="108"/>
      <c r="D7098" s="91"/>
      <c r="E7098" s="91"/>
      <c r="F7098" s="91"/>
      <c r="G7098" s="107"/>
      <c r="H7098" s="108"/>
      <c r="I7098" s="107"/>
      <c r="J7098" s="109"/>
      <c r="K7098" s="109"/>
      <c r="L7098" s="108"/>
      <c r="M7098" s="92"/>
      <c r="O7098" s="89"/>
      <c r="Q7098" s="91"/>
      <c r="R7098" s="91"/>
      <c r="S7098" s="110">
        <v>43549</v>
      </c>
      <c r="T7098" s="108"/>
      <c r="U7098" s="111" t="s">
        <v>330</v>
      </c>
      <c r="V7098" s="109"/>
      <c r="W7098" s="109"/>
      <c r="X7098" s="112">
        <v>-4233616</v>
      </c>
      <c r="Y7098" s="108"/>
      <c r="Z7098" s="92" t="s">
        <v>330</v>
      </c>
      <c r="AA7098" s="93">
        <v>3724943847</v>
      </c>
      <c r="AB7098" s="91" t="s">
        <v>667</v>
      </c>
    </row>
    <row r="7099" spans="1:1024 1026:2048 2050:3072 3074:4096 4098:5120 5122:6144 6146:7168 7170:8192 8194:9216 9218:10240 10242:11264 11266:12288 12290:13312 13314:14336 14338:15360 15362:16384" s="95" customFormat="1" x14ac:dyDescent="0.25">
      <c r="B7099" s="107"/>
      <c r="C7099" s="108"/>
      <c r="D7099" s="91"/>
      <c r="E7099" s="91"/>
      <c r="F7099" s="91"/>
      <c r="G7099" s="107"/>
      <c r="H7099" s="108"/>
      <c r="I7099" s="107"/>
      <c r="J7099" s="109"/>
      <c r="K7099" s="109"/>
      <c r="L7099" s="108"/>
      <c r="M7099" s="92"/>
      <c r="O7099" s="89"/>
      <c r="Q7099" s="91"/>
      <c r="R7099" s="91"/>
      <c r="S7099" s="110">
        <v>43699</v>
      </c>
      <c r="T7099" s="108"/>
      <c r="U7099" s="111" t="s">
        <v>330</v>
      </c>
      <c r="V7099" s="109"/>
      <c r="W7099" s="109"/>
      <c r="X7099" s="112">
        <v>-90983909</v>
      </c>
      <c r="Y7099" s="108"/>
      <c r="Z7099" s="92" t="s">
        <v>330</v>
      </c>
      <c r="AA7099" s="93">
        <v>3633959938</v>
      </c>
      <c r="AB7099" s="91" t="s">
        <v>333</v>
      </c>
    </row>
    <row r="7100" spans="1:1024 1026:2048 2050:3072 3074:4096 4098:5120 5122:6144 6146:7168 7170:8192 8194:9216 9218:10240 10242:11264 11266:12288 12290:13312 13314:14336 14338:15360 15362:16384" s="95" customFormat="1" x14ac:dyDescent="0.25">
      <c r="B7100" s="107"/>
      <c r="C7100" s="108"/>
      <c r="D7100" s="91"/>
      <c r="E7100" s="91"/>
      <c r="F7100" s="91"/>
      <c r="G7100" s="107"/>
      <c r="H7100" s="108"/>
      <c r="I7100" s="107"/>
      <c r="J7100" s="109"/>
      <c r="K7100" s="109"/>
      <c r="L7100" s="108"/>
      <c r="M7100" s="92"/>
      <c r="O7100" s="89"/>
      <c r="Q7100" s="91"/>
      <c r="R7100" s="91"/>
      <c r="S7100" s="110">
        <v>43731</v>
      </c>
      <c r="T7100" s="108"/>
      <c r="U7100" s="111" t="s">
        <v>330</v>
      </c>
      <c r="V7100" s="109"/>
      <c r="W7100" s="109"/>
      <c r="X7100" s="112">
        <v>-770616</v>
      </c>
      <c r="Y7100" s="108"/>
      <c r="Z7100" s="92" t="s">
        <v>330</v>
      </c>
      <c r="AA7100" s="93">
        <v>3633189322</v>
      </c>
      <c r="AB7100" s="91" t="s">
        <v>667</v>
      </c>
    </row>
    <row r="7101" spans="1:1024 1026:2048 2050:3072 3074:4096 4098:5120 5122:6144 6146:7168 7170:8192 8194:9216 9218:10240 10242:11264 11266:12288 12290:13312 13314:14336 14338:15360 15362:16384" s="95" customFormat="1" x14ac:dyDescent="0.25">
      <c r="B7101" s="107"/>
      <c r="C7101" s="108"/>
      <c r="D7101" s="91"/>
      <c r="E7101" s="91"/>
      <c r="F7101" s="91"/>
      <c r="G7101" s="107"/>
      <c r="H7101" s="108"/>
      <c r="I7101" s="107"/>
      <c r="J7101" s="109"/>
      <c r="K7101" s="109"/>
      <c r="L7101" s="108"/>
      <c r="M7101" s="92"/>
      <c r="O7101" s="89"/>
      <c r="Q7101" s="91"/>
      <c r="R7101" s="91"/>
      <c r="S7101" s="110">
        <v>43913</v>
      </c>
      <c r="T7101" s="108"/>
      <c r="U7101" s="111" t="s">
        <v>330</v>
      </c>
      <c r="V7101" s="109"/>
      <c r="W7101" s="109"/>
      <c r="X7101" s="112">
        <v>-472210</v>
      </c>
      <c r="Y7101" s="108"/>
      <c r="Z7101" s="92" t="s">
        <v>330</v>
      </c>
      <c r="AA7101" s="93">
        <f>AA7100+X7101</f>
        <v>3632717112</v>
      </c>
      <c r="AB7101" s="91" t="s">
        <v>667</v>
      </c>
    </row>
    <row r="7102" spans="1:1024 1026:2048 2050:3072 3074:4096 4098:5120 5122:6144 6146:7168 7170:8192 8194:9216 9218:10240 10242:11264 11266:12288 12290:13312 13314:14336 14338:15360 15362:16384" s="95" customFormat="1" x14ac:dyDescent="0.25">
      <c r="B7102" s="107"/>
      <c r="C7102" s="108"/>
      <c r="D7102" s="91"/>
      <c r="E7102" s="91"/>
      <c r="F7102" s="91"/>
      <c r="G7102" s="107"/>
      <c r="H7102" s="108"/>
      <c r="I7102" s="107"/>
      <c r="J7102" s="109"/>
      <c r="K7102" s="109"/>
      <c r="L7102" s="108"/>
      <c r="M7102" s="92"/>
      <c r="O7102" s="89"/>
      <c r="Q7102" s="91"/>
      <c r="R7102" s="91"/>
      <c r="S7102" s="110">
        <v>44098</v>
      </c>
      <c r="T7102" s="108"/>
      <c r="U7102" s="111" t="s">
        <v>330</v>
      </c>
      <c r="V7102" s="109"/>
      <c r="W7102" s="109"/>
      <c r="X7102" s="112">
        <v>-137719277</v>
      </c>
      <c r="Y7102" s="108"/>
      <c r="Z7102" s="92" t="s">
        <v>330</v>
      </c>
      <c r="AA7102" s="93">
        <f>AA7101+X7102</f>
        <v>3494997835</v>
      </c>
      <c r="AB7102" s="91" t="s">
        <v>667</v>
      </c>
    </row>
    <row r="7103" spans="1:1024 1026:2048 2050:3072 3074:4096 4098:5120 5122:6144 6146:7168 7170:8192 8194:9216 9218:10240 10242:11264 11266:12288 12290:13312 13314:14336 14338:15360 15362:16384" s="98" customFormat="1" x14ac:dyDescent="0.25">
      <c r="A7103" s="102"/>
      <c r="B7103" s="107"/>
      <c r="C7103" s="108"/>
      <c r="D7103" s="101"/>
      <c r="E7103" s="101"/>
      <c r="F7103" s="101"/>
      <c r="G7103" s="107"/>
      <c r="H7103" s="123"/>
      <c r="I7103" s="107"/>
      <c r="J7103" s="109"/>
      <c r="K7103" s="109"/>
      <c r="L7103" s="123"/>
      <c r="M7103" s="99"/>
      <c r="N7103" s="103"/>
      <c r="O7103" s="89"/>
      <c r="P7103" s="103"/>
      <c r="Q7103" s="101"/>
      <c r="R7103" s="101"/>
      <c r="S7103" s="110">
        <v>44279</v>
      </c>
      <c r="T7103" s="108"/>
      <c r="U7103" s="111" t="s">
        <v>330</v>
      </c>
      <c r="V7103" s="124"/>
      <c r="W7103" s="109"/>
      <c r="X7103" s="112">
        <v>-1413</v>
      </c>
      <c r="Y7103" s="108"/>
      <c r="Z7103" s="99" t="s">
        <v>330</v>
      </c>
      <c r="AA7103" s="100">
        <f>AA7102+X7103</f>
        <v>3494996422</v>
      </c>
      <c r="AB7103" s="101" t="s">
        <v>667</v>
      </c>
      <c r="AC7103" s="102"/>
      <c r="AD7103" s="102"/>
      <c r="AE7103" s="102"/>
      <c r="AF7103" s="102"/>
      <c r="AG7103" s="102"/>
      <c r="AH7103" s="102"/>
      <c r="AI7103" s="102"/>
      <c r="AJ7103" s="102"/>
      <c r="AK7103" s="102"/>
      <c r="AL7103" s="102"/>
      <c r="AM7103" s="102"/>
      <c r="AN7103" s="102"/>
      <c r="AO7103" s="102"/>
      <c r="AP7103" s="102"/>
      <c r="AQ7103" s="102"/>
      <c r="AR7103" s="102"/>
      <c r="AS7103" s="102"/>
      <c r="AT7103" s="102"/>
      <c r="AU7103" s="102"/>
      <c r="AV7103" s="102"/>
      <c r="AW7103" s="102"/>
      <c r="AX7103" s="102"/>
      <c r="AY7103" s="102"/>
      <c r="AZ7103" s="102"/>
      <c r="BA7103" s="102"/>
      <c r="BB7103" s="102"/>
      <c r="BC7103" s="102"/>
      <c r="BD7103" s="102"/>
      <c r="BE7103" s="102"/>
      <c r="BF7103" s="102"/>
      <c r="BG7103" s="102"/>
      <c r="BH7103" s="102"/>
      <c r="BI7103" s="102"/>
      <c r="BJ7103" s="102"/>
      <c r="BK7103" s="102"/>
      <c r="BL7103" s="102"/>
      <c r="BM7103" s="102"/>
      <c r="BN7103" s="102"/>
      <c r="BO7103" s="102"/>
      <c r="BP7103" s="102"/>
      <c r="BQ7103" s="102"/>
      <c r="BR7103" s="102"/>
      <c r="BS7103" s="102"/>
      <c r="BT7103" s="102"/>
      <c r="BU7103" s="102"/>
      <c r="BV7103" s="102"/>
      <c r="BW7103" s="102"/>
      <c r="BX7103" s="102"/>
      <c r="BY7103" s="102"/>
      <c r="BZ7103" s="102"/>
      <c r="CA7103" s="102"/>
      <c r="CB7103" s="102"/>
      <c r="CC7103" s="102"/>
      <c r="CD7103" s="102"/>
      <c r="CE7103" s="102"/>
      <c r="CF7103" s="102"/>
      <c r="CG7103" s="102"/>
      <c r="CH7103" s="102"/>
      <c r="CI7103" s="102"/>
      <c r="CJ7103" s="102"/>
      <c r="CK7103" s="102"/>
      <c r="CL7103" s="102"/>
      <c r="CM7103" s="102"/>
      <c r="CN7103" s="102"/>
      <c r="CO7103" s="102"/>
      <c r="CP7103" s="102"/>
      <c r="CQ7103" s="102"/>
      <c r="CR7103" s="102"/>
      <c r="CS7103" s="102"/>
      <c r="CT7103" s="102"/>
      <c r="CU7103" s="102"/>
      <c r="CV7103" s="102"/>
      <c r="CW7103" s="102"/>
      <c r="CX7103" s="102"/>
      <c r="CY7103" s="102"/>
      <c r="CZ7103" s="102"/>
      <c r="DA7103" s="102"/>
      <c r="DB7103" s="102"/>
      <c r="DC7103" s="102"/>
      <c r="DD7103" s="102"/>
      <c r="DE7103" s="102"/>
      <c r="DF7103" s="102"/>
      <c r="DG7103" s="102"/>
      <c r="DH7103" s="102"/>
      <c r="DI7103" s="102"/>
      <c r="DJ7103" s="102"/>
      <c r="DK7103" s="102"/>
      <c r="DL7103" s="102"/>
      <c r="DM7103" s="102"/>
      <c r="DN7103" s="102"/>
      <c r="DO7103" s="102"/>
      <c r="DP7103" s="102"/>
      <c r="DQ7103" s="102"/>
      <c r="DR7103" s="102"/>
      <c r="DS7103" s="102"/>
      <c r="DT7103" s="102"/>
      <c r="DU7103" s="102"/>
      <c r="DV7103" s="102"/>
      <c r="DW7103" s="102"/>
      <c r="DX7103" s="102"/>
      <c r="DY7103" s="102"/>
      <c r="DZ7103" s="102"/>
      <c r="EA7103" s="102"/>
      <c r="EB7103" s="102"/>
      <c r="EC7103" s="102"/>
      <c r="ED7103" s="102"/>
      <c r="EE7103" s="102"/>
      <c r="EF7103" s="102"/>
      <c r="EG7103" s="102"/>
      <c r="EH7103" s="102"/>
      <c r="EI7103" s="102"/>
      <c r="EJ7103" s="102"/>
      <c r="EK7103" s="102"/>
      <c r="EL7103" s="102"/>
      <c r="EM7103" s="102"/>
      <c r="EN7103" s="102"/>
      <c r="EO7103" s="102"/>
      <c r="EP7103" s="102"/>
      <c r="EQ7103" s="102"/>
      <c r="ER7103" s="102"/>
      <c r="ES7103" s="102"/>
      <c r="ET7103" s="102"/>
      <c r="EU7103" s="102"/>
      <c r="EV7103" s="102"/>
      <c r="EW7103" s="102"/>
      <c r="EX7103" s="102"/>
      <c r="EY7103" s="102"/>
      <c r="EZ7103" s="102"/>
      <c r="FA7103" s="102"/>
      <c r="FB7103" s="102"/>
      <c r="FC7103" s="102"/>
      <c r="FD7103" s="102"/>
      <c r="FE7103" s="102"/>
      <c r="FF7103" s="102"/>
      <c r="FG7103" s="102"/>
      <c r="FH7103" s="102"/>
      <c r="FI7103" s="102"/>
      <c r="FJ7103" s="102"/>
      <c r="FK7103" s="102"/>
      <c r="FL7103" s="102"/>
      <c r="FM7103" s="102"/>
      <c r="FN7103" s="102"/>
      <c r="FO7103" s="102"/>
      <c r="FP7103" s="102"/>
      <c r="FQ7103" s="102"/>
      <c r="FR7103" s="102"/>
      <c r="FS7103" s="102"/>
      <c r="FT7103" s="102"/>
      <c r="FU7103" s="102"/>
      <c r="FV7103" s="102"/>
      <c r="FW7103" s="102"/>
      <c r="FX7103" s="102"/>
      <c r="FY7103" s="102"/>
      <c r="FZ7103" s="102"/>
      <c r="GA7103" s="102"/>
      <c r="GB7103" s="102"/>
      <c r="GC7103" s="102"/>
      <c r="GD7103" s="102"/>
      <c r="GE7103" s="102"/>
      <c r="GF7103" s="102"/>
      <c r="GG7103" s="102"/>
      <c r="GH7103" s="102"/>
      <c r="GI7103" s="102"/>
      <c r="GJ7103" s="102"/>
      <c r="GK7103" s="102"/>
      <c r="GL7103" s="102"/>
      <c r="GM7103" s="102"/>
      <c r="GN7103" s="102"/>
      <c r="GO7103" s="102"/>
      <c r="GP7103" s="102"/>
      <c r="GQ7103" s="102"/>
      <c r="GR7103" s="102"/>
      <c r="GS7103" s="102"/>
      <c r="GT7103" s="102"/>
      <c r="GU7103" s="102"/>
      <c r="GV7103" s="102"/>
      <c r="GW7103" s="102"/>
      <c r="GX7103" s="102"/>
      <c r="GY7103" s="102"/>
      <c r="GZ7103" s="102"/>
      <c r="HA7103" s="102"/>
      <c r="HB7103" s="102"/>
      <c r="HC7103" s="102"/>
      <c r="HD7103" s="102"/>
      <c r="HE7103" s="102"/>
      <c r="HF7103" s="102"/>
      <c r="HG7103" s="102"/>
      <c r="HH7103" s="102"/>
      <c r="HI7103" s="102"/>
      <c r="HJ7103" s="102"/>
      <c r="HK7103" s="102"/>
      <c r="HL7103" s="102"/>
      <c r="HM7103" s="102"/>
      <c r="HN7103" s="102"/>
      <c r="HO7103" s="102"/>
      <c r="HP7103" s="102"/>
      <c r="HQ7103" s="102"/>
      <c r="HR7103" s="102"/>
      <c r="HS7103" s="102"/>
      <c r="HT7103" s="102"/>
      <c r="HU7103" s="102"/>
      <c r="HV7103" s="102"/>
      <c r="HW7103" s="102"/>
      <c r="HX7103" s="102"/>
      <c r="HY7103" s="102"/>
      <c r="HZ7103" s="102"/>
      <c r="IA7103" s="102"/>
      <c r="IB7103" s="102"/>
      <c r="IC7103" s="102"/>
      <c r="ID7103" s="102"/>
      <c r="IE7103" s="102"/>
      <c r="IF7103" s="102"/>
      <c r="IG7103" s="102"/>
      <c r="IH7103" s="102"/>
      <c r="II7103" s="102"/>
      <c r="IJ7103" s="102"/>
      <c r="IK7103" s="102"/>
      <c r="IL7103" s="102"/>
      <c r="IM7103" s="102"/>
      <c r="IN7103" s="102"/>
      <c r="IP7103" s="102"/>
      <c r="IQ7103" s="102"/>
      <c r="IR7103" s="102"/>
      <c r="IT7103" s="102"/>
      <c r="IV7103" s="102"/>
      <c r="IX7103" s="102"/>
      <c r="IY7103" s="102"/>
      <c r="IZ7103" s="102"/>
      <c r="JA7103" s="102"/>
      <c r="JB7103" s="102"/>
      <c r="JD7103" s="102"/>
      <c r="JE7103" s="102"/>
      <c r="JF7103" s="102"/>
      <c r="JG7103" s="102"/>
      <c r="JH7103" s="102"/>
      <c r="JI7103" s="102"/>
      <c r="JJ7103" s="102"/>
      <c r="JK7103" s="102"/>
      <c r="JL7103" s="102"/>
      <c r="JM7103" s="102"/>
      <c r="JN7103" s="102"/>
      <c r="JO7103" s="102"/>
      <c r="JP7103" s="102"/>
      <c r="JQ7103" s="102"/>
      <c r="JR7103" s="102"/>
      <c r="JS7103" s="102"/>
      <c r="JT7103" s="102"/>
      <c r="JU7103" s="102"/>
      <c r="JV7103" s="102"/>
      <c r="JW7103" s="102"/>
      <c r="JX7103" s="102"/>
      <c r="JY7103" s="102"/>
      <c r="JZ7103" s="102"/>
      <c r="KA7103" s="102"/>
      <c r="KB7103" s="102"/>
      <c r="KC7103" s="102"/>
      <c r="KD7103" s="102"/>
      <c r="KE7103" s="102"/>
      <c r="KF7103" s="102"/>
      <c r="KG7103" s="102"/>
      <c r="KH7103" s="102"/>
      <c r="KI7103" s="102"/>
      <c r="KJ7103" s="102"/>
      <c r="KK7103" s="102"/>
      <c r="KL7103" s="102"/>
      <c r="KM7103" s="102"/>
      <c r="KN7103" s="102"/>
      <c r="KO7103" s="102"/>
      <c r="KP7103" s="102"/>
      <c r="KQ7103" s="102"/>
      <c r="KR7103" s="102"/>
      <c r="KS7103" s="102"/>
      <c r="KT7103" s="102"/>
      <c r="KU7103" s="102"/>
      <c r="KV7103" s="102"/>
      <c r="KW7103" s="102"/>
      <c r="KX7103" s="102"/>
      <c r="KY7103" s="102"/>
      <c r="KZ7103" s="102"/>
      <c r="LA7103" s="102"/>
      <c r="LB7103" s="102"/>
      <c r="LC7103" s="102"/>
      <c r="LD7103" s="102"/>
      <c r="LE7103" s="102"/>
      <c r="LF7103" s="102"/>
      <c r="LG7103" s="102"/>
      <c r="LH7103" s="102"/>
      <c r="LI7103" s="102"/>
      <c r="LJ7103" s="102"/>
      <c r="LK7103" s="102"/>
      <c r="LL7103" s="102"/>
      <c r="LM7103" s="102"/>
      <c r="LN7103" s="102"/>
      <c r="LO7103" s="102"/>
      <c r="LP7103" s="102"/>
      <c r="LQ7103" s="102"/>
      <c r="LR7103" s="102"/>
      <c r="LS7103" s="102"/>
      <c r="LT7103" s="102"/>
      <c r="LU7103" s="102"/>
      <c r="LV7103" s="102"/>
      <c r="LW7103" s="102"/>
      <c r="LX7103" s="102"/>
      <c r="LY7103" s="102"/>
      <c r="LZ7103" s="102"/>
      <c r="MA7103" s="102"/>
      <c r="MB7103" s="102"/>
      <c r="MC7103" s="102"/>
      <c r="MD7103" s="102"/>
      <c r="ME7103" s="102"/>
      <c r="MF7103" s="102"/>
      <c r="MG7103" s="102"/>
      <c r="MH7103" s="102"/>
      <c r="MI7103" s="102"/>
      <c r="MJ7103" s="102"/>
      <c r="MK7103" s="102"/>
      <c r="ML7103" s="102"/>
      <c r="MM7103" s="102"/>
      <c r="MN7103" s="102"/>
      <c r="MO7103" s="102"/>
      <c r="MP7103" s="102"/>
      <c r="MQ7103" s="102"/>
      <c r="MR7103" s="102"/>
      <c r="MS7103" s="102"/>
      <c r="MT7103" s="102"/>
      <c r="MU7103" s="102"/>
      <c r="MV7103" s="102"/>
      <c r="MW7103" s="102"/>
      <c r="MX7103" s="102"/>
      <c r="MY7103" s="102"/>
      <c r="MZ7103" s="102"/>
      <c r="NA7103" s="102"/>
      <c r="NB7103" s="102"/>
      <c r="NC7103" s="102"/>
      <c r="ND7103" s="102"/>
      <c r="NE7103" s="102"/>
      <c r="NF7103" s="102"/>
      <c r="NG7103" s="102"/>
      <c r="NH7103" s="102"/>
      <c r="NI7103" s="102"/>
      <c r="NJ7103" s="102"/>
      <c r="NK7103" s="102"/>
      <c r="NL7103" s="102"/>
      <c r="NM7103" s="102"/>
      <c r="NN7103" s="102"/>
      <c r="NO7103" s="102"/>
      <c r="NP7103" s="102"/>
      <c r="NQ7103" s="102"/>
      <c r="NR7103" s="102"/>
      <c r="NS7103" s="102"/>
      <c r="NT7103" s="102"/>
      <c r="NU7103" s="102"/>
      <c r="NV7103" s="102"/>
      <c r="NW7103" s="102"/>
      <c r="NX7103" s="102"/>
      <c r="NY7103" s="102"/>
      <c r="NZ7103" s="102"/>
      <c r="OA7103" s="102"/>
      <c r="OB7103" s="102"/>
      <c r="OC7103" s="102"/>
      <c r="OD7103" s="102"/>
      <c r="OE7103" s="102"/>
      <c r="OF7103" s="102"/>
      <c r="OG7103" s="102"/>
      <c r="OH7103" s="102"/>
      <c r="OI7103" s="102"/>
      <c r="OJ7103" s="102"/>
      <c r="OK7103" s="102"/>
      <c r="OL7103" s="102"/>
      <c r="OM7103" s="102"/>
      <c r="ON7103" s="102"/>
      <c r="OO7103" s="102"/>
      <c r="OP7103" s="102"/>
      <c r="OQ7103" s="102"/>
      <c r="OR7103" s="102"/>
      <c r="OS7103" s="102"/>
      <c r="OT7103" s="102"/>
      <c r="OU7103" s="102"/>
      <c r="OV7103" s="102"/>
      <c r="OW7103" s="102"/>
      <c r="OX7103" s="102"/>
      <c r="OY7103" s="102"/>
      <c r="OZ7103" s="102"/>
      <c r="PA7103" s="102"/>
      <c r="PB7103" s="102"/>
      <c r="PC7103" s="102"/>
      <c r="PD7103" s="102"/>
      <c r="PE7103" s="102"/>
      <c r="PF7103" s="102"/>
      <c r="PG7103" s="102"/>
      <c r="PH7103" s="102"/>
      <c r="PI7103" s="102"/>
      <c r="PJ7103" s="102"/>
      <c r="PK7103" s="102"/>
      <c r="PL7103" s="102"/>
      <c r="PM7103" s="102"/>
      <c r="PN7103" s="102"/>
      <c r="PO7103" s="102"/>
      <c r="PP7103" s="102"/>
      <c r="PQ7103" s="102"/>
      <c r="PR7103" s="102"/>
      <c r="PS7103" s="102"/>
      <c r="PT7103" s="102"/>
      <c r="PU7103" s="102"/>
      <c r="PV7103" s="102"/>
      <c r="PW7103" s="102"/>
      <c r="PX7103" s="102"/>
      <c r="PY7103" s="102"/>
      <c r="PZ7103" s="102"/>
      <c r="QA7103" s="102"/>
      <c r="QB7103" s="102"/>
      <c r="QC7103" s="102"/>
      <c r="QD7103" s="102"/>
      <c r="QE7103" s="102"/>
      <c r="QF7103" s="102"/>
      <c r="QG7103" s="102"/>
      <c r="QH7103" s="102"/>
      <c r="QI7103" s="102"/>
      <c r="QJ7103" s="102"/>
      <c r="QK7103" s="102"/>
      <c r="QL7103" s="102"/>
      <c r="QM7103" s="102"/>
      <c r="QN7103" s="102"/>
      <c r="QO7103" s="102"/>
      <c r="QP7103" s="102"/>
      <c r="QQ7103" s="102"/>
      <c r="QR7103" s="102"/>
      <c r="QS7103" s="102"/>
      <c r="QT7103" s="102"/>
      <c r="QU7103" s="102"/>
      <c r="QV7103" s="102"/>
      <c r="QW7103" s="102"/>
      <c r="QX7103" s="102"/>
      <c r="QY7103" s="102"/>
      <c r="QZ7103" s="102"/>
      <c r="RA7103" s="102"/>
      <c r="RB7103" s="102"/>
      <c r="RC7103" s="102"/>
      <c r="RD7103" s="102"/>
      <c r="RE7103" s="102"/>
      <c r="RF7103" s="102"/>
      <c r="RG7103" s="102"/>
      <c r="RH7103" s="102"/>
      <c r="RI7103" s="102"/>
      <c r="RJ7103" s="102"/>
      <c r="RK7103" s="102"/>
      <c r="RL7103" s="102"/>
      <c r="RM7103" s="102"/>
      <c r="RN7103" s="102"/>
      <c r="RO7103" s="102"/>
      <c r="RP7103" s="102"/>
      <c r="RQ7103" s="102"/>
      <c r="RR7103" s="102"/>
      <c r="RS7103" s="102"/>
      <c r="RT7103" s="102"/>
      <c r="RU7103" s="102"/>
      <c r="RV7103" s="102"/>
      <c r="RW7103" s="102"/>
      <c r="RX7103" s="102"/>
      <c r="RY7103" s="102"/>
      <c r="RZ7103" s="102"/>
      <c r="SA7103" s="102"/>
      <c r="SB7103" s="102"/>
      <c r="SC7103" s="102"/>
      <c r="SD7103" s="102"/>
      <c r="SE7103" s="102"/>
      <c r="SF7103" s="102"/>
      <c r="SG7103" s="102"/>
      <c r="SH7103" s="102"/>
      <c r="SI7103" s="102"/>
      <c r="SJ7103" s="102"/>
      <c r="SL7103" s="102"/>
      <c r="SM7103" s="102"/>
      <c r="SN7103" s="102"/>
      <c r="SP7103" s="102"/>
      <c r="SR7103" s="102"/>
      <c r="ST7103" s="102"/>
      <c r="SU7103" s="102"/>
      <c r="SV7103" s="102"/>
      <c r="SW7103" s="102"/>
      <c r="SX7103" s="102"/>
      <c r="SZ7103" s="102"/>
      <c r="TA7103" s="102"/>
      <c r="TB7103" s="102"/>
      <c r="TC7103" s="102"/>
      <c r="TD7103" s="102"/>
      <c r="TE7103" s="102"/>
      <c r="TF7103" s="102"/>
      <c r="TG7103" s="102"/>
      <c r="TH7103" s="102"/>
      <c r="TI7103" s="102"/>
      <c r="TJ7103" s="102"/>
      <c r="TK7103" s="102"/>
      <c r="TL7103" s="102"/>
      <c r="TM7103" s="102"/>
      <c r="TN7103" s="102"/>
      <c r="TO7103" s="102"/>
      <c r="TP7103" s="102"/>
      <c r="TQ7103" s="102"/>
      <c r="TR7103" s="102"/>
      <c r="TS7103" s="102"/>
      <c r="TT7103" s="102"/>
      <c r="TU7103" s="102"/>
      <c r="TV7103" s="102"/>
      <c r="TW7103" s="102"/>
      <c r="TX7103" s="102"/>
      <c r="TY7103" s="102"/>
      <c r="TZ7103" s="102"/>
      <c r="UA7103" s="102"/>
      <c r="UB7103" s="102"/>
      <c r="UC7103" s="102"/>
      <c r="UD7103" s="102"/>
      <c r="UE7103" s="102"/>
      <c r="UF7103" s="102"/>
      <c r="UG7103" s="102"/>
      <c r="UH7103" s="102"/>
      <c r="UI7103" s="102"/>
      <c r="UJ7103" s="102"/>
      <c r="UK7103" s="102"/>
      <c r="UL7103" s="102"/>
      <c r="UM7103" s="102"/>
      <c r="UN7103" s="102"/>
      <c r="UO7103" s="102"/>
      <c r="UP7103" s="102"/>
      <c r="UQ7103" s="102"/>
      <c r="UR7103" s="102"/>
      <c r="US7103" s="102"/>
      <c r="UT7103" s="102"/>
      <c r="UU7103" s="102"/>
      <c r="UV7103" s="102"/>
      <c r="UW7103" s="102"/>
      <c r="UX7103" s="102"/>
      <c r="UY7103" s="102"/>
      <c r="UZ7103" s="102"/>
      <c r="VA7103" s="102"/>
      <c r="VB7103" s="102"/>
      <c r="VC7103" s="102"/>
      <c r="VD7103" s="102"/>
      <c r="VE7103" s="102"/>
      <c r="VF7103" s="102"/>
      <c r="VG7103" s="102"/>
      <c r="VH7103" s="102"/>
      <c r="VI7103" s="102"/>
      <c r="VJ7103" s="102"/>
      <c r="VK7103" s="102"/>
      <c r="VL7103" s="102"/>
      <c r="VM7103" s="102"/>
      <c r="VN7103" s="102"/>
      <c r="VO7103" s="102"/>
      <c r="VP7103" s="102"/>
      <c r="VQ7103" s="102"/>
      <c r="VR7103" s="102"/>
      <c r="VS7103" s="102"/>
      <c r="VT7103" s="102"/>
      <c r="VU7103" s="102"/>
      <c r="VV7103" s="102"/>
      <c r="VW7103" s="102"/>
      <c r="VX7103" s="102"/>
      <c r="VY7103" s="102"/>
      <c r="VZ7103" s="102"/>
      <c r="WA7103" s="102"/>
      <c r="WB7103" s="102"/>
      <c r="WC7103" s="102"/>
      <c r="WD7103" s="102"/>
      <c r="WE7103" s="102"/>
      <c r="WF7103" s="102"/>
      <c r="WG7103" s="102"/>
      <c r="WH7103" s="102"/>
      <c r="WI7103" s="102"/>
      <c r="WJ7103" s="102"/>
      <c r="WK7103" s="102"/>
      <c r="WL7103" s="102"/>
      <c r="WM7103" s="102"/>
      <c r="WN7103" s="102"/>
      <c r="WO7103" s="102"/>
      <c r="WP7103" s="102"/>
      <c r="WQ7103" s="102"/>
      <c r="WR7103" s="102"/>
      <c r="WS7103" s="102"/>
      <c r="WT7103" s="102"/>
      <c r="WU7103" s="102"/>
      <c r="WV7103" s="102"/>
      <c r="WW7103" s="102"/>
      <c r="WX7103" s="102"/>
      <c r="WY7103" s="102"/>
      <c r="WZ7103" s="102"/>
      <c r="XA7103" s="102"/>
      <c r="XB7103" s="102"/>
      <c r="XC7103" s="102"/>
      <c r="XD7103" s="102"/>
      <c r="XE7103" s="102"/>
      <c r="XF7103" s="102"/>
      <c r="XG7103" s="102"/>
      <c r="XH7103" s="102"/>
      <c r="XI7103" s="102"/>
      <c r="XJ7103" s="102"/>
      <c r="XK7103" s="102"/>
      <c r="XL7103" s="102"/>
      <c r="XM7103" s="102"/>
      <c r="XN7103" s="102"/>
      <c r="XO7103" s="102"/>
      <c r="XP7103" s="102"/>
      <c r="XQ7103" s="102"/>
      <c r="XR7103" s="102"/>
      <c r="XS7103" s="102"/>
      <c r="XT7103" s="102"/>
      <c r="XU7103" s="102"/>
      <c r="XV7103" s="102"/>
      <c r="XW7103" s="102"/>
      <c r="XX7103" s="102"/>
      <c r="XY7103" s="102"/>
      <c r="XZ7103" s="102"/>
      <c r="YA7103" s="102"/>
      <c r="YB7103" s="102"/>
      <c r="YC7103" s="102"/>
      <c r="YD7103" s="102"/>
      <c r="YE7103" s="102"/>
      <c r="YF7103" s="102"/>
      <c r="YG7103" s="102"/>
      <c r="YH7103" s="102"/>
      <c r="YI7103" s="102"/>
      <c r="YJ7103" s="102"/>
      <c r="YK7103" s="102"/>
      <c r="YL7103" s="102"/>
      <c r="YM7103" s="102"/>
      <c r="YN7103" s="102"/>
      <c r="YO7103" s="102"/>
      <c r="YP7103" s="102"/>
      <c r="YQ7103" s="102"/>
      <c r="YR7103" s="102"/>
      <c r="YS7103" s="102"/>
      <c r="YT7103" s="102"/>
      <c r="YU7103" s="102"/>
      <c r="YV7103" s="102"/>
      <c r="YW7103" s="102"/>
      <c r="YX7103" s="102"/>
      <c r="YY7103" s="102"/>
      <c r="YZ7103" s="102"/>
      <c r="ZA7103" s="102"/>
      <c r="ZB7103" s="102"/>
      <c r="ZC7103" s="102"/>
      <c r="ZD7103" s="102"/>
      <c r="ZE7103" s="102"/>
      <c r="ZF7103" s="102"/>
      <c r="ZG7103" s="102"/>
      <c r="ZH7103" s="102"/>
      <c r="ZI7103" s="102"/>
      <c r="ZJ7103" s="102"/>
      <c r="ZK7103" s="102"/>
      <c r="ZL7103" s="102"/>
      <c r="ZM7103" s="102"/>
      <c r="ZN7103" s="102"/>
      <c r="ZO7103" s="102"/>
      <c r="ZP7103" s="102"/>
      <c r="ZQ7103" s="102"/>
      <c r="ZR7103" s="102"/>
      <c r="ZS7103" s="102"/>
      <c r="ZT7103" s="102"/>
      <c r="ZU7103" s="102"/>
      <c r="ZV7103" s="102"/>
      <c r="ZW7103" s="102"/>
      <c r="ZX7103" s="102"/>
      <c r="ZY7103" s="102"/>
      <c r="ZZ7103" s="102"/>
      <c r="AAA7103" s="102"/>
      <c r="AAB7103" s="102"/>
      <c r="AAC7103" s="102"/>
      <c r="AAD7103" s="102"/>
      <c r="AAE7103" s="102"/>
      <c r="AAF7103" s="102"/>
      <c r="AAG7103" s="102"/>
      <c r="AAH7103" s="102"/>
      <c r="AAI7103" s="102"/>
      <c r="AAJ7103" s="102"/>
      <c r="AAK7103" s="102"/>
      <c r="AAL7103" s="102"/>
      <c r="AAM7103" s="102"/>
      <c r="AAN7103" s="102"/>
      <c r="AAO7103" s="102"/>
      <c r="AAP7103" s="102"/>
      <c r="AAQ7103" s="102"/>
      <c r="AAR7103" s="102"/>
      <c r="AAS7103" s="102"/>
      <c r="AAT7103" s="102"/>
      <c r="AAU7103" s="102"/>
      <c r="AAV7103" s="102"/>
      <c r="AAW7103" s="102"/>
      <c r="AAX7103" s="102"/>
      <c r="AAY7103" s="102"/>
      <c r="AAZ7103" s="102"/>
      <c r="ABA7103" s="102"/>
      <c r="ABB7103" s="102"/>
      <c r="ABC7103" s="102"/>
      <c r="ABD7103" s="102"/>
      <c r="ABE7103" s="102"/>
      <c r="ABF7103" s="102"/>
      <c r="ABG7103" s="102"/>
      <c r="ABH7103" s="102"/>
      <c r="ABI7103" s="102"/>
      <c r="ABJ7103" s="102"/>
      <c r="ABK7103" s="102"/>
      <c r="ABL7103" s="102"/>
      <c r="ABM7103" s="102"/>
      <c r="ABN7103" s="102"/>
      <c r="ABO7103" s="102"/>
      <c r="ABP7103" s="102"/>
      <c r="ABQ7103" s="102"/>
      <c r="ABR7103" s="102"/>
      <c r="ABS7103" s="102"/>
      <c r="ABT7103" s="102"/>
      <c r="ABU7103" s="102"/>
      <c r="ABV7103" s="102"/>
      <c r="ABW7103" s="102"/>
      <c r="ABX7103" s="102"/>
      <c r="ABY7103" s="102"/>
      <c r="ABZ7103" s="102"/>
      <c r="ACA7103" s="102"/>
      <c r="ACB7103" s="102"/>
      <c r="ACC7103" s="102"/>
      <c r="ACD7103" s="102"/>
      <c r="ACE7103" s="102"/>
      <c r="ACF7103" s="102"/>
      <c r="ACH7103" s="102"/>
      <c r="ACI7103" s="102"/>
      <c r="ACJ7103" s="102"/>
      <c r="ACL7103" s="102"/>
      <c r="ACN7103" s="102"/>
      <c r="ACP7103" s="102"/>
      <c r="ACQ7103" s="102"/>
      <c r="ACR7103" s="102"/>
      <c r="ACS7103" s="102"/>
      <c r="ACT7103" s="102"/>
      <c r="ACV7103" s="102"/>
      <c r="ACW7103" s="102"/>
      <c r="ACX7103" s="102"/>
      <c r="ACY7103" s="102"/>
      <c r="ACZ7103" s="102"/>
      <c r="ADA7103" s="102"/>
      <c r="ADB7103" s="102"/>
      <c r="ADC7103" s="102"/>
      <c r="ADD7103" s="102"/>
      <c r="ADE7103" s="102"/>
      <c r="ADF7103" s="102"/>
      <c r="ADG7103" s="102"/>
      <c r="ADH7103" s="102"/>
      <c r="ADI7103" s="102"/>
      <c r="ADJ7103" s="102"/>
      <c r="ADK7103" s="102"/>
      <c r="ADL7103" s="102"/>
      <c r="ADM7103" s="102"/>
      <c r="ADN7103" s="102"/>
      <c r="ADO7103" s="102"/>
      <c r="ADP7103" s="102"/>
      <c r="ADQ7103" s="102"/>
      <c r="ADR7103" s="102"/>
      <c r="ADS7103" s="102"/>
      <c r="ADT7103" s="102"/>
      <c r="ADU7103" s="102"/>
      <c r="ADV7103" s="102"/>
      <c r="ADW7103" s="102"/>
      <c r="ADX7103" s="102"/>
      <c r="ADY7103" s="102"/>
      <c r="ADZ7103" s="102"/>
      <c r="AEA7103" s="102"/>
      <c r="AEB7103" s="102"/>
      <c r="AEC7103" s="102"/>
      <c r="AED7103" s="102"/>
      <c r="AEE7103" s="102"/>
      <c r="AEF7103" s="102"/>
      <c r="AEG7103" s="102"/>
      <c r="AEH7103" s="102"/>
      <c r="AEI7103" s="102"/>
      <c r="AEJ7103" s="102"/>
      <c r="AEK7103" s="102"/>
      <c r="AEL7103" s="102"/>
      <c r="AEM7103" s="102"/>
      <c r="AEN7103" s="102"/>
      <c r="AEO7103" s="102"/>
      <c r="AEP7103" s="102"/>
      <c r="AEQ7103" s="102"/>
      <c r="AER7103" s="102"/>
      <c r="AES7103" s="102"/>
      <c r="AET7103" s="102"/>
      <c r="AEU7103" s="102"/>
      <c r="AEV7103" s="102"/>
      <c r="AEW7103" s="102"/>
      <c r="AEX7103" s="102"/>
      <c r="AEY7103" s="102"/>
      <c r="AEZ7103" s="102"/>
      <c r="AFA7103" s="102"/>
      <c r="AFB7103" s="102"/>
      <c r="AFC7103" s="102"/>
      <c r="AFD7103" s="102"/>
      <c r="AFE7103" s="102"/>
      <c r="AFF7103" s="102"/>
      <c r="AFG7103" s="102"/>
      <c r="AFH7103" s="102"/>
      <c r="AFI7103" s="102"/>
      <c r="AFJ7103" s="102"/>
      <c r="AFK7103" s="102"/>
      <c r="AFL7103" s="102"/>
      <c r="AFM7103" s="102"/>
      <c r="AFN7103" s="102"/>
      <c r="AFO7103" s="102"/>
      <c r="AFP7103" s="102"/>
      <c r="AFQ7103" s="102"/>
      <c r="AFR7103" s="102"/>
      <c r="AFS7103" s="102"/>
      <c r="AFT7103" s="102"/>
      <c r="AFU7103" s="102"/>
      <c r="AFV7103" s="102"/>
      <c r="AFW7103" s="102"/>
      <c r="AFX7103" s="102"/>
      <c r="AFY7103" s="102"/>
      <c r="AFZ7103" s="102"/>
      <c r="AGA7103" s="102"/>
      <c r="AGB7103" s="102"/>
      <c r="AGC7103" s="102"/>
      <c r="AGD7103" s="102"/>
      <c r="AGE7103" s="102"/>
      <c r="AGF7103" s="102"/>
      <c r="AGG7103" s="102"/>
      <c r="AGH7103" s="102"/>
      <c r="AGI7103" s="102"/>
      <c r="AGJ7103" s="102"/>
      <c r="AGK7103" s="102"/>
      <c r="AGL7103" s="102"/>
      <c r="AGM7103" s="102"/>
      <c r="AGN7103" s="102"/>
      <c r="AGO7103" s="102"/>
      <c r="AGP7103" s="102"/>
      <c r="AGQ7103" s="102"/>
      <c r="AGR7103" s="102"/>
      <c r="AGS7103" s="102"/>
      <c r="AGT7103" s="102"/>
      <c r="AGU7103" s="102"/>
      <c r="AGV7103" s="102"/>
      <c r="AGW7103" s="102"/>
      <c r="AGX7103" s="102"/>
      <c r="AGY7103" s="102"/>
      <c r="AGZ7103" s="102"/>
      <c r="AHA7103" s="102"/>
      <c r="AHB7103" s="102"/>
      <c r="AHC7103" s="102"/>
      <c r="AHD7103" s="102"/>
      <c r="AHE7103" s="102"/>
      <c r="AHF7103" s="102"/>
      <c r="AHG7103" s="102"/>
      <c r="AHH7103" s="102"/>
      <c r="AHI7103" s="102"/>
      <c r="AHJ7103" s="102"/>
      <c r="AHK7103" s="102"/>
      <c r="AHL7103" s="102"/>
      <c r="AHM7103" s="102"/>
      <c r="AHN7103" s="102"/>
      <c r="AHO7103" s="102"/>
      <c r="AHP7103" s="102"/>
      <c r="AHQ7103" s="102"/>
      <c r="AHR7103" s="102"/>
      <c r="AHS7103" s="102"/>
      <c r="AHT7103" s="102"/>
      <c r="AHU7103" s="102"/>
      <c r="AHV7103" s="102"/>
      <c r="AHW7103" s="102"/>
      <c r="AHX7103" s="102"/>
      <c r="AHY7103" s="102"/>
      <c r="AHZ7103" s="102"/>
      <c r="AIA7103" s="102"/>
      <c r="AIB7103" s="102"/>
      <c r="AIC7103" s="102"/>
      <c r="AID7103" s="102"/>
      <c r="AIE7103" s="102"/>
      <c r="AIF7103" s="102"/>
      <c r="AIG7103" s="102"/>
      <c r="AIH7103" s="102"/>
      <c r="AII7103" s="102"/>
      <c r="AIJ7103" s="102"/>
      <c r="AIK7103" s="102"/>
      <c r="AIL7103" s="102"/>
      <c r="AIM7103" s="102"/>
      <c r="AIN7103" s="102"/>
      <c r="AIO7103" s="102"/>
      <c r="AIP7103" s="102"/>
      <c r="AIQ7103" s="102"/>
      <c r="AIR7103" s="102"/>
      <c r="AIS7103" s="102"/>
      <c r="AIT7103" s="102"/>
      <c r="AIU7103" s="102"/>
      <c r="AIV7103" s="102"/>
      <c r="AIW7103" s="102"/>
      <c r="AIX7103" s="102"/>
      <c r="AIY7103" s="102"/>
      <c r="AIZ7103" s="102"/>
      <c r="AJA7103" s="102"/>
      <c r="AJB7103" s="102"/>
      <c r="AJC7103" s="102"/>
      <c r="AJD7103" s="102"/>
      <c r="AJE7103" s="102"/>
      <c r="AJF7103" s="102"/>
      <c r="AJG7103" s="102"/>
      <c r="AJH7103" s="102"/>
      <c r="AJI7103" s="102"/>
      <c r="AJJ7103" s="102"/>
      <c r="AJK7103" s="102"/>
      <c r="AJL7103" s="102"/>
      <c r="AJM7103" s="102"/>
      <c r="AJN7103" s="102"/>
      <c r="AJO7103" s="102"/>
      <c r="AJP7103" s="102"/>
      <c r="AJQ7103" s="102"/>
      <c r="AJR7103" s="102"/>
      <c r="AJS7103" s="102"/>
      <c r="AJT7103" s="102"/>
      <c r="AJU7103" s="102"/>
      <c r="AJV7103" s="102"/>
      <c r="AJW7103" s="102"/>
      <c r="AJX7103" s="102"/>
      <c r="AJY7103" s="102"/>
      <c r="AJZ7103" s="102"/>
      <c r="AKA7103" s="102"/>
      <c r="AKB7103" s="102"/>
      <c r="AKC7103" s="102"/>
      <c r="AKD7103" s="102"/>
      <c r="AKE7103" s="102"/>
      <c r="AKF7103" s="102"/>
      <c r="AKG7103" s="102"/>
      <c r="AKH7103" s="102"/>
      <c r="AKI7103" s="102"/>
      <c r="AKJ7103" s="102"/>
      <c r="AKK7103" s="102"/>
      <c r="AKL7103" s="102"/>
      <c r="AKM7103" s="102"/>
      <c r="AKN7103" s="102"/>
      <c r="AKO7103" s="102"/>
      <c r="AKP7103" s="102"/>
      <c r="AKQ7103" s="102"/>
      <c r="AKR7103" s="102"/>
      <c r="AKS7103" s="102"/>
      <c r="AKT7103" s="102"/>
      <c r="AKU7103" s="102"/>
      <c r="AKV7103" s="102"/>
      <c r="AKW7103" s="102"/>
      <c r="AKX7103" s="102"/>
      <c r="AKY7103" s="102"/>
      <c r="AKZ7103" s="102"/>
      <c r="ALA7103" s="102"/>
      <c r="ALB7103" s="102"/>
      <c r="ALC7103" s="102"/>
      <c r="ALD7103" s="102"/>
      <c r="ALE7103" s="102"/>
      <c r="ALF7103" s="102"/>
      <c r="ALG7103" s="102"/>
      <c r="ALH7103" s="102"/>
      <c r="ALI7103" s="102"/>
      <c r="ALJ7103" s="102"/>
      <c r="ALK7103" s="102"/>
      <c r="ALL7103" s="102"/>
      <c r="ALM7103" s="102"/>
      <c r="ALN7103" s="102"/>
      <c r="ALO7103" s="102"/>
      <c r="ALP7103" s="102"/>
      <c r="ALQ7103" s="102"/>
      <c r="ALR7103" s="102"/>
      <c r="ALS7103" s="102"/>
      <c r="ALT7103" s="102"/>
      <c r="ALU7103" s="102"/>
      <c r="ALV7103" s="102"/>
      <c r="ALW7103" s="102"/>
      <c r="ALX7103" s="102"/>
      <c r="ALY7103" s="102"/>
      <c r="ALZ7103" s="102"/>
      <c r="AMA7103" s="102"/>
      <c r="AMB7103" s="102"/>
      <c r="AMD7103" s="102"/>
      <c r="AME7103" s="102"/>
      <c r="AMF7103" s="102"/>
      <c r="AMH7103" s="102"/>
      <c r="AMJ7103" s="102"/>
      <c r="AML7103" s="102"/>
      <c r="AMM7103" s="102"/>
      <c r="AMN7103" s="102"/>
      <c r="AMO7103" s="102"/>
      <c r="AMP7103" s="102"/>
      <c r="AMR7103" s="102"/>
      <c r="AMS7103" s="102"/>
      <c r="AMT7103" s="102"/>
      <c r="AMU7103" s="102"/>
      <c r="AMV7103" s="102"/>
      <c r="AMW7103" s="102"/>
      <c r="AMX7103" s="102"/>
      <c r="AMY7103" s="102"/>
      <c r="AMZ7103" s="102"/>
      <c r="ANA7103" s="102"/>
      <c r="ANB7103" s="102"/>
      <c r="ANC7103" s="102"/>
      <c r="AND7103" s="102"/>
      <c r="ANE7103" s="102"/>
      <c r="ANF7103" s="102"/>
      <c r="ANG7103" s="102"/>
      <c r="ANH7103" s="102"/>
      <c r="ANI7103" s="102"/>
      <c r="ANJ7103" s="102"/>
      <c r="ANK7103" s="102"/>
      <c r="ANL7103" s="102"/>
      <c r="ANM7103" s="102"/>
      <c r="ANN7103" s="102"/>
      <c r="ANO7103" s="102"/>
      <c r="ANP7103" s="102"/>
      <c r="ANQ7103" s="102"/>
      <c r="ANR7103" s="102"/>
      <c r="ANS7103" s="102"/>
      <c r="ANT7103" s="102"/>
      <c r="ANU7103" s="102"/>
      <c r="ANV7103" s="102"/>
      <c r="ANW7103" s="102"/>
      <c r="ANX7103" s="102"/>
      <c r="ANY7103" s="102"/>
      <c r="ANZ7103" s="102"/>
      <c r="AOA7103" s="102"/>
      <c r="AOB7103" s="102"/>
      <c r="AOC7103" s="102"/>
      <c r="AOD7103" s="102"/>
      <c r="AOE7103" s="102"/>
      <c r="AOF7103" s="102"/>
      <c r="AOG7103" s="102"/>
      <c r="AOH7103" s="102"/>
      <c r="AOI7103" s="102"/>
      <c r="AOJ7103" s="102"/>
      <c r="AOK7103" s="102"/>
      <c r="AOL7103" s="102"/>
      <c r="AOM7103" s="102"/>
      <c r="AON7103" s="102"/>
      <c r="AOO7103" s="102"/>
      <c r="AOP7103" s="102"/>
      <c r="AOQ7103" s="102"/>
      <c r="AOR7103" s="102"/>
      <c r="AOS7103" s="102"/>
      <c r="AOT7103" s="102"/>
      <c r="AOU7103" s="102"/>
      <c r="AOV7103" s="102"/>
      <c r="AOW7103" s="102"/>
      <c r="AOX7103" s="102"/>
      <c r="AOY7103" s="102"/>
      <c r="AOZ7103" s="102"/>
      <c r="APA7103" s="102"/>
      <c r="APB7103" s="102"/>
      <c r="APC7103" s="102"/>
      <c r="APD7103" s="102"/>
      <c r="APE7103" s="102"/>
      <c r="APF7103" s="102"/>
      <c r="APG7103" s="102"/>
      <c r="APH7103" s="102"/>
      <c r="API7103" s="102"/>
      <c r="APJ7103" s="102"/>
      <c r="APK7103" s="102"/>
      <c r="APL7103" s="102"/>
      <c r="APM7103" s="102"/>
      <c r="APN7103" s="102"/>
      <c r="APO7103" s="102"/>
      <c r="APP7103" s="102"/>
      <c r="APQ7103" s="102"/>
      <c r="APR7103" s="102"/>
      <c r="APS7103" s="102"/>
      <c r="APT7103" s="102"/>
      <c r="APU7103" s="102"/>
      <c r="APV7103" s="102"/>
      <c r="APW7103" s="102"/>
      <c r="APX7103" s="102"/>
      <c r="APY7103" s="102"/>
      <c r="APZ7103" s="102"/>
      <c r="AQA7103" s="102"/>
      <c r="AQB7103" s="102"/>
      <c r="AQC7103" s="102"/>
      <c r="AQD7103" s="102"/>
      <c r="AQE7103" s="102"/>
      <c r="AQF7103" s="102"/>
      <c r="AQG7103" s="102"/>
      <c r="AQH7103" s="102"/>
      <c r="AQI7103" s="102"/>
      <c r="AQJ7103" s="102"/>
      <c r="AQK7103" s="102"/>
      <c r="AQL7103" s="102"/>
      <c r="AQM7103" s="102"/>
      <c r="AQN7103" s="102"/>
      <c r="AQO7103" s="102"/>
      <c r="AQP7103" s="102"/>
      <c r="AQQ7103" s="102"/>
      <c r="AQR7103" s="102"/>
      <c r="AQS7103" s="102"/>
      <c r="AQT7103" s="102"/>
      <c r="AQU7103" s="102"/>
      <c r="AQV7103" s="102"/>
      <c r="AQW7103" s="102"/>
      <c r="AQX7103" s="102"/>
      <c r="AQY7103" s="102"/>
      <c r="AQZ7103" s="102"/>
      <c r="ARA7103" s="102"/>
      <c r="ARB7103" s="102"/>
      <c r="ARC7103" s="102"/>
      <c r="ARD7103" s="102"/>
      <c r="ARE7103" s="102"/>
      <c r="ARF7103" s="102"/>
      <c r="ARG7103" s="102"/>
      <c r="ARH7103" s="102"/>
      <c r="ARI7103" s="102"/>
      <c r="ARJ7103" s="102"/>
      <c r="ARK7103" s="102"/>
      <c r="ARL7103" s="102"/>
      <c r="ARM7103" s="102"/>
      <c r="ARN7103" s="102"/>
      <c r="ARO7103" s="102"/>
      <c r="ARP7103" s="102"/>
      <c r="ARQ7103" s="102"/>
      <c r="ARR7103" s="102"/>
      <c r="ARS7103" s="102"/>
      <c r="ART7103" s="102"/>
      <c r="ARU7103" s="102"/>
      <c r="ARV7103" s="102"/>
      <c r="ARW7103" s="102"/>
      <c r="ARX7103" s="102"/>
      <c r="ARY7103" s="102"/>
      <c r="ARZ7103" s="102"/>
      <c r="ASA7103" s="102"/>
      <c r="ASB7103" s="102"/>
      <c r="ASC7103" s="102"/>
      <c r="ASD7103" s="102"/>
      <c r="ASE7103" s="102"/>
      <c r="ASF7103" s="102"/>
      <c r="ASG7103" s="102"/>
      <c r="ASH7103" s="102"/>
      <c r="ASI7103" s="102"/>
      <c r="ASJ7103" s="102"/>
      <c r="ASK7103" s="102"/>
      <c r="ASL7103" s="102"/>
      <c r="ASM7103" s="102"/>
      <c r="ASN7103" s="102"/>
      <c r="ASO7103" s="102"/>
      <c r="ASP7103" s="102"/>
      <c r="ASQ7103" s="102"/>
      <c r="ASR7103" s="102"/>
      <c r="ASS7103" s="102"/>
      <c r="AST7103" s="102"/>
      <c r="ASU7103" s="102"/>
      <c r="ASV7103" s="102"/>
      <c r="ASW7103" s="102"/>
      <c r="ASX7103" s="102"/>
      <c r="ASY7103" s="102"/>
      <c r="ASZ7103" s="102"/>
      <c r="ATA7103" s="102"/>
      <c r="ATB7103" s="102"/>
      <c r="ATC7103" s="102"/>
      <c r="ATD7103" s="102"/>
      <c r="ATE7103" s="102"/>
      <c r="ATF7103" s="102"/>
      <c r="ATG7103" s="102"/>
      <c r="ATH7103" s="102"/>
      <c r="ATI7103" s="102"/>
      <c r="ATJ7103" s="102"/>
      <c r="ATK7103" s="102"/>
      <c r="ATL7103" s="102"/>
      <c r="ATM7103" s="102"/>
      <c r="ATN7103" s="102"/>
      <c r="ATO7103" s="102"/>
      <c r="ATP7103" s="102"/>
      <c r="ATQ7103" s="102"/>
      <c r="ATR7103" s="102"/>
      <c r="ATS7103" s="102"/>
      <c r="ATT7103" s="102"/>
      <c r="ATU7103" s="102"/>
      <c r="ATV7103" s="102"/>
      <c r="ATW7103" s="102"/>
      <c r="ATX7103" s="102"/>
      <c r="ATY7103" s="102"/>
      <c r="ATZ7103" s="102"/>
      <c r="AUA7103" s="102"/>
      <c r="AUB7103" s="102"/>
      <c r="AUC7103" s="102"/>
      <c r="AUD7103" s="102"/>
      <c r="AUE7103" s="102"/>
      <c r="AUF7103" s="102"/>
      <c r="AUG7103" s="102"/>
      <c r="AUH7103" s="102"/>
      <c r="AUI7103" s="102"/>
      <c r="AUJ7103" s="102"/>
      <c r="AUK7103" s="102"/>
      <c r="AUL7103" s="102"/>
      <c r="AUM7103" s="102"/>
      <c r="AUN7103" s="102"/>
      <c r="AUO7103" s="102"/>
      <c r="AUP7103" s="102"/>
      <c r="AUQ7103" s="102"/>
      <c r="AUR7103" s="102"/>
      <c r="AUS7103" s="102"/>
      <c r="AUT7103" s="102"/>
      <c r="AUU7103" s="102"/>
      <c r="AUV7103" s="102"/>
      <c r="AUW7103" s="102"/>
      <c r="AUX7103" s="102"/>
      <c r="AUY7103" s="102"/>
      <c r="AUZ7103" s="102"/>
      <c r="AVA7103" s="102"/>
      <c r="AVB7103" s="102"/>
      <c r="AVC7103" s="102"/>
      <c r="AVD7103" s="102"/>
      <c r="AVE7103" s="102"/>
      <c r="AVF7103" s="102"/>
      <c r="AVG7103" s="102"/>
      <c r="AVH7103" s="102"/>
      <c r="AVI7103" s="102"/>
      <c r="AVJ7103" s="102"/>
      <c r="AVK7103" s="102"/>
      <c r="AVL7103" s="102"/>
      <c r="AVM7103" s="102"/>
      <c r="AVN7103" s="102"/>
      <c r="AVO7103" s="102"/>
      <c r="AVP7103" s="102"/>
      <c r="AVQ7103" s="102"/>
      <c r="AVR7103" s="102"/>
      <c r="AVS7103" s="102"/>
      <c r="AVT7103" s="102"/>
      <c r="AVU7103" s="102"/>
      <c r="AVV7103" s="102"/>
      <c r="AVW7103" s="102"/>
      <c r="AVX7103" s="102"/>
      <c r="AVZ7103" s="102"/>
      <c r="AWA7103" s="102"/>
      <c r="AWB7103" s="102"/>
      <c r="AWD7103" s="102"/>
      <c r="AWF7103" s="102"/>
      <c r="AWH7103" s="102"/>
      <c r="AWI7103" s="102"/>
      <c r="AWJ7103" s="102"/>
      <c r="AWK7103" s="102"/>
      <c r="AWL7103" s="102"/>
      <c r="AWN7103" s="102"/>
      <c r="AWO7103" s="102"/>
      <c r="AWP7103" s="102"/>
      <c r="AWQ7103" s="102"/>
      <c r="AWR7103" s="102"/>
      <c r="AWS7103" s="102"/>
      <c r="AWT7103" s="102"/>
      <c r="AWU7103" s="102"/>
      <c r="AWV7103" s="102"/>
      <c r="AWW7103" s="102"/>
      <c r="AWX7103" s="102"/>
      <c r="AWY7103" s="102"/>
      <c r="AWZ7103" s="102"/>
      <c r="AXA7103" s="102"/>
      <c r="AXB7103" s="102"/>
      <c r="AXC7103" s="102"/>
      <c r="AXD7103" s="102"/>
      <c r="AXE7103" s="102"/>
      <c r="AXF7103" s="102"/>
      <c r="AXG7103" s="102"/>
      <c r="AXH7103" s="102"/>
      <c r="AXI7103" s="102"/>
      <c r="AXJ7103" s="102"/>
      <c r="AXK7103" s="102"/>
      <c r="AXL7103" s="102"/>
      <c r="AXM7103" s="102"/>
      <c r="AXN7103" s="102"/>
      <c r="AXO7103" s="102"/>
      <c r="AXP7103" s="102"/>
      <c r="AXQ7103" s="102"/>
      <c r="AXR7103" s="102"/>
      <c r="AXS7103" s="102"/>
      <c r="AXT7103" s="102"/>
      <c r="AXU7103" s="102"/>
      <c r="AXV7103" s="102"/>
      <c r="AXW7103" s="102"/>
      <c r="AXX7103" s="102"/>
      <c r="AXY7103" s="102"/>
      <c r="AXZ7103" s="102"/>
      <c r="AYA7103" s="102"/>
      <c r="AYB7103" s="102"/>
      <c r="AYC7103" s="102"/>
      <c r="AYD7103" s="102"/>
      <c r="AYE7103" s="102"/>
      <c r="AYF7103" s="102"/>
      <c r="AYG7103" s="102"/>
      <c r="AYH7103" s="102"/>
      <c r="AYI7103" s="102"/>
      <c r="AYJ7103" s="102"/>
      <c r="AYK7103" s="102"/>
      <c r="AYL7103" s="102"/>
      <c r="AYM7103" s="102"/>
      <c r="AYN7103" s="102"/>
      <c r="AYO7103" s="102"/>
      <c r="AYP7103" s="102"/>
      <c r="AYQ7103" s="102"/>
      <c r="AYR7103" s="102"/>
      <c r="AYS7103" s="102"/>
      <c r="AYT7103" s="102"/>
      <c r="AYU7103" s="102"/>
      <c r="AYV7103" s="102"/>
      <c r="AYW7103" s="102"/>
      <c r="AYX7103" s="102"/>
      <c r="AYY7103" s="102"/>
      <c r="AYZ7103" s="102"/>
      <c r="AZA7103" s="102"/>
      <c r="AZB7103" s="102"/>
      <c r="AZC7103" s="102"/>
      <c r="AZD7103" s="102"/>
      <c r="AZE7103" s="102"/>
      <c r="AZF7103" s="102"/>
      <c r="AZG7103" s="102"/>
      <c r="AZH7103" s="102"/>
      <c r="AZI7103" s="102"/>
      <c r="AZJ7103" s="102"/>
      <c r="AZK7103" s="102"/>
      <c r="AZL7103" s="102"/>
      <c r="AZM7103" s="102"/>
      <c r="AZN7103" s="102"/>
      <c r="AZO7103" s="102"/>
      <c r="AZP7103" s="102"/>
      <c r="AZQ7103" s="102"/>
      <c r="AZR7103" s="102"/>
      <c r="AZS7103" s="102"/>
      <c r="AZT7103" s="102"/>
      <c r="AZU7103" s="102"/>
      <c r="AZV7103" s="102"/>
      <c r="AZW7103" s="102"/>
      <c r="AZX7103" s="102"/>
      <c r="AZY7103" s="102"/>
      <c r="AZZ7103" s="102"/>
      <c r="BAA7103" s="102"/>
      <c r="BAB7103" s="102"/>
      <c r="BAC7103" s="102"/>
      <c r="BAD7103" s="102"/>
      <c r="BAE7103" s="102"/>
      <c r="BAF7103" s="102"/>
      <c r="BAG7103" s="102"/>
      <c r="BAH7103" s="102"/>
      <c r="BAI7103" s="102"/>
      <c r="BAJ7103" s="102"/>
      <c r="BAK7103" s="102"/>
      <c r="BAL7103" s="102"/>
      <c r="BAM7103" s="102"/>
      <c r="BAN7103" s="102"/>
      <c r="BAO7103" s="102"/>
      <c r="BAP7103" s="102"/>
      <c r="BAQ7103" s="102"/>
      <c r="BAR7103" s="102"/>
      <c r="BAS7103" s="102"/>
      <c r="BAT7103" s="102"/>
      <c r="BAU7103" s="102"/>
      <c r="BAV7103" s="102"/>
      <c r="BAW7103" s="102"/>
      <c r="BAX7103" s="102"/>
      <c r="BAY7103" s="102"/>
      <c r="BAZ7103" s="102"/>
      <c r="BBA7103" s="102"/>
      <c r="BBB7103" s="102"/>
      <c r="BBC7103" s="102"/>
      <c r="BBD7103" s="102"/>
      <c r="BBE7103" s="102"/>
      <c r="BBF7103" s="102"/>
      <c r="BBG7103" s="102"/>
      <c r="BBH7103" s="102"/>
      <c r="BBI7103" s="102"/>
      <c r="BBJ7103" s="102"/>
      <c r="BBK7103" s="102"/>
      <c r="BBL7103" s="102"/>
      <c r="BBM7103" s="102"/>
      <c r="BBN7103" s="102"/>
      <c r="BBO7103" s="102"/>
      <c r="BBP7103" s="102"/>
      <c r="BBQ7103" s="102"/>
      <c r="BBR7103" s="102"/>
      <c r="BBS7103" s="102"/>
      <c r="BBT7103" s="102"/>
      <c r="BBU7103" s="102"/>
      <c r="BBV7103" s="102"/>
      <c r="BBW7103" s="102"/>
      <c r="BBX7103" s="102"/>
      <c r="BBY7103" s="102"/>
      <c r="BBZ7103" s="102"/>
      <c r="BCA7103" s="102"/>
      <c r="BCB7103" s="102"/>
      <c r="BCC7103" s="102"/>
      <c r="BCD7103" s="102"/>
      <c r="BCE7103" s="102"/>
      <c r="BCF7103" s="102"/>
      <c r="BCG7103" s="102"/>
      <c r="BCH7103" s="102"/>
      <c r="BCI7103" s="102"/>
      <c r="BCJ7103" s="102"/>
      <c r="BCK7103" s="102"/>
      <c r="BCL7103" s="102"/>
      <c r="BCM7103" s="102"/>
      <c r="BCN7103" s="102"/>
      <c r="BCO7103" s="102"/>
      <c r="BCP7103" s="102"/>
      <c r="BCQ7103" s="102"/>
      <c r="BCR7103" s="102"/>
      <c r="BCS7103" s="102"/>
      <c r="BCT7103" s="102"/>
      <c r="BCU7103" s="102"/>
      <c r="BCV7103" s="102"/>
      <c r="BCW7103" s="102"/>
      <c r="BCX7103" s="102"/>
      <c r="BCY7103" s="102"/>
      <c r="BCZ7103" s="102"/>
      <c r="BDA7103" s="102"/>
      <c r="BDB7103" s="102"/>
      <c r="BDC7103" s="102"/>
      <c r="BDD7103" s="102"/>
      <c r="BDE7103" s="102"/>
      <c r="BDF7103" s="102"/>
      <c r="BDG7103" s="102"/>
      <c r="BDH7103" s="102"/>
      <c r="BDI7103" s="102"/>
      <c r="BDJ7103" s="102"/>
      <c r="BDK7103" s="102"/>
      <c r="BDL7103" s="102"/>
      <c r="BDM7103" s="102"/>
      <c r="BDN7103" s="102"/>
      <c r="BDO7103" s="102"/>
      <c r="BDP7103" s="102"/>
      <c r="BDQ7103" s="102"/>
      <c r="BDR7103" s="102"/>
      <c r="BDS7103" s="102"/>
      <c r="BDT7103" s="102"/>
      <c r="BDU7103" s="102"/>
      <c r="BDV7103" s="102"/>
      <c r="BDW7103" s="102"/>
      <c r="BDX7103" s="102"/>
      <c r="BDY7103" s="102"/>
      <c r="BDZ7103" s="102"/>
      <c r="BEA7103" s="102"/>
      <c r="BEB7103" s="102"/>
      <c r="BEC7103" s="102"/>
      <c r="BED7103" s="102"/>
      <c r="BEE7103" s="102"/>
      <c r="BEF7103" s="102"/>
      <c r="BEG7103" s="102"/>
      <c r="BEH7103" s="102"/>
      <c r="BEI7103" s="102"/>
      <c r="BEJ7103" s="102"/>
      <c r="BEK7103" s="102"/>
      <c r="BEL7103" s="102"/>
      <c r="BEM7103" s="102"/>
      <c r="BEN7103" s="102"/>
      <c r="BEO7103" s="102"/>
      <c r="BEP7103" s="102"/>
      <c r="BEQ7103" s="102"/>
      <c r="BER7103" s="102"/>
      <c r="BES7103" s="102"/>
      <c r="BET7103" s="102"/>
      <c r="BEU7103" s="102"/>
      <c r="BEV7103" s="102"/>
      <c r="BEW7103" s="102"/>
      <c r="BEX7103" s="102"/>
      <c r="BEY7103" s="102"/>
      <c r="BEZ7103" s="102"/>
      <c r="BFA7103" s="102"/>
      <c r="BFB7103" s="102"/>
      <c r="BFC7103" s="102"/>
      <c r="BFD7103" s="102"/>
      <c r="BFE7103" s="102"/>
      <c r="BFF7103" s="102"/>
      <c r="BFG7103" s="102"/>
      <c r="BFH7103" s="102"/>
      <c r="BFI7103" s="102"/>
      <c r="BFJ7103" s="102"/>
      <c r="BFK7103" s="102"/>
      <c r="BFL7103" s="102"/>
      <c r="BFM7103" s="102"/>
      <c r="BFN7103" s="102"/>
      <c r="BFO7103" s="102"/>
      <c r="BFP7103" s="102"/>
      <c r="BFQ7103" s="102"/>
      <c r="BFR7103" s="102"/>
      <c r="BFS7103" s="102"/>
      <c r="BFT7103" s="102"/>
      <c r="BFV7103" s="102"/>
      <c r="BFW7103" s="102"/>
      <c r="BFX7103" s="102"/>
      <c r="BFZ7103" s="102"/>
      <c r="BGB7103" s="102"/>
      <c r="BGD7103" s="102"/>
      <c r="BGE7103" s="102"/>
      <c r="BGF7103" s="102"/>
      <c r="BGG7103" s="102"/>
      <c r="BGH7103" s="102"/>
      <c r="BGJ7103" s="102"/>
      <c r="BGK7103" s="102"/>
      <c r="BGL7103" s="102"/>
      <c r="BGM7103" s="102"/>
      <c r="BGN7103" s="102"/>
      <c r="BGO7103" s="102"/>
      <c r="BGP7103" s="102"/>
      <c r="BGQ7103" s="102"/>
      <c r="BGR7103" s="102"/>
      <c r="BGS7103" s="102"/>
      <c r="BGT7103" s="102"/>
      <c r="BGU7103" s="102"/>
      <c r="BGV7103" s="102"/>
      <c r="BGW7103" s="102"/>
      <c r="BGX7103" s="102"/>
      <c r="BGY7103" s="102"/>
      <c r="BGZ7103" s="102"/>
      <c r="BHA7103" s="102"/>
      <c r="BHB7103" s="102"/>
      <c r="BHC7103" s="102"/>
      <c r="BHD7103" s="102"/>
      <c r="BHE7103" s="102"/>
      <c r="BHF7103" s="102"/>
      <c r="BHG7103" s="102"/>
      <c r="BHH7103" s="102"/>
      <c r="BHI7103" s="102"/>
      <c r="BHJ7103" s="102"/>
      <c r="BHK7103" s="102"/>
      <c r="BHL7103" s="102"/>
      <c r="BHM7103" s="102"/>
      <c r="BHN7103" s="102"/>
      <c r="BHO7103" s="102"/>
      <c r="BHP7103" s="102"/>
      <c r="BHQ7103" s="102"/>
      <c r="BHR7103" s="102"/>
      <c r="BHS7103" s="102"/>
      <c r="BHT7103" s="102"/>
      <c r="BHU7103" s="102"/>
      <c r="BHV7103" s="102"/>
      <c r="BHW7103" s="102"/>
      <c r="BHX7103" s="102"/>
      <c r="BHY7103" s="102"/>
      <c r="BHZ7103" s="102"/>
      <c r="BIA7103" s="102"/>
      <c r="BIB7103" s="102"/>
      <c r="BIC7103" s="102"/>
      <c r="BID7103" s="102"/>
      <c r="BIE7103" s="102"/>
      <c r="BIF7103" s="102"/>
      <c r="BIG7103" s="102"/>
      <c r="BIH7103" s="102"/>
      <c r="BII7103" s="102"/>
      <c r="BIJ7103" s="102"/>
      <c r="BIK7103" s="102"/>
      <c r="BIL7103" s="102"/>
      <c r="BIM7103" s="102"/>
      <c r="BIN7103" s="102"/>
      <c r="BIO7103" s="102"/>
      <c r="BIP7103" s="102"/>
      <c r="BIQ7103" s="102"/>
      <c r="BIR7103" s="102"/>
      <c r="BIS7103" s="102"/>
      <c r="BIT7103" s="102"/>
      <c r="BIU7103" s="102"/>
      <c r="BIV7103" s="102"/>
      <c r="BIW7103" s="102"/>
      <c r="BIX7103" s="102"/>
      <c r="BIY7103" s="102"/>
      <c r="BIZ7103" s="102"/>
      <c r="BJA7103" s="102"/>
      <c r="BJB7103" s="102"/>
      <c r="BJC7103" s="102"/>
      <c r="BJD7103" s="102"/>
      <c r="BJE7103" s="102"/>
      <c r="BJF7103" s="102"/>
      <c r="BJG7103" s="102"/>
      <c r="BJH7103" s="102"/>
      <c r="BJI7103" s="102"/>
      <c r="BJJ7103" s="102"/>
      <c r="BJK7103" s="102"/>
      <c r="BJL7103" s="102"/>
      <c r="BJM7103" s="102"/>
      <c r="BJN7103" s="102"/>
      <c r="BJO7103" s="102"/>
      <c r="BJP7103" s="102"/>
      <c r="BJQ7103" s="102"/>
      <c r="BJR7103" s="102"/>
      <c r="BJS7103" s="102"/>
      <c r="BJT7103" s="102"/>
      <c r="BJU7103" s="102"/>
      <c r="BJV7103" s="102"/>
      <c r="BJW7103" s="102"/>
      <c r="BJX7103" s="102"/>
      <c r="BJY7103" s="102"/>
      <c r="BJZ7103" s="102"/>
      <c r="BKA7103" s="102"/>
      <c r="BKB7103" s="102"/>
      <c r="BKC7103" s="102"/>
      <c r="BKD7103" s="102"/>
      <c r="BKE7103" s="102"/>
      <c r="BKF7103" s="102"/>
      <c r="BKG7103" s="102"/>
      <c r="BKH7103" s="102"/>
      <c r="BKI7103" s="102"/>
      <c r="BKJ7103" s="102"/>
      <c r="BKK7103" s="102"/>
      <c r="BKL7103" s="102"/>
      <c r="BKM7103" s="102"/>
      <c r="BKN7103" s="102"/>
      <c r="BKO7103" s="102"/>
      <c r="BKP7103" s="102"/>
      <c r="BKQ7103" s="102"/>
      <c r="BKR7103" s="102"/>
      <c r="BKS7103" s="102"/>
      <c r="BKT7103" s="102"/>
      <c r="BKU7103" s="102"/>
      <c r="BKV7103" s="102"/>
      <c r="BKW7103" s="102"/>
      <c r="BKX7103" s="102"/>
      <c r="BKY7103" s="102"/>
      <c r="BKZ7103" s="102"/>
      <c r="BLA7103" s="102"/>
      <c r="BLB7103" s="102"/>
      <c r="BLC7103" s="102"/>
      <c r="BLD7103" s="102"/>
      <c r="BLE7103" s="102"/>
      <c r="BLF7103" s="102"/>
      <c r="BLG7103" s="102"/>
      <c r="BLH7103" s="102"/>
      <c r="BLI7103" s="102"/>
      <c r="BLJ7103" s="102"/>
      <c r="BLK7103" s="102"/>
      <c r="BLL7103" s="102"/>
      <c r="BLM7103" s="102"/>
      <c r="BLN7103" s="102"/>
      <c r="BLO7103" s="102"/>
      <c r="BLP7103" s="102"/>
      <c r="BLQ7103" s="102"/>
      <c r="BLR7103" s="102"/>
      <c r="BLS7103" s="102"/>
      <c r="BLT7103" s="102"/>
      <c r="BLU7103" s="102"/>
      <c r="BLV7103" s="102"/>
      <c r="BLW7103" s="102"/>
      <c r="BLX7103" s="102"/>
      <c r="BLY7103" s="102"/>
      <c r="BLZ7103" s="102"/>
      <c r="BMA7103" s="102"/>
      <c r="BMB7103" s="102"/>
      <c r="BMC7103" s="102"/>
      <c r="BMD7103" s="102"/>
      <c r="BME7103" s="102"/>
      <c r="BMF7103" s="102"/>
      <c r="BMG7103" s="102"/>
      <c r="BMH7103" s="102"/>
      <c r="BMI7103" s="102"/>
      <c r="BMJ7103" s="102"/>
      <c r="BMK7103" s="102"/>
      <c r="BML7103" s="102"/>
      <c r="BMM7103" s="102"/>
      <c r="BMN7103" s="102"/>
      <c r="BMO7103" s="102"/>
      <c r="BMP7103" s="102"/>
      <c r="BMQ7103" s="102"/>
      <c r="BMR7103" s="102"/>
      <c r="BMS7103" s="102"/>
      <c r="BMT7103" s="102"/>
      <c r="BMU7103" s="102"/>
      <c r="BMV7103" s="102"/>
      <c r="BMW7103" s="102"/>
      <c r="BMX7103" s="102"/>
      <c r="BMY7103" s="102"/>
      <c r="BMZ7103" s="102"/>
      <c r="BNA7103" s="102"/>
      <c r="BNB7103" s="102"/>
      <c r="BNC7103" s="102"/>
      <c r="BND7103" s="102"/>
      <c r="BNE7103" s="102"/>
      <c r="BNF7103" s="102"/>
      <c r="BNG7103" s="102"/>
      <c r="BNH7103" s="102"/>
      <c r="BNI7103" s="102"/>
      <c r="BNJ7103" s="102"/>
      <c r="BNK7103" s="102"/>
      <c r="BNL7103" s="102"/>
      <c r="BNM7103" s="102"/>
      <c r="BNN7103" s="102"/>
      <c r="BNO7103" s="102"/>
      <c r="BNP7103" s="102"/>
      <c r="BNQ7103" s="102"/>
      <c r="BNR7103" s="102"/>
      <c r="BNS7103" s="102"/>
      <c r="BNT7103" s="102"/>
      <c r="BNU7103" s="102"/>
      <c r="BNV7103" s="102"/>
      <c r="BNW7103" s="102"/>
      <c r="BNX7103" s="102"/>
      <c r="BNY7103" s="102"/>
      <c r="BNZ7103" s="102"/>
      <c r="BOA7103" s="102"/>
      <c r="BOB7103" s="102"/>
      <c r="BOC7103" s="102"/>
      <c r="BOD7103" s="102"/>
      <c r="BOE7103" s="102"/>
      <c r="BOF7103" s="102"/>
      <c r="BOG7103" s="102"/>
      <c r="BOH7103" s="102"/>
      <c r="BOI7103" s="102"/>
      <c r="BOJ7103" s="102"/>
      <c r="BOK7103" s="102"/>
      <c r="BOL7103" s="102"/>
      <c r="BOM7103" s="102"/>
      <c r="BON7103" s="102"/>
      <c r="BOO7103" s="102"/>
      <c r="BOP7103" s="102"/>
      <c r="BOQ7103" s="102"/>
      <c r="BOR7103" s="102"/>
      <c r="BOS7103" s="102"/>
      <c r="BOT7103" s="102"/>
      <c r="BOU7103" s="102"/>
      <c r="BOV7103" s="102"/>
      <c r="BOW7103" s="102"/>
      <c r="BOX7103" s="102"/>
      <c r="BOY7103" s="102"/>
      <c r="BOZ7103" s="102"/>
      <c r="BPA7103" s="102"/>
      <c r="BPB7103" s="102"/>
      <c r="BPC7103" s="102"/>
      <c r="BPD7103" s="102"/>
      <c r="BPE7103" s="102"/>
      <c r="BPF7103" s="102"/>
      <c r="BPG7103" s="102"/>
      <c r="BPH7103" s="102"/>
      <c r="BPI7103" s="102"/>
      <c r="BPJ7103" s="102"/>
      <c r="BPK7103" s="102"/>
      <c r="BPL7103" s="102"/>
      <c r="BPM7103" s="102"/>
      <c r="BPN7103" s="102"/>
      <c r="BPO7103" s="102"/>
      <c r="BPP7103" s="102"/>
      <c r="BPR7103" s="102"/>
      <c r="BPS7103" s="102"/>
      <c r="BPT7103" s="102"/>
      <c r="BPV7103" s="102"/>
      <c r="BPX7103" s="102"/>
      <c r="BPZ7103" s="102"/>
      <c r="BQA7103" s="102"/>
      <c r="BQB7103" s="102"/>
      <c r="BQC7103" s="102"/>
      <c r="BQD7103" s="102"/>
      <c r="BQF7103" s="102"/>
      <c r="BQG7103" s="102"/>
      <c r="BQH7103" s="102"/>
      <c r="BQI7103" s="102"/>
      <c r="BQJ7103" s="102"/>
      <c r="BQK7103" s="102"/>
      <c r="BQL7103" s="102"/>
      <c r="BQM7103" s="102"/>
      <c r="BQN7103" s="102"/>
      <c r="BQO7103" s="102"/>
      <c r="BQP7103" s="102"/>
      <c r="BQQ7103" s="102"/>
      <c r="BQR7103" s="102"/>
      <c r="BQS7103" s="102"/>
      <c r="BQT7103" s="102"/>
      <c r="BQU7103" s="102"/>
      <c r="BQV7103" s="102"/>
      <c r="BQW7103" s="102"/>
      <c r="BQX7103" s="102"/>
      <c r="BQY7103" s="102"/>
      <c r="BQZ7103" s="102"/>
      <c r="BRA7103" s="102"/>
      <c r="BRB7103" s="102"/>
      <c r="BRC7103" s="102"/>
      <c r="BRD7103" s="102"/>
      <c r="BRE7103" s="102"/>
      <c r="BRF7103" s="102"/>
      <c r="BRG7103" s="102"/>
      <c r="BRH7103" s="102"/>
      <c r="BRI7103" s="102"/>
      <c r="BRJ7103" s="102"/>
      <c r="BRK7103" s="102"/>
      <c r="BRL7103" s="102"/>
      <c r="BRM7103" s="102"/>
      <c r="BRN7103" s="102"/>
      <c r="BRO7103" s="102"/>
      <c r="BRP7103" s="102"/>
      <c r="BRQ7103" s="102"/>
      <c r="BRR7103" s="102"/>
      <c r="BRS7103" s="102"/>
      <c r="BRT7103" s="102"/>
      <c r="BRU7103" s="102"/>
      <c r="BRV7103" s="102"/>
      <c r="BRW7103" s="102"/>
      <c r="BRX7103" s="102"/>
      <c r="BRY7103" s="102"/>
      <c r="BRZ7103" s="102"/>
      <c r="BSA7103" s="102"/>
      <c r="BSB7103" s="102"/>
      <c r="BSC7103" s="102"/>
      <c r="BSD7103" s="102"/>
      <c r="BSE7103" s="102"/>
      <c r="BSF7103" s="102"/>
      <c r="BSG7103" s="102"/>
      <c r="BSH7103" s="102"/>
      <c r="BSI7103" s="102"/>
      <c r="BSJ7103" s="102"/>
      <c r="BSK7103" s="102"/>
      <c r="BSL7103" s="102"/>
      <c r="BSM7103" s="102"/>
      <c r="BSN7103" s="102"/>
      <c r="BSO7103" s="102"/>
      <c r="BSP7103" s="102"/>
      <c r="BSQ7103" s="102"/>
      <c r="BSR7103" s="102"/>
      <c r="BSS7103" s="102"/>
      <c r="BST7103" s="102"/>
      <c r="BSU7103" s="102"/>
      <c r="BSV7103" s="102"/>
      <c r="BSW7103" s="102"/>
      <c r="BSX7103" s="102"/>
      <c r="BSY7103" s="102"/>
      <c r="BSZ7103" s="102"/>
      <c r="BTA7103" s="102"/>
      <c r="BTB7103" s="102"/>
      <c r="BTC7103" s="102"/>
      <c r="BTD7103" s="102"/>
      <c r="BTE7103" s="102"/>
      <c r="BTF7103" s="102"/>
      <c r="BTG7103" s="102"/>
      <c r="BTH7103" s="102"/>
      <c r="BTI7103" s="102"/>
      <c r="BTJ7103" s="102"/>
      <c r="BTK7103" s="102"/>
      <c r="BTL7103" s="102"/>
      <c r="BTM7103" s="102"/>
      <c r="BTN7103" s="102"/>
      <c r="BTO7103" s="102"/>
      <c r="BTP7103" s="102"/>
      <c r="BTQ7103" s="102"/>
      <c r="BTR7103" s="102"/>
      <c r="BTS7103" s="102"/>
      <c r="BTT7103" s="102"/>
      <c r="BTU7103" s="102"/>
      <c r="BTV7103" s="102"/>
      <c r="BTW7103" s="102"/>
      <c r="BTX7103" s="102"/>
      <c r="BTY7103" s="102"/>
      <c r="BTZ7103" s="102"/>
      <c r="BUA7103" s="102"/>
      <c r="BUB7103" s="102"/>
      <c r="BUC7103" s="102"/>
      <c r="BUD7103" s="102"/>
      <c r="BUE7103" s="102"/>
      <c r="BUF7103" s="102"/>
      <c r="BUG7103" s="102"/>
      <c r="BUH7103" s="102"/>
      <c r="BUI7103" s="102"/>
      <c r="BUJ7103" s="102"/>
      <c r="BUK7103" s="102"/>
      <c r="BUL7103" s="102"/>
      <c r="BUM7103" s="102"/>
      <c r="BUN7103" s="102"/>
      <c r="BUO7103" s="102"/>
      <c r="BUP7103" s="102"/>
      <c r="BUQ7103" s="102"/>
      <c r="BUR7103" s="102"/>
      <c r="BUS7103" s="102"/>
      <c r="BUT7103" s="102"/>
      <c r="BUU7103" s="102"/>
      <c r="BUV7103" s="102"/>
      <c r="BUW7103" s="102"/>
      <c r="BUX7103" s="102"/>
      <c r="BUY7103" s="102"/>
      <c r="BUZ7103" s="102"/>
      <c r="BVA7103" s="102"/>
      <c r="BVB7103" s="102"/>
      <c r="BVC7103" s="102"/>
      <c r="BVD7103" s="102"/>
      <c r="BVE7103" s="102"/>
      <c r="BVF7103" s="102"/>
      <c r="BVG7103" s="102"/>
      <c r="BVH7103" s="102"/>
      <c r="BVI7103" s="102"/>
      <c r="BVJ7103" s="102"/>
      <c r="BVK7103" s="102"/>
      <c r="BVL7103" s="102"/>
      <c r="BVM7103" s="102"/>
      <c r="BVN7103" s="102"/>
      <c r="BVO7103" s="102"/>
      <c r="BVP7103" s="102"/>
      <c r="BVQ7103" s="102"/>
      <c r="BVR7103" s="102"/>
      <c r="BVS7103" s="102"/>
      <c r="BVT7103" s="102"/>
      <c r="BVU7103" s="102"/>
      <c r="BVV7103" s="102"/>
      <c r="BVW7103" s="102"/>
      <c r="BVX7103" s="102"/>
      <c r="BVY7103" s="102"/>
      <c r="BVZ7103" s="102"/>
      <c r="BWA7103" s="102"/>
      <c r="BWB7103" s="102"/>
      <c r="BWC7103" s="102"/>
      <c r="BWD7103" s="102"/>
      <c r="BWE7103" s="102"/>
      <c r="BWF7103" s="102"/>
      <c r="BWG7103" s="102"/>
      <c r="BWH7103" s="102"/>
      <c r="BWI7103" s="102"/>
      <c r="BWJ7103" s="102"/>
      <c r="BWK7103" s="102"/>
      <c r="BWL7103" s="102"/>
      <c r="BWM7103" s="102"/>
      <c r="BWN7103" s="102"/>
      <c r="BWO7103" s="102"/>
      <c r="BWP7103" s="102"/>
      <c r="BWQ7103" s="102"/>
      <c r="BWR7103" s="102"/>
      <c r="BWS7103" s="102"/>
      <c r="BWT7103" s="102"/>
      <c r="BWU7103" s="102"/>
      <c r="BWV7103" s="102"/>
      <c r="BWW7103" s="102"/>
      <c r="BWX7103" s="102"/>
      <c r="BWY7103" s="102"/>
      <c r="BWZ7103" s="102"/>
      <c r="BXA7103" s="102"/>
      <c r="BXB7103" s="102"/>
      <c r="BXC7103" s="102"/>
      <c r="BXD7103" s="102"/>
      <c r="BXE7103" s="102"/>
      <c r="BXF7103" s="102"/>
      <c r="BXG7103" s="102"/>
      <c r="BXH7103" s="102"/>
      <c r="BXI7103" s="102"/>
      <c r="BXJ7103" s="102"/>
      <c r="BXK7103" s="102"/>
      <c r="BXL7103" s="102"/>
      <c r="BXM7103" s="102"/>
      <c r="BXN7103" s="102"/>
      <c r="BXO7103" s="102"/>
      <c r="BXP7103" s="102"/>
      <c r="BXQ7103" s="102"/>
      <c r="BXR7103" s="102"/>
      <c r="BXS7103" s="102"/>
      <c r="BXT7103" s="102"/>
      <c r="BXU7103" s="102"/>
      <c r="BXV7103" s="102"/>
      <c r="BXW7103" s="102"/>
      <c r="BXX7103" s="102"/>
      <c r="BXY7103" s="102"/>
      <c r="BXZ7103" s="102"/>
      <c r="BYA7103" s="102"/>
      <c r="BYB7103" s="102"/>
      <c r="BYC7103" s="102"/>
      <c r="BYD7103" s="102"/>
      <c r="BYE7103" s="102"/>
      <c r="BYF7103" s="102"/>
      <c r="BYG7103" s="102"/>
      <c r="BYH7103" s="102"/>
      <c r="BYI7103" s="102"/>
      <c r="BYJ7103" s="102"/>
      <c r="BYK7103" s="102"/>
      <c r="BYL7103" s="102"/>
      <c r="BYM7103" s="102"/>
      <c r="BYN7103" s="102"/>
      <c r="BYO7103" s="102"/>
      <c r="BYP7103" s="102"/>
      <c r="BYQ7103" s="102"/>
      <c r="BYR7103" s="102"/>
      <c r="BYS7103" s="102"/>
      <c r="BYT7103" s="102"/>
      <c r="BYU7103" s="102"/>
      <c r="BYV7103" s="102"/>
      <c r="BYW7103" s="102"/>
      <c r="BYX7103" s="102"/>
      <c r="BYY7103" s="102"/>
      <c r="BYZ7103" s="102"/>
      <c r="BZA7103" s="102"/>
      <c r="BZB7103" s="102"/>
      <c r="BZC7103" s="102"/>
      <c r="BZD7103" s="102"/>
      <c r="BZE7103" s="102"/>
      <c r="BZF7103" s="102"/>
      <c r="BZG7103" s="102"/>
      <c r="BZH7103" s="102"/>
      <c r="BZI7103" s="102"/>
      <c r="BZJ7103" s="102"/>
      <c r="BZK7103" s="102"/>
      <c r="BZL7103" s="102"/>
      <c r="BZN7103" s="102"/>
      <c r="BZO7103" s="102"/>
      <c r="BZP7103" s="102"/>
      <c r="BZR7103" s="102"/>
      <c r="BZT7103" s="102"/>
      <c r="BZV7103" s="102"/>
      <c r="BZW7103" s="102"/>
      <c r="BZX7103" s="102"/>
      <c r="BZY7103" s="102"/>
      <c r="BZZ7103" s="102"/>
      <c r="CAB7103" s="102"/>
      <c r="CAC7103" s="102"/>
      <c r="CAD7103" s="102"/>
      <c r="CAE7103" s="102"/>
      <c r="CAF7103" s="102"/>
      <c r="CAG7103" s="102"/>
      <c r="CAH7103" s="102"/>
      <c r="CAI7103" s="102"/>
      <c r="CAJ7103" s="102"/>
      <c r="CAK7103" s="102"/>
      <c r="CAL7103" s="102"/>
      <c r="CAM7103" s="102"/>
      <c r="CAN7103" s="102"/>
      <c r="CAO7103" s="102"/>
      <c r="CAP7103" s="102"/>
      <c r="CAQ7103" s="102"/>
      <c r="CAR7103" s="102"/>
      <c r="CAS7103" s="102"/>
      <c r="CAT7103" s="102"/>
      <c r="CAU7103" s="102"/>
      <c r="CAV7103" s="102"/>
      <c r="CAW7103" s="102"/>
      <c r="CAX7103" s="102"/>
      <c r="CAY7103" s="102"/>
      <c r="CAZ7103" s="102"/>
      <c r="CBA7103" s="102"/>
      <c r="CBB7103" s="102"/>
      <c r="CBC7103" s="102"/>
      <c r="CBD7103" s="102"/>
      <c r="CBE7103" s="102"/>
      <c r="CBF7103" s="102"/>
      <c r="CBG7103" s="102"/>
      <c r="CBH7103" s="102"/>
      <c r="CBI7103" s="102"/>
      <c r="CBJ7103" s="102"/>
      <c r="CBK7103" s="102"/>
      <c r="CBL7103" s="102"/>
      <c r="CBM7103" s="102"/>
      <c r="CBN7103" s="102"/>
      <c r="CBO7103" s="102"/>
      <c r="CBP7103" s="102"/>
      <c r="CBQ7103" s="102"/>
      <c r="CBR7103" s="102"/>
      <c r="CBS7103" s="102"/>
      <c r="CBT7103" s="102"/>
      <c r="CBU7103" s="102"/>
      <c r="CBV7103" s="102"/>
      <c r="CBW7103" s="102"/>
      <c r="CBX7103" s="102"/>
      <c r="CBY7103" s="102"/>
      <c r="CBZ7103" s="102"/>
      <c r="CCA7103" s="102"/>
      <c r="CCB7103" s="102"/>
      <c r="CCC7103" s="102"/>
      <c r="CCD7103" s="102"/>
      <c r="CCE7103" s="102"/>
      <c r="CCF7103" s="102"/>
      <c r="CCG7103" s="102"/>
      <c r="CCH7103" s="102"/>
      <c r="CCI7103" s="102"/>
      <c r="CCJ7103" s="102"/>
      <c r="CCK7103" s="102"/>
      <c r="CCL7103" s="102"/>
      <c r="CCM7103" s="102"/>
      <c r="CCN7103" s="102"/>
      <c r="CCO7103" s="102"/>
      <c r="CCP7103" s="102"/>
      <c r="CCQ7103" s="102"/>
      <c r="CCR7103" s="102"/>
      <c r="CCS7103" s="102"/>
      <c r="CCT7103" s="102"/>
      <c r="CCU7103" s="102"/>
      <c r="CCV7103" s="102"/>
      <c r="CCW7103" s="102"/>
      <c r="CCX7103" s="102"/>
      <c r="CCY7103" s="102"/>
      <c r="CCZ7103" s="102"/>
      <c r="CDA7103" s="102"/>
      <c r="CDB7103" s="102"/>
      <c r="CDC7103" s="102"/>
      <c r="CDD7103" s="102"/>
      <c r="CDE7103" s="102"/>
      <c r="CDF7103" s="102"/>
      <c r="CDG7103" s="102"/>
      <c r="CDH7103" s="102"/>
      <c r="CDI7103" s="102"/>
      <c r="CDJ7103" s="102"/>
      <c r="CDK7103" s="102"/>
      <c r="CDL7103" s="102"/>
      <c r="CDM7103" s="102"/>
      <c r="CDN7103" s="102"/>
      <c r="CDO7103" s="102"/>
      <c r="CDP7103" s="102"/>
      <c r="CDQ7103" s="102"/>
      <c r="CDR7103" s="102"/>
      <c r="CDS7103" s="102"/>
      <c r="CDT7103" s="102"/>
      <c r="CDU7103" s="102"/>
      <c r="CDV7103" s="102"/>
      <c r="CDW7103" s="102"/>
      <c r="CDX7103" s="102"/>
      <c r="CDY7103" s="102"/>
      <c r="CDZ7103" s="102"/>
      <c r="CEA7103" s="102"/>
      <c r="CEB7103" s="102"/>
      <c r="CEC7103" s="102"/>
      <c r="CED7103" s="102"/>
      <c r="CEE7103" s="102"/>
      <c r="CEF7103" s="102"/>
      <c r="CEG7103" s="102"/>
      <c r="CEH7103" s="102"/>
      <c r="CEI7103" s="102"/>
      <c r="CEJ7103" s="102"/>
      <c r="CEK7103" s="102"/>
      <c r="CEL7103" s="102"/>
      <c r="CEM7103" s="102"/>
      <c r="CEN7103" s="102"/>
      <c r="CEO7103" s="102"/>
      <c r="CEP7103" s="102"/>
      <c r="CEQ7103" s="102"/>
      <c r="CER7103" s="102"/>
      <c r="CES7103" s="102"/>
      <c r="CET7103" s="102"/>
      <c r="CEU7103" s="102"/>
      <c r="CEV7103" s="102"/>
      <c r="CEW7103" s="102"/>
      <c r="CEX7103" s="102"/>
      <c r="CEY7103" s="102"/>
      <c r="CEZ7103" s="102"/>
      <c r="CFA7103" s="102"/>
      <c r="CFB7103" s="102"/>
      <c r="CFC7103" s="102"/>
      <c r="CFD7103" s="102"/>
      <c r="CFE7103" s="102"/>
      <c r="CFF7103" s="102"/>
      <c r="CFG7103" s="102"/>
      <c r="CFH7103" s="102"/>
      <c r="CFI7103" s="102"/>
      <c r="CFJ7103" s="102"/>
      <c r="CFK7103" s="102"/>
      <c r="CFL7103" s="102"/>
      <c r="CFM7103" s="102"/>
      <c r="CFN7103" s="102"/>
      <c r="CFO7103" s="102"/>
      <c r="CFP7103" s="102"/>
      <c r="CFQ7103" s="102"/>
      <c r="CFR7103" s="102"/>
      <c r="CFS7103" s="102"/>
      <c r="CFT7103" s="102"/>
      <c r="CFU7103" s="102"/>
      <c r="CFV7103" s="102"/>
      <c r="CFW7103" s="102"/>
      <c r="CFX7103" s="102"/>
      <c r="CFY7103" s="102"/>
      <c r="CFZ7103" s="102"/>
      <c r="CGA7103" s="102"/>
      <c r="CGB7103" s="102"/>
      <c r="CGC7103" s="102"/>
      <c r="CGD7103" s="102"/>
      <c r="CGE7103" s="102"/>
      <c r="CGF7103" s="102"/>
      <c r="CGG7103" s="102"/>
      <c r="CGH7103" s="102"/>
      <c r="CGI7103" s="102"/>
      <c r="CGJ7103" s="102"/>
      <c r="CGK7103" s="102"/>
      <c r="CGL7103" s="102"/>
      <c r="CGM7103" s="102"/>
      <c r="CGN7103" s="102"/>
      <c r="CGO7103" s="102"/>
      <c r="CGP7103" s="102"/>
      <c r="CGQ7103" s="102"/>
      <c r="CGR7103" s="102"/>
      <c r="CGS7103" s="102"/>
      <c r="CGT7103" s="102"/>
      <c r="CGU7103" s="102"/>
      <c r="CGV7103" s="102"/>
      <c r="CGW7103" s="102"/>
      <c r="CGX7103" s="102"/>
      <c r="CGY7103" s="102"/>
      <c r="CGZ7103" s="102"/>
      <c r="CHA7103" s="102"/>
      <c r="CHB7103" s="102"/>
      <c r="CHC7103" s="102"/>
      <c r="CHD7103" s="102"/>
      <c r="CHE7103" s="102"/>
      <c r="CHF7103" s="102"/>
      <c r="CHG7103" s="102"/>
      <c r="CHH7103" s="102"/>
      <c r="CHI7103" s="102"/>
      <c r="CHJ7103" s="102"/>
      <c r="CHK7103" s="102"/>
      <c r="CHL7103" s="102"/>
      <c r="CHM7103" s="102"/>
      <c r="CHN7103" s="102"/>
      <c r="CHO7103" s="102"/>
      <c r="CHP7103" s="102"/>
      <c r="CHQ7103" s="102"/>
      <c r="CHR7103" s="102"/>
      <c r="CHS7103" s="102"/>
      <c r="CHT7103" s="102"/>
      <c r="CHU7103" s="102"/>
      <c r="CHV7103" s="102"/>
      <c r="CHW7103" s="102"/>
      <c r="CHX7103" s="102"/>
      <c r="CHY7103" s="102"/>
      <c r="CHZ7103" s="102"/>
      <c r="CIA7103" s="102"/>
      <c r="CIB7103" s="102"/>
      <c r="CIC7103" s="102"/>
      <c r="CID7103" s="102"/>
      <c r="CIE7103" s="102"/>
      <c r="CIF7103" s="102"/>
      <c r="CIG7103" s="102"/>
      <c r="CIH7103" s="102"/>
      <c r="CII7103" s="102"/>
      <c r="CIJ7103" s="102"/>
      <c r="CIK7103" s="102"/>
      <c r="CIL7103" s="102"/>
      <c r="CIM7103" s="102"/>
      <c r="CIN7103" s="102"/>
      <c r="CIO7103" s="102"/>
      <c r="CIP7103" s="102"/>
      <c r="CIQ7103" s="102"/>
      <c r="CIR7103" s="102"/>
      <c r="CIS7103" s="102"/>
      <c r="CIT7103" s="102"/>
      <c r="CIU7103" s="102"/>
      <c r="CIV7103" s="102"/>
      <c r="CIW7103" s="102"/>
      <c r="CIX7103" s="102"/>
      <c r="CIY7103" s="102"/>
      <c r="CIZ7103" s="102"/>
      <c r="CJA7103" s="102"/>
      <c r="CJB7103" s="102"/>
      <c r="CJC7103" s="102"/>
      <c r="CJD7103" s="102"/>
      <c r="CJE7103" s="102"/>
      <c r="CJF7103" s="102"/>
      <c r="CJG7103" s="102"/>
      <c r="CJH7103" s="102"/>
      <c r="CJJ7103" s="102"/>
      <c r="CJK7103" s="102"/>
      <c r="CJL7103" s="102"/>
      <c r="CJN7103" s="102"/>
      <c r="CJP7103" s="102"/>
      <c r="CJR7103" s="102"/>
      <c r="CJS7103" s="102"/>
      <c r="CJT7103" s="102"/>
      <c r="CJU7103" s="102"/>
      <c r="CJV7103" s="102"/>
      <c r="CJX7103" s="102"/>
      <c r="CJY7103" s="102"/>
      <c r="CJZ7103" s="102"/>
      <c r="CKA7103" s="102"/>
      <c r="CKB7103" s="102"/>
      <c r="CKC7103" s="102"/>
      <c r="CKD7103" s="102"/>
      <c r="CKE7103" s="102"/>
      <c r="CKF7103" s="102"/>
      <c r="CKG7103" s="102"/>
      <c r="CKH7103" s="102"/>
      <c r="CKI7103" s="102"/>
      <c r="CKJ7103" s="102"/>
      <c r="CKK7103" s="102"/>
      <c r="CKL7103" s="102"/>
      <c r="CKM7103" s="102"/>
      <c r="CKN7103" s="102"/>
      <c r="CKO7103" s="102"/>
      <c r="CKP7103" s="102"/>
      <c r="CKQ7103" s="102"/>
      <c r="CKR7103" s="102"/>
      <c r="CKS7103" s="102"/>
      <c r="CKT7103" s="102"/>
      <c r="CKU7103" s="102"/>
      <c r="CKV7103" s="102"/>
      <c r="CKW7103" s="102"/>
      <c r="CKX7103" s="102"/>
      <c r="CKY7103" s="102"/>
      <c r="CKZ7103" s="102"/>
      <c r="CLA7103" s="102"/>
      <c r="CLB7103" s="102"/>
      <c r="CLC7103" s="102"/>
      <c r="CLD7103" s="102"/>
      <c r="CLE7103" s="102"/>
      <c r="CLF7103" s="102"/>
      <c r="CLG7103" s="102"/>
      <c r="CLH7103" s="102"/>
      <c r="CLI7103" s="102"/>
      <c r="CLJ7103" s="102"/>
      <c r="CLK7103" s="102"/>
      <c r="CLL7103" s="102"/>
      <c r="CLM7103" s="102"/>
      <c r="CLN7103" s="102"/>
      <c r="CLO7103" s="102"/>
      <c r="CLP7103" s="102"/>
      <c r="CLQ7103" s="102"/>
      <c r="CLR7103" s="102"/>
      <c r="CLS7103" s="102"/>
      <c r="CLT7103" s="102"/>
      <c r="CLU7103" s="102"/>
      <c r="CLV7103" s="102"/>
      <c r="CLW7103" s="102"/>
      <c r="CLX7103" s="102"/>
      <c r="CLY7103" s="102"/>
      <c r="CLZ7103" s="102"/>
      <c r="CMA7103" s="102"/>
      <c r="CMB7103" s="102"/>
      <c r="CMC7103" s="102"/>
      <c r="CMD7103" s="102"/>
      <c r="CME7103" s="102"/>
      <c r="CMF7103" s="102"/>
      <c r="CMG7103" s="102"/>
      <c r="CMH7103" s="102"/>
      <c r="CMI7103" s="102"/>
      <c r="CMJ7103" s="102"/>
      <c r="CMK7103" s="102"/>
      <c r="CML7103" s="102"/>
      <c r="CMM7103" s="102"/>
      <c r="CMN7103" s="102"/>
      <c r="CMO7103" s="102"/>
      <c r="CMP7103" s="102"/>
      <c r="CMQ7103" s="102"/>
      <c r="CMR7103" s="102"/>
      <c r="CMS7103" s="102"/>
      <c r="CMT7103" s="102"/>
      <c r="CMU7103" s="102"/>
      <c r="CMV7103" s="102"/>
      <c r="CMW7103" s="102"/>
      <c r="CMX7103" s="102"/>
      <c r="CMY7103" s="102"/>
      <c r="CMZ7103" s="102"/>
      <c r="CNA7103" s="102"/>
      <c r="CNB7103" s="102"/>
      <c r="CNC7103" s="102"/>
      <c r="CND7103" s="102"/>
      <c r="CNE7103" s="102"/>
      <c r="CNF7103" s="102"/>
      <c r="CNG7103" s="102"/>
      <c r="CNH7103" s="102"/>
      <c r="CNI7103" s="102"/>
      <c r="CNJ7103" s="102"/>
      <c r="CNK7103" s="102"/>
      <c r="CNL7103" s="102"/>
      <c r="CNM7103" s="102"/>
      <c r="CNN7103" s="102"/>
      <c r="CNO7103" s="102"/>
      <c r="CNP7103" s="102"/>
      <c r="CNQ7103" s="102"/>
      <c r="CNR7103" s="102"/>
      <c r="CNS7103" s="102"/>
      <c r="CNT7103" s="102"/>
      <c r="CNU7103" s="102"/>
      <c r="CNV7103" s="102"/>
      <c r="CNW7103" s="102"/>
      <c r="CNX7103" s="102"/>
      <c r="CNY7103" s="102"/>
      <c r="CNZ7103" s="102"/>
      <c r="COA7103" s="102"/>
      <c r="COB7103" s="102"/>
      <c r="COC7103" s="102"/>
      <c r="COD7103" s="102"/>
      <c r="COE7103" s="102"/>
      <c r="COF7103" s="102"/>
      <c r="COG7103" s="102"/>
      <c r="COH7103" s="102"/>
      <c r="COI7103" s="102"/>
      <c r="COJ7103" s="102"/>
      <c r="COK7103" s="102"/>
      <c r="COL7103" s="102"/>
      <c r="COM7103" s="102"/>
      <c r="CON7103" s="102"/>
      <c r="COO7103" s="102"/>
      <c r="COP7103" s="102"/>
      <c r="COQ7103" s="102"/>
      <c r="COR7103" s="102"/>
      <c r="COS7103" s="102"/>
      <c r="COT7103" s="102"/>
      <c r="COU7103" s="102"/>
      <c r="COV7103" s="102"/>
      <c r="COW7103" s="102"/>
      <c r="COX7103" s="102"/>
      <c r="COY7103" s="102"/>
      <c r="COZ7103" s="102"/>
      <c r="CPA7103" s="102"/>
      <c r="CPB7103" s="102"/>
      <c r="CPC7103" s="102"/>
      <c r="CPD7103" s="102"/>
      <c r="CPE7103" s="102"/>
      <c r="CPF7103" s="102"/>
      <c r="CPG7103" s="102"/>
      <c r="CPH7103" s="102"/>
      <c r="CPI7103" s="102"/>
      <c r="CPJ7103" s="102"/>
      <c r="CPK7103" s="102"/>
      <c r="CPL7103" s="102"/>
      <c r="CPM7103" s="102"/>
      <c r="CPN7103" s="102"/>
      <c r="CPO7103" s="102"/>
      <c r="CPP7103" s="102"/>
      <c r="CPQ7103" s="102"/>
      <c r="CPR7103" s="102"/>
      <c r="CPS7103" s="102"/>
      <c r="CPT7103" s="102"/>
      <c r="CPU7103" s="102"/>
      <c r="CPV7103" s="102"/>
      <c r="CPW7103" s="102"/>
      <c r="CPX7103" s="102"/>
      <c r="CPY7103" s="102"/>
      <c r="CPZ7103" s="102"/>
      <c r="CQA7103" s="102"/>
      <c r="CQB7103" s="102"/>
      <c r="CQC7103" s="102"/>
      <c r="CQD7103" s="102"/>
      <c r="CQE7103" s="102"/>
      <c r="CQF7103" s="102"/>
      <c r="CQG7103" s="102"/>
      <c r="CQH7103" s="102"/>
      <c r="CQI7103" s="102"/>
      <c r="CQJ7103" s="102"/>
      <c r="CQK7103" s="102"/>
      <c r="CQL7103" s="102"/>
      <c r="CQM7103" s="102"/>
      <c r="CQN7103" s="102"/>
      <c r="CQO7103" s="102"/>
      <c r="CQP7103" s="102"/>
      <c r="CQQ7103" s="102"/>
      <c r="CQR7103" s="102"/>
      <c r="CQS7103" s="102"/>
      <c r="CQT7103" s="102"/>
      <c r="CQU7103" s="102"/>
      <c r="CQV7103" s="102"/>
      <c r="CQW7103" s="102"/>
      <c r="CQX7103" s="102"/>
      <c r="CQY7103" s="102"/>
      <c r="CQZ7103" s="102"/>
      <c r="CRA7103" s="102"/>
      <c r="CRB7103" s="102"/>
      <c r="CRC7103" s="102"/>
      <c r="CRD7103" s="102"/>
      <c r="CRE7103" s="102"/>
      <c r="CRF7103" s="102"/>
      <c r="CRG7103" s="102"/>
      <c r="CRH7103" s="102"/>
      <c r="CRI7103" s="102"/>
      <c r="CRJ7103" s="102"/>
      <c r="CRK7103" s="102"/>
      <c r="CRL7103" s="102"/>
      <c r="CRM7103" s="102"/>
      <c r="CRN7103" s="102"/>
      <c r="CRO7103" s="102"/>
      <c r="CRP7103" s="102"/>
      <c r="CRQ7103" s="102"/>
      <c r="CRR7103" s="102"/>
      <c r="CRS7103" s="102"/>
      <c r="CRT7103" s="102"/>
      <c r="CRU7103" s="102"/>
      <c r="CRV7103" s="102"/>
      <c r="CRW7103" s="102"/>
      <c r="CRX7103" s="102"/>
      <c r="CRY7103" s="102"/>
      <c r="CRZ7103" s="102"/>
      <c r="CSA7103" s="102"/>
      <c r="CSB7103" s="102"/>
      <c r="CSC7103" s="102"/>
      <c r="CSD7103" s="102"/>
      <c r="CSE7103" s="102"/>
      <c r="CSF7103" s="102"/>
      <c r="CSG7103" s="102"/>
      <c r="CSH7103" s="102"/>
      <c r="CSI7103" s="102"/>
      <c r="CSJ7103" s="102"/>
      <c r="CSK7103" s="102"/>
      <c r="CSL7103" s="102"/>
      <c r="CSM7103" s="102"/>
      <c r="CSN7103" s="102"/>
      <c r="CSO7103" s="102"/>
      <c r="CSP7103" s="102"/>
      <c r="CSQ7103" s="102"/>
      <c r="CSR7103" s="102"/>
      <c r="CSS7103" s="102"/>
      <c r="CST7103" s="102"/>
      <c r="CSU7103" s="102"/>
      <c r="CSV7103" s="102"/>
      <c r="CSW7103" s="102"/>
      <c r="CSX7103" s="102"/>
      <c r="CSY7103" s="102"/>
      <c r="CSZ7103" s="102"/>
      <c r="CTA7103" s="102"/>
      <c r="CTB7103" s="102"/>
      <c r="CTC7103" s="102"/>
      <c r="CTD7103" s="102"/>
      <c r="CTF7103" s="102"/>
      <c r="CTG7103" s="102"/>
      <c r="CTH7103" s="102"/>
      <c r="CTJ7103" s="102"/>
      <c r="CTL7103" s="102"/>
      <c r="CTN7103" s="102"/>
      <c r="CTO7103" s="102"/>
      <c r="CTP7103" s="102"/>
      <c r="CTQ7103" s="102"/>
      <c r="CTR7103" s="102"/>
      <c r="CTT7103" s="102"/>
      <c r="CTU7103" s="102"/>
      <c r="CTV7103" s="102"/>
      <c r="CTW7103" s="102"/>
      <c r="CTX7103" s="102"/>
      <c r="CTY7103" s="102"/>
      <c r="CTZ7103" s="102"/>
      <c r="CUA7103" s="102"/>
      <c r="CUB7103" s="102"/>
      <c r="CUC7103" s="102"/>
      <c r="CUD7103" s="102"/>
      <c r="CUE7103" s="102"/>
      <c r="CUF7103" s="102"/>
      <c r="CUG7103" s="102"/>
      <c r="CUH7103" s="102"/>
      <c r="CUI7103" s="102"/>
      <c r="CUJ7103" s="102"/>
      <c r="CUK7103" s="102"/>
      <c r="CUL7103" s="102"/>
      <c r="CUM7103" s="102"/>
      <c r="CUN7103" s="102"/>
      <c r="CUO7103" s="102"/>
      <c r="CUP7103" s="102"/>
      <c r="CUQ7103" s="102"/>
      <c r="CUR7103" s="102"/>
      <c r="CUS7103" s="102"/>
      <c r="CUT7103" s="102"/>
      <c r="CUU7103" s="102"/>
      <c r="CUV7103" s="102"/>
      <c r="CUW7103" s="102"/>
      <c r="CUX7103" s="102"/>
      <c r="CUY7103" s="102"/>
      <c r="CUZ7103" s="102"/>
      <c r="CVA7103" s="102"/>
      <c r="CVB7103" s="102"/>
      <c r="CVC7103" s="102"/>
      <c r="CVD7103" s="102"/>
      <c r="CVE7103" s="102"/>
      <c r="CVF7103" s="102"/>
      <c r="CVG7103" s="102"/>
      <c r="CVH7103" s="102"/>
      <c r="CVI7103" s="102"/>
      <c r="CVJ7103" s="102"/>
      <c r="CVK7103" s="102"/>
      <c r="CVL7103" s="102"/>
      <c r="CVM7103" s="102"/>
      <c r="CVN7103" s="102"/>
      <c r="CVO7103" s="102"/>
      <c r="CVP7103" s="102"/>
      <c r="CVQ7103" s="102"/>
      <c r="CVR7103" s="102"/>
      <c r="CVS7103" s="102"/>
      <c r="CVT7103" s="102"/>
      <c r="CVU7103" s="102"/>
      <c r="CVV7103" s="102"/>
      <c r="CVW7103" s="102"/>
      <c r="CVX7103" s="102"/>
      <c r="CVY7103" s="102"/>
      <c r="CVZ7103" s="102"/>
      <c r="CWA7103" s="102"/>
      <c r="CWB7103" s="102"/>
      <c r="CWC7103" s="102"/>
      <c r="CWD7103" s="102"/>
      <c r="CWE7103" s="102"/>
      <c r="CWF7103" s="102"/>
      <c r="CWG7103" s="102"/>
      <c r="CWH7103" s="102"/>
      <c r="CWI7103" s="102"/>
      <c r="CWJ7103" s="102"/>
      <c r="CWK7103" s="102"/>
      <c r="CWL7103" s="102"/>
      <c r="CWM7103" s="102"/>
      <c r="CWN7103" s="102"/>
      <c r="CWO7103" s="102"/>
      <c r="CWP7103" s="102"/>
      <c r="CWQ7103" s="102"/>
      <c r="CWR7103" s="102"/>
      <c r="CWS7103" s="102"/>
      <c r="CWT7103" s="102"/>
      <c r="CWU7103" s="102"/>
      <c r="CWV7103" s="102"/>
      <c r="CWW7103" s="102"/>
      <c r="CWX7103" s="102"/>
      <c r="CWY7103" s="102"/>
      <c r="CWZ7103" s="102"/>
      <c r="CXA7103" s="102"/>
      <c r="CXB7103" s="102"/>
      <c r="CXC7103" s="102"/>
      <c r="CXD7103" s="102"/>
      <c r="CXE7103" s="102"/>
      <c r="CXF7103" s="102"/>
      <c r="CXG7103" s="102"/>
      <c r="CXH7103" s="102"/>
      <c r="CXI7103" s="102"/>
      <c r="CXJ7103" s="102"/>
      <c r="CXK7103" s="102"/>
      <c r="CXL7103" s="102"/>
      <c r="CXM7103" s="102"/>
      <c r="CXN7103" s="102"/>
      <c r="CXO7103" s="102"/>
      <c r="CXP7103" s="102"/>
      <c r="CXQ7103" s="102"/>
      <c r="CXR7103" s="102"/>
      <c r="CXS7103" s="102"/>
      <c r="CXT7103" s="102"/>
      <c r="CXU7103" s="102"/>
      <c r="CXV7103" s="102"/>
      <c r="CXW7103" s="102"/>
      <c r="CXX7103" s="102"/>
      <c r="CXY7103" s="102"/>
      <c r="CXZ7103" s="102"/>
      <c r="CYA7103" s="102"/>
      <c r="CYB7103" s="102"/>
      <c r="CYC7103" s="102"/>
      <c r="CYD7103" s="102"/>
      <c r="CYE7103" s="102"/>
      <c r="CYF7103" s="102"/>
      <c r="CYG7103" s="102"/>
      <c r="CYH7103" s="102"/>
      <c r="CYI7103" s="102"/>
      <c r="CYJ7103" s="102"/>
      <c r="CYK7103" s="102"/>
      <c r="CYL7103" s="102"/>
      <c r="CYM7103" s="102"/>
      <c r="CYN7103" s="102"/>
      <c r="CYO7103" s="102"/>
      <c r="CYP7103" s="102"/>
      <c r="CYQ7103" s="102"/>
      <c r="CYR7103" s="102"/>
      <c r="CYS7103" s="102"/>
      <c r="CYT7103" s="102"/>
      <c r="CYU7103" s="102"/>
      <c r="CYV7103" s="102"/>
      <c r="CYW7103" s="102"/>
      <c r="CYX7103" s="102"/>
      <c r="CYY7103" s="102"/>
      <c r="CYZ7103" s="102"/>
      <c r="CZA7103" s="102"/>
      <c r="CZB7103" s="102"/>
      <c r="CZC7103" s="102"/>
      <c r="CZD7103" s="102"/>
      <c r="CZE7103" s="102"/>
      <c r="CZF7103" s="102"/>
      <c r="CZG7103" s="102"/>
      <c r="CZH7103" s="102"/>
      <c r="CZI7103" s="102"/>
      <c r="CZJ7103" s="102"/>
      <c r="CZK7103" s="102"/>
      <c r="CZL7103" s="102"/>
      <c r="CZM7103" s="102"/>
      <c r="CZN7103" s="102"/>
      <c r="CZO7103" s="102"/>
      <c r="CZP7103" s="102"/>
      <c r="CZQ7103" s="102"/>
      <c r="CZR7103" s="102"/>
      <c r="CZS7103" s="102"/>
      <c r="CZT7103" s="102"/>
      <c r="CZU7103" s="102"/>
      <c r="CZV7103" s="102"/>
      <c r="CZW7103" s="102"/>
      <c r="CZX7103" s="102"/>
      <c r="CZY7103" s="102"/>
      <c r="CZZ7103" s="102"/>
      <c r="DAA7103" s="102"/>
      <c r="DAB7103" s="102"/>
      <c r="DAC7103" s="102"/>
      <c r="DAD7103" s="102"/>
      <c r="DAE7103" s="102"/>
      <c r="DAF7103" s="102"/>
      <c r="DAG7103" s="102"/>
      <c r="DAH7103" s="102"/>
      <c r="DAI7103" s="102"/>
      <c r="DAJ7103" s="102"/>
      <c r="DAK7103" s="102"/>
      <c r="DAL7103" s="102"/>
      <c r="DAM7103" s="102"/>
      <c r="DAN7103" s="102"/>
      <c r="DAO7103" s="102"/>
      <c r="DAP7103" s="102"/>
      <c r="DAQ7103" s="102"/>
      <c r="DAR7103" s="102"/>
      <c r="DAS7103" s="102"/>
      <c r="DAT7103" s="102"/>
      <c r="DAU7103" s="102"/>
      <c r="DAV7103" s="102"/>
      <c r="DAW7103" s="102"/>
      <c r="DAX7103" s="102"/>
      <c r="DAY7103" s="102"/>
      <c r="DAZ7103" s="102"/>
      <c r="DBA7103" s="102"/>
      <c r="DBB7103" s="102"/>
      <c r="DBC7103" s="102"/>
      <c r="DBD7103" s="102"/>
      <c r="DBE7103" s="102"/>
      <c r="DBF7103" s="102"/>
      <c r="DBG7103" s="102"/>
      <c r="DBH7103" s="102"/>
      <c r="DBI7103" s="102"/>
      <c r="DBJ7103" s="102"/>
      <c r="DBK7103" s="102"/>
      <c r="DBL7103" s="102"/>
      <c r="DBM7103" s="102"/>
      <c r="DBN7103" s="102"/>
      <c r="DBO7103" s="102"/>
      <c r="DBP7103" s="102"/>
      <c r="DBQ7103" s="102"/>
      <c r="DBR7103" s="102"/>
      <c r="DBS7103" s="102"/>
      <c r="DBT7103" s="102"/>
      <c r="DBU7103" s="102"/>
      <c r="DBV7103" s="102"/>
      <c r="DBW7103" s="102"/>
      <c r="DBX7103" s="102"/>
      <c r="DBY7103" s="102"/>
      <c r="DBZ7103" s="102"/>
      <c r="DCA7103" s="102"/>
      <c r="DCB7103" s="102"/>
      <c r="DCC7103" s="102"/>
      <c r="DCD7103" s="102"/>
      <c r="DCE7103" s="102"/>
      <c r="DCF7103" s="102"/>
      <c r="DCG7103" s="102"/>
      <c r="DCH7103" s="102"/>
      <c r="DCI7103" s="102"/>
      <c r="DCJ7103" s="102"/>
      <c r="DCK7103" s="102"/>
      <c r="DCL7103" s="102"/>
      <c r="DCM7103" s="102"/>
      <c r="DCN7103" s="102"/>
      <c r="DCO7103" s="102"/>
      <c r="DCP7103" s="102"/>
      <c r="DCQ7103" s="102"/>
      <c r="DCR7103" s="102"/>
      <c r="DCS7103" s="102"/>
      <c r="DCT7103" s="102"/>
      <c r="DCU7103" s="102"/>
      <c r="DCV7103" s="102"/>
      <c r="DCW7103" s="102"/>
      <c r="DCX7103" s="102"/>
      <c r="DCY7103" s="102"/>
      <c r="DCZ7103" s="102"/>
      <c r="DDB7103" s="102"/>
      <c r="DDC7103" s="102"/>
      <c r="DDD7103" s="102"/>
      <c r="DDF7103" s="102"/>
      <c r="DDH7103" s="102"/>
      <c r="DDJ7103" s="102"/>
      <c r="DDK7103" s="102"/>
      <c r="DDL7103" s="102"/>
      <c r="DDM7103" s="102"/>
      <c r="DDN7103" s="102"/>
      <c r="DDP7103" s="102"/>
      <c r="DDQ7103" s="102"/>
      <c r="DDR7103" s="102"/>
      <c r="DDS7103" s="102"/>
      <c r="DDT7103" s="102"/>
      <c r="DDU7103" s="102"/>
      <c r="DDV7103" s="102"/>
      <c r="DDW7103" s="102"/>
      <c r="DDX7103" s="102"/>
      <c r="DDY7103" s="102"/>
      <c r="DDZ7103" s="102"/>
      <c r="DEA7103" s="102"/>
      <c r="DEB7103" s="102"/>
      <c r="DEC7103" s="102"/>
      <c r="DED7103" s="102"/>
      <c r="DEE7103" s="102"/>
      <c r="DEF7103" s="102"/>
      <c r="DEG7103" s="102"/>
      <c r="DEH7103" s="102"/>
      <c r="DEI7103" s="102"/>
      <c r="DEJ7103" s="102"/>
      <c r="DEK7103" s="102"/>
      <c r="DEL7103" s="102"/>
      <c r="DEM7103" s="102"/>
      <c r="DEN7103" s="102"/>
      <c r="DEO7103" s="102"/>
      <c r="DEP7103" s="102"/>
      <c r="DEQ7103" s="102"/>
      <c r="DER7103" s="102"/>
      <c r="DES7103" s="102"/>
      <c r="DET7103" s="102"/>
      <c r="DEU7103" s="102"/>
      <c r="DEV7103" s="102"/>
      <c r="DEW7103" s="102"/>
      <c r="DEX7103" s="102"/>
      <c r="DEY7103" s="102"/>
      <c r="DEZ7103" s="102"/>
      <c r="DFA7103" s="102"/>
      <c r="DFB7103" s="102"/>
      <c r="DFC7103" s="102"/>
      <c r="DFD7103" s="102"/>
      <c r="DFE7103" s="102"/>
      <c r="DFF7103" s="102"/>
      <c r="DFG7103" s="102"/>
      <c r="DFH7103" s="102"/>
      <c r="DFI7103" s="102"/>
      <c r="DFJ7103" s="102"/>
      <c r="DFK7103" s="102"/>
      <c r="DFL7103" s="102"/>
      <c r="DFM7103" s="102"/>
      <c r="DFN7103" s="102"/>
      <c r="DFO7103" s="102"/>
      <c r="DFP7103" s="102"/>
      <c r="DFQ7103" s="102"/>
      <c r="DFR7103" s="102"/>
      <c r="DFS7103" s="102"/>
      <c r="DFT7103" s="102"/>
      <c r="DFU7103" s="102"/>
      <c r="DFV7103" s="102"/>
      <c r="DFW7103" s="102"/>
      <c r="DFX7103" s="102"/>
      <c r="DFY7103" s="102"/>
      <c r="DFZ7103" s="102"/>
      <c r="DGA7103" s="102"/>
      <c r="DGB7103" s="102"/>
      <c r="DGC7103" s="102"/>
      <c r="DGD7103" s="102"/>
      <c r="DGE7103" s="102"/>
      <c r="DGF7103" s="102"/>
      <c r="DGG7103" s="102"/>
      <c r="DGH7103" s="102"/>
      <c r="DGI7103" s="102"/>
      <c r="DGJ7103" s="102"/>
      <c r="DGK7103" s="102"/>
      <c r="DGL7103" s="102"/>
      <c r="DGM7103" s="102"/>
      <c r="DGN7103" s="102"/>
      <c r="DGO7103" s="102"/>
      <c r="DGP7103" s="102"/>
      <c r="DGQ7103" s="102"/>
      <c r="DGR7103" s="102"/>
      <c r="DGS7103" s="102"/>
      <c r="DGT7103" s="102"/>
      <c r="DGU7103" s="102"/>
      <c r="DGV7103" s="102"/>
      <c r="DGW7103" s="102"/>
      <c r="DGX7103" s="102"/>
      <c r="DGY7103" s="102"/>
      <c r="DGZ7103" s="102"/>
      <c r="DHA7103" s="102"/>
      <c r="DHB7103" s="102"/>
      <c r="DHC7103" s="102"/>
      <c r="DHD7103" s="102"/>
      <c r="DHE7103" s="102"/>
      <c r="DHF7103" s="102"/>
      <c r="DHG7103" s="102"/>
      <c r="DHH7103" s="102"/>
      <c r="DHI7103" s="102"/>
      <c r="DHJ7103" s="102"/>
      <c r="DHK7103" s="102"/>
      <c r="DHL7103" s="102"/>
      <c r="DHM7103" s="102"/>
      <c r="DHN7103" s="102"/>
      <c r="DHO7103" s="102"/>
      <c r="DHP7103" s="102"/>
      <c r="DHQ7103" s="102"/>
      <c r="DHR7103" s="102"/>
      <c r="DHS7103" s="102"/>
      <c r="DHT7103" s="102"/>
      <c r="DHU7103" s="102"/>
      <c r="DHV7103" s="102"/>
      <c r="DHW7103" s="102"/>
      <c r="DHX7103" s="102"/>
      <c r="DHY7103" s="102"/>
      <c r="DHZ7103" s="102"/>
      <c r="DIA7103" s="102"/>
      <c r="DIB7103" s="102"/>
      <c r="DIC7103" s="102"/>
      <c r="DID7103" s="102"/>
      <c r="DIE7103" s="102"/>
      <c r="DIF7103" s="102"/>
      <c r="DIG7103" s="102"/>
      <c r="DIH7103" s="102"/>
      <c r="DII7103" s="102"/>
      <c r="DIJ7103" s="102"/>
      <c r="DIK7103" s="102"/>
      <c r="DIL7103" s="102"/>
      <c r="DIM7103" s="102"/>
      <c r="DIN7103" s="102"/>
      <c r="DIO7103" s="102"/>
      <c r="DIP7103" s="102"/>
      <c r="DIQ7103" s="102"/>
      <c r="DIR7103" s="102"/>
      <c r="DIS7103" s="102"/>
      <c r="DIT7103" s="102"/>
      <c r="DIU7103" s="102"/>
      <c r="DIV7103" s="102"/>
      <c r="DIW7103" s="102"/>
      <c r="DIX7103" s="102"/>
      <c r="DIY7103" s="102"/>
      <c r="DIZ7103" s="102"/>
      <c r="DJA7103" s="102"/>
      <c r="DJB7103" s="102"/>
      <c r="DJC7103" s="102"/>
      <c r="DJD7103" s="102"/>
      <c r="DJE7103" s="102"/>
      <c r="DJF7103" s="102"/>
      <c r="DJG7103" s="102"/>
      <c r="DJH7103" s="102"/>
      <c r="DJI7103" s="102"/>
      <c r="DJJ7103" s="102"/>
      <c r="DJK7103" s="102"/>
      <c r="DJL7103" s="102"/>
      <c r="DJM7103" s="102"/>
      <c r="DJN7103" s="102"/>
      <c r="DJO7103" s="102"/>
      <c r="DJP7103" s="102"/>
      <c r="DJQ7103" s="102"/>
      <c r="DJR7103" s="102"/>
      <c r="DJS7103" s="102"/>
      <c r="DJT7103" s="102"/>
      <c r="DJU7103" s="102"/>
      <c r="DJV7103" s="102"/>
      <c r="DJW7103" s="102"/>
      <c r="DJX7103" s="102"/>
      <c r="DJY7103" s="102"/>
      <c r="DJZ7103" s="102"/>
      <c r="DKA7103" s="102"/>
      <c r="DKB7103" s="102"/>
      <c r="DKC7103" s="102"/>
      <c r="DKD7103" s="102"/>
      <c r="DKE7103" s="102"/>
      <c r="DKF7103" s="102"/>
      <c r="DKG7103" s="102"/>
      <c r="DKH7103" s="102"/>
      <c r="DKI7103" s="102"/>
      <c r="DKJ7103" s="102"/>
      <c r="DKK7103" s="102"/>
      <c r="DKL7103" s="102"/>
      <c r="DKM7103" s="102"/>
      <c r="DKN7103" s="102"/>
      <c r="DKO7103" s="102"/>
      <c r="DKP7103" s="102"/>
      <c r="DKQ7103" s="102"/>
      <c r="DKR7103" s="102"/>
      <c r="DKS7103" s="102"/>
      <c r="DKT7103" s="102"/>
      <c r="DKU7103" s="102"/>
      <c r="DKV7103" s="102"/>
      <c r="DKW7103" s="102"/>
      <c r="DKX7103" s="102"/>
      <c r="DKY7103" s="102"/>
      <c r="DKZ7103" s="102"/>
      <c r="DLA7103" s="102"/>
      <c r="DLB7103" s="102"/>
      <c r="DLC7103" s="102"/>
      <c r="DLD7103" s="102"/>
      <c r="DLE7103" s="102"/>
      <c r="DLF7103" s="102"/>
      <c r="DLG7103" s="102"/>
      <c r="DLH7103" s="102"/>
      <c r="DLI7103" s="102"/>
      <c r="DLJ7103" s="102"/>
      <c r="DLK7103" s="102"/>
      <c r="DLL7103" s="102"/>
      <c r="DLM7103" s="102"/>
      <c r="DLN7103" s="102"/>
      <c r="DLO7103" s="102"/>
      <c r="DLP7103" s="102"/>
      <c r="DLQ7103" s="102"/>
      <c r="DLR7103" s="102"/>
      <c r="DLS7103" s="102"/>
      <c r="DLT7103" s="102"/>
      <c r="DLU7103" s="102"/>
      <c r="DLV7103" s="102"/>
      <c r="DLW7103" s="102"/>
      <c r="DLX7103" s="102"/>
      <c r="DLY7103" s="102"/>
      <c r="DLZ7103" s="102"/>
      <c r="DMA7103" s="102"/>
      <c r="DMB7103" s="102"/>
      <c r="DMC7103" s="102"/>
      <c r="DMD7103" s="102"/>
      <c r="DME7103" s="102"/>
      <c r="DMF7103" s="102"/>
      <c r="DMG7103" s="102"/>
      <c r="DMH7103" s="102"/>
      <c r="DMI7103" s="102"/>
      <c r="DMJ7103" s="102"/>
      <c r="DMK7103" s="102"/>
      <c r="DML7103" s="102"/>
      <c r="DMM7103" s="102"/>
      <c r="DMN7103" s="102"/>
      <c r="DMO7103" s="102"/>
      <c r="DMP7103" s="102"/>
      <c r="DMQ7103" s="102"/>
      <c r="DMR7103" s="102"/>
      <c r="DMS7103" s="102"/>
      <c r="DMT7103" s="102"/>
      <c r="DMU7103" s="102"/>
      <c r="DMV7103" s="102"/>
      <c r="DMX7103" s="102"/>
      <c r="DMY7103" s="102"/>
      <c r="DMZ7103" s="102"/>
      <c r="DNB7103" s="102"/>
      <c r="DND7103" s="102"/>
      <c r="DNF7103" s="102"/>
      <c r="DNG7103" s="102"/>
      <c r="DNH7103" s="102"/>
      <c r="DNI7103" s="102"/>
      <c r="DNJ7103" s="102"/>
      <c r="DNL7103" s="102"/>
      <c r="DNM7103" s="102"/>
      <c r="DNN7103" s="102"/>
      <c r="DNO7103" s="102"/>
      <c r="DNP7103" s="102"/>
      <c r="DNQ7103" s="102"/>
      <c r="DNR7103" s="102"/>
      <c r="DNS7103" s="102"/>
      <c r="DNT7103" s="102"/>
      <c r="DNU7103" s="102"/>
      <c r="DNV7103" s="102"/>
      <c r="DNW7103" s="102"/>
      <c r="DNX7103" s="102"/>
      <c r="DNY7103" s="102"/>
      <c r="DNZ7103" s="102"/>
      <c r="DOA7103" s="102"/>
      <c r="DOB7103" s="102"/>
      <c r="DOC7103" s="102"/>
      <c r="DOD7103" s="102"/>
      <c r="DOE7103" s="102"/>
      <c r="DOF7103" s="102"/>
      <c r="DOG7103" s="102"/>
      <c r="DOH7103" s="102"/>
      <c r="DOI7103" s="102"/>
      <c r="DOJ7103" s="102"/>
      <c r="DOK7103" s="102"/>
      <c r="DOL7103" s="102"/>
      <c r="DOM7103" s="102"/>
      <c r="DON7103" s="102"/>
      <c r="DOO7103" s="102"/>
      <c r="DOP7103" s="102"/>
      <c r="DOQ7103" s="102"/>
      <c r="DOR7103" s="102"/>
      <c r="DOS7103" s="102"/>
      <c r="DOT7103" s="102"/>
      <c r="DOU7103" s="102"/>
      <c r="DOV7103" s="102"/>
      <c r="DOW7103" s="102"/>
      <c r="DOX7103" s="102"/>
      <c r="DOY7103" s="102"/>
      <c r="DOZ7103" s="102"/>
      <c r="DPA7103" s="102"/>
      <c r="DPB7103" s="102"/>
      <c r="DPC7103" s="102"/>
      <c r="DPD7103" s="102"/>
      <c r="DPE7103" s="102"/>
      <c r="DPF7103" s="102"/>
      <c r="DPG7103" s="102"/>
      <c r="DPH7103" s="102"/>
      <c r="DPI7103" s="102"/>
      <c r="DPJ7103" s="102"/>
      <c r="DPK7103" s="102"/>
      <c r="DPL7103" s="102"/>
      <c r="DPM7103" s="102"/>
      <c r="DPN7103" s="102"/>
      <c r="DPO7103" s="102"/>
      <c r="DPP7103" s="102"/>
      <c r="DPQ7103" s="102"/>
      <c r="DPR7103" s="102"/>
      <c r="DPS7103" s="102"/>
      <c r="DPT7103" s="102"/>
      <c r="DPU7103" s="102"/>
      <c r="DPV7103" s="102"/>
      <c r="DPW7103" s="102"/>
      <c r="DPX7103" s="102"/>
      <c r="DPY7103" s="102"/>
      <c r="DPZ7103" s="102"/>
      <c r="DQA7103" s="102"/>
      <c r="DQB7103" s="102"/>
      <c r="DQC7103" s="102"/>
      <c r="DQD7103" s="102"/>
      <c r="DQE7103" s="102"/>
      <c r="DQF7103" s="102"/>
      <c r="DQG7103" s="102"/>
      <c r="DQH7103" s="102"/>
      <c r="DQI7103" s="102"/>
      <c r="DQJ7103" s="102"/>
      <c r="DQK7103" s="102"/>
      <c r="DQL7103" s="102"/>
      <c r="DQM7103" s="102"/>
      <c r="DQN7103" s="102"/>
      <c r="DQO7103" s="102"/>
      <c r="DQP7103" s="102"/>
      <c r="DQQ7103" s="102"/>
      <c r="DQR7103" s="102"/>
      <c r="DQS7103" s="102"/>
      <c r="DQT7103" s="102"/>
      <c r="DQU7103" s="102"/>
      <c r="DQV7103" s="102"/>
      <c r="DQW7103" s="102"/>
      <c r="DQX7103" s="102"/>
      <c r="DQY7103" s="102"/>
      <c r="DQZ7103" s="102"/>
      <c r="DRA7103" s="102"/>
      <c r="DRB7103" s="102"/>
      <c r="DRC7103" s="102"/>
      <c r="DRD7103" s="102"/>
      <c r="DRE7103" s="102"/>
      <c r="DRF7103" s="102"/>
      <c r="DRG7103" s="102"/>
      <c r="DRH7103" s="102"/>
      <c r="DRI7103" s="102"/>
      <c r="DRJ7103" s="102"/>
      <c r="DRK7103" s="102"/>
      <c r="DRL7103" s="102"/>
      <c r="DRM7103" s="102"/>
      <c r="DRN7103" s="102"/>
      <c r="DRO7103" s="102"/>
      <c r="DRP7103" s="102"/>
      <c r="DRQ7103" s="102"/>
      <c r="DRR7103" s="102"/>
      <c r="DRS7103" s="102"/>
      <c r="DRT7103" s="102"/>
      <c r="DRU7103" s="102"/>
      <c r="DRV7103" s="102"/>
      <c r="DRW7103" s="102"/>
      <c r="DRX7103" s="102"/>
      <c r="DRY7103" s="102"/>
      <c r="DRZ7103" s="102"/>
      <c r="DSA7103" s="102"/>
      <c r="DSB7103" s="102"/>
      <c r="DSC7103" s="102"/>
      <c r="DSD7103" s="102"/>
      <c r="DSE7103" s="102"/>
      <c r="DSF7103" s="102"/>
      <c r="DSG7103" s="102"/>
      <c r="DSH7103" s="102"/>
      <c r="DSI7103" s="102"/>
      <c r="DSJ7103" s="102"/>
      <c r="DSK7103" s="102"/>
      <c r="DSL7103" s="102"/>
      <c r="DSM7103" s="102"/>
      <c r="DSN7103" s="102"/>
      <c r="DSO7103" s="102"/>
      <c r="DSP7103" s="102"/>
      <c r="DSQ7103" s="102"/>
      <c r="DSR7103" s="102"/>
      <c r="DSS7103" s="102"/>
      <c r="DST7103" s="102"/>
      <c r="DSU7103" s="102"/>
      <c r="DSV7103" s="102"/>
      <c r="DSW7103" s="102"/>
      <c r="DSX7103" s="102"/>
      <c r="DSY7103" s="102"/>
      <c r="DSZ7103" s="102"/>
      <c r="DTA7103" s="102"/>
      <c r="DTB7103" s="102"/>
      <c r="DTC7103" s="102"/>
      <c r="DTD7103" s="102"/>
      <c r="DTE7103" s="102"/>
      <c r="DTF7103" s="102"/>
      <c r="DTG7103" s="102"/>
      <c r="DTH7103" s="102"/>
      <c r="DTI7103" s="102"/>
      <c r="DTJ7103" s="102"/>
      <c r="DTK7103" s="102"/>
      <c r="DTL7103" s="102"/>
      <c r="DTM7103" s="102"/>
      <c r="DTN7103" s="102"/>
      <c r="DTO7103" s="102"/>
      <c r="DTP7103" s="102"/>
      <c r="DTQ7103" s="102"/>
      <c r="DTR7103" s="102"/>
      <c r="DTS7103" s="102"/>
      <c r="DTT7103" s="102"/>
      <c r="DTU7103" s="102"/>
      <c r="DTV7103" s="102"/>
      <c r="DTW7103" s="102"/>
      <c r="DTX7103" s="102"/>
      <c r="DTY7103" s="102"/>
      <c r="DTZ7103" s="102"/>
      <c r="DUA7103" s="102"/>
      <c r="DUB7103" s="102"/>
      <c r="DUC7103" s="102"/>
      <c r="DUD7103" s="102"/>
      <c r="DUE7103" s="102"/>
      <c r="DUF7103" s="102"/>
      <c r="DUG7103" s="102"/>
      <c r="DUH7103" s="102"/>
      <c r="DUI7103" s="102"/>
      <c r="DUJ7103" s="102"/>
      <c r="DUK7103" s="102"/>
      <c r="DUL7103" s="102"/>
      <c r="DUM7103" s="102"/>
      <c r="DUN7103" s="102"/>
      <c r="DUO7103" s="102"/>
      <c r="DUP7103" s="102"/>
      <c r="DUQ7103" s="102"/>
      <c r="DUR7103" s="102"/>
      <c r="DUS7103" s="102"/>
      <c r="DUT7103" s="102"/>
      <c r="DUU7103" s="102"/>
      <c r="DUV7103" s="102"/>
      <c r="DUW7103" s="102"/>
      <c r="DUX7103" s="102"/>
      <c r="DUY7103" s="102"/>
      <c r="DUZ7103" s="102"/>
      <c r="DVA7103" s="102"/>
      <c r="DVB7103" s="102"/>
      <c r="DVC7103" s="102"/>
      <c r="DVD7103" s="102"/>
      <c r="DVE7103" s="102"/>
      <c r="DVF7103" s="102"/>
      <c r="DVG7103" s="102"/>
      <c r="DVH7103" s="102"/>
      <c r="DVI7103" s="102"/>
      <c r="DVJ7103" s="102"/>
      <c r="DVK7103" s="102"/>
      <c r="DVL7103" s="102"/>
      <c r="DVM7103" s="102"/>
      <c r="DVN7103" s="102"/>
      <c r="DVO7103" s="102"/>
      <c r="DVP7103" s="102"/>
      <c r="DVQ7103" s="102"/>
      <c r="DVR7103" s="102"/>
      <c r="DVS7103" s="102"/>
      <c r="DVT7103" s="102"/>
      <c r="DVU7103" s="102"/>
      <c r="DVV7103" s="102"/>
      <c r="DVW7103" s="102"/>
      <c r="DVX7103" s="102"/>
      <c r="DVY7103" s="102"/>
      <c r="DVZ7103" s="102"/>
      <c r="DWA7103" s="102"/>
      <c r="DWB7103" s="102"/>
      <c r="DWC7103" s="102"/>
      <c r="DWD7103" s="102"/>
      <c r="DWE7103" s="102"/>
      <c r="DWF7103" s="102"/>
      <c r="DWG7103" s="102"/>
      <c r="DWH7103" s="102"/>
      <c r="DWI7103" s="102"/>
      <c r="DWJ7103" s="102"/>
      <c r="DWK7103" s="102"/>
      <c r="DWL7103" s="102"/>
      <c r="DWM7103" s="102"/>
      <c r="DWN7103" s="102"/>
      <c r="DWO7103" s="102"/>
      <c r="DWP7103" s="102"/>
      <c r="DWQ7103" s="102"/>
      <c r="DWR7103" s="102"/>
      <c r="DWT7103" s="102"/>
      <c r="DWU7103" s="102"/>
      <c r="DWV7103" s="102"/>
      <c r="DWX7103" s="102"/>
      <c r="DWZ7103" s="102"/>
      <c r="DXB7103" s="102"/>
      <c r="DXC7103" s="102"/>
      <c r="DXD7103" s="102"/>
      <c r="DXE7103" s="102"/>
      <c r="DXF7103" s="102"/>
      <c r="DXH7103" s="102"/>
      <c r="DXI7103" s="102"/>
      <c r="DXJ7103" s="102"/>
      <c r="DXK7103" s="102"/>
      <c r="DXL7103" s="102"/>
      <c r="DXM7103" s="102"/>
      <c r="DXN7103" s="102"/>
      <c r="DXO7103" s="102"/>
      <c r="DXP7103" s="102"/>
      <c r="DXQ7103" s="102"/>
      <c r="DXR7103" s="102"/>
      <c r="DXS7103" s="102"/>
      <c r="DXT7103" s="102"/>
      <c r="DXU7103" s="102"/>
      <c r="DXV7103" s="102"/>
      <c r="DXW7103" s="102"/>
      <c r="DXX7103" s="102"/>
      <c r="DXY7103" s="102"/>
      <c r="DXZ7103" s="102"/>
      <c r="DYA7103" s="102"/>
      <c r="DYB7103" s="102"/>
      <c r="DYC7103" s="102"/>
      <c r="DYD7103" s="102"/>
      <c r="DYE7103" s="102"/>
      <c r="DYF7103" s="102"/>
      <c r="DYG7103" s="102"/>
      <c r="DYH7103" s="102"/>
      <c r="DYI7103" s="102"/>
      <c r="DYJ7103" s="102"/>
      <c r="DYK7103" s="102"/>
      <c r="DYL7103" s="102"/>
      <c r="DYM7103" s="102"/>
      <c r="DYN7103" s="102"/>
      <c r="DYO7103" s="102"/>
      <c r="DYP7103" s="102"/>
      <c r="DYQ7103" s="102"/>
      <c r="DYR7103" s="102"/>
      <c r="DYS7103" s="102"/>
      <c r="DYT7103" s="102"/>
      <c r="DYU7103" s="102"/>
      <c r="DYV7103" s="102"/>
      <c r="DYW7103" s="102"/>
      <c r="DYX7103" s="102"/>
      <c r="DYY7103" s="102"/>
      <c r="DYZ7103" s="102"/>
      <c r="DZA7103" s="102"/>
      <c r="DZB7103" s="102"/>
      <c r="DZC7103" s="102"/>
      <c r="DZD7103" s="102"/>
      <c r="DZE7103" s="102"/>
      <c r="DZF7103" s="102"/>
      <c r="DZG7103" s="102"/>
      <c r="DZH7103" s="102"/>
      <c r="DZI7103" s="102"/>
      <c r="DZJ7103" s="102"/>
      <c r="DZK7103" s="102"/>
      <c r="DZL7103" s="102"/>
      <c r="DZM7103" s="102"/>
      <c r="DZN7103" s="102"/>
      <c r="DZO7103" s="102"/>
      <c r="DZP7103" s="102"/>
      <c r="DZQ7103" s="102"/>
      <c r="DZR7103" s="102"/>
      <c r="DZS7103" s="102"/>
      <c r="DZT7103" s="102"/>
      <c r="DZU7103" s="102"/>
      <c r="DZV7103" s="102"/>
      <c r="DZW7103" s="102"/>
      <c r="DZX7103" s="102"/>
      <c r="DZY7103" s="102"/>
      <c r="DZZ7103" s="102"/>
      <c r="EAA7103" s="102"/>
      <c r="EAB7103" s="102"/>
      <c r="EAC7103" s="102"/>
      <c r="EAD7103" s="102"/>
      <c r="EAE7103" s="102"/>
      <c r="EAF7103" s="102"/>
      <c r="EAG7103" s="102"/>
      <c r="EAH7103" s="102"/>
      <c r="EAI7103" s="102"/>
      <c r="EAJ7103" s="102"/>
      <c r="EAK7103" s="102"/>
      <c r="EAL7103" s="102"/>
      <c r="EAM7103" s="102"/>
      <c r="EAN7103" s="102"/>
      <c r="EAO7103" s="102"/>
      <c r="EAP7103" s="102"/>
      <c r="EAQ7103" s="102"/>
      <c r="EAR7103" s="102"/>
      <c r="EAS7103" s="102"/>
      <c r="EAT7103" s="102"/>
      <c r="EAU7103" s="102"/>
      <c r="EAV7103" s="102"/>
      <c r="EAW7103" s="102"/>
      <c r="EAX7103" s="102"/>
      <c r="EAY7103" s="102"/>
      <c r="EAZ7103" s="102"/>
      <c r="EBA7103" s="102"/>
      <c r="EBB7103" s="102"/>
      <c r="EBC7103" s="102"/>
      <c r="EBD7103" s="102"/>
      <c r="EBE7103" s="102"/>
      <c r="EBF7103" s="102"/>
      <c r="EBG7103" s="102"/>
      <c r="EBH7103" s="102"/>
      <c r="EBI7103" s="102"/>
      <c r="EBJ7103" s="102"/>
      <c r="EBK7103" s="102"/>
      <c r="EBL7103" s="102"/>
      <c r="EBM7103" s="102"/>
      <c r="EBN7103" s="102"/>
      <c r="EBO7103" s="102"/>
      <c r="EBP7103" s="102"/>
      <c r="EBQ7103" s="102"/>
      <c r="EBR7103" s="102"/>
      <c r="EBS7103" s="102"/>
      <c r="EBT7103" s="102"/>
      <c r="EBU7103" s="102"/>
      <c r="EBV7103" s="102"/>
      <c r="EBW7103" s="102"/>
      <c r="EBX7103" s="102"/>
      <c r="EBY7103" s="102"/>
      <c r="EBZ7103" s="102"/>
      <c r="ECA7103" s="102"/>
      <c r="ECB7103" s="102"/>
      <c r="ECC7103" s="102"/>
      <c r="ECD7103" s="102"/>
      <c r="ECE7103" s="102"/>
      <c r="ECF7103" s="102"/>
      <c r="ECG7103" s="102"/>
      <c r="ECH7103" s="102"/>
      <c r="ECI7103" s="102"/>
      <c r="ECJ7103" s="102"/>
      <c r="ECK7103" s="102"/>
      <c r="ECL7103" s="102"/>
      <c r="ECM7103" s="102"/>
      <c r="ECN7103" s="102"/>
      <c r="ECO7103" s="102"/>
      <c r="ECP7103" s="102"/>
      <c r="ECQ7103" s="102"/>
      <c r="ECR7103" s="102"/>
      <c r="ECS7103" s="102"/>
      <c r="ECT7103" s="102"/>
      <c r="ECU7103" s="102"/>
      <c r="ECV7103" s="102"/>
      <c r="ECW7103" s="102"/>
      <c r="ECX7103" s="102"/>
      <c r="ECY7103" s="102"/>
      <c r="ECZ7103" s="102"/>
      <c r="EDA7103" s="102"/>
      <c r="EDB7103" s="102"/>
      <c r="EDC7103" s="102"/>
      <c r="EDD7103" s="102"/>
      <c r="EDE7103" s="102"/>
      <c r="EDF7103" s="102"/>
      <c r="EDG7103" s="102"/>
      <c r="EDH7103" s="102"/>
      <c r="EDI7103" s="102"/>
      <c r="EDJ7103" s="102"/>
      <c r="EDK7103" s="102"/>
      <c r="EDL7103" s="102"/>
      <c r="EDM7103" s="102"/>
      <c r="EDN7103" s="102"/>
      <c r="EDO7103" s="102"/>
      <c r="EDP7103" s="102"/>
      <c r="EDQ7103" s="102"/>
      <c r="EDR7103" s="102"/>
      <c r="EDS7103" s="102"/>
      <c r="EDT7103" s="102"/>
      <c r="EDU7103" s="102"/>
      <c r="EDV7103" s="102"/>
      <c r="EDW7103" s="102"/>
      <c r="EDX7103" s="102"/>
      <c r="EDY7103" s="102"/>
      <c r="EDZ7103" s="102"/>
      <c r="EEA7103" s="102"/>
      <c r="EEB7103" s="102"/>
      <c r="EEC7103" s="102"/>
      <c r="EED7103" s="102"/>
      <c r="EEE7103" s="102"/>
      <c r="EEF7103" s="102"/>
      <c r="EEG7103" s="102"/>
      <c r="EEH7103" s="102"/>
      <c r="EEI7103" s="102"/>
      <c r="EEJ7103" s="102"/>
      <c r="EEK7103" s="102"/>
      <c r="EEL7103" s="102"/>
      <c r="EEM7103" s="102"/>
      <c r="EEN7103" s="102"/>
      <c r="EEO7103" s="102"/>
      <c r="EEP7103" s="102"/>
      <c r="EEQ7103" s="102"/>
      <c r="EER7103" s="102"/>
      <c r="EES7103" s="102"/>
      <c r="EET7103" s="102"/>
      <c r="EEU7103" s="102"/>
      <c r="EEV7103" s="102"/>
      <c r="EEW7103" s="102"/>
      <c r="EEX7103" s="102"/>
      <c r="EEY7103" s="102"/>
      <c r="EEZ7103" s="102"/>
      <c r="EFA7103" s="102"/>
      <c r="EFB7103" s="102"/>
      <c r="EFC7103" s="102"/>
      <c r="EFD7103" s="102"/>
      <c r="EFE7103" s="102"/>
      <c r="EFF7103" s="102"/>
      <c r="EFG7103" s="102"/>
      <c r="EFH7103" s="102"/>
      <c r="EFI7103" s="102"/>
      <c r="EFJ7103" s="102"/>
      <c r="EFK7103" s="102"/>
      <c r="EFL7103" s="102"/>
      <c r="EFM7103" s="102"/>
      <c r="EFN7103" s="102"/>
      <c r="EFO7103" s="102"/>
      <c r="EFP7103" s="102"/>
      <c r="EFQ7103" s="102"/>
      <c r="EFR7103" s="102"/>
      <c r="EFS7103" s="102"/>
      <c r="EFT7103" s="102"/>
      <c r="EFU7103" s="102"/>
      <c r="EFV7103" s="102"/>
      <c r="EFW7103" s="102"/>
      <c r="EFX7103" s="102"/>
      <c r="EFY7103" s="102"/>
      <c r="EFZ7103" s="102"/>
      <c r="EGA7103" s="102"/>
      <c r="EGB7103" s="102"/>
      <c r="EGC7103" s="102"/>
      <c r="EGD7103" s="102"/>
      <c r="EGE7103" s="102"/>
      <c r="EGF7103" s="102"/>
      <c r="EGG7103" s="102"/>
      <c r="EGH7103" s="102"/>
      <c r="EGI7103" s="102"/>
      <c r="EGJ7103" s="102"/>
      <c r="EGK7103" s="102"/>
      <c r="EGL7103" s="102"/>
      <c r="EGM7103" s="102"/>
      <c r="EGN7103" s="102"/>
      <c r="EGP7103" s="102"/>
      <c r="EGQ7103" s="102"/>
      <c r="EGR7103" s="102"/>
      <c r="EGT7103" s="102"/>
      <c r="EGV7103" s="102"/>
      <c r="EGX7103" s="102"/>
      <c r="EGY7103" s="102"/>
      <c r="EGZ7103" s="102"/>
      <c r="EHA7103" s="102"/>
      <c r="EHB7103" s="102"/>
      <c r="EHD7103" s="102"/>
      <c r="EHE7103" s="102"/>
      <c r="EHF7103" s="102"/>
      <c r="EHG7103" s="102"/>
      <c r="EHH7103" s="102"/>
      <c r="EHI7103" s="102"/>
      <c r="EHJ7103" s="102"/>
      <c r="EHK7103" s="102"/>
      <c r="EHL7103" s="102"/>
      <c r="EHM7103" s="102"/>
      <c r="EHN7103" s="102"/>
      <c r="EHO7103" s="102"/>
      <c r="EHP7103" s="102"/>
      <c r="EHQ7103" s="102"/>
      <c r="EHR7103" s="102"/>
      <c r="EHS7103" s="102"/>
      <c r="EHT7103" s="102"/>
      <c r="EHU7103" s="102"/>
      <c r="EHV7103" s="102"/>
      <c r="EHW7103" s="102"/>
      <c r="EHX7103" s="102"/>
      <c r="EHY7103" s="102"/>
      <c r="EHZ7103" s="102"/>
      <c r="EIA7103" s="102"/>
      <c r="EIB7103" s="102"/>
      <c r="EIC7103" s="102"/>
      <c r="EID7103" s="102"/>
      <c r="EIE7103" s="102"/>
      <c r="EIF7103" s="102"/>
      <c r="EIG7103" s="102"/>
      <c r="EIH7103" s="102"/>
      <c r="EII7103" s="102"/>
      <c r="EIJ7103" s="102"/>
      <c r="EIK7103" s="102"/>
      <c r="EIL7103" s="102"/>
      <c r="EIM7103" s="102"/>
      <c r="EIN7103" s="102"/>
      <c r="EIO7103" s="102"/>
      <c r="EIP7103" s="102"/>
      <c r="EIQ7103" s="102"/>
      <c r="EIR7103" s="102"/>
      <c r="EIS7103" s="102"/>
      <c r="EIT7103" s="102"/>
      <c r="EIU7103" s="102"/>
      <c r="EIV7103" s="102"/>
      <c r="EIW7103" s="102"/>
      <c r="EIX7103" s="102"/>
      <c r="EIY7103" s="102"/>
      <c r="EIZ7103" s="102"/>
      <c r="EJA7103" s="102"/>
      <c r="EJB7103" s="102"/>
      <c r="EJC7103" s="102"/>
      <c r="EJD7103" s="102"/>
      <c r="EJE7103" s="102"/>
      <c r="EJF7103" s="102"/>
      <c r="EJG7103" s="102"/>
      <c r="EJH7103" s="102"/>
      <c r="EJI7103" s="102"/>
      <c r="EJJ7103" s="102"/>
      <c r="EJK7103" s="102"/>
      <c r="EJL7103" s="102"/>
      <c r="EJM7103" s="102"/>
      <c r="EJN7103" s="102"/>
      <c r="EJO7103" s="102"/>
      <c r="EJP7103" s="102"/>
      <c r="EJQ7103" s="102"/>
      <c r="EJR7103" s="102"/>
      <c r="EJS7103" s="102"/>
      <c r="EJT7103" s="102"/>
      <c r="EJU7103" s="102"/>
      <c r="EJV7103" s="102"/>
      <c r="EJW7103" s="102"/>
      <c r="EJX7103" s="102"/>
      <c r="EJY7103" s="102"/>
      <c r="EJZ7103" s="102"/>
      <c r="EKA7103" s="102"/>
      <c r="EKB7103" s="102"/>
      <c r="EKC7103" s="102"/>
      <c r="EKD7103" s="102"/>
      <c r="EKE7103" s="102"/>
      <c r="EKF7103" s="102"/>
      <c r="EKG7103" s="102"/>
      <c r="EKH7103" s="102"/>
      <c r="EKI7103" s="102"/>
      <c r="EKJ7103" s="102"/>
      <c r="EKK7103" s="102"/>
      <c r="EKL7103" s="102"/>
      <c r="EKM7103" s="102"/>
      <c r="EKN7103" s="102"/>
      <c r="EKO7103" s="102"/>
      <c r="EKP7103" s="102"/>
      <c r="EKQ7103" s="102"/>
      <c r="EKR7103" s="102"/>
      <c r="EKS7103" s="102"/>
      <c r="EKT7103" s="102"/>
      <c r="EKU7103" s="102"/>
      <c r="EKV7103" s="102"/>
      <c r="EKW7103" s="102"/>
      <c r="EKX7103" s="102"/>
      <c r="EKY7103" s="102"/>
      <c r="EKZ7103" s="102"/>
      <c r="ELA7103" s="102"/>
      <c r="ELB7103" s="102"/>
      <c r="ELC7103" s="102"/>
      <c r="ELD7103" s="102"/>
      <c r="ELE7103" s="102"/>
      <c r="ELF7103" s="102"/>
      <c r="ELG7103" s="102"/>
      <c r="ELH7103" s="102"/>
      <c r="ELI7103" s="102"/>
      <c r="ELJ7103" s="102"/>
      <c r="ELK7103" s="102"/>
      <c r="ELL7103" s="102"/>
      <c r="ELM7103" s="102"/>
      <c r="ELN7103" s="102"/>
      <c r="ELO7103" s="102"/>
      <c r="ELP7103" s="102"/>
      <c r="ELQ7103" s="102"/>
      <c r="ELR7103" s="102"/>
      <c r="ELS7103" s="102"/>
      <c r="ELT7103" s="102"/>
      <c r="ELU7103" s="102"/>
      <c r="ELV7103" s="102"/>
      <c r="ELW7103" s="102"/>
      <c r="ELX7103" s="102"/>
      <c r="ELY7103" s="102"/>
      <c r="ELZ7103" s="102"/>
      <c r="EMA7103" s="102"/>
      <c r="EMB7103" s="102"/>
      <c r="EMC7103" s="102"/>
      <c r="EMD7103" s="102"/>
      <c r="EME7103" s="102"/>
      <c r="EMF7103" s="102"/>
      <c r="EMG7103" s="102"/>
      <c r="EMH7103" s="102"/>
      <c r="EMI7103" s="102"/>
      <c r="EMJ7103" s="102"/>
      <c r="EMK7103" s="102"/>
      <c r="EML7103" s="102"/>
      <c r="EMM7103" s="102"/>
      <c r="EMN7103" s="102"/>
      <c r="EMO7103" s="102"/>
      <c r="EMP7103" s="102"/>
      <c r="EMQ7103" s="102"/>
      <c r="EMR7103" s="102"/>
      <c r="EMS7103" s="102"/>
      <c r="EMT7103" s="102"/>
      <c r="EMU7103" s="102"/>
      <c r="EMV7103" s="102"/>
      <c r="EMW7103" s="102"/>
      <c r="EMX7103" s="102"/>
      <c r="EMY7103" s="102"/>
      <c r="EMZ7103" s="102"/>
      <c r="ENA7103" s="102"/>
      <c r="ENB7103" s="102"/>
      <c r="ENC7103" s="102"/>
      <c r="END7103" s="102"/>
      <c r="ENE7103" s="102"/>
      <c r="ENF7103" s="102"/>
      <c r="ENG7103" s="102"/>
      <c r="ENH7103" s="102"/>
      <c r="ENI7103" s="102"/>
      <c r="ENJ7103" s="102"/>
      <c r="ENK7103" s="102"/>
      <c r="ENL7103" s="102"/>
      <c r="ENM7103" s="102"/>
      <c r="ENN7103" s="102"/>
      <c r="ENO7103" s="102"/>
      <c r="ENP7103" s="102"/>
      <c r="ENQ7103" s="102"/>
      <c r="ENR7103" s="102"/>
      <c r="ENS7103" s="102"/>
      <c r="ENT7103" s="102"/>
      <c r="ENU7103" s="102"/>
      <c r="ENV7103" s="102"/>
      <c r="ENW7103" s="102"/>
      <c r="ENX7103" s="102"/>
      <c r="ENY7103" s="102"/>
      <c r="ENZ7103" s="102"/>
      <c r="EOA7103" s="102"/>
      <c r="EOB7103" s="102"/>
      <c r="EOC7103" s="102"/>
      <c r="EOD7103" s="102"/>
      <c r="EOE7103" s="102"/>
      <c r="EOF7103" s="102"/>
      <c r="EOG7103" s="102"/>
      <c r="EOH7103" s="102"/>
      <c r="EOI7103" s="102"/>
      <c r="EOJ7103" s="102"/>
      <c r="EOK7103" s="102"/>
      <c r="EOL7103" s="102"/>
      <c r="EOM7103" s="102"/>
      <c r="EON7103" s="102"/>
      <c r="EOO7103" s="102"/>
      <c r="EOP7103" s="102"/>
      <c r="EOQ7103" s="102"/>
      <c r="EOR7103" s="102"/>
      <c r="EOS7103" s="102"/>
      <c r="EOT7103" s="102"/>
      <c r="EOU7103" s="102"/>
      <c r="EOV7103" s="102"/>
      <c r="EOW7103" s="102"/>
      <c r="EOX7103" s="102"/>
      <c r="EOY7103" s="102"/>
      <c r="EOZ7103" s="102"/>
      <c r="EPA7103" s="102"/>
      <c r="EPB7103" s="102"/>
      <c r="EPC7103" s="102"/>
      <c r="EPD7103" s="102"/>
      <c r="EPE7103" s="102"/>
      <c r="EPF7103" s="102"/>
      <c r="EPG7103" s="102"/>
      <c r="EPH7103" s="102"/>
      <c r="EPI7103" s="102"/>
      <c r="EPJ7103" s="102"/>
      <c r="EPK7103" s="102"/>
      <c r="EPL7103" s="102"/>
      <c r="EPM7103" s="102"/>
      <c r="EPN7103" s="102"/>
      <c r="EPO7103" s="102"/>
      <c r="EPP7103" s="102"/>
      <c r="EPQ7103" s="102"/>
      <c r="EPR7103" s="102"/>
      <c r="EPS7103" s="102"/>
      <c r="EPT7103" s="102"/>
      <c r="EPU7103" s="102"/>
      <c r="EPV7103" s="102"/>
      <c r="EPW7103" s="102"/>
      <c r="EPX7103" s="102"/>
      <c r="EPY7103" s="102"/>
      <c r="EPZ7103" s="102"/>
      <c r="EQA7103" s="102"/>
      <c r="EQB7103" s="102"/>
      <c r="EQC7103" s="102"/>
      <c r="EQD7103" s="102"/>
      <c r="EQE7103" s="102"/>
      <c r="EQF7103" s="102"/>
      <c r="EQG7103" s="102"/>
      <c r="EQH7103" s="102"/>
      <c r="EQI7103" s="102"/>
      <c r="EQJ7103" s="102"/>
      <c r="EQL7103" s="102"/>
      <c r="EQM7103" s="102"/>
      <c r="EQN7103" s="102"/>
      <c r="EQP7103" s="102"/>
      <c r="EQR7103" s="102"/>
      <c r="EQT7103" s="102"/>
      <c r="EQU7103" s="102"/>
      <c r="EQV7103" s="102"/>
      <c r="EQW7103" s="102"/>
      <c r="EQX7103" s="102"/>
      <c r="EQZ7103" s="102"/>
      <c r="ERA7103" s="102"/>
      <c r="ERB7103" s="102"/>
      <c r="ERC7103" s="102"/>
      <c r="ERD7103" s="102"/>
      <c r="ERE7103" s="102"/>
      <c r="ERF7103" s="102"/>
      <c r="ERG7103" s="102"/>
      <c r="ERH7103" s="102"/>
      <c r="ERI7103" s="102"/>
      <c r="ERJ7103" s="102"/>
      <c r="ERK7103" s="102"/>
      <c r="ERL7103" s="102"/>
      <c r="ERM7103" s="102"/>
      <c r="ERN7103" s="102"/>
      <c r="ERO7103" s="102"/>
      <c r="ERP7103" s="102"/>
      <c r="ERQ7103" s="102"/>
      <c r="ERR7103" s="102"/>
      <c r="ERS7103" s="102"/>
      <c r="ERT7103" s="102"/>
      <c r="ERU7103" s="102"/>
      <c r="ERV7103" s="102"/>
      <c r="ERW7103" s="102"/>
      <c r="ERX7103" s="102"/>
      <c r="ERY7103" s="102"/>
      <c r="ERZ7103" s="102"/>
      <c r="ESA7103" s="102"/>
      <c r="ESB7103" s="102"/>
      <c r="ESC7103" s="102"/>
      <c r="ESD7103" s="102"/>
      <c r="ESE7103" s="102"/>
      <c r="ESF7103" s="102"/>
      <c r="ESG7103" s="102"/>
      <c r="ESH7103" s="102"/>
      <c r="ESI7103" s="102"/>
      <c r="ESJ7103" s="102"/>
      <c r="ESK7103" s="102"/>
      <c r="ESL7103" s="102"/>
      <c r="ESM7103" s="102"/>
      <c r="ESN7103" s="102"/>
      <c r="ESO7103" s="102"/>
      <c r="ESP7103" s="102"/>
      <c r="ESQ7103" s="102"/>
      <c r="ESR7103" s="102"/>
      <c r="ESS7103" s="102"/>
      <c r="EST7103" s="102"/>
      <c r="ESU7103" s="102"/>
      <c r="ESV7103" s="102"/>
      <c r="ESW7103" s="102"/>
      <c r="ESX7103" s="102"/>
      <c r="ESY7103" s="102"/>
      <c r="ESZ7103" s="102"/>
      <c r="ETA7103" s="102"/>
      <c r="ETB7103" s="102"/>
      <c r="ETC7103" s="102"/>
      <c r="ETD7103" s="102"/>
      <c r="ETE7103" s="102"/>
      <c r="ETF7103" s="102"/>
      <c r="ETG7103" s="102"/>
      <c r="ETH7103" s="102"/>
      <c r="ETI7103" s="102"/>
      <c r="ETJ7103" s="102"/>
      <c r="ETK7103" s="102"/>
      <c r="ETL7103" s="102"/>
      <c r="ETM7103" s="102"/>
      <c r="ETN7103" s="102"/>
      <c r="ETO7103" s="102"/>
      <c r="ETP7103" s="102"/>
      <c r="ETQ7103" s="102"/>
      <c r="ETR7103" s="102"/>
      <c r="ETS7103" s="102"/>
      <c r="ETT7103" s="102"/>
      <c r="ETU7103" s="102"/>
      <c r="ETV7103" s="102"/>
      <c r="ETW7103" s="102"/>
      <c r="ETX7103" s="102"/>
      <c r="ETY7103" s="102"/>
      <c r="ETZ7103" s="102"/>
      <c r="EUA7103" s="102"/>
      <c r="EUB7103" s="102"/>
      <c r="EUC7103" s="102"/>
      <c r="EUD7103" s="102"/>
      <c r="EUE7103" s="102"/>
      <c r="EUF7103" s="102"/>
      <c r="EUG7103" s="102"/>
      <c r="EUH7103" s="102"/>
      <c r="EUI7103" s="102"/>
      <c r="EUJ7103" s="102"/>
      <c r="EUK7103" s="102"/>
      <c r="EUL7103" s="102"/>
      <c r="EUM7103" s="102"/>
      <c r="EUN7103" s="102"/>
      <c r="EUO7103" s="102"/>
      <c r="EUP7103" s="102"/>
      <c r="EUQ7103" s="102"/>
      <c r="EUR7103" s="102"/>
      <c r="EUS7103" s="102"/>
      <c r="EUT7103" s="102"/>
      <c r="EUU7103" s="102"/>
      <c r="EUV7103" s="102"/>
      <c r="EUW7103" s="102"/>
      <c r="EUX7103" s="102"/>
      <c r="EUY7103" s="102"/>
      <c r="EUZ7103" s="102"/>
      <c r="EVA7103" s="102"/>
      <c r="EVB7103" s="102"/>
      <c r="EVC7103" s="102"/>
      <c r="EVD7103" s="102"/>
      <c r="EVE7103" s="102"/>
      <c r="EVF7103" s="102"/>
      <c r="EVG7103" s="102"/>
      <c r="EVH7103" s="102"/>
      <c r="EVI7103" s="102"/>
      <c r="EVJ7103" s="102"/>
      <c r="EVK7103" s="102"/>
      <c r="EVL7103" s="102"/>
      <c r="EVM7103" s="102"/>
      <c r="EVN7103" s="102"/>
      <c r="EVO7103" s="102"/>
      <c r="EVP7103" s="102"/>
      <c r="EVQ7103" s="102"/>
      <c r="EVR7103" s="102"/>
      <c r="EVS7103" s="102"/>
      <c r="EVT7103" s="102"/>
      <c r="EVU7103" s="102"/>
      <c r="EVV7103" s="102"/>
      <c r="EVW7103" s="102"/>
      <c r="EVX7103" s="102"/>
      <c r="EVY7103" s="102"/>
      <c r="EVZ7103" s="102"/>
      <c r="EWA7103" s="102"/>
      <c r="EWB7103" s="102"/>
      <c r="EWC7103" s="102"/>
      <c r="EWD7103" s="102"/>
      <c r="EWE7103" s="102"/>
      <c r="EWF7103" s="102"/>
      <c r="EWG7103" s="102"/>
      <c r="EWH7103" s="102"/>
      <c r="EWI7103" s="102"/>
      <c r="EWJ7103" s="102"/>
      <c r="EWK7103" s="102"/>
      <c r="EWL7103" s="102"/>
      <c r="EWM7103" s="102"/>
      <c r="EWN7103" s="102"/>
      <c r="EWO7103" s="102"/>
      <c r="EWP7103" s="102"/>
      <c r="EWQ7103" s="102"/>
      <c r="EWR7103" s="102"/>
      <c r="EWS7103" s="102"/>
      <c r="EWT7103" s="102"/>
      <c r="EWU7103" s="102"/>
      <c r="EWV7103" s="102"/>
      <c r="EWW7103" s="102"/>
      <c r="EWX7103" s="102"/>
      <c r="EWY7103" s="102"/>
      <c r="EWZ7103" s="102"/>
      <c r="EXA7103" s="102"/>
      <c r="EXB7103" s="102"/>
      <c r="EXC7103" s="102"/>
      <c r="EXD7103" s="102"/>
      <c r="EXE7103" s="102"/>
      <c r="EXF7103" s="102"/>
      <c r="EXG7103" s="102"/>
      <c r="EXH7103" s="102"/>
      <c r="EXI7103" s="102"/>
      <c r="EXJ7103" s="102"/>
      <c r="EXK7103" s="102"/>
      <c r="EXL7103" s="102"/>
      <c r="EXM7103" s="102"/>
      <c r="EXN7103" s="102"/>
      <c r="EXO7103" s="102"/>
      <c r="EXP7103" s="102"/>
      <c r="EXQ7103" s="102"/>
      <c r="EXR7103" s="102"/>
      <c r="EXS7103" s="102"/>
      <c r="EXT7103" s="102"/>
      <c r="EXU7103" s="102"/>
      <c r="EXV7103" s="102"/>
      <c r="EXW7103" s="102"/>
      <c r="EXX7103" s="102"/>
      <c r="EXY7103" s="102"/>
      <c r="EXZ7103" s="102"/>
      <c r="EYA7103" s="102"/>
      <c r="EYB7103" s="102"/>
      <c r="EYC7103" s="102"/>
      <c r="EYD7103" s="102"/>
      <c r="EYE7103" s="102"/>
      <c r="EYF7103" s="102"/>
      <c r="EYG7103" s="102"/>
      <c r="EYH7103" s="102"/>
      <c r="EYI7103" s="102"/>
      <c r="EYJ7103" s="102"/>
      <c r="EYK7103" s="102"/>
      <c r="EYL7103" s="102"/>
      <c r="EYM7103" s="102"/>
      <c r="EYN7103" s="102"/>
      <c r="EYO7103" s="102"/>
      <c r="EYP7103" s="102"/>
      <c r="EYQ7103" s="102"/>
      <c r="EYR7103" s="102"/>
      <c r="EYS7103" s="102"/>
      <c r="EYT7103" s="102"/>
      <c r="EYU7103" s="102"/>
      <c r="EYV7103" s="102"/>
      <c r="EYW7103" s="102"/>
      <c r="EYX7103" s="102"/>
      <c r="EYY7103" s="102"/>
      <c r="EYZ7103" s="102"/>
      <c r="EZA7103" s="102"/>
      <c r="EZB7103" s="102"/>
      <c r="EZC7103" s="102"/>
      <c r="EZD7103" s="102"/>
      <c r="EZE7103" s="102"/>
      <c r="EZF7103" s="102"/>
      <c r="EZG7103" s="102"/>
      <c r="EZH7103" s="102"/>
      <c r="EZI7103" s="102"/>
      <c r="EZJ7103" s="102"/>
      <c r="EZK7103" s="102"/>
      <c r="EZL7103" s="102"/>
      <c r="EZM7103" s="102"/>
      <c r="EZN7103" s="102"/>
      <c r="EZO7103" s="102"/>
      <c r="EZP7103" s="102"/>
      <c r="EZQ7103" s="102"/>
      <c r="EZR7103" s="102"/>
      <c r="EZS7103" s="102"/>
      <c r="EZT7103" s="102"/>
      <c r="EZU7103" s="102"/>
      <c r="EZV7103" s="102"/>
      <c r="EZW7103" s="102"/>
      <c r="EZX7103" s="102"/>
      <c r="EZY7103" s="102"/>
      <c r="EZZ7103" s="102"/>
      <c r="FAA7103" s="102"/>
      <c r="FAB7103" s="102"/>
      <c r="FAC7103" s="102"/>
      <c r="FAD7103" s="102"/>
      <c r="FAE7103" s="102"/>
      <c r="FAF7103" s="102"/>
      <c r="FAH7103" s="102"/>
      <c r="FAI7103" s="102"/>
      <c r="FAJ7103" s="102"/>
      <c r="FAL7103" s="102"/>
      <c r="FAN7103" s="102"/>
      <c r="FAP7103" s="102"/>
      <c r="FAQ7103" s="102"/>
      <c r="FAR7103" s="102"/>
      <c r="FAS7103" s="102"/>
      <c r="FAT7103" s="102"/>
      <c r="FAV7103" s="102"/>
      <c r="FAW7103" s="102"/>
      <c r="FAX7103" s="102"/>
      <c r="FAY7103" s="102"/>
      <c r="FAZ7103" s="102"/>
      <c r="FBA7103" s="102"/>
      <c r="FBB7103" s="102"/>
      <c r="FBC7103" s="102"/>
      <c r="FBD7103" s="102"/>
      <c r="FBE7103" s="102"/>
      <c r="FBF7103" s="102"/>
      <c r="FBG7103" s="102"/>
      <c r="FBH7103" s="102"/>
      <c r="FBI7103" s="102"/>
      <c r="FBJ7103" s="102"/>
      <c r="FBK7103" s="102"/>
      <c r="FBL7103" s="102"/>
      <c r="FBM7103" s="102"/>
      <c r="FBN7103" s="102"/>
      <c r="FBO7103" s="102"/>
      <c r="FBP7103" s="102"/>
      <c r="FBQ7103" s="102"/>
      <c r="FBR7103" s="102"/>
      <c r="FBS7103" s="102"/>
      <c r="FBT7103" s="102"/>
      <c r="FBU7103" s="102"/>
      <c r="FBV7103" s="102"/>
      <c r="FBW7103" s="102"/>
      <c r="FBX7103" s="102"/>
      <c r="FBY7103" s="102"/>
      <c r="FBZ7103" s="102"/>
      <c r="FCA7103" s="102"/>
      <c r="FCB7103" s="102"/>
      <c r="FCC7103" s="102"/>
      <c r="FCD7103" s="102"/>
      <c r="FCE7103" s="102"/>
      <c r="FCF7103" s="102"/>
      <c r="FCG7103" s="102"/>
      <c r="FCH7103" s="102"/>
      <c r="FCI7103" s="102"/>
      <c r="FCJ7103" s="102"/>
      <c r="FCK7103" s="102"/>
      <c r="FCL7103" s="102"/>
      <c r="FCM7103" s="102"/>
      <c r="FCN7103" s="102"/>
      <c r="FCO7103" s="102"/>
      <c r="FCP7103" s="102"/>
      <c r="FCQ7103" s="102"/>
      <c r="FCR7103" s="102"/>
      <c r="FCS7103" s="102"/>
      <c r="FCT7103" s="102"/>
      <c r="FCU7103" s="102"/>
      <c r="FCV7103" s="102"/>
      <c r="FCW7103" s="102"/>
      <c r="FCX7103" s="102"/>
      <c r="FCY7103" s="102"/>
      <c r="FCZ7103" s="102"/>
      <c r="FDA7103" s="102"/>
      <c r="FDB7103" s="102"/>
      <c r="FDC7103" s="102"/>
      <c r="FDD7103" s="102"/>
      <c r="FDE7103" s="102"/>
      <c r="FDF7103" s="102"/>
      <c r="FDG7103" s="102"/>
      <c r="FDH7103" s="102"/>
      <c r="FDI7103" s="102"/>
      <c r="FDJ7103" s="102"/>
      <c r="FDK7103" s="102"/>
      <c r="FDL7103" s="102"/>
      <c r="FDM7103" s="102"/>
      <c r="FDN7103" s="102"/>
      <c r="FDO7103" s="102"/>
      <c r="FDP7103" s="102"/>
      <c r="FDQ7103" s="102"/>
      <c r="FDR7103" s="102"/>
      <c r="FDS7103" s="102"/>
      <c r="FDT7103" s="102"/>
      <c r="FDU7103" s="102"/>
      <c r="FDV7103" s="102"/>
      <c r="FDW7103" s="102"/>
      <c r="FDX7103" s="102"/>
      <c r="FDY7103" s="102"/>
      <c r="FDZ7103" s="102"/>
      <c r="FEA7103" s="102"/>
      <c r="FEB7103" s="102"/>
      <c r="FEC7103" s="102"/>
      <c r="FED7103" s="102"/>
      <c r="FEE7103" s="102"/>
      <c r="FEF7103" s="102"/>
      <c r="FEG7103" s="102"/>
      <c r="FEH7103" s="102"/>
      <c r="FEI7103" s="102"/>
      <c r="FEJ7103" s="102"/>
      <c r="FEK7103" s="102"/>
      <c r="FEL7103" s="102"/>
      <c r="FEM7103" s="102"/>
      <c r="FEN7103" s="102"/>
      <c r="FEO7103" s="102"/>
      <c r="FEP7103" s="102"/>
      <c r="FEQ7103" s="102"/>
      <c r="FER7103" s="102"/>
      <c r="FES7103" s="102"/>
      <c r="FET7103" s="102"/>
      <c r="FEU7103" s="102"/>
      <c r="FEV7103" s="102"/>
      <c r="FEW7103" s="102"/>
      <c r="FEX7103" s="102"/>
      <c r="FEY7103" s="102"/>
      <c r="FEZ7103" s="102"/>
      <c r="FFA7103" s="102"/>
      <c r="FFB7103" s="102"/>
      <c r="FFC7103" s="102"/>
      <c r="FFD7103" s="102"/>
      <c r="FFE7103" s="102"/>
      <c r="FFF7103" s="102"/>
      <c r="FFG7103" s="102"/>
      <c r="FFH7103" s="102"/>
      <c r="FFI7103" s="102"/>
      <c r="FFJ7103" s="102"/>
      <c r="FFK7103" s="102"/>
      <c r="FFL7103" s="102"/>
      <c r="FFM7103" s="102"/>
      <c r="FFN7103" s="102"/>
      <c r="FFO7103" s="102"/>
      <c r="FFP7103" s="102"/>
      <c r="FFQ7103" s="102"/>
      <c r="FFR7103" s="102"/>
      <c r="FFS7103" s="102"/>
      <c r="FFT7103" s="102"/>
      <c r="FFU7103" s="102"/>
      <c r="FFV7103" s="102"/>
      <c r="FFW7103" s="102"/>
      <c r="FFX7103" s="102"/>
      <c r="FFY7103" s="102"/>
      <c r="FFZ7103" s="102"/>
      <c r="FGA7103" s="102"/>
      <c r="FGB7103" s="102"/>
      <c r="FGC7103" s="102"/>
      <c r="FGD7103" s="102"/>
      <c r="FGE7103" s="102"/>
      <c r="FGF7103" s="102"/>
      <c r="FGG7103" s="102"/>
      <c r="FGH7103" s="102"/>
      <c r="FGI7103" s="102"/>
      <c r="FGJ7103" s="102"/>
      <c r="FGK7103" s="102"/>
      <c r="FGL7103" s="102"/>
      <c r="FGM7103" s="102"/>
      <c r="FGN7103" s="102"/>
      <c r="FGO7103" s="102"/>
      <c r="FGP7103" s="102"/>
      <c r="FGQ7103" s="102"/>
      <c r="FGR7103" s="102"/>
      <c r="FGS7103" s="102"/>
      <c r="FGT7103" s="102"/>
      <c r="FGU7103" s="102"/>
      <c r="FGV7103" s="102"/>
      <c r="FGW7103" s="102"/>
      <c r="FGX7103" s="102"/>
      <c r="FGY7103" s="102"/>
      <c r="FGZ7103" s="102"/>
      <c r="FHA7103" s="102"/>
      <c r="FHB7103" s="102"/>
      <c r="FHC7103" s="102"/>
      <c r="FHD7103" s="102"/>
      <c r="FHE7103" s="102"/>
      <c r="FHF7103" s="102"/>
      <c r="FHG7103" s="102"/>
      <c r="FHH7103" s="102"/>
      <c r="FHI7103" s="102"/>
      <c r="FHJ7103" s="102"/>
      <c r="FHK7103" s="102"/>
      <c r="FHL7103" s="102"/>
      <c r="FHM7103" s="102"/>
      <c r="FHN7103" s="102"/>
      <c r="FHO7103" s="102"/>
      <c r="FHP7103" s="102"/>
      <c r="FHQ7103" s="102"/>
      <c r="FHR7103" s="102"/>
      <c r="FHS7103" s="102"/>
      <c r="FHT7103" s="102"/>
      <c r="FHU7103" s="102"/>
      <c r="FHV7103" s="102"/>
      <c r="FHW7103" s="102"/>
      <c r="FHX7103" s="102"/>
      <c r="FHY7103" s="102"/>
      <c r="FHZ7103" s="102"/>
      <c r="FIA7103" s="102"/>
      <c r="FIB7103" s="102"/>
      <c r="FIC7103" s="102"/>
      <c r="FID7103" s="102"/>
      <c r="FIE7103" s="102"/>
      <c r="FIF7103" s="102"/>
      <c r="FIG7103" s="102"/>
      <c r="FIH7103" s="102"/>
      <c r="FII7103" s="102"/>
      <c r="FIJ7103" s="102"/>
      <c r="FIK7103" s="102"/>
      <c r="FIL7103" s="102"/>
      <c r="FIM7103" s="102"/>
      <c r="FIN7103" s="102"/>
      <c r="FIO7103" s="102"/>
      <c r="FIP7103" s="102"/>
      <c r="FIQ7103" s="102"/>
      <c r="FIR7103" s="102"/>
      <c r="FIS7103" s="102"/>
      <c r="FIT7103" s="102"/>
      <c r="FIU7103" s="102"/>
      <c r="FIV7103" s="102"/>
      <c r="FIW7103" s="102"/>
      <c r="FIX7103" s="102"/>
      <c r="FIY7103" s="102"/>
      <c r="FIZ7103" s="102"/>
      <c r="FJA7103" s="102"/>
      <c r="FJB7103" s="102"/>
      <c r="FJC7103" s="102"/>
      <c r="FJD7103" s="102"/>
      <c r="FJE7103" s="102"/>
      <c r="FJF7103" s="102"/>
      <c r="FJG7103" s="102"/>
      <c r="FJH7103" s="102"/>
      <c r="FJI7103" s="102"/>
      <c r="FJJ7103" s="102"/>
      <c r="FJK7103" s="102"/>
      <c r="FJL7103" s="102"/>
      <c r="FJM7103" s="102"/>
      <c r="FJN7103" s="102"/>
      <c r="FJO7103" s="102"/>
      <c r="FJP7103" s="102"/>
      <c r="FJQ7103" s="102"/>
      <c r="FJR7103" s="102"/>
      <c r="FJS7103" s="102"/>
      <c r="FJT7103" s="102"/>
      <c r="FJU7103" s="102"/>
      <c r="FJV7103" s="102"/>
      <c r="FJW7103" s="102"/>
      <c r="FJX7103" s="102"/>
      <c r="FJY7103" s="102"/>
      <c r="FJZ7103" s="102"/>
      <c r="FKA7103" s="102"/>
      <c r="FKB7103" s="102"/>
      <c r="FKD7103" s="102"/>
      <c r="FKE7103" s="102"/>
      <c r="FKF7103" s="102"/>
      <c r="FKH7103" s="102"/>
      <c r="FKJ7103" s="102"/>
      <c r="FKL7103" s="102"/>
      <c r="FKM7103" s="102"/>
      <c r="FKN7103" s="102"/>
      <c r="FKO7103" s="102"/>
      <c r="FKP7103" s="102"/>
      <c r="FKR7103" s="102"/>
      <c r="FKS7103" s="102"/>
      <c r="FKT7103" s="102"/>
      <c r="FKU7103" s="102"/>
      <c r="FKV7103" s="102"/>
      <c r="FKW7103" s="102"/>
      <c r="FKX7103" s="102"/>
      <c r="FKY7103" s="102"/>
      <c r="FKZ7103" s="102"/>
      <c r="FLA7103" s="102"/>
      <c r="FLB7103" s="102"/>
      <c r="FLC7103" s="102"/>
      <c r="FLD7103" s="102"/>
      <c r="FLE7103" s="102"/>
      <c r="FLF7103" s="102"/>
      <c r="FLG7103" s="102"/>
      <c r="FLH7103" s="102"/>
      <c r="FLI7103" s="102"/>
      <c r="FLJ7103" s="102"/>
      <c r="FLK7103" s="102"/>
      <c r="FLL7103" s="102"/>
      <c r="FLM7103" s="102"/>
      <c r="FLN7103" s="102"/>
      <c r="FLO7103" s="102"/>
      <c r="FLP7103" s="102"/>
      <c r="FLQ7103" s="102"/>
      <c r="FLR7103" s="102"/>
      <c r="FLS7103" s="102"/>
      <c r="FLT7103" s="102"/>
      <c r="FLU7103" s="102"/>
      <c r="FLV7103" s="102"/>
      <c r="FLW7103" s="102"/>
      <c r="FLX7103" s="102"/>
      <c r="FLY7103" s="102"/>
      <c r="FLZ7103" s="102"/>
      <c r="FMA7103" s="102"/>
      <c r="FMB7103" s="102"/>
      <c r="FMC7103" s="102"/>
      <c r="FMD7103" s="102"/>
      <c r="FME7103" s="102"/>
      <c r="FMF7103" s="102"/>
      <c r="FMG7103" s="102"/>
      <c r="FMH7103" s="102"/>
      <c r="FMI7103" s="102"/>
      <c r="FMJ7103" s="102"/>
      <c r="FMK7103" s="102"/>
      <c r="FML7103" s="102"/>
      <c r="FMM7103" s="102"/>
      <c r="FMN7103" s="102"/>
      <c r="FMO7103" s="102"/>
      <c r="FMP7103" s="102"/>
      <c r="FMQ7103" s="102"/>
      <c r="FMR7103" s="102"/>
      <c r="FMS7103" s="102"/>
      <c r="FMT7103" s="102"/>
      <c r="FMU7103" s="102"/>
      <c r="FMV7103" s="102"/>
      <c r="FMW7103" s="102"/>
      <c r="FMX7103" s="102"/>
      <c r="FMY7103" s="102"/>
      <c r="FMZ7103" s="102"/>
      <c r="FNA7103" s="102"/>
      <c r="FNB7103" s="102"/>
      <c r="FNC7103" s="102"/>
      <c r="FND7103" s="102"/>
      <c r="FNE7103" s="102"/>
      <c r="FNF7103" s="102"/>
      <c r="FNG7103" s="102"/>
      <c r="FNH7103" s="102"/>
      <c r="FNI7103" s="102"/>
      <c r="FNJ7103" s="102"/>
      <c r="FNK7103" s="102"/>
      <c r="FNL7103" s="102"/>
      <c r="FNM7103" s="102"/>
      <c r="FNN7103" s="102"/>
      <c r="FNO7103" s="102"/>
      <c r="FNP7103" s="102"/>
      <c r="FNQ7103" s="102"/>
      <c r="FNR7103" s="102"/>
      <c r="FNS7103" s="102"/>
      <c r="FNT7103" s="102"/>
      <c r="FNU7103" s="102"/>
      <c r="FNV7103" s="102"/>
      <c r="FNW7103" s="102"/>
      <c r="FNX7103" s="102"/>
      <c r="FNY7103" s="102"/>
      <c r="FNZ7103" s="102"/>
      <c r="FOA7103" s="102"/>
      <c r="FOB7103" s="102"/>
      <c r="FOC7103" s="102"/>
      <c r="FOD7103" s="102"/>
      <c r="FOE7103" s="102"/>
      <c r="FOF7103" s="102"/>
      <c r="FOG7103" s="102"/>
      <c r="FOH7103" s="102"/>
      <c r="FOI7103" s="102"/>
      <c r="FOJ7103" s="102"/>
      <c r="FOK7103" s="102"/>
      <c r="FOL7103" s="102"/>
      <c r="FOM7103" s="102"/>
      <c r="FON7103" s="102"/>
      <c r="FOO7103" s="102"/>
      <c r="FOP7103" s="102"/>
      <c r="FOQ7103" s="102"/>
      <c r="FOR7103" s="102"/>
      <c r="FOS7103" s="102"/>
      <c r="FOT7103" s="102"/>
      <c r="FOU7103" s="102"/>
      <c r="FOV7103" s="102"/>
      <c r="FOW7103" s="102"/>
      <c r="FOX7103" s="102"/>
      <c r="FOY7103" s="102"/>
      <c r="FOZ7103" s="102"/>
      <c r="FPA7103" s="102"/>
      <c r="FPB7103" s="102"/>
      <c r="FPC7103" s="102"/>
      <c r="FPD7103" s="102"/>
      <c r="FPE7103" s="102"/>
      <c r="FPF7103" s="102"/>
      <c r="FPG7103" s="102"/>
      <c r="FPH7103" s="102"/>
      <c r="FPI7103" s="102"/>
      <c r="FPJ7103" s="102"/>
      <c r="FPK7103" s="102"/>
      <c r="FPL7103" s="102"/>
      <c r="FPM7103" s="102"/>
      <c r="FPN7103" s="102"/>
      <c r="FPO7103" s="102"/>
      <c r="FPP7103" s="102"/>
      <c r="FPQ7103" s="102"/>
      <c r="FPR7103" s="102"/>
      <c r="FPS7103" s="102"/>
      <c r="FPT7103" s="102"/>
      <c r="FPU7103" s="102"/>
      <c r="FPV7103" s="102"/>
      <c r="FPW7103" s="102"/>
      <c r="FPX7103" s="102"/>
      <c r="FPY7103" s="102"/>
      <c r="FPZ7103" s="102"/>
      <c r="FQA7103" s="102"/>
      <c r="FQB7103" s="102"/>
      <c r="FQC7103" s="102"/>
      <c r="FQD7103" s="102"/>
      <c r="FQE7103" s="102"/>
      <c r="FQF7103" s="102"/>
      <c r="FQG7103" s="102"/>
      <c r="FQH7103" s="102"/>
      <c r="FQI7103" s="102"/>
      <c r="FQJ7103" s="102"/>
      <c r="FQK7103" s="102"/>
      <c r="FQL7103" s="102"/>
      <c r="FQM7103" s="102"/>
      <c r="FQN7103" s="102"/>
      <c r="FQO7103" s="102"/>
      <c r="FQP7103" s="102"/>
      <c r="FQQ7103" s="102"/>
      <c r="FQR7103" s="102"/>
      <c r="FQS7103" s="102"/>
      <c r="FQT7103" s="102"/>
      <c r="FQU7103" s="102"/>
      <c r="FQV7103" s="102"/>
      <c r="FQW7103" s="102"/>
      <c r="FQX7103" s="102"/>
      <c r="FQY7103" s="102"/>
      <c r="FQZ7103" s="102"/>
      <c r="FRA7103" s="102"/>
      <c r="FRB7103" s="102"/>
      <c r="FRC7103" s="102"/>
      <c r="FRD7103" s="102"/>
      <c r="FRE7103" s="102"/>
      <c r="FRF7103" s="102"/>
      <c r="FRG7103" s="102"/>
      <c r="FRH7103" s="102"/>
      <c r="FRI7103" s="102"/>
      <c r="FRJ7103" s="102"/>
      <c r="FRK7103" s="102"/>
      <c r="FRL7103" s="102"/>
      <c r="FRM7103" s="102"/>
      <c r="FRN7103" s="102"/>
      <c r="FRO7103" s="102"/>
      <c r="FRP7103" s="102"/>
      <c r="FRQ7103" s="102"/>
      <c r="FRR7103" s="102"/>
      <c r="FRS7103" s="102"/>
      <c r="FRT7103" s="102"/>
      <c r="FRU7103" s="102"/>
      <c r="FRV7103" s="102"/>
      <c r="FRW7103" s="102"/>
      <c r="FRX7103" s="102"/>
      <c r="FRY7103" s="102"/>
      <c r="FRZ7103" s="102"/>
      <c r="FSA7103" s="102"/>
      <c r="FSB7103" s="102"/>
      <c r="FSC7103" s="102"/>
      <c r="FSD7103" s="102"/>
      <c r="FSE7103" s="102"/>
      <c r="FSF7103" s="102"/>
      <c r="FSG7103" s="102"/>
      <c r="FSH7103" s="102"/>
      <c r="FSI7103" s="102"/>
      <c r="FSJ7103" s="102"/>
      <c r="FSK7103" s="102"/>
      <c r="FSL7103" s="102"/>
      <c r="FSM7103" s="102"/>
      <c r="FSN7103" s="102"/>
      <c r="FSO7103" s="102"/>
      <c r="FSP7103" s="102"/>
      <c r="FSQ7103" s="102"/>
      <c r="FSR7103" s="102"/>
      <c r="FSS7103" s="102"/>
      <c r="FST7103" s="102"/>
      <c r="FSU7103" s="102"/>
      <c r="FSV7103" s="102"/>
      <c r="FSW7103" s="102"/>
      <c r="FSX7103" s="102"/>
      <c r="FSY7103" s="102"/>
      <c r="FSZ7103" s="102"/>
      <c r="FTA7103" s="102"/>
      <c r="FTB7103" s="102"/>
      <c r="FTC7103" s="102"/>
      <c r="FTD7103" s="102"/>
      <c r="FTE7103" s="102"/>
      <c r="FTF7103" s="102"/>
      <c r="FTG7103" s="102"/>
      <c r="FTH7103" s="102"/>
      <c r="FTI7103" s="102"/>
      <c r="FTJ7103" s="102"/>
      <c r="FTK7103" s="102"/>
      <c r="FTL7103" s="102"/>
      <c r="FTM7103" s="102"/>
      <c r="FTN7103" s="102"/>
      <c r="FTO7103" s="102"/>
      <c r="FTP7103" s="102"/>
      <c r="FTQ7103" s="102"/>
      <c r="FTR7103" s="102"/>
      <c r="FTS7103" s="102"/>
      <c r="FTT7103" s="102"/>
      <c r="FTU7103" s="102"/>
      <c r="FTV7103" s="102"/>
      <c r="FTW7103" s="102"/>
      <c r="FTX7103" s="102"/>
      <c r="FTZ7103" s="102"/>
      <c r="FUA7103" s="102"/>
      <c r="FUB7103" s="102"/>
      <c r="FUD7103" s="102"/>
      <c r="FUF7103" s="102"/>
      <c r="FUH7103" s="102"/>
      <c r="FUI7103" s="102"/>
      <c r="FUJ7103" s="102"/>
      <c r="FUK7103" s="102"/>
      <c r="FUL7103" s="102"/>
      <c r="FUN7103" s="102"/>
      <c r="FUO7103" s="102"/>
      <c r="FUP7103" s="102"/>
      <c r="FUQ7103" s="102"/>
      <c r="FUR7103" s="102"/>
      <c r="FUS7103" s="102"/>
      <c r="FUT7103" s="102"/>
      <c r="FUU7103" s="102"/>
      <c r="FUV7103" s="102"/>
      <c r="FUW7103" s="102"/>
      <c r="FUX7103" s="102"/>
      <c r="FUY7103" s="102"/>
      <c r="FUZ7103" s="102"/>
      <c r="FVA7103" s="102"/>
      <c r="FVB7103" s="102"/>
      <c r="FVC7103" s="102"/>
      <c r="FVD7103" s="102"/>
      <c r="FVE7103" s="102"/>
      <c r="FVF7103" s="102"/>
      <c r="FVG7103" s="102"/>
      <c r="FVH7103" s="102"/>
      <c r="FVI7103" s="102"/>
      <c r="FVJ7103" s="102"/>
      <c r="FVK7103" s="102"/>
      <c r="FVL7103" s="102"/>
      <c r="FVM7103" s="102"/>
      <c r="FVN7103" s="102"/>
      <c r="FVO7103" s="102"/>
      <c r="FVP7103" s="102"/>
      <c r="FVQ7103" s="102"/>
      <c r="FVR7103" s="102"/>
      <c r="FVS7103" s="102"/>
      <c r="FVT7103" s="102"/>
      <c r="FVU7103" s="102"/>
      <c r="FVV7103" s="102"/>
      <c r="FVW7103" s="102"/>
      <c r="FVX7103" s="102"/>
      <c r="FVY7103" s="102"/>
      <c r="FVZ7103" s="102"/>
      <c r="FWA7103" s="102"/>
      <c r="FWB7103" s="102"/>
      <c r="FWC7103" s="102"/>
      <c r="FWD7103" s="102"/>
      <c r="FWE7103" s="102"/>
      <c r="FWF7103" s="102"/>
      <c r="FWG7103" s="102"/>
      <c r="FWH7103" s="102"/>
      <c r="FWI7103" s="102"/>
      <c r="FWJ7103" s="102"/>
      <c r="FWK7103" s="102"/>
      <c r="FWL7103" s="102"/>
      <c r="FWM7103" s="102"/>
      <c r="FWN7103" s="102"/>
      <c r="FWO7103" s="102"/>
      <c r="FWP7103" s="102"/>
      <c r="FWQ7103" s="102"/>
      <c r="FWR7103" s="102"/>
      <c r="FWS7103" s="102"/>
      <c r="FWT7103" s="102"/>
      <c r="FWU7103" s="102"/>
      <c r="FWV7103" s="102"/>
      <c r="FWW7103" s="102"/>
      <c r="FWX7103" s="102"/>
      <c r="FWY7103" s="102"/>
      <c r="FWZ7103" s="102"/>
      <c r="FXA7103" s="102"/>
      <c r="FXB7103" s="102"/>
      <c r="FXC7103" s="102"/>
      <c r="FXD7103" s="102"/>
      <c r="FXE7103" s="102"/>
      <c r="FXF7103" s="102"/>
      <c r="FXG7103" s="102"/>
      <c r="FXH7103" s="102"/>
      <c r="FXI7103" s="102"/>
      <c r="FXJ7103" s="102"/>
      <c r="FXK7103" s="102"/>
      <c r="FXL7103" s="102"/>
      <c r="FXM7103" s="102"/>
      <c r="FXN7103" s="102"/>
      <c r="FXO7103" s="102"/>
      <c r="FXP7103" s="102"/>
      <c r="FXQ7103" s="102"/>
      <c r="FXR7103" s="102"/>
      <c r="FXS7103" s="102"/>
      <c r="FXT7103" s="102"/>
      <c r="FXU7103" s="102"/>
      <c r="FXV7103" s="102"/>
      <c r="FXW7103" s="102"/>
      <c r="FXX7103" s="102"/>
      <c r="FXY7103" s="102"/>
      <c r="FXZ7103" s="102"/>
      <c r="FYA7103" s="102"/>
      <c r="FYB7103" s="102"/>
      <c r="FYC7103" s="102"/>
      <c r="FYD7103" s="102"/>
      <c r="FYE7103" s="102"/>
      <c r="FYF7103" s="102"/>
      <c r="FYG7103" s="102"/>
      <c r="FYH7103" s="102"/>
      <c r="FYI7103" s="102"/>
      <c r="FYJ7103" s="102"/>
      <c r="FYK7103" s="102"/>
      <c r="FYL7103" s="102"/>
      <c r="FYM7103" s="102"/>
      <c r="FYN7103" s="102"/>
      <c r="FYO7103" s="102"/>
      <c r="FYP7103" s="102"/>
      <c r="FYQ7103" s="102"/>
      <c r="FYR7103" s="102"/>
      <c r="FYS7103" s="102"/>
      <c r="FYT7103" s="102"/>
      <c r="FYU7103" s="102"/>
      <c r="FYV7103" s="102"/>
      <c r="FYW7103" s="102"/>
      <c r="FYX7103" s="102"/>
      <c r="FYY7103" s="102"/>
      <c r="FYZ7103" s="102"/>
      <c r="FZA7103" s="102"/>
      <c r="FZB7103" s="102"/>
      <c r="FZC7103" s="102"/>
      <c r="FZD7103" s="102"/>
      <c r="FZE7103" s="102"/>
      <c r="FZF7103" s="102"/>
      <c r="FZG7103" s="102"/>
      <c r="FZH7103" s="102"/>
      <c r="FZI7103" s="102"/>
      <c r="FZJ7103" s="102"/>
      <c r="FZK7103" s="102"/>
      <c r="FZL7103" s="102"/>
      <c r="FZM7103" s="102"/>
      <c r="FZN7103" s="102"/>
      <c r="FZO7103" s="102"/>
      <c r="FZP7103" s="102"/>
      <c r="FZQ7103" s="102"/>
      <c r="FZR7103" s="102"/>
      <c r="FZS7103" s="102"/>
      <c r="FZT7103" s="102"/>
      <c r="FZU7103" s="102"/>
      <c r="FZV7103" s="102"/>
      <c r="FZW7103" s="102"/>
      <c r="FZX7103" s="102"/>
      <c r="FZY7103" s="102"/>
      <c r="FZZ7103" s="102"/>
      <c r="GAA7103" s="102"/>
      <c r="GAB7103" s="102"/>
      <c r="GAC7103" s="102"/>
      <c r="GAD7103" s="102"/>
      <c r="GAE7103" s="102"/>
      <c r="GAF7103" s="102"/>
      <c r="GAG7103" s="102"/>
      <c r="GAH7103" s="102"/>
      <c r="GAI7103" s="102"/>
      <c r="GAJ7103" s="102"/>
      <c r="GAK7103" s="102"/>
      <c r="GAL7103" s="102"/>
      <c r="GAM7103" s="102"/>
      <c r="GAN7103" s="102"/>
      <c r="GAO7103" s="102"/>
      <c r="GAP7103" s="102"/>
      <c r="GAQ7103" s="102"/>
      <c r="GAR7103" s="102"/>
      <c r="GAS7103" s="102"/>
      <c r="GAT7103" s="102"/>
      <c r="GAU7103" s="102"/>
      <c r="GAV7103" s="102"/>
      <c r="GAW7103" s="102"/>
      <c r="GAX7103" s="102"/>
      <c r="GAY7103" s="102"/>
      <c r="GAZ7103" s="102"/>
      <c r="GBA7103" s="102"/>
      <c r="GBB7103" s="102"/>
      <c r="GBC7103" s="102"/>
      <c r="GBD7103" s="102"/>
      <c r="GBE7103" s="102"/>
      <c r="GBF7103" s="102"/>
      <c r="GBG7103" s="102"/>
      <c r="GBH7103" s="102"/>
      <c r="GBI7103" s="102"/>
      <c r="GBJ7103" s="102"/>
      <c r="GBK7103" s="102"/>
      <c r="GBL7103" s="102"/>
      <c r="GBM7103" s="102"/>
      <c r="GBN7103" s="102"/>
      <c r="GBO7103" s="102"/>
      <c r="GBP7103" s="102"/>
      <c r="GBQ7103" s="102"/>
      <c r="GBR7103" s="102"/>
      <c r="GBS7103" s="102"/>
      <c r="GBT7103" s="102"/>
      <c r="GBU7103" s="102"/>
      <c r="GBV7103" s="102"/>
      <c r="GBW7103" s="102"/>
      <c r="GBX7103" s="102"/>
      <c r="GBY7103" s="102"/>
      <c r="GBZ7103" s="102"/>
      <c r="GCA7103" s="102"/>
      <c r="GCB7103" s="102"/>
      <c r="GCC7103" s="102"/>
      <c r="GCD7103" s="102"/>
      <c r="GCE7103" s="102"/>
      <c r="GCF7103" s="102"/>
      <c r="GCG7103" s="102"/>
      <c r="GCH7103" s="102"/>
      <c r="GCI7103" s="102"/>
      <c r="GCJ7103" s="102"/>
      <c r="GCK7103" s="102"/>
      <c r="GCL7103" s="102"/>
      <c r="GCM7103" s="102"/>
      <c r="GCN7103" s="102"/>
      <c r="GCO7103" s="102"/>
      <c r="GCP7103" s="102"/>
      <c r="GCQ7103" s="102"/>
      <c r="GCR7103" s="102"/>
      <c r="GCS7103" s="102"/>
      <c r="GCT7103" s="102"/>
      <c r="GCU7103" s="102"/>
      <c r="GCV7103" s="102"/>
      <c r="GCW7103" s="102"/>
      <c r="GCX7103" s="102"/>
      <c r="GCY7103" s="102"/>
      <c r="GCZ7103" s="102"/>
      <c r="GDA7103" s="102"/>
      <c r="GDB7103" s="102"/>
      <c r="GDC7103" s="102"/>
      <c r="GDD7103" s="102"/>
      <c r="GDE7103" s="102"/>
      <c r="GDF7103" s="102"/>
      <c r="GDG7103" s="102"/>
      <c r="GDH7103" s="102"/>
      <c r="GDI7103" s="102"/>
      <c r="GDJ7103" s="102"/>
      <c r="GDK7103" s="102"/>
      <c r="GDL7103" s="102"/>
      <c r="GDM7103" s="102"/>
      <c r="GDN7103" s="102"/>
      <c r="GDO7103" s="102"/>
      <c r="GDP7103" s="102"/>
      <c r="GDQ7103" s="102"/>
      <c r="GDR7103" s="102"/>
      <c r="GDS7103" s="102"/>
      <c r="GDT7103" s="102"/>
      <c r="GDV7103" s="102"/>
      <c r="GDW7103" s="102"/>
      <c r="GDX7103" s="102"/>
      <c r="GDZ7103" s="102"/>
      <c r="GEB7103" s="102"/>
      <c r="GED7103" s="102"/>
      <c r="GEE7103" s="102"/>
      <c r="GEF7103" s="102"/>
      <c r="GEG7103" s="102"/>
      <c r="GEH7103" s="102"/>
      <c r="GEJ7103" s="102"/>
      <c r="GEK7103" s="102"/>
      <c r="GEL7103" s="102"/>
      <c r="GEM7103" s="102"/>
      <c r="GEN7103" s="102"/>
      <c r="GEO7103" s="102"/>
      <c r="GEP7103" s="102"/>
      <c r="GEQ7103" s="102"/>
      <c r="GER7103" s="102"/>
      <c r="GES7103" s="102"/>
      <c r="GET7103" s="102"/>
      <c r="GEU7103" s="102"/>
      <c r="GEV7103" s="102"/>
      <c r="GEW7103" s="102"/>
      <c r="GEX7103" s="102"/>
      <c r="GEY7103" s="102"/>
      <c r="GEZ7103" s="102"/>
      <c r="GFA7103" s="102"/>
      <c r="GFB7103" s="102"/>
      <c r="GFC7103" s="102"/>
      <c r="GFD7103" s="102"/>
      <c r="GFE7103" s="102"/>
      <c r="GFF7103" s="102"/>
      <c r="GFG7103" s="102"/>
      <c r="GFH7103" s="102"/>
      <c r="GFI7103" s="102"/>
      <c r="GFJ7103" s="102"/>
      <c r="GFK7103" s="102"/>
      <c r="GFL7103" s="102"/>
      <c r="GFM7103" s="102"/>
      <c r="GFN7103" s="102"/>
      <c r="GFO7103" s="102"/>
      <c r="GFP7103" s="102"/>
      <c r="GFQ7103" s="102"/>
      <c r="GFR7103" s="102"/>
      <c r="GFS7103" s="102"/>
      <c r="GFT7103" s="102"/>
      <c r="GFU7103" s="102"/>
      <c r="GFV7103" s="102"/>
      <c r="GFW7103" s="102"/>
      <c r="GFX7103" s="102"/>
      <c r="GFY7103" s="102"/>
      <c r="GFZ7103" s="102"/>
      <c r="GGA7103" s="102"/>
      <c r="GGB7103" s="102"/>
      <c r="GGC7103" s="102"/>
      <c r="GGD7103" s="102"/>
      <c r="GGE7103" s="102"/>
      <c r="GGF7103" s="102"/>
      <c r="GGG7103" s="102"/>
      <c r="GGH7103" s="102"/>
      <c r="GGI7103" s="102"/>
      <c r="GGJ7103" s="102"/>
      <c r="GGK7103" s="102"/>
      <c r="GGL7103" s="102"/>
      <c r="GGM7103" s="102"/>
      <c r="GGN7103" s="102"/>
      <c r="GGO7103" s="102"/>
      <c r="GGP7103" s="102"/>
      <c r="GGQ7103" s="102"/>
      <c r="GGR7103" s="102"/>
      <c r="GGS7103" s="102"/>
      <c r="GGT7103" s="102"/>
      <c r="GGU7103" s="102"/>
      <c r="GGV7103" s="102"/>
      <c r="GGW7103" s="102"/>
      <c r="GGX7103" s="102"/>
      <c r="GGY7103" s="102"/>
      <c r="GGZ7103" s="102"/>
      <c r="GHA7103" s="102"/>
      <c r="GHB7103" s="102"/>
      <c r="GHC7103" s="102"/>
      <c r="GHD7103" s="102"/>
      <c r="GHE7103" s="102"/>
      <c r="GHF7103" s="102"/>
      <c r="GHG7103" s="102"/>
      <c r="GHH7103" s="102"/>
      <c r="GHI7103" s="102"/>
      <c r="GHJ7103" s="102"/>
      <c r="GHK7103" s="102"/>
      <c r="GHL7103" s="102"/>
      <c r="GHM7103" s="102"/>
      <c r="GHN7103" s="102"/>
      <c r="GHO7103" s="102"/>
      <c r="GHP7103" s="102"/>
      <c r="GHQ7103" s="102"/>
      <c r="GHR7103" s="102"/>
      <c r="GHS7103" s="102"/>
      <c r="GHT7103" s="102"/>
      <c r="GHU7103" s="102"/>
      <c r="GHV7103" s="102"/>
      <c r="GHW7103" s="102"/>
      <c r="GHX7103" s="102"/>
      <c r="GHY7103" s="102"/>
      <c r="GHZ7103" s="102"/>
      <c r="GIA7103" s="102"/>
      <c r="GIB7103" s="102"/>
      <c r="GIC7103" s="102"/>
      <c r="GID7103" s="102"/>
      <c r="GIE7103" s="102"/>
      <c r="GIF7103" s="102"/>
      <c r="GIG7103" s="102"/>
      <c r="GIH7103" s="102"/>
      <c r="GII7103" s="102"/>
      <c r="GIJ7103" s="102"/>
      <c r="GIK7103" s="102"/>
      <c r="GIL7103" s="102"/>
      <c r="GIM7103" s="102"/>
      <c r="GIN7103" s="102"/>
      <c r="GIO7103" s="102"/>
      <c r="GIP7103" s="102"/>
      <c r="GIQ7103" s="102"/>
      <c r="GIR7103" s="102"/>
      <c r="GIS7103" s="102"/>
      <c r="GIT7103" s="102"/>
      <c r="GIU7103" s="102"/>
      <c r="GIV7103" s="102"/>
      <c r="GIW7103" s="102"/>
      <c r="GIX7103" s="102"/>
      <c r="GIY7103" s="102"/>
      <c r="GIZ7103" s="102"/>
      <c r="GJA7103" s="102"/>
      <c r="GJB7103" s="102"/>
      <c r="GJC7103" s="102"/>
      <c r="GJD7103" s="102"/>
      <c r="GJE7103" s="102"/>
      <c r="GJF7103" s="102"/>
      <c r="GJG7103" s="102"/>
      <c r="GJH7103" s="102"/>
      <c r="GJI7103" s="102"/>
      <c r="GJJ7103" s="102"/>
      <c r="GJK7103" s="102"/>
      <c r="GJL7103" s="102"/>
      <c r="GJM7103" s="102"/>
      <c r="GJN7103" s="102"/>
      <c r="GJO7103" s="102"/>
      <c r="GJP7103" s="102"/>
      <c r="GJQ7103" s="102"/>
      <c r="GJR7103" s="102"/>
      <c r="GJS7103" s="102"/>
      <c r="GJT7103" s="102"/>
      <c r="GJU7103" s="102"/>
      <c r="GJV7103" s="102"/>
      <c r="GJW7103" s="102"/>
      <c r="GJX7103" s="102"/>
      <c r="GJY7103" s="102"/>
      <c r="GJZ7103" s="102"/>
      <c r="GKA7103" s="102"/>
      <c r="GKB7103" s="102"/>
      <c r="GKC7103" s="102"/>
      <c r="GKD7103" s="102"/>
      <c r="GKE7103" s="102"/>
      <c r="GKF7103" s="102"/>
      <c r="GKG7103" s="102"/>
      <c r="GKH7103" s="102"/>
      <c r="GKI7103" s="102"/>
      <c r="GKJ7103" s="102"/>
      <c r="GKK7103" s="102"/>
      <c r="GKL7103" s="102"/>
      <c r="GKM7103" s="102"/>
      <c r="GKN7103" s="102"/>
      <c r="GKO7103" s="102"/>
      <c r="GKP7103" s="102"/>
      <c r="GKQ7103" s="102"/>
      <c r="GKR7103" s="102"/>
      <c r="GKS7103" s="102"/>
      <c r="GKT7103" s="102"/>
      <c r="GKU7103" s="102"/>
      <c r="GKV7103" s="102"/>
      <c r="GKW7103" s="102"/>
      <c r="GKX7103" s="102"/>
      <c r="GKY7103" s="102"/>
      <c r="GKZ7103" s="102"/>
      <c r="GLA7103" s="102"/>
      <c r="GLB7103" s="102"/>
      <c r="GLC7103" s="102"/>
      <c r="GLD7103" s="102"/>
      <c r="GLE7103" s="102"/>
      <c r="GLF7103" s="102"/>
      <c r="GLG7103" s="102"/>
      <c r="GLH7103" s="102"/>
      <c r="GLI7103" s="102"/>
      <c r="GLJ7103" s="102"/>
      <c r="GLK7103" s="102"/>
      <c r="GLL7103" s="102"/>
      <c r="GLM7103" s="102"/>
      <c r="GLN7103" s="102"/>
      <c r="GLO7103" s="102"/>
      <c r="GLP7103" s="102"/>
      <c r="GLQ7103" s="102"/>
      <c r="GLR7103" s="102"/>
      <c r="GLS7103" s="102"/>
      <c r="GLT7103" s="102"/>
      <c r="GLU7103" s="102"/>
      <c r="GLV7103" s="102"/>
      <c r="GLW7103" s="102"/>
      <c r="GLX7103" s="102"/>
      <c r="GLY7103" s="102"/>
      <c r="GLZ7103" s="102"/>
      <c r="GMA7103" s="102"/>
      <c r="GMB7103" s="102"/>
      <c r="GMC7103" s="102"/>
      <c r="GMD7103" s="102"/>
      <c r="GME7103" s="102"/>
      <c r="GMF7103" s="102"/>
      <c r="GMG7103" s="102"/>
      <c r="GMH7103" s="102"/>
      <c r="GMI7103" s="102"/>
      <c r="GMJ7103" s="102"/>
      <c r="GMK7103" s="102"/>
      <c r="GML7103" s="102"/>
      <c r="GMM7103" s="102"/>
      <c r="GMN7103" s="102"/>
      <c r="GMO7103" s="102"/>
      <c r="GMP7103" s="102"/>
      <c r="GMQ7103" s="102"/>
      <c r="GMR7103" s="102"/>
      <c r="GMS7103" s="102"/>
      <c r="GMT7103" s="102"/>
      <c r="GMU7103" s="102"/>
      <c r="GMV7103" s="102"/>
      <c r="GMW7103" s="102"/>
      <c r="GMX7103" s="102"/>
      <c r="GMY7103" s="102"/>
      <c r="GMZ7103" s="102"/>
      <c r="GNA7103" s="102"/>
      <c r="GNB7103" s="102"/>
      <c r="GNC7103" s="102"/>
      <c r="GND7103" s="102"/>
      <c r="GNE7103" s="102"/>
      <c r="GNF7103" s="102"/>
      <c r="GNG7103" s="102"/>
      <c r="GNH7103" s="102"/>
      <c r="GNI7103" s="102"/>
      <c r="GNJ7103" s="102"/>
      <c r="GNK7103" s="102"/>
      <c r="GNL7103" s="102"/>
      <c r="GNM7103" s="102"/>
      <c r="GNN7103" s="102"/>
      <c r="GNO7103" s="102"/>
      <c r="GNP7103" s="102"/>
      <c r="GNR7103" s="102"/>
      <c r="GNS7103" s="102"/>
      <c r="GNT7103" s="102"/>
      <c r="GNV7103" s="102"/>
      <c r="GNX7103" s="102"/>
      <c r="GNZ7103" s="102"/>
      <c r="GOA7103" s="102"/>
      <c r="GOB7103" s="102"/>
      <c r="GOC7103" s="102"/>
      <c r="GOD7103" s="102"/>
      <c r="GOF7103" s="102"/>
      <c r="GOG7103" s="102"/>
      <c r="GOH7103" s="102"/>
      <c r="GOI7103" s="102"/>
      <c r="GOJ7103" s="102"/>
      <c r="GOK7103" s="102"/>
      <c r="GOL7103" s="102"/>
      <c r="GOM7103" s="102"/>
      <c r="GON7103" s="102"/>
      <c r="GOO7103" s="102"/>
      <c r="GOP7103" s="102"/>
      <c r="GOQ7103" s="102"/>
      <c r="GOR7103" s="102"/>
      <c r="GOS7103" s="102"/>
      <c r="GOT7103" s="102"/>
      <c r="GOU7103" s="102"/>
      <c r="GOV7103" s="102"/>
      <c r="GOW7103" s="102"/>
      <c r="GOX7103" s="102"/>
      <c r="GOY7103" s="102"/>
      <c r="GOZ7103" s="102"/>
      <c r="GPA7103" s="102"/>
      <c r="GPB7103" s="102"/>
      <c r="GPC7103" s="102"/>
      <c r="GPD7103" s="102"/>
      <c r="GPE7103" s="102"/>
      <c r="GPF7103" s="102"/>
      <c r="GPG7103" s="102"/>
      <c r="GPH7103" s="102"/>
      <c r="GPI7103" s="102"/>
      <c r="GPJ7103" s="102"/>
      <c r="GPK7103" s="102"/>
      <c r="GPL7103" s="102"/>
      <c r="GPM7103" s="102"/>
      <c r="GPN7103" s="102"/>
      <c r="GPO7103" s="102"/>
      <c r="GPP7103" s="102"/>
      <c r="GPQ7103" s="102"/>
      <c r="GPR7103" s="102"/>
      <c r="GPS7103" s="102"/>
      <c r="GPT7103" s="102"/>
      <c r="GPU7103" s="102"/>
      <c r="GPV7103" s="102"/>
      <c r="GPW7103" s="102"/>
      <c r="GPX7103" s="102"/>
      <c r="GPY7103" s="102"/>
      <c r="GPZ7103" s="102"/>
      <c r="GQA7103" s="102"/>
      <c r="GQB7103" s="102"/>
      <c r="GQC7103" s="102"/>
      <c r="GQD7103" s="102"/>
      <c r="GQE7103" s="102"/>
      <c r="GQF7103" s="102"/>
      <c r="GQG7103" s="102"/>
      <c r="GQH7103" s="102"/>
      <c r="GQI7103" s="102"/>
      <c r="GQJ7103" s="102"/>
      <c r="GQK7103" s="102"/>
      <c r="GQL7103" s="102"/>
      <c r="GQM7103" s="102"/>
      <c r="GQN7103" s="102"/>
      <c r="GQO7103" s="102"/>
      <c r="GQP7103" s="102"/>
      <c r="GQQ7103" s="102"/>
      <c r="GQR7103" s="102"/>
      <c r="GQS7103" s="102"/>
      <c r="GQT7103" s="102"/>
      <c r="GQU7103" s="102"/>
      <c r="GQV7103" s="102"/>
      <c r="GQW7103" s="102"/>
      <c r="GQX7103" s="102"/>
      <c r="GQY7103" s="102"/>
      <c r="GQZ7103" s="102"/>
      <c r="GRA7103" s="102"/>
      <c r="GRB7103" s="102"/>
      <c r="GRC7103" s="102"/>
      <c r="GRD7103" s="102"/>
      <c r="GRE7103" s="102"/>
      <c r="GRF7103" s="102"/>
      <c r="GRG7103" s="102"/>
      <c r="GRH7103" s="102"/>
      <c r="GRI7103" s="102"/>
      <c r="GRJ7103" s="102"/>
      <c r="GRK7103" s="102"/>
      <c r="GRL7103" s="102"/>
      <c r="GRM7103" s="102"/>
      <c r="GRN7103" s="102"/>
      <c r="GRO7103" s="102"/>
      <c r="GRP7103" s="102"/>
      <c r="GRQ7103" s="102"/>
      <c r="GRR7103" s="102"/>
      <c r="GRS7103" s="102"/>
      <c r="GRT7103" s="102"/>
      <c r="GRU7103" s="102"/>
      <c r="GRV7103" s="102"/>
      <c r="GRW7103" s="102"/>
      <c r="GRX7103" s="102"/>
      <c r="GRY7103" s="102"/>
      <c r="GRZ7103" s="102"/>
      <c r="GSA7103" s="102"/>
      <c r="GSB7103" s="102"/>
      <c r="GSC7103" s="102"/>
      <c r="GSD7103" s="102"/>
      <c r="GSE7103" s="102"/>
      <c r="GSF7103" s="102"/>
      <c r="GSG7103" s="102"/>
      <c r="GSH7103" s="102"/>
      <c r="GSI7103" s="102"/>
      <c r="GSJ7103" s="102"/>
      <c r="GSK7103" s="102"/>
      <c r="GSL7103" s="102"/>
      <c r="GSM7103" s="102"/>
      <c r="GSN7103" s="102"/>
      <c r="GSO7103" s="102"/>
      <c r="GSP7103" s="102"/>
      <c r="GSQ7103" s="102"/>
      <c r="GSR7103" s="102"/>
      <c r="GSS7103" s="102"/>
      <c r="GST7103" s="102"/>
      <c r="GSU7103" s="102"/>
      <c r="GSV7103" s="102"/>
      <c r="GSW7103" s="102"/>
      <c r="GSX7103" s="102"/>
      <c r="GSY7103" s="102"/>
      <c r="GSZ7103" s="102"/>
      <c r="GTA7103" s="102"/>
      <c r="GTB7103" s="102"/>
      <c r="GTC7103" s="102"/>
      <c r="GTD7103" s="102"/>
      <c r="GTE7103" s="102"/>
      <c r="GTF7103" s="102"/>
      <c r="GTG7103" s="102"/>
      <c r="GTH7103" s="102"/>
      <c r="GTI7103" s="102"/>
      <c r="GTJ7103" s="102"/>
      <c r="GTK7103" s="102"/>
      <c r="GTL7103" s="102"/>
      <c r="GTM7103" s="102"/>
      <c r="GTN7103" s="102"/>
      <c r="GTO7103" s="102"/>
      <c r="GTP7103" s="102"/>
      <c r="GTQ7103" s="102"/>
      <c r="GTR7103" s="102"/>
      <c r="GTS7103" s="102"/>
      <c r="GTT7103" s="102"/>
      <c r="GTU7103" s="102"/>
      <c r="GTV7103" s="102"/>
      <c r="GTW7103" s="102"/>
      <c r="GTX7103" s="102"/>
      <c r="GTY7103" s="102"/>
      <c r="GTZ7103" s="102"/>
      <c r="GUA7103" s="102"/>
      <c r="GUB7103" s="102"/>
      <c r="GUC7103" s="102"/>
      <c r="GUD7103" s="102"/>
      <c r="GUE7103" s="102"/>
      <c r="GUF7103" s="102"/>
      <c r="GUG7103" s="102"/>
      <c r="GUH7103" s="102"/>
      <c r="GUI7103" s="102"/>
      <c r="GUJ7103" s="102"/>
      <c r="GUK7103" s="102"/>
      <c r="GUL7103" s="102"/>
      <c r="GUM7103" s="102"/>
      <c r="GUN7103" s="102"/>
      <c r="GUO7103" s="102"/>
      <c r="GUP7103" s="102"/>
      <c r="GUQ7103" s="102"/>
      <c r="GUR7103" s="102"/>
      <c r="GUS7103" s="102"/>
      <c r="GUT7103" s="102"/>
      <c r="GUU7103" s="102"/>
      <c r="GUV7103" s="102"/>
      <c r="GUW7103" s="102"/>
      <c r="GUX7103" s="102"/>
      <c r="GUY7103" s="102"/>
      <c r="GUZ7103" s="102"/>
      <c r="GVA7103" s="102"/>
      <c r="GVB7103" s="102"/>
      <c r="GVC7103" s="102"/>
      <c r="GVD7103" s="102"/>
      <c r="GVE7103" s="102"/>
      <c r="GVF7103" s="102"/>
      <c r="GVG7103" s="102"/>
      <c r="GVH7103" s="102"/>
      <c r="GVI7103" s="102"/>
      <c r="GVJ7103" s="102"/>
      <c r="GVK7103" s="102"/>
      <c r="GVL7103" s="102"/>
      <c r="GVM7103" s="102"/>
      <c r="GVN7103" s="102"/>
      <c r="GVO7103" s="102"/>
      <c r="GVP7103" s="102"/>
      <c r="GVQ7103" s="102"/>
      <c r="GVR7103" s="102"/>
      <c r="GVS7103" s="102"/>
      <c r="GVT7103" s="102"/>
      <c r="GVU7103" s="102"/>
      <c r="GVV7103" s="102"/>
      <c r="GVW7103" s="102"/>
      <c r="GVX7103" s="102"/>
      <c r="GVY7103" s="102"/>
      <c r="GVZ7103" s="102"/>
      <c r="GWA7103" s="102"/>
      <c r="GWB7103" s="102"/>
      <c r="GWC7103" s="102"/>
      <c r="GWD7103" s="102"/>
      <c r="GWE7103" s="102"/>
      <c r="GWF7103" s="102"/>
      <c r="GWG7103" s="102"/>
      <c r="GWH7103" s="102"/>
      <c r="GWI7103" s="102"/>
      <c r="GWJ7103" s="102"/>
      <c r="GWK7103" s="102"/>
      <c r="GWL7103" s="102"/>
      <c r="GWM7103" s="102"/>
      <c r="GWN7103" s="102"/>
      <c r="GWO7103" s="102"/>
      <c r="GWP7103" s="102"/>
      <c r="GWQ7103" s="102"/>
      <c r="GWR7103" s="102"/>
      <c r="GWS7103" s="102"/>
      <c r="GWT7103" s="102"/>
      <c r="GWU7103" s="102"/>
      <c r="GWV7103" s="102"/>
      <c r="GWW7103" s="102"/>
      <c r="GWX7103" s="102"/>
      <c r="GWY7103" s="102"/>
      <c r="GWZ7103" s="102"/>
      <c r="GXA7103" s="102"/>
      <c r="GXB7103" s="102"/>
      <c r="GXC7103" s="102"/>
      <c r="GXD7103" s="102"/>
      <c r="GXE7103" s="102"/>
      <c r="GXF7103" s="102"/>
      <c r="GXG7103" s="102"/>
      <c r="GXH7103" s="102"/>
      <c r="GXI7103" s="102"/>
      <c r="GXJ7103" s="102"/>
      <c r="GXK7103" s="102"/>
      <c r="GXL7103" s="102"/>
      <c r="GXN7103" s="102"/>
      <c r="GXO7103" s="102"/>
      <c r="GXP7103" s="102"/>
      <c r="GXR7103" s="102"/>
      <c r="GXT7103" s="102"/>
      <c r="GXV7103" s="102"/>
      <c r="GXW7103" s="102"/>
      <c r="GXX7103" s="102"/>
      <c r="GXY7103" s="102"/>
      <c r="GXZ7103" s="102"/>
      <c r="GYB7103" s="102"/>
      <c r="GYC7103" s="102"/>
      <c r="GYD7103" s="102"/>
      <c r="GYE7103" s="102"/>
      <c r="GYF7103" s="102"/>
      <c r="GYG7103" s="102"/>
      <c r="GYH7103" s="102"/>
      <c r="GYI7103" s="102"/>
      <c r="GYJ7103" s="102"/>
      <c r="GYK7103" s="102"/>
      <c r="GYL7103" s="102"/>
      <c r="GYM7103" s="102"/>
      <c r="GYN7103" s="102"/>
      <c r="GYO7103" s="102"/>
      <c r="GYP7103" s="102"/>
      <c r="GYQ7103" s="102"/>
      <c r="GYR7103" s="102"/>
      <c r="GYS7103" s="102"/>
      <c r="GYT7103" s="102"/>
      <c r="GYU7103" s="102"/>
      <c r="GYV7103" s="102"/>
      <c r="GYW7103" s="102"/>
      <c r="GYX7103" s="102"/>
      <c r="GYY7103" s="102"/>
      <c r="GYZ7103" s="102"/>
      <c r="GZA7103" s="102"/>
      <c r="GZB7103" s="102"/>
      <c r="GZC7103" s="102"/>
      <c r="GZD7103" s="102"/>
      <c r="GZE7103" s="102"/>
      <c r="GZF7103" s="102"/>
      <c r="GZG7103" s="102"/>
      <c r="GZH7103" s="102"/>
      <c r="GZI7103" s="102"/>
      <c r="GZJ7103" s="102"/>
      <c r="GZK7103" s="102"/>
      <c r="GZL7103" s="102"/>
      <c r="GZM7103" s="102"/>
      <c r="GZN7103" s="102"/>
      <c r="GZO7103" s="102"/>
      <c r="GZP7103" s="102"/>
      <c r="GZQ7103" s="102"/>
      <c r="GZR7103" s="102"/>
      <c r="GZS7103" s="102"/>
      <c r="GZT7103" s="102"/>
      <c r="GZU7103" s="102"/>
      <c r="GZV7103" s="102"/>
      <c r="GZW7103" s="102"/>
      <c r="GZX7103" s="102"/>
      <c r="GZY7103" s="102"/>
      <c r="GZZ7103" s="102"/>
      <c r="HAA7103" s="102"/>
      <c r="HAB7103" s="102"/>
      <c r="HAC7103" s="102"/>
      <c r="HAD7103" s="102"/>
      <c r="HAE7103" s="102"/>
      <c r="HAF7103" s="102"/>
      <c r="HAG7103" s="102"/>
      <c r="HAH7103" s="102"/>
      <c r="HAI7103" s="102"/>
      <c r="HAJ7103" s="102"/>
      <c r="HAK7103" s="102"/>
      <c r="HAL7103" s="102"/>
      <c r="HAM7103" s="102"/>
      <c r="HAN7103" s="102"/>
      <c r="HAO7103" s="102"/>
      <c r="HAP7103" s="102"/>
      <c r="HAQ7103" s="102"/>
      <c r="HAR7103" s="102"/>
      <c r="HAS7103" s="102"/>
      <c r="HAT7103" s="102"/>
      <c r="HAU7103" s="102"/>
      <c r="HAV7103" s="102"/>
      <c r="HAW7103" s="102"/>
      <c r="HAX7103" s="102"/>
      <c r="HAY7103" s="102"/>
      <c r="HAZ7103" s="102"/>
      <c r="HBA7103" s="102"/>
      <c r="HBB7103" s="102"/>
      <c r="HBC7103" s="102"/>
      <c r="HBD7103" s="102"/>
      <c r="HBE7103" s="102"/>
      <c r="HBF7103" s="102"/>
      <c r="HBG7103" s="102"/>
      <c r="HBH7103" s="102"/>
      <c r="HBI7103" s="102"/>
      <c r="HBJ7103" s="102"/>
      <c r="HBK7103" s="102"/>
      <c r="HBL7103" s="102"/>
      <c r="HBM7103" s="102"/>
      <c r="HBN7103" s="102"/>
      <c r="HBO7103" s="102"/>
      <c r="HBP7103" s="102"/>
      <c r="HBQ7103" s="102"/>
      <c r="HBR7103" s="102"/>
      <c r="HBS7103" s="102"/>
      <c r="HBT7103" s="102"/>
      <c r="HBU7103" s="102"/>
      <c r="HBV7103" s="102"/>
      <c r="HBW7103" s="102"/>
      <c r="HBX7103" s="102"/>
      <c r="HBY7103" s="102"/>
      <c r="HBZ7103" s="102"/>
      <c r="HCA7103" s="102"/>
      <c r="HCB7103" s="102"/>
      <c r="HCC7103" s="102"/>
      <c r="HCD7103" s="102"/>
      <c r="HCE7103" s="102"/>
      <c r="HCF7103" s="102"/>
      <c r="HCG7103" s="102"/>
      <c r="HCH7103" s="102"/>
      <c r="HCI7103" s="102"/>
      <c r="HCJ7103" s="102"/>
      <c r="HCK7103" s="102"/>
      <c r="HCL7103" s="102"/>
      <c r="HCM7103" s="102"/>
      <c r="HCN7103" s="102"/>
      <c r="HCO7103" s="102"/>
      <c r="HCP7103" s="102"/>
      <c r="HCQ7103" s="102"/>
      <c r="HCR7103" s="102"/>
      <c r="HCS7103" s="102"/>
      <c r="HCT7103" s="102"/>
      <c r="HCU7103" s="102"/>
      <c r="HCV7103" s="102"/>
      <c r="HCW7103" s="102"/>
      <c r="HCX7103" s="102"/>
      <c r="HCY7103" s="102"/>
      <c r="HCZ7103" s="102"/>
      <c r="HDA7103" s="102"/>
      <c r="HDB7103" s="102"/>
      <c r="HDC7103" s="102"/>
      <c r="HDD7103" s="102"/>
      <c r="HDE7103" s="102"/>
      <c r="HDF7103" s="102"/>
      <c r="HDG7103" s="102"/>
      <c r="HDH7103" s="102"/>
      <c r="HDI7103" s="102"/>
      <c r="HDJ7103" s="102"/>
      <c r="HDK7103" s="102"/>
      <c r="HDL7103" s="102"/>
      <c r="HDM7103" s="102"/>
      <c r="HDN7103" s="102"/>
      <c r="HDO7103" s="102"/>
      <c r="HDP7103" s="102"/>
      <c r="HDQ7103" s="102"/>
      <c r="HDR7103" s="102"/>
      <c r="HDS7103" s="102"/>
      <c r="HDT7103" s="102"/>
      <c r="HDU7103" s="102"/>
      <c r="HDV7103" s="102"/>
      <c r="HDW7103" s="102"/>
      <c r="HDX7103" s="102"/>
      <c r="HDY7103" s="102"/>
      <c r="HDZ7103" s="102"/>
      <c r="HEA7103" s="102"/>
      <c r="HEB7103" s="102"/>
      <c r="HEC7103" s="102"/>
      <c r="HED7103" s="102"/>
      <c r="HEE7103" s="102"/>
      <c r="HEF7103" s="102"/>
      <c r="HEG7103" s="102"/>
      <c r="HEH7103" s="102"/>
      <c r="HEI7103" s="102"/>
      <c r="HEJ7103" s="102"/>
      <c r="HEK7103" s="102"/>
      <c r="HEL7103" s="102"/>
      <c r="HEM7103" s="102"/>
      <c r="HEN7103" s="102"/>
      <c r="HEO7103" s="102"/>
      <c r="HEP7103" s="102"/>
      <c r="HEQ7103" s="102"/>
      <c r="HER7103" s="102"/>
      <c r="HES7103" s="102"/>
      <c r="HET7103" s="102"/>
      <c r="HEU7103" s="102"/>
      <c r="HEV7103" s="102"/>
      <c r="HEW7103" s="102"/>
      <c r="HEX7103" s="102"/>
      <c r="HEY7103" s="102"/>
      <c r="HEZ7103" s="102"/>
      <c r="HFA7103" s="102"/>
      <c r="HFB7103" s="102"/>
      <c r="HFC7103" s="102"/>
      <c r="HFD7103" s="102"/>
      <c r="HFE7103" s="102"/>
      <c r="HFF7103" s="102"/>
      <c r="HFG7103" s="102"/>
      <c r="HFH7103" s="102"/>
      <c r="HFI7103" s="102"/>
      <c r="HFJ7103" s="102"/>
      <c r="HFK7103" s="102"/>
      <c r="HFL7103" s="102"/>
      <c r="HFM7103" s="102"/>
      <c r="HFN7103" s="102"/>
      <c r="HFO7103" s="102"/>
      <c r="HFP7103" s="102"/>
      <c r="HFQ7103" s="102"/>
      <c r="HFR7103" s="102"/>
      <c r="HFS7103" s="102"/>
      <c r="HFT7103" s="102"/>
      <c r="HFU7103" s="102"/>
      <c r="HFV7103" s="102"/>
      <c r="HFW7103" s="102"/>
      <c r="HFX7103" s="102"/>
      <c r="HFY7103" s="102"/>
      <c r="HFZ7103" s="102"/>
      <c r="HGA7103" s="102"/>
      <c r="HGB7103" s="102"/>
      <c r="HGC7103" s="102"/>
      <c r="HGD7103" s="102"/>
      <c r="HGE7103" s="102"/>
      <c r="HGF7103" s="102"/>
      <c r="HGG7103" s="102"/>
      <c r="HGH7103" s="102"/>
      <c r="HGI7103" s="102"/>
      <c r="HGJ7103" s="102"/>
      <c r="HGK7103" s="102"/>
      <c r="HGL7103" s="102"/>
      <c r="HGM7103" s="102"/>
      <c r="HGN7103" s="102"/>
      <c r="HGO7103" s="102"/>
      <c r="HGP7103" s="102"/>
      <c r="HGQ7103" s="102"/>
      <c r="HGR7103" s="102"/>
      <c r="HGS7103" s="102"/>
      <c r="HGT7103" s="102"/>
      <c r="HGU7103" s="102"/>
      <c r="HGV7103" s="102"/>
      <c r="HGW7103" s="102"/>
      <c r="HGX7103" s="102"/>
      <c r="HGY7103" s="102"/>
      <c r="HGZ7103" s="102"/>
      <c r="HHA7103" s="102"/>
      <c r="HHB7103" s="102"/>
      <c r="HHC7103" s="102"/>
      <c r="HHD7103" s="102"/>
      <c r="HHE7103" s="102"/>
      <c r="HHF7103" s="102"/>
      <c r="HHG7103" s="102"/>
      <c r="HHH7103" s="102"/>
      <c r="HHJ7103" s="102"/>
      <c r="HHK7103" s="102"/>
      <c r="HHL7103" s="102"/>
      <c r="HHN7103" s="102"/>
      <c r="HHP7103" s="102"/>
      <c r="HHR7103" s="102"/>
      <c r="HHS7103" s="102"/>
      <c r="HHT7103" s="102"/>
      <c r="HHU7103" s="102"/>
      <c r="HHV7103" s="102"/>
      <c r="HHX7103" s="102"/>
      <c r="HHY7103" s="102"/>
      <c r="HHZ7103" s="102"/>
      <c r="HIA7103" s="102"/>
      <c r="HIB7103" s="102"/>
      <c r="HIC7103" s="102"/>
      <c r="HID7103" s="102"/>
      <c r="HIE7103" s="102"/>
      <c r="HIF7103" s="102"/>
      <c r="HIG7103" s="102"/>
      <c r="HIH7103" s="102"/>
      <c r="HII7103" s="102"/>
      <c r="HIJ7103" s="102"/>
      <c r="HIK7103" s="102"/>
      <c r="HIL7103" s="102"/>
      <c r="HIM7103" s="102"/>
      <c r="HIN7103" s="102"/>
      <c r="HIO7103" s="102"/>
      <c r="HIP7103" s="102"/>
      <c r="HIQ7103" s="102"/>
      <c r="HIR7103" s="102"/>
      <c r="HIS7103" s="102"/>
      <c r="HIT7103" s="102"/>
      <c r="HIU7103" s="102"/>
      <c r="HIV7103" s="102"/>
      <c r="HIW7103" s="102"/>
      <c r="HIX7103" s="102"/>
      <c r="HIY7103" s="102"/>
      <c r="HIZ7103" s="102"/>
      <c r="HJA7103" s="102"/>
      <c r="HJB7103" s="102"/>
      <c r="HJC7103" s="102"/>
      <c r="HJD7103" s="102"/>
      <c r="HJE7103" s="102"/>
      <c r="HJF7103" s="102"/>
      <c r="HJG7103" s="102"/>
      <c r="HJH7103" s="102"/>
      <c r="HJI7103" s="102"/>
      <c r="HJJ7103" s="102"/>
      <c r="HJK7103" s="102"/>
      <c r="HJL7103" s="102"/>
      <c r="HJM7103" s="102"/>
      <c r="HJN7103" s="102"/>
      <c r="HJO7103" s="102"/>
      <c r="HJP7103" s="102"/>
      <c r="HJQ7103" s="102"/>
      <c r="HJR7103" s="102"/>
      <c r="HJS7103" s="102"/>
      <c r="HJT7103" s="102"/>
      <c r="HJU7103" s="102"/>
      <c r="HJV7103" s="102"/>
      <c r="HJW7103" s="102"/>
      <c r="HJX7103" s="102"/>
      <c r="HJY7103" s="102"/>
      <c r="HJZ7103" s="102"/>
      <c r="HKA7103" s="102"/>
      <c r="HKB7103" s="102"/>
      <c r="HKC7103" s="102"/>
      <c r="HKD7103" s="102"/>
      <c r="HKE7103" s="102"/>
      <c r="HKF7103" s="102"/>
      <c r="HKG7103" s="102"/>
      <c r="HKH7103" s="102"/>
      <c r="HKI7103" s="102"/>
      <c r="HKJ7103" s="102"/>
      <c r="HKK7103" s="102"/>
      <c r="HKL7103" s="102"/>
      <c r="HKM7103" s="102"/>
      <c r="HKN7103" s="102"/>
      <c r="HKO7103" s="102"/>
      <c r="HKP7103" s="102"/>
      <c r="HKQ7103" s="102"/>
      <c r="HKR7103" s="102"/>
      <c r="HKS7103" s="102"/>
      <c r="HKT7103" s="102"/>
      <c r="HKU7103" s="102"/>
      <c r="HKV7103" s="102"/>
      <c r="HKW7103" s="102"/>
      <c r="HKX7103" s="102"/>
      <c r="HKY7103" s="102"/>
      <c r="HKZ7103" s="102"/>
      <c r="HLA7103" s="102"/>
      <c r="HLB7103" s="102"/>
      <c r="HLC7103" s="102"/>
      <c r="HLD7103" s="102"/>
      <c r="HLE7103" s="102"/>
      <c r="HLF7103" s="102"/>
      <c r="HLG7103" s="102"/>
      <c r="HLH7103" s="102"/>
      <c r="HLI7103" s="102"/>
      <c r="HLJ7103" s="102"/>
      <c r="HLK7103" s="102"/>
      <c r="HLL7103" s="102"/>
      <c r="HLM7103" s="102"/>
      <c r="HLN7103" s="102"/>
      <c r="HLO7103" s="102"/>
      <c r="HLP7103" s="102"/>
      <c r="HLQ7103" s="102"/>
      <c r="HLR7103" s="102"/>
      <c r="HLS7103" s="102"/>
      <c r="HLT7103" s="102"/>
      <c r="HLU7103" s="102"/>
      <c r="HLV7103" s="102"/>
      <c r="HLW7103" s="102"/>
      <c r="HLX7103" s="102"/>
      <c r="HLY7103" s="102"/>
      <c r="HLZ7103" s="102"/>
      <c r="HMA7103" s="102"/>
      <c r="HMB7103" s="102"/>
      <c r="HMC7103" s="102"/>
      <c r="HMD7103" s="102"/>
      <c r="HME7103" s="102"/>
      <c r="HMF7103" s="102"/>
      <c r="HMG7103" s="102"/>
      <c r="HMH7103" s="102"/>
      <c r="HMI7103" s="102"/>
      <c r="HMJ7103" s="102"/>
      <c r="HMK7103" s="102"/>
      <c r="HML7103" s="102"/>
      <c r="HMM7103" s="102"/>
      <c r="HMN7103" s="102"/>
      <c r="HMO7103" s="102"/>
      <c r="HMP7103" s="102"/>
      <c r="HMQ7103" s="102"/>
      <c r="HMR7103" s="102"/>
      <c r="HMS7103" s="102"/>
      <c r="HMT7103" s="102"/>
      <c r="HMU7103" s="102"/>
      <c r="HMV7103" s="102"/>
      <c r="HMW7103" s="102"/>
      <c r="HMX7103" s="102"/>
      <c r="HMY7103" s="102"/>
      <c r="HMZ7103" s="102"/>
      <c r="HNA7103" s="102"/>
      <c r="HNB7103" s="102"/>
      <c r="HNC7103" s="102"/>
      <c r="HND7103" s="102"/>
      <c r="HNE7103" s="102"/>
      <c r="HNF7103" s="102"/>
      <c r="HNG7103" s="102"/>
      <c r="HNH7103" s="102"/>
      <c r="HNI7103" s="102"/>
      <c r="HNJ7103" s="102"/>
      <c r="HNK7103" s="102"/>
      <c r="HNL7103" s="102"/>
      <c r="HNM7103" s="102"/>
      <c r="HNN7103" s="102"/>
      <c r="HNO7103" s="102"/>
      <c r="HNP7103" s="102"/>
      <c r="HNQ7103" s="102"/>
      <c r="HNR7103" s="102"/>
      <c r="HNS7103" s="102"/>
      <c r="HNT7103" s="102"/>
      <c r="HNU7103" s="102"/>
      <c r="HNV7103" s="102"/>
      <c r="HNW7103" s="102"/>
      <c r="HNX7103" s="102"/>
      <c r="HNY7103" s="102"/>
      <c r="HNZ7103" s="102"/>
      <c r="HOA7103" s="102"/>
      <c r="HOB7103" s="102"/>
      <c r="HOC7103" s="102"/>
      <c r="HOD7103" s="102"/>
      <c r="HOE7103" s="102"/>
      <c r="HOF7103" s="102"/>
      <c r="HOG7103" s="102"/>
      <c r="HOH7103" s="102"/>
      <c r="HOI7103" s="102"/>
      <c r="HOJ7103" s="102"/>
      <c r="HOK7103" s="102"/>
      <c r="HOL7103" s="102"/>
      <c r="HOM7103" s="102"/>
      <c r="HON7103" s="102"/>
      <c r="HOO7103" s="102"/>
      <c r="HOP7103" s="102"/>
      <c r="HOQ7103" s="102"/>
      <c r="HOR7103" s="102"/>
      <c r="HOS7103" s="102"/>
      <c r="HOT7103" s="102"/>
      <c r="HOU7103" s="102"/>
      <c r="HOV7103" s="102"/>
      <c r="HOW7103" s="102"/>
      <c r="HOX7103" s="102"/>
      <c r="HOY7103" s="102"/>
      <c r="HOZ7103" s="102"/>
      <c r="HPA7103" s="102"/>
      <c r="HPB7103" s="102"/>
      <c r="HPC7103" s="102"/>
      <c r="HPD7103" s="102"/>
      <c r="HPE7103" s="102"/>
      <c r="HPF7103" s="102"/>
      <c r="HPG7103" s="102"/>
      <c r="HPH7103" s="102"/>
      <c r="HPI7103" s="102"/>
      <c r="HPJ7103" s="102"/>
      <c r="HPK7103" s="102"/>
      <c r="HPL7103" s="102"/>
      <c r="HPM7103" s="102"/>
      <c r="HPN7103" s="102"/>
      <c r="HPO7103" s="102"/>
      <c r="HPP7103" s="102"/>
      <c r="HPQ7103" s="102"/>
      <c r="HPR7103" s="102"/>
      <c r="HPS7103" s="102"/>
      <c r="HPT7103" s="102"/>
      <c r="HPU7103" s="102"/>
      <c r="HPV7103" s="102"/>
      <c r="HPW7103" s="102"/>
      <c r="HPX7103" s="102"/>
      <c r="HPY7103" s="102"/>
      <c r="HPZ7103" s="102"/>
      <c r="HQA7103" s="102"/>
      <c r="HQB7103" s="102"/>
      <c r="HQC7103" s="102"/>
      <c r="HQD7103" s="102"/>
      <c r="HQE7103" s="102"/>
      <c r="HQF7103" s="102"/>
      <c r="HQG7103" s="102"/>
      <c r="HQH7103" s="102"/>
      <c r="HQI7103" s="102"/>
      <c r="HQJ7103" s="102"/>
      <c r="HQK7103" s="102"/>
      <c r="HQL7103" s="102"/>
      <c r="HQM7103" s="102"/>
      <c r="HQN7103" s="102"/>
      <c r="HQO7103" s="102"/>
      <c r="HQP7103" s="102"/>
      <c r="HQQ7103" s="102"/>
      <c r="HQR7103" s="102"/>
      <c r="HQS7103" s="102"/>
      <c r="HQT7103" s="102"/>
      <c r="HQU7103" s="102"/>
      <c r="HQV7103" s="102"/>
      <c r="HQW7103" s="102"/>
      <c r="HQX7103" s="102"/>
      <c r="HQY7103" s="102"/>
      <c r="HQZ7103" s="102"/>
      <c r="HRA7103" s="102"/>
      <c r="HRB7103" s="102"/>
      <c r="HRC7103" s="102"/>
      <c r="HRD7103" s="102"/>
      <c r="HRF7103" s="102"/>
      <c r="HRG7103" s="102"/>
      <c r="HRH7103" s="102"/>
      <c r="HRJ7103" s="102"/>
      <c r="HRL7103" s="102"/>
      <c r="HRN7103" s="102"/>
      <c r="HRO7103" s="102"/>
      <c r="HRP7103" s="102"/>
      <c r="HRQ7103" s="102"/>
      <c r="HRR7103" s="102"/>
      <c r="HRT7103" s="102"/>
      <c r="HRU7103" s="102"/>
      <c r="HRV7103" s="102"/>
      <c r="HRW7103" s="102"/>
      <c r="HRX7103" s="102"/>
      <c r="HRY7103" s="102"/>
      <c r="HRZ7103" s="102"/>
      <c r="HSA7103" s="102"/>
      <c r="HSB7103" s="102"/>
      <c r="HSC7103" s="102"/>
      <c r="HSD7103" s="102"/>
      <c r="HSE7103" s="102"/>
      <c r="HSF7103" s="102"/>
      <c r="HSG7103" s="102"/>
      <c r="HSH7103" s="102"/>
      <c r="HSI7103" s="102"/>
      <c r="HSJ7103" s="102"/>
      <c r="HSK7103" s="102"/>
      <c r="HSL7103" s="102"/>
      <c r="HSM7103" s="102"/>
      <c r="HSN7103" s="102"/>
      <c r="HSO7103" s="102"/>
      <c r="HSP7103" s="102"/>
      <c r="HSQ7103" s="102"/>
      <c r="HSR7103" s="102"/>
      <c r="HSS7103" s="102"/>
      <c r="HST7103" s="102"/>
      <c r="HSU7103" s="102"/>
      <c r="HSV7103" s="102"/>
      <c r="HSW7103" s="102"/>
      <c r="HSX7103" s="102"/>
      <c r="HSY7103" s="102"/>
      <c r="HSZ7103" s="102"/>
      <c r="HTA7103" s="102"/>
      <c r="HTB7103" s="102"/>
      <c r="HTC7103" s="102"/>
      <c r="HTD7103" s="102"/>
      <c r="HTE7103" s="102"/>
      <c r="HTF7103" s="102"/>
      <c r="HTG7103" s="102"/>
      <c r="HTH7103" s="102"/>
      <c r="HTI7103" s="102"/>
      <c r="HTJ7103" s="102"/>
      <c r="HTK7103" s="102"/>
      <c r="HTL7103" s="102"/>
      <c r="HTM7103" s="102"/>
      <c r="HTN7103" s="102"/>
      <c r="HTO7103" s="102"/>
      <c r="HTP7103" s="102"/>
      <c r="HTQ7103" s="102"/>
      <c r="HTR7103" s="102"/>
      <c r="HTS7103" s="102"/>
      <c r="HTT7103" s="102"/>
      <c r="HTU7103" s="102"/>
      <c r="HTV7103" s="102"/>
      <c r="HTW7103" s="102"/>
      <c r="HTX7103" s="102"/>
      <c r="HTY7103" s="102"/>
      <c r="HTZ7103" s="102"/>
      <c r="HUA7103" s="102"/>
      <c r="HUB7103" s="102"/>
      <c r="HUC7103" s="102"/>
      <c r="HUD7103" s="102"/>
      <c r="HUE7103" s="102"/>
      <c r="HUF7103" s="102"/>
      <c r="HUG7103" s="102"/>
      <c r="HUH7103" s="102"/>
      <c r="HUI7103" s="102"/>
      <c r="HUJ7103" s="102"/>
      <c r="HUK7103" s="102"/>
      <c r="HUL7103" s="102"/>
      <c r="HUM7103" s="102"/>
      <c r="HUN7103" s="102"/>
      <c r="HUO7103" s="102"/>
      <c r="HUP7103" s="102"/>
      <c r="HUQ7103" s="102"/>
      <c r="HUR7103" s="102"/>
      <c r="HUS7103" s="102"/>
      <c r="HUT7103" s="102"/>
      <c r="HUU7103" s="102"/>
      <c r="HUV7103" s="102"/>
      <c r="HUW7103" s="102"/>
      <c r="HUX7103" s="102"/>
      <c r="HUY7103" s="102"/>
      <c r="HUZ7103" s="102"/>
      <c r="HVA7103" s="102"/>
      <c r="HVB7103" s="102"/>
      <c r="HVC7103" s="102"/>
      <c r="HVD7103" s="102"/>
      <c r="HVE7103" s="102"/>
      <c r="HVF7103" s="102"/>
      <c r="HVG7103" s="102"/>
      <c r="HVH7103" s="102"/>
      <c r="HVI7103" s="102"/>
      <c r="HVJ7103" s="102"/>
      <c r="HVK7103" s="102"/>
      <c r="HVL7103" s="102"/>
      <c r="HVM7103" s="102"/>
      <c r="HVN7103" s="102"/>
      <c r="HVO7103" s="102"/>
      <c r="HVP7103" s="102"/>
      <c r="HVQ7103" s="102"/>
      <c r="HVR7103" s="102"/>
      <c r="HVS7103" s="102"/>
      <c r="HVT7103" s="102"/>
      <c r="HVU7103" s="102"/>
      <c r="HVV7103" s="102"/>
      <c r="HVW7103" s="102"/>
      <c r="HVX7103" s="102"/>
      <c r="HVY7103" s="102"/>
      <c r="HVZ7103" s="102"/>
      <c r="HWA7103" s="102"/>
      <c r="HWB7103" s="102"/>
      <c r="HWC7103" s="102"/>
      <c r="HWD7103" s="102"/>
      <c r="HWE7103" s="102"/>
      <c r="HWF7103" s="102"/>
      <c r="HWG7103" s="102"/>
      <c r="HWH7103" s="102"/>
      <c r="HWI7103" s="102"/>
      <c r="HWJ7103" s="102"/>
      <c r="HWK7103" s="102"/>
      <c r="HWL7103" s="102"/>
      <c r="HWM7103" s="102"/>
      <c r="HWN7103" s="102"/>
      <c r="HWO7103" s="102"/>
      <c r="HWP7103" s="102"/>
      <c r="HWQ7103" s="102"/>
      <c r="HWR7103" s="102"/>
      <c r="HWS7103" s="102"/>
      <c r="HWT7103" s="102"/>
      <c r="HWU7103" s="102"/>
      <c r="HWV7103" s="102"/>
      <c r="HWW7103" s="102"/>
      <c r="HWX7103" s="102"/>
      <c r="HWY7103" s="102"/>
      <c r="HWZ7103" s="102"/>
      <c r="HXA7103" s="102"/>
      <c r="HXB7103" s="102"/>
      <c r="HXC7103" s="102"/>
      <c r="HXD7103" s="102"/>
      <c r="HXE7103" s="102"/>
      <c r="HXF7103" s="102"/>
      <c r="HXG7103" s="102"/>
      <c r="HXH7103" s="102"/>
      <c r="HXI7103" s="102"/>
      <c r="HXJ7103" s="102"/>
      <c r="HXK7103" s="102"/>
      <c r="HXL7103" s="102"/>
      <c r="HXM7103" s="102"/>
      <c r="HXN7103" s="102"/>
      <c r="HXO7103" s="102"/>
      <c r="HXP7103" s="102"/>
      <c r="HXQ7103" s="102"/>
      <c r="HXR7103" s="102"/>
      <c r="HXS7103" s="102"/>
      <c r="HXT7103" s="102"/>
      <c r="HXU7103" s="102"/>
      <c r="HXV7103" s="102"/>
      <c r="HXW7103" s="102"/>
      <c r="HXX7103" s="102"/>
      <c r="HXY7103" s="102"/>
      <c r="HXZ7103" s="102"/>
      <c r="HYA7103" s="102"/>
      <c r="HYB7103" s="102"/>
      <c r="HYC7103" s="102"/>
      <c r="HYD7103" s="102"/>
      <c r="HYE7103" s="102"/>
      <c r="HYF7103" s="102"/>
      <c r="HYG7103" s="102"/>
      <c r="HYH7103" s="102"/>
      <c r="HYI7103" s="102"/>
      <c r="HYJ7103" s="102"/>
      <c r="HYK7103" s="102"/>
      <c r="HYL7103" s="102"/>
      <c r="HYM7103" s="102"/>
      <c r="HYN7103" s="102"/>
      <c r="HYO7103" s="102"/>
      <c r="HYP7103" s="102"/>
      <c r="HYQ7103" s="102"/>
      <c r="HYR7103" s="102"/>
      <c r="HYS7103" s="102"/>
      <c r="HYT7103" s="102"/>
      <c r="HYU7103" s="102"/>
      <c r="HYV7103" s="102"/>
      <c r="HYW7103" s="102"/>
      <c r="HYX7103" s="102"/>
      <c r="HYY7103" s="102"/>
      <c r="HYZ7103" s="102"/>
      <c r="HZA7103" s="102"/>
      <c r="HZB7103" s="102"/>
      <c r="HZC7103" s="102"/>
      <c r="HZD7103" s="102"/>
      <c r="HZE7103" s="102"/>
      <c r="HZF7103" s="102"/>
      <c r="HZG7103" s="102"/>
      <c r="HZH7103" s="102"/>
      <c r="HZI7103" s="102"/>
      <c r="HZJ7103" s="102"/>
      <c r="HZK7103" s="102"/>
      <c r="HZL7103" s="102"/>
      <c r="HZM7103" s="102"/>
      <c r="HZN7103" s="102"/>
      <c r="HZO7103" s="102"/>
      <c r="HZP7103" s="102"/>
      <c r="HZQ7103" s="102"/>
      <c r="HZR7103" s="102"/>
      <c r="HZS7103" s="102"/>
      <c r="HZT7103" s="102"/>
      <c r="HZU7103" s="102"/>
      <c r="HZV7103" s="102"/>
      <c r="HZW7103" s="102"/>
      <c r="HZX7103" s="102"/>
      <c r="HZY7103" s="102"/>
      <c r="HZZ7103" s="102"/>
      <c r="IAA7103" s="102"/>
      <c r="IAB7103" s="102"/>
      <c r="IAC7103" s="102"/>
      <c r="IAD7103" s="102"/>
      <c r="IAE7103" s="102"/>
      <c r="IAF7103" s="102"/>
      <c r="IAG7103" s="102"/>
      <c r="IAH7103" s="102"/>
      <c r="IAI7103" s="102"/>
      <c r="IAJ7103" s="102"/>
      <c r="IAK7103" s="102"/>
      <c r="IAL7103" s="102"/>
      <c r="IAM7103" s="102"/>
      <c r="IAN7103" s="102"/>
      <c r="IAO7103" s="102"/>
      <c r="IAP7103" s="102"/>
      <c r="IAQ7103" s="102"/>
      <c r="IAR7103" s="102"/>
      <c r="IAS7103" s="102"/>
      <c r="IAT7103" s="102"/>
      <c r="IAU7103" s="102"/>
      <c r="IAV7103" s="102"/>
      <c r="IAW7103" s="102"/>
      <c r="IAX7103" s="102"/>
      <c r="IAY7103" s="102"/>
      <c r="IAZ7103" s="102"/>
      <c r="IBB7103" s="102"/>
      <c r="IBC7103" s="102"/>
      <c r="IBD7103" s="102"/>
      <c r="IBF7103" s="102"/>
      <c r="IBH7103" s="102"/>
      <c r="IBJ7103" s="102"/>
      <c r="IBK7103" s="102"/>
      <c r="IBL7103" s="102"/>
      <c r="IBM7103" s="102"/>
      <c r="IBN7103" s="102"/>
      <c r="IBP7103" s="102"/>
      <c r="IBQ7103" s="102"/>
      <c r="IBR7103" s="102"/>
      <c r="IBS7103" s="102"/>
      <c r="IBT7103" s="102"/>
      <c r="IBU7103" s="102"/>
      <c r="IBV7103" s="102"/>
      <c r="IBW7103" s="102"/>
      <c r="IBX7103" s="102"/>
      <c r="IBY7103" s="102"/>
      <c r="IBZ7103" s="102"/>
      <c r="ICA7103" s="102"/>
      <c r="ICB7103" s="102"/>
      <c r="ICC7103" s="102"/>
      <c r="ICD7103" s="102"/>
      <c r="ICE7103" s="102"/>
      <c r="ICF7103" s="102"/>
      <c r="ICG7103" s="102"/>
      <c r="ICH7103" s="102"/>
      <c r="ICI7103" s="102"/>
      <c r="ICJ7103" s="102"/>
      <c r="ICK7103" s="102"/>
      <c r="ICL7103" s="102"/>
      <c r="ICM7103" s="102"/>
      <c r="ICN7103" s="102"/>
      <c r="ICO7103" s="102"/>
      <c r="ICP7103" s="102"/>
      <c r="ICQ7103" s="102"/>
      <c r="ICR7103" s="102"/>
      <c r="ICS7103" s="102"/>
      <c r="ICT7103" s="102"/>
      <c r="ICU7103" s="102"/>
      <c r="ICV7103" s="102"/>
      <c r="ICW7103" s="102"/>
      <c r="ICX7103" s="102"/>
      <c r="ICY7103" s="102"/>
      <c r="ICZ7103" s="102"/>
      <c r="IDA7103" s="102"/>
      <c r="IDB7103" s="102"/>
      <c r="IDC7103" s="102"/>
      <c r="IDD7103" s="102"/>
      <c r="IDE7103" s="102"/>
      <c r="IDF7103" s="102"/>
      <c r="IDG7103" s="102"/>
      <c r="IDH7103" s="102"/>
      <c r="IDI7103" s="102"/>
      <c r="IDJ7103" s="102"/>
      <c r="IDK7103" s="102"/>
      <c r="IDL7103" s="102"/>
      <c r="IDM7103" s="102"/>
      <c r="IDN7103" s="102"/>
      <c r="IDO7103" s="102"/>
      <c r="IDP7103" s="102"/>
      <c r="IDQ7103" s="102"/>
      <c r="IDR7103" s="102"/>
      <c r="IDS7103" s="102"/>
      <c r="IDT7103" s="102"/>
      <c r="IDU7103" s="102"/>
      <c r="IDV7103" s="102"/>
      <c r="IDW7103" s="102"/>
      <c r="IDX7103" s="102"/>
      <c r="IDY7103" s="102"/>
      <c r="IDZ7103" s="102"/>
      <c r="IEA7103" s="102"/>
      <c r="IEB7103" s="102"/>
      <c r="IEC7103" s="102"/>
      <c r="IED7103" s="102"/>
      <c r="IEE7103" s="102"/>
      <c r="IEF7103" s="102"/>
      <c r="IEG7103" s="102"/>
      <c r="IEH7103" s="102"/>
      <c r="IEI7103" s="102"/>
      <c r="IEJ7103" s="102"/>
      <c r="IEK7103" s="102"/>
      <c r="IEL7103" s="102"/>
      <c r="IEM7103" s="102"/>
      <c r="IEN7103" s="102"/>
      <c r="IEO7103" s="102"/>
      <c r="IEP7103" s="102"/>
      <c r="IEQ7103" s="102"/>
      <c r="IER7103" s="102"/>
      <c r="IES7103" s="102"/>
      <c r="IET7103" s="102"/>
      <c r="IEU7103" s="102"/>
      <c r="IEV7103" s="102"/>
      <c r="IEW7103" s="102"/>
      <c r="IEX7103" s="102"/>
      <c r="IEY7103" s="102"/>
      <c r="IEZ7103" s="102"/>
      <c r="IFA7103" s="102"/>
      <c r="IFB7103" s="102"/>
      <c r="IFC7103" s="102"/>
      <c r="IFD7103" s="102"/>
      <c r="IFE7103" s="102"/>
      <c r="IFF7103" s="102"/>
      <c r="IFG7103" s="102"/>
      <c r="IFH7103" s="102"/>
      <c r="IFI7103" s="102"/>
      <c r="IFJ7103" s="102"/>
      <c r="IFK7103" s="102"/>
      <c r="IFL7103" s="102"/>
      <c r="IFM7103" s="102"/>
      <c r="IFN7103" s="102"/>
      <c r="IFO7103" s="102"/>
      <c r="IFP7103" s="102"/>
      <c r="IFQ7103" s="102"/>
      <c r="IFR7103" s="102"/>
      <c r="IFS7103" s="102"/>
      <c r="IFT7103" s="102"/>
      <c r="IFU7103" s="102"/>
      <c r="IFV7103" s="102"/>
      <c r="IFW7103" s="102"/>
      <c r="IFX7103" s="102"/>
      <c r="IFY7103" s="102"/>
      <c r="IFZ7103" s="102"/>
      <c r="IGA7103" s="102"/>
      <c r="IGB7103" s="102"/>
      <c r="IGC7103" s="102"/>
      <c r="IGD7103" s="102"/>
      <c r="IGE7103" s="102"/>
      <c r="IGF7103" s="102"/>
      <c r="IGG7103" s="102"/>
      <c r="IGH7103" s="102"/>
      <c r="IGI7103" s="102"/>
      <c r="IGJ7103" s="102"/>
      <c r="IGK7103" s="102"/>
      <c r="IGL7103" s="102"/>
      <c r="IGM7103" s="102"/>
      <c r="IGN7103" s="102"/>
      <c r="IGO7103" s="102"/>
      <c r="IGP7103" s="102"/>
      <c r="IGQ7103" s="102"/>
      <c r="IGR7103" s="102"/>
      <c r="IGS7103" s="102"/>
      <c r="IGT7103" s="102"/>
      <c r="IGU7103" s="102"/>
      <c r="IGV7103" s="102"/>
      <c r="IGW7103" s="102"/>
      <c r="IGX7103" s="102"/>
      <c r="IGY7103" s="102"/>
      <c r="IGZ7103" s="102"/>
      <c r="IHA7103" s="102"/>
      <c r="IHB7103" s="102"/>
      <c r="IHC7103" s="102"/>
      <c r="IHD7103" s="102"/>
      <c r="IHE7103" s="102"/>
      <c r="IHF7103" s="102"/>
      <c r="IHG7103" s="102"/>
      <c r="IHH7103" s="102"/>
      <c r="IHI7103" s="102"/>
      <c r="IHJ7103" s="102"/>
      <c r="IHK7103" s="102"/>
      <c r="IHL7103" s="102"/>
      <c r="IHM7103" s="102"/>
      <c r="IHN7103" s="102"/>
      <c r="IHO7103" s="102"/>
      <c r="IHP7103" s="102"/>
      <c r="IHQ7103" s="102"/>
      <c r="IHR7103" s="102"/>
      <c r="IHS7103" s="102"/>
      <c r="IHT7103" s="102"/>
      <c r="IHU7103" s="102"/>
      <c r="IHV7103" s="102"/>
      <c r="IHW7103" s="102"/>
      <c r="IHX7103" s="102"/>
      <c r="IHY7103" s="102"/>
      <c r="IHZ7103" s="102"/>
      <c r="IIA7103" s="102"/>
      <c r="IIB7103" s="102"/>
      <c r="IIC7103" s="102"/>
      <c r="IID7103" s="102"/>
      <c r="IIE7103" s="102"/>
      <c r="IIF7103" s="102"/>
      <c r="IIG7103" s="102"/>
      <c r="IIH7103" s="102"/>
      <c r="III7103" s="102"/>
      <c r="IIJ7103" s="102"/>
      <c r="IIK7103" s="102"/>
      <c r="IIL7103" s="102"/>
      <c r="IIM7103" s="102"/>
      <c r="IIN7103" s="102"/>
      <c r="IIO7103" s="102"/>
      <c r="IIP7103" s="102"/>
      <c r="IIQ7103" s="102"/>
      <c r="IIR7103" s="102"/>
      <c r="IIS7103" s="102"/>
      <c r="IIT7103" s="102"/>
      <c r="IIU7103" s="102"/>
      <c r="IIV7103" s="102"/>
      <c r="IIW7103" s="102"/>
      <c r="IIX7103" s="102"/>
      <c r="IIY7103" s="102"/>
      <c r="IIZ7103" s="102"/>
      <c r="IJA7103" s="102"/>
      <c r="IJB7103" s="102"/>
      <c r="IJC7103" s="102"/>
      <c r="IJD7103" s="102"/>
      <c r="IJE7103" s="102"/>
      <c r="IJF7103" s="102"/>
      <c r="IJG7103" s="102"/>
      <c r="IJH7103" s="102"/>
      <c r="IJI7103" s="102"/>
      <c r="IJJ7103" s="102"/>
      <c r="IJK7103" s="102"/>
      <c r="IJL7103" s="102"/>
      <c r="IJM7103" s="102"/>
      <c r="IJN7103" s="102"/>
      <c r="IJO7103" s="102"/>
      <c r="IJP7103" s="102"/>
      <c r="IJQ7103" s="102"/>
      <c r="IJR7103" s="102"/>
      <c r="IJS7103" s="102"/>
      <c r="IJT7103" s="102"/>
      <c r="IJU7103" s="102"/>
      <c r="IJV7103" s="102"/>
      <c r="IJW7103" s="102"/>
      <c r="IJX7103" s="102"/>
      <c r="IJY7103" s="102"/>
      <c r="IJZ7103" s="102"/>
      <c r="IKA7103" s="102"/>
      <c r="IKB7103" s="102"/>
      <c r="IKC7103" s="102"/>
      <c r="IKD7103" s="102"/>
      <c r="IKE7103" s="102"/>
      <c r="IKF7103" s="102"/>
      <c r="IKG7103" s="102"/>
      <c r="IKH7103" s="102"/>
      <c r="IKI7103" s="102"/>
      <c r="IKJ7103" s="102"/>
      <c r="IKK7103" s="102"/>
      <c r="IKL7103" s="102"/>
      <c r="IKM7103" s="102"/>
      <c r="IKN7103" s="102"/>
      <c r="IKO7103" s="102"/>
      <c r="IKP7103" s="102"/>
      <c r="IKQ7103" s="102"/>
      <c r="IKR7103" s="102"/>
      <c r="IKS7103" s="102"/>
      <c r="IKT7103" s="102"/>
      <c r="IKU7103" s="102"/>
      <c r="IKV7103" s="102"/>
      <c r="IKX7103" s="102"/>
      <c r="IKY7103" s="102"/>
      <c r="IKZ7103" s="102"/>
      <c r="ILB7103" s="102"/>
      <c r="ILD7103" s="102"/>
      <c r="ILF7103" s="102"/>
      <c r="ILG7103" s="102"/>
      <c r="ILH7103" s="102"/>
      <c r="ILI7103" s="102"/>
      <c r="ILJ7103" s="102"/>
      <c r="ILL7103" s="102"/>
      <c r="ILM7103" s="102"/>
      <c r="ILN7103" s="102"/>
      <c r="ILO7103" s="102"/>
      <c r="ILP7103" s="102"/>
      <c r="ILQ7103" s="102"/>
      <c r="ILR7103" s="102"/>
      <c r="ILS7103" s="102"/>
      <c r="ILT7103" s="102"/>
      <c r="ILU7103" s="102"/>
      <c r="ILV7103" s="102"/>
      <c r="ILW7103" s="102"/>
      <c r="ILX7103" s="102"/>
      <c r="ILY7103" s="102"/>
      <c r="ILZ7103" s="102"/>
      <c r="IMA7103" s="102"/>
      <c r="IMB7103" s="102"/>
      <c r="IMC7103" s="102"/>
      <c r="IMD7103" s="102"/>
      <c r="IME7103" s="102"/>
      <c r="IMF7103" s="102"/>
      <c r="IMG7103" s="102"/>
      <c r="IMH7103" s="102"/>
      <c r="IMI7103" s="102"/>
      <c r="IMJ7103" s="102"/>
      <c r="IMK7103" s="102"/>
      <c r="IML7103" s="102"/>
      <c r="IMM7103" s="102"/>
      <c r="IMN7103" s="102"/>
      <c r="IMO7103" s="102"/>
      <c r="IMP7103" s="102"/>
      <c r="IMQ7103" s="102"/>
      <c r="IMR7103" s="102"/>
      <c r="IMS7103" s="102"/>
      <c r="IMT7103" s="102"/>
      <c r="IMU7103" s="102"/>
      <c r="IMV7103" s="102"/>
      <c r="IMW7103" s="102"/>
      <c r="IMX7103" s="102"/>
      <c r="IMY7103" s="102"/>
      <c r="IMZ7103" s="102"/>
      <c r="INA7103" s="102"/>
      <c r="INB7103" s="102"/>
      <c r="INC7103" s="102"/>
      <c r="IND7103" s="102"/>
      <c r="INE7103" s="102"/>
      <c r="INF7103" s="102"/>
      <c r="ING7103" s="102"/>
      <c r="INH7103" s="102"/>
      <c r="INI7103" s="102"/>
      <c r="INJ7103" s="102"/>
      <c r="INK7103" s="102"/>
      <c r="INL7103" s="102"/>
      <c r="INM7103" s="102"/>
      <c r="INN7103" s="102"/>
      <c r="INO7103" s="102"/>
      <c r="INP7103" s="102"/>
      <c r="INQ7103" s="102"/>
      <c r="INR7103" s="102"/>
      <c r="INS7103" s="102"/>
      <c r="INT7103" s="102"/>
      <c r="INU7103" s="102"/>
      <c r="INV7103" s="102"/>
      <c r="INW7103" s="102"/>
      <c r="INX7103" s="102"/>
      <c r="INY7103" s="102"/>
      <c r="INZ7103" s="102"/>
      <c r="IOA7103" s="102"/>
      <c r="IOB7103" s="102"/>
      <c r="IOC7103" s="102"/>
      <c r="IOD7103" s="102"/>
      <c r="IOE7103" s="102"/>
      <c r="IOF7103" s="102"/>
      <c r="IOG7103" s="102"/>
      <c r="IOH7103" s="102"/>
      <c r="IOI7103" s="102"/>
      <c r="IOJ7103" s="102"/>
      <c r="IOK7103" s="102"/>
      <c r="IOL7103" s="102"/>
      <c r="IOM7103" s="102"/>
      <c r="ION7103" s="102"/>
      <c r="IOO7103" s="102"/>
      <c r="IOP7103" s="102"/>
      <c r="IOQ7103" s="102"/>
      <c r="IOR7103" s="102"/>
      <c r="IOS7103" s="102"/>
      <c r="IOT7103" s="102"/>
      <c r="IOU7103" s="102"/>
      <c r="IOV7103" s="102"/>
      <c r="IOW7103" s="102"/>
      <c r="IOX7103" s="102"/>
      <c r="IOY7103" s="102"/>
      <c r="IOZ7103" s="102"/>
      <c r="IPA7103" s="102"/>
      <c r="IPB7103" s="102"/>
      <c r="IPC7103" s="102"/>
      <c r="IPD7103" s="102"/>
      <c r="IPE7103" s="102"/>
      <c r="IPF7103" s="102"/>
      <c r="IPG7103" s="102"/>
      <c r="IPH7103" s="102"/>
      <c r="IPI7103" s="102"/>
      <c r="IPJ7103" s="102"/>
      <c r="IPK7103" s="102"/>
      <c r="IPL7103" s="102"/>
      <c r="IPM7103" s="102"/>
      <c r="IPN7103" s="102"/>
      <c r="IPO7103" s="102"/>
      <c r="IPP7103" s="102"/>
      <c r="IPQ7103" s="102"/>
      <c r="IPR7103" s="102"/>
      <c r="IPS7103" s="102"/>
      <c r="IPT7103" s="102"/>
      <c r="IPU7103" s="102"/>
      <c r="IPV7103" s="102"/>
      <c r="IPW7103" s="102"/>
      <c r="IPX7103" s="102"/>
      <c r="IPY7103" s="102"/>
      <c r="IPZ7103" s="102"/>
      <c r="IQA7103" s="102"/>
      <c r="IQB7103" s="102"/>
      <c r="IQC7103" s="102"/>
      <c r="IQD7103" s="102"/>
      <c r="IQE7103" s="102"/>
      <c r="IQF7103" s="102"/>
      <c r="IQG7103" s="102"/>
      <c r="IQH7103" s="102"/>
      <c r="IQI7103" s="102"/>
      <c r="IQJ7103" s="102"/>
      <c r="IQK7103" s="102"/>
      <c r="IQL7103" s="102"/>
      <c r="IQM7103" s="102"/>
      <c r="IQN7103" s="102"/>
      <c r="IQO7103" s="102"/>
      <c r="IQP7103" s="102"/>
      <c r="IQQ7103" s="102"/>
      <c r="IQR7103" s="102"/>
      <c r="IQS7103" s="102"/>
      <c r="IQT7103" s="102"/>
      <c r="IQU7103" s="102"/>
      <c r="IQV7103" s="102"/>
      <c r="IQW7103" s="102"/>
      <c r="IQX7103" s="102"/>
      <c r="IQY7103" s="102"/>
      <c r="IQZ7103" s="102"/>
      <c r="IRA7103" s="102"/>
      <c r="IRB7103" s="102"/>
      <c r="IRC7103" s="102"/>
      <c r="IRD7103" s="102"/>
      <c r="IRE7103" s="102"/>
      <c r="IRF7103" s="102"/>
      <c r="IRG7103" s="102"/>
      <c r="IRH7103" s="102"/>
      <c r="IRI7103" s="102"/>
      <c r="IRJ7103" s="102"/>
      <c r="IRK7103" s="102"/>
      <c r="IRL7103" s="102"/>
      <c r="IRM7103" s="102"/>
      <c r="IRN7103" s="102"/>
      <c r="IRO7103" s="102"/>
      <c r="IRP7103" s="102"/>
      <c r="IRQ7103" s="102"/>
      <c r="IRR7103" s="102"/>
      <c r="IRS7103" s="102"/>
      <c r="IRT7103" s="102"/>
      <c r="IRU7103" s="102"/>
      <c r="IRV7103" s="102"/>
      <c r="IRW7103" s="102"/>
      <c r="IRX7103" s="102"/>
      <c r="IRY7103" s="102"/>
      <c r="IRZ7103" s="102"/>
      <c r="ISA7103" s="102"/>
      <c r="ISB7103" s="102"/>
      <c r="ISC7103" s="102"/>
      <c r="ISD7103" s="102"/>
      <c r="ISE7103" s="102"/>
      <c r="ISF7103" s="102"/>
      <c r="ISG7103" s="102"/>
      <c r="ISH7103" s="102"/>
      <c r="ISI7103" s="102"/>
      <c r="ISJ7103" s="102"/>
      <c r="ISK7103" s="102"/>
      <c r="ISL7103" s="102"/>
      <c r="ISM7103" s="102"/>
      <c r="ISN7103" s="102"/>
      <c r="ISO7103" s="102"/>
      <c r="ISP7103" s="102"/>
      <c r="ISQ7103" s="102"/>
      <c r="ISR7103" s="102"/>
      <c r="ISS7103" s="102"/>
      <c r="IST7103" s="102"/>
      <c r="ISU7103" s="102"/>
      <c r="ISV7103" s="102"/>
      <c r="ISW7103" s="102"/>
      <c r="ISX7103" s="102"/>
      <c r="ISY7103" s="102"/>
      <c r="ISZ7103" s="102"/>
      <c r="ITA7103" s="102"/>
      <c r="ITB7103" s="102"/>
      <c r="ITC7103" s="102"/>
      <c r="ITD7103" s="102"/>
      <c r="ITE7103" s="102"/>
      <c r="ITF7103" s="102"/>
      <c r="ITG7103" s="102"/>
      <c r="ITH7103" s="102"/>
      <c r="ITI7103" s="102"/>
      <c r="ITJ7103" s="102"/>
      <c r="ITK7103" s="102"/>
      <c r="ITL7103" s="102"/>
      <c r="ITM7103" s="102"/>
      <c r="ITN7103" s="102"/>
      <c r="ITO7103" s="102"/>
      <c r="ITP7103" s="102"/>
      <c r="ITQ7103" s="102"/>
      <c r="ITR7103" s="102"/>
      <c r="ITS7103" s="102"/>
      <c r="ITT7103" s="102"/>
      <c r="ITU7103" s="102"/>
      <c r="ITV7103" s="102"/>
      <c r="ITW7103" s="102"/>
      <c r="ITX7103" s="102"/>
      <c r="ITY7103" s="102"/>
      <c r="ITZ7103" s="102"/>
      <c r="IUA7103" s="102"/>
      <c r="IUB7103" s="102"/>
      <c r="IUC7103" s="102"/>
      <c r="IUD7103" s="102"/>
      <c r="IUE7103" s="102"/>
      <c r="IUF7103" s="102"/>
      <c r="IUG7103" s="102"/>
      <c r="IUH7103" s="102"/>
      <c r="IUI7103" s="102"/>
      <c r="IUJ7103" s="102"/>
      <c r="IUK7103" s="102"/>
      <c r="IUL7103" s="102"/>
      <c r="IUM7103" s="102"/>
      <c r="IUN7103" s="102"/>
      <c r="IUO7103" s="102"/>
      <c r="IUP7103" s="102"/>
      <c r="IUQ7103" s="102"/>
      <c r="IUR7103" s="102"/>
      <c r="IUT7103" s="102"/>
      <c r="IUU7103" s="102"/>
      <c r="IUV7103" s="102"/>
      <c r="IUX7103" s="102"/>
      <c r="IUZ7103" s="102"/>
      <c r="IVB7103" s="102"/>
      <c r="IVC7103" s="102"/>
      <c r="IVD7103" s="102"/>
      <c r="IVE7103" s="102"/>
      <c r="IVF7103" s="102"/>
      <c r="IVH7103" s="102"/>
      <c r="IVI7103" s="102"/>
      <c r="IVJ7103" s="102"/>
      <c r="IVK7103" s="102"/>
      <c r="IVL7103" s="102"/>
      <c r="IVM7103" s="102"/>
      <c r="IVN7103" s="102"/>
      <c r="IVO7103" s="102"/>
      <c r="IVP7103" s="102"/>
      <c r="IVQ7103" s="102"/>
      <c r="IVR7103" s="102"/>
      <c r="IVS7103" s="102"/>
      <c r="IVT7103" s="102"/>
      <c r="IVU7103" s="102"/>
      <c r="IVV7103" s="102"/>
      <c r="IVW7103" s="102"/>
      <c r="IVX7103" s="102"/>
      <c r="IVY7103" s="102"/>
      <c r="IVZ7103" s="102"/>
      <c r="IWA7103" s="102"/>
      <c r="IWB7103" s="102"/>
      <c r="IWC7103" s="102"/>
      <c r="IWD7103" s="102"/>
      <c r="IWE7103" s="102"/>
      <c r="IWF7103" s="102"/>
      <c r="IWG7103" s="102"/>
      <c r="IWH7103" s="102"/>
      <c r="IWI7103" s="102"/>
      <c r="IWJ7103" s="102"/>
      <c r="IWK7103" s="102"/>
      <c r="IWL7103" s="102"/>
      <c r="IWM7103" s="102"/>
      <c r="IWN7103" s="102"/>
      <c r="IWO7103" s="102"/>
      <c r="IWP7103" s="102"/>
      <c r="IWQ7103" s="102"/>
      <c r="IWR7103" s="102"/>
      <c r="IWS7103" s="102"/>
      <c r="IWT7103" s="102"/>
      <c r="IWU7103" s="102"/>
      <c r="IWV7103" s="102"/>
      <c r="IWW7103" s="102"/>
      <c r="IWX7103" s="102"/>
      <c r="IWY7103" s="102"/>
      <c r="IWZ7103" s="102"/>
      <c r="IXA7103" s="102"/>
      <c r="IXB7103" s="102"/>
      <c r="IXC7103" s="102"/>
      <c r="IXD7103" s="102"/>
      <c r="IXE7103" s="102"/>
      <c r="IXF7103" s="102"/>
      <c r="IXG7103" s="102"/>
      <c r="IXH7103" s="102"/>
      <c r="IXI7103" s="102"/>
      <c r="IXJ7103" s="102"/>
      <c r="IXK7103" s="102"/>
      <c r="IXL7103" s="102"/>
      <c r="IXM7103" s="102"/>
      <c r="IXN7103" s="102"/>
      <c r="IXO7103" s="102"/>
      <c r="IXP7103" s="102"/>
      <c r="IXQ7103" s="102"/>
      <c r="IXR7103" s="102"/>
      <c r="IXS7103" s="102"/>
      <c r="IXT7103" s="102"/>
      <c r="IXU7103" s="102"/>
      <c r="IXV7103" s="102"/>
      <c r="IXW7103" s="102"/>
      <c r="IXX7103" s="102"/>
      <c r="IXY7103" s="102"/>
      <c r="IXZ7103" s="102"/>
      <c r="IYA7103" s="102"/>
      <c r="IYB7103" s="102"/>
      <c r="IYC7103" s="102"/>
      <c r="IYD7103" s="102"/>
      <c r="IYE7103" s="102"/>
      <c r="IYF7103" s="102"/>
      <c r="IYG7103" s="102"/>
      <c r="IYH7103" s="102"/>
      <c r="IYI7103" s="102"/>
      <c r="IYJ7103" s="102"/>
      <c r="IYK7103" s="102"/>
      <c r="IYL7103" s="102"/>
      <c r="IYM7103" s="102"/>
      <c r="IYN7103" s="102"/>
      <c r="IYO7103" s="102"/>
      <c r="IYP7103" s="102"/>
      <c r="IYQ7103" s="102"/>
      <c r="IYR7103" s="102"/>
      <c r="IYS7103" s="102"/>
      <c r="IYT7103" s="102"/>
      <c r="IYU7103" s="102"/>
      <c r="IYV7103" s="102"/>
      <c r="IYW7103" s="102"/>
      <c r="IYX7103" s="102"/>
      <c r="IYY7103" s="102"/>
      <c r="IYZ7103" s="102"/>
      <c r="IZA7103" s="102"/>
      <c r="IZB7103" s="102"/>
      <c r="IZC7103" s="102"/>
      <c r="IZD7103" s="102"/>
      <c r="IZE7103" s="102"/>
      <c r="IZF7103" s="102"/>
      <c r="IZG7103" s="102"/>
      <c r="IZH7103" s="102"/>
      <c r="IZI7103" s="102"/>
      <c r="IZJ7103" s="102"/>
      <c r="IZK7103" s="102"/>
      <c r="IZL7103" s="102"/>
      <c r="IZM7103" s="102"/>
      <c r="IZN7103" s="102"/>
      <c r="IZO7103" s="102"/>
      <c r="IZP7103" s="102"/>
      <c r="IZQ7103" s="102"/>
      <c r="IZR7103" s="102"/>
      <c r="IZS7103" s="102"/>
      <c r="IZT7103" s="102"/>
      <c r="IZU7103" s="102"/>
      <c r="IZV7103" s="102"/>
      <c r="IZW7103" s="102"/>
      <c r="IZX7103" s="102"/>
      <c r="IZY7103" s="102"/>
      <c r="IZZ7103" s="102"/>
      <c r="JAA7103" s="102"/>
      <c r="JAB7103" s="102"/>
      <c r="JAC7103" s="102"/>
      <c r="JAD7103" s="102"/>
      <c r="JAE7103" s="102"/>
      <c r="JAF7103" s="102"/>
      <c r="JAG7103" s="102"/>
      <c r="JAH7103" s="102"/>
      <c r="JAI7103" s="102"/>
      <c r="JAJ7103" s="102"/>
      <c r="JAK7103" s="102"/>
      <c r="JAL7103" s="102"/>
      <c r="JAM7103" s="102"/>
      <c r="JAN7103" s="102"/>
      <c r="JAO7103" s="102"/>
      <c r="JAP7103" s="102"/>
      <c r="JAQ7103" s="102"/>
      <c r="JAR7103" s="102"/>
      <c r="JAS7103" s="102"/>
      <c r="JAT7103" s="102"/>
      <c r="JAU7103" s="102"/>
      <c r="JAV7103" s="102"/>
      <c r="JAW7103" s="102"/>
      <c r="JAX7103" s="102"/>
      <c r="JAY7103" s="102"/>
      <c r="JAZ7103" s="102"/>
      <c r="JBA7103" s="102"/>
      <c r="JBB7103" s="102"/>
      <c r="JBC7103" s="102"/>
      <c r="JBD7103" s="102"/>
      <c r="JBE7103" s="102"/>
      <c r="JBF7103" s="102"/>
      <c r="JBG7103" s="102"/>
      <c r="JBH7103" s="102"/>
      <c r="JBI7103" s="102"/>
      <c r="JBJ7103" s="102"/>
      <c r="JBK7103" s="102"/>
      <c r="JBL7103" s="102"/>
      <c r="JBM7103" s="102"/>
      <c r="JBN7103" s="102"/>
      <c r="JBO7103" s="102"/>
      <c r="JBP7103" s="102"/>
      <c r="JBQ7103" s="102"/>
      <c r="JBR7103" s="102"/>
      <c r="JBS7103" s="102"/>
      <c r="JBT7103" s="102"/>
      <c r="JBU7103" s="102"/>
      <c r="JBV7103" s="102"/>
      <c r="JBW7103" s="102"/>
      <c r="JBX7103" s="102"/>
      <c r="JBY7103" s="102"/>
      <c r="JBZ7103" s="102"/>
      <c r="JCA7103" s="102"/>
      <c r="JCB7103" s="102"/>
      <c r="JCC7103" s="102"/>
      <c r="JCD7103" s="102"/>
      <c r="JCE7103" s="102"/>
      <c r="JCF7103" s="102"/>
      <c r="JCG7103" s="102"/>
      <c r="JCH7103" s="102"/>
      <c r="JCI7103" s="102"/>
      <c r="JCJ7103" s="102"/>
      <c r="JCK7103" s="102"/>
      <c r="JCL7103" s="102"/>
      <c r="JCM7103" s="102"/>
      <c r="JCN7103" s="102"/>
      <c r="JCO7103" s="102"/>
      <c r="JCP7103" s="102"/>
      <c r="JCQ7103" s="102"/>
      <c r="JCR7103" s="102"/>
      <c r="JCS7103" s="102"/>
      <c r="JCT7103" s="102"/>
      <c r="JCU7103" s="102"/>
      <c r="JCV7103" s="102"/>
      <c r="JCW7103" s="102"/>
      <c r="JCX7103" s="102"/>
      <c r="JCY7103" s="102"/>
      <c r="JCZ7103" s="102"/>
      <c r="JDA7103" s="102"/>
      <c r="JDB7103" s="102"/>
      <c r="JDC7103" s="102"/>
      <c r="JDD7103" s="102"/>
      <c r="JDE7103" s="102"/>
      <c r="JDF7103" s="102"/>
      <c r="JDG7103" s="102"/>
      <c r="JDH7103" s="102"/>
      <c r="JDI7103" s="102"/>
      <c r="JDJ7103" s="102"/>
      <c r="JDK7103" s="102"/>
      <c r="JDL7103" s="102"/>
      <c r="JDM7103" s="102"/>
      <c r="JDN7103" s="102"/>
      <c r="JDO7103" s="102"/>
      <c r="JDP7103" s="102"/>
      <c r="JDQ7103" s="102"/>
      <c r="JDR7103" s="102"/>
      <c r="JDS7103" s="102"/>
      <c r="JDT7103" s="102"/>
      <c r="JDU7103" s="102"/>
      <c r="JDV7103" s="102"/>
      <c r="JDW7103" s="102"/>
      <c r="JDX7103" s="102"/>
      <c r="JDY7103" s="102"/>
      <c r="JDZ7103" s="102"/>
      <c r="JEA7103" s="102"/>
      <c r="JEB7103" s="102"/>
      <c r="JEC7103" s="102"/>
      <c r="JED7103" s="102"/>
      <c r="JEE7103" s="102"/>
      <c r="JEF7103" s="102"/>
      <c r="JEG7103" s="102"/>
      <c r="JEH7103" s="102"/>
      <c r="JEI7103" s="102"/>
      <c r="JEJ7103" s="102"/>
      <c r="JEK7103" s="102"/>
      <c r="JEL7103" s="102"/>
      <c r="JEM7103" s="102"/>
      <c r="JEN7103" s="102"/>
      <c r="JEP7103" s="102"/>
      <c r="JEQ7103" s="102"/>
      <c r="JER7103" s="102"/>
      <c r="JET7103" s="102"/>
      <c r="JEV7103" s="102"/>
      <c r="JEX7103" s="102"/>
      <c r="JEY7103" s="102"/>
      <c r="JEZ7103" s="102"/>
      <c r="JFA7103" s="102"/>
      <c r="JFB7103" s="102"/>
      <c r="JFD7103" s="102"/>
      <c r="JFE7103" s="102"/>
      <c r="JFF7103" s="102"/>
      <c r="JFG7103" s="102"/>
      <c r="JFH7103" s="102"/>
      <c r="JFI7103" s="102"/>
      <c r="JFJ7103" s="102"/>
      <c r="JFK7103" s="102"/>
      <c r="JFL7103" s="102"/>
      <c r="JFM7103" s="102"/>
      <c r="JFN7103" s="102"/>
      <c r="JFO7103" s="102"/>
      <c r="JFP7103" s="102"/>
      <c r="JFQ7103" s="102"/>
      <c r="JFR7103" s="102"/>
      <c r="JFS7103" s="102"/>
      <c r="JFT7103" s="102"/>
      <c r="JFU7103" s="102"/>
      <c r="JFV7103" s="102"/>
      <c r="JFW7103" s="102"/>
      <c r="JFX7103" s="102"/>
      <c r="JFY7103" s="102"/>
      <c r="JFZ7103" s="102"/>
      <c r="JGA7103" s="102"/>
      <c r="JGB7103" s="102"/>
      <c r="JGC7103" s="102"/>
      <c r="JGD7103" s="102"/>
      <c r="JGE7103" s="102"/>
      <c r="JGF7103" s="102"/>
      <c r="JGG7103" s="102"/>
      <c r="JGH7103" s="102"/>
      <c r="JGI7103" s="102"/>
      <c r="JGJ7103" s="102"/>
      <c r="JGK7103" s="102"/>
      <c r="JGL7103" s="102"/>
      <c r="JGM7103" s="102"/>
      <c r="JGN7103" s="102"/>
      <c r="JGO7103" s="102"/>
      <c r="JGP7103" s="102"/>
      <c r="JGQ7103" s="102"/>
      <c r="JGR7103" s="102"/>
      <c r="JGS7103" s="102"/>
      <c r="JGT7103" s="102"/>
      <c r="JGU7103" s="102"/>
      <c r="JGV7103" s="102"/>
      <c r="JGW7103" s="102"/>
      <c r="JGX7103" s="102"/>
      <c r="JGY7103" s="102"/>
      <c r="JGZ7103" s="102"/>
      <c r="JHA7103" s="102"/>
      <c r="JHB7103" s="102"/>
      <c r="JHC7103" s="102"/>
      <c r="JHD7103" s="102"/>
      <c r="JHE7103" s="102"/>
      <c r="JHF7103" s="102"/>
      <c r="JHG7103" s="102"/>
      <c r="JHH7103" s="102"/>
      <c r="JHI7103" s="102"/>
      <c r="JHJ7103" s="102"/>
      <c r="JHK7103" s="102"/>
      <c r="JHL7103" s="102"/>
      <c r="JHM7103" s="102"/>
      <c r="JHN7103" s="102"/>
      <c r="JHO7103" s="102"/>
      <c r="JHP7103" s="102"/>
      <c r="JHQ7103" s="102"/>
      <c r="JHR7103" s="102"/>
      <c r="JHS7103" s="102"/>
      <c r="JHT7103" s="102"/>
      <c r="JHU7103" s="102"/>
      <c r="JHV7103" s="102"/>
      <c r="JHW7103" s="102"/>
      <c r="JHX7103" s="102"/>
      <c r="JHY7103" s="102"/>
      <c r="JHZ7103" s="102"/>
      <c r="JIA7103" s="102"/>
      <c r="JIB7103" s="102"/>
      <c r="JIC7103" s="102"/>
      <c r="JID7103" s="102"/>
      <c r="JIE7103" s="102"/>
      <c r="JIF7103" s="102"/>
      <c r="JIG7103" s="102"/>
      <c r="JIH7103" s="102"/>
      <c r="JII7103" s="102"/>
      <c r="JIJ7103" s="102"/>
      <c r="JIK7103" s="102"/>
      <c r="JIL7103" s="102"/>
      <c r="JIM7103" s="102"/>
      <c r="JIN7103" s="102"/>
      <c r="JIO7103" s="102"/>
      <c r="JIP7103" s="102"/>
      <c r="JIQ7103" s="102"/>
      <c r="JIR7103" s="102"/>
      <c r="JIS7103" s="102"/>
      <c r="JIT7103" s="102"/>
      <c r="JIU7103" s="102"/>
      <c r="JIV7103" s="102"/>
      <c r="JIW7103" s="102"/>
      <c r="JIX7103" s="102"/>
      <c r="JIY7103" s="102"/>
      <c r="JIZ7103" s="102"/>
      <c r="JJA7103" s="102"/>
      <c r="JJB7103" s="102"/>
      <c r="JJC7103" s="102"/>
      <c r="JJD7103" s="102"/>
      <c r="JJE7103" s="102"/>
      <c r="JJF7103" s="102"/>
      <c r="JJG7103" s="102"/>
      <c r="JJH7103" s="102"/>
      <c r="JJI7103" s="102"/>
      <c r="JJJ7103" s="102"/>
      <c r="JJK7103" s="102"/>
      <c r="JJL7103" s="102"/>
      <c r="JJM7103" s="102"/>
      <c r="JJN7103" s="102"/>
      <c r="JJO7103" s="102"/>
      <c r="JJP7103" s="102"/>
      <c r="JJQ7103" s="102"/>
      <c r="JJR7103" s="102"/>
      <c r="JJS7103" s="102"/>
      <c r="JJT7103" s="102"/>
      <c r="JJU7103" s="102"/>
      <c r="JJV7103" s="102"/>
      <c r="JJW7103" s="102"/>
      <c r="JJX7103" s="102"/>
      <c r="JJY7103" s="102"/>
      <c r="JJZ7103" s="102"/>
      <c r="JKA7103" s="102"/>
      <c r="JKB7103" s="102"/>
      <c r="JKC7103" s="102"/>
      <c r="JKD7103" s="102"/>
      <c r="JKE7103" s="102"/>
      <c r="JKF7103" s="102"/>
      <c r="JKG7103" s="102"/>
      <c r="JKH7103" s="102"/>
      <c r="JKI7103" s="102"/>
      <c r="JKJ7103" s="102"/>
      <c r="JKK7103" s="102"/>
      <c r="JKL7103" s="102"/>
      <c r="JKM7103" s="102"/>
      <c r="JKN7103" s="102"/>
      <c r="JKO7103" s="102"/>
      <c r="JKP7103" s="102"/>
      <c r="JKQ7103" s="102"/>
      <c r="JKR7103" s="102"/>
      <c r="JKS7103" s="102"/>
      <c r="JKT7103" s="102"/>
      <c r="JKU7103" s="102"/>
      <c r="JKV7103" s="102"/>
      <c r="JKW7103" s="102"/>
      <c r="JKX7103" s="102"/>
      <c r="JKY7103" s="102"/>
      <c r="JKZ7103" s="102"/>
      <c r="JLA7103" s="102"/>
      <c r="JLB7103" s="102"/>
      <c r="JLC7103" s="102"/>
      <c r="JLD7103" s="102"/>
      <c r="JLE7103" s="102"/>
      <c r="JLF7103" s="102"/>
      <c r="JLG7103" s="102"/>
      <c r="JLH7103" s="102"/>
      <c r="JLI7103" s="102"/>
      <c r="JLJ7103" s="102"/>
      <c r="JLK7103" s="102"/>
      <c r="JLL7103" s="102"/>
      <c r="JLM7103" s="102"/>
      <c r="JLN7103" s="102"/>
      <c r="JLO7103" s="102"/>
      <c r="JLP7103" s="102"/>
      <c r="JLQ7103" s="102"/>
      <c r="JLR7103" s="102"/>
      <c r="JLS7103" s="102"/>
      <c r="JLT7103" s="102"/>
      <c r="JLU7103" s="102"/>
      <c r="JLV7103" s="102"/>
      <c r="JLW7103" s="102"/>
      <c r="JLX7103" s="102"/>
      <c r="JLY7103" s="102"/>
      <c r="JLZ7103" s="102"/>
      <c r="JMA7103" s="102"/>
      <c r="JMB7103" s="102"/>
      <c r="JMC7103" s="102"/>
      <c r="JMD7103" s="102"/>
      <c r="JME7103" s="102"/>
      <c r="JMF7103" s="102"/>
      <c r="JMG7103" s="102"/>
      <c r="JMH7103" s="102"/>
      <c r="JMI7103" s="102"/>
      <c r="JMJ7103" s="102"/>
      <c r="JMK7103" s="102"/>
      <c r="JML7103" s="102"/>
      <c r="JMM7103" s="102"/>
      <c r="JMN7103" s="102"/>
      <c r="JMO7103" s="102"/>
      <c r="JMP7103" s="102"/>
      <c r="JMQ7103" s="102"/>
      <c r="JMR7103" s="102"/>
      <c r="JMS7103" s="102"/>
      <c r="JMT7103" s="102"/>
      <c r="JMU7103" s="102"/>
      <c r="JMV7103" s="102"/>
      <c r="JMW7103" s="102"/>
      <c r="JMX7103" s="102"/>
      <c r="JMY7103" s="102"/>
      <c r="JMZ7103" s="102"/>
      <c r="JNA7103" s="102"/>
      <c r="JNB7103" s="102"/>
      <c r="JNC7103" s="102"/>
      <c r="JND7103" s="102"/>
      <c r="JNE7103" s="102"/>
      <c r="JNF7103" s="102"/>
      <c r="JNG7103" s="102"/>
      <c r="JNH7103" s="102"/>
      <c r="JNI7103" s="102"/>
      <c r="JNJ7103" s="102"/>
      <c r="JNK7103" s="102"/>
      <c r="JNL7103" s="102"/>
      <c r="JNM7103" s="102"/>
      <c r="JNN7103" s="102"/>
      <c r="JNO7103" s="102"/>
      <c r="JNP7103" s="102"/>
      <c r="JNQ7103" s="102"/>
      <c r="JNR7103" s="102"/>
      <c r="JNS7103" s="102"/>
      <c r="JNT7103" s="102"/>
      <c r="JNU7103" s="102"/>
      <c r="JNV7103" s="102"/>
      <c r="JNW7103" s="102"/>
      <c r="JNX7103" s="102"/>
      <c r="JNY7103" s="102"/>
      <c r="JNZ7103" s="102"/>
      <c r="JOA7103" s="102"/>
      <c r="JOB7103" s="102"/>
      <c r="JOC7103" s="102"/>
      <c r="JOD7103" s="102"/>
      <c r="JOE7103" s="102"/>
      <c r="JOF7103" s="102"/>
      <c r="JOG7103" s="102"/>
      <c r="JOH7103" s="102"/>
      <c r="JOI7103" s="102"/>
      <c r="JOJ7103" s="102"/>
      <c r="JOL7103" s="102"/>
      <c r="JOM7103" s="102"/>
      <c r="JON7103" s="102"/>
      <c r="JOP7103" s="102"/>
      <c r="JOR7103" s="102"/>
      <c r="JOT7103" s="102"/>
      <c r="JOU7103" s="102"/>
      <c r="JOV7103" s="102"/>
      <c r="JOW7103" s="102"/>
      <c r="JOX7103" s="102"/>
      <c r="JOZ7103" s="102"/>
      <c r="JPA7103" s="102"/>
      <c r="JPB7103" s="102"/>
      <c r="JPC7103" s="102"/>
      <c r="JPD7103" s="102"/>
      <c r="JPE7103" s="102"/>
      <c r="JPF7103" s="102"/>
      <c r="JPG7103" s="102"/>
      <c r="JPH7103" s="102"/>
      <c r="JPI7103" s="102"/>
      <c r="JPJ7103" s="102"/>
      <c r="JPK7103" s="102"/>
      <c r="JPL7103" s="102"/>
      <c r="JPM7103" s="102"/>
      <c r="JPN7103" s="102"/>
      <c r="JPO7103" s="102"/>
      <c r="JPP7103" s="102"/>
      <c r="JPQ7103" s="102"/>
      <c r="JPR7103" s="102"/>
      <c r="JPS7103" s="102"/>
      <c r="JPT7103" s="102"/>
      <c r="JPU7103" s="102"/>
      <c r="JPV7103" s="102"/>
      <c r="JPW7103" s="102"/>
      <c r="JPX7103" s="102"/>
      <c r="JPY7103" s="102"/>
      <c r="JPZ7103" s="102"/>
      <c r="JQA7103" s="102"/>
      <c r="JQB7103" s="102"/>
      <c r="JQC7103" s="102"/>
      <c r="JQD7103" s="102"/>
      <c r="JQE7103" s="102"/>
      <c r="JQF7103" s="102"/>
      <c r="JQG7103" s="102"/>
      <c r="JQH7103" s="102"/>
      <c r="JQI7103" s="102"/>
      <c r="JQJ7103" s="102"/>
      <c r="JQK7103" s="102"/>
      <c r="JQL7103" s="102"/>
      <c r="JQM7103" s="102"/>
      <c r="JQN7103" s="102"/>
      <c r="JQO7103" s="102"/>
      <c r="JQP7103" s="102"/>
      <c r="JQQ7103" s="102"/>
      <c r="JQR7103" s="102"/>
      <c r="JQS7103" s="102"/>
      <c r="JQT7103" s="102"/>
      <c r="JQU7103" s="102"/>
      <c r="JQV7103" s="102"/>
      <c r="JQW7103" s="102"/>
      <c r="JQX7103" s="102"/>
      <c r="JQY7103" s="102"/>
      <c r="JQZ7103" s="102"/>
      <c r="JRA7103" s="102"/>
      <c r="JRB7103" s="102"/>
      <c r="JRC7103" s="102"/>
      <c r="JRD7103" s="102"/>
      <c r="JRE7103" s="102"/>
      <c r="JRF7103" s="102"/>
      <c r="JRG7103" s="102"/>
      <c r="JRH7103" s="102"/>
      <c r="JRI7103" s="102"/>
      <c r="JRJ7103" s="102"/>
      <c r="JRK7103" s="102"/>
      <c r="JRL7103" s="102"/>
      <c r="JRM7103" s="102"/>
      <c r="JRN7103" s="102"/>
      <c r="JRO7103" s="102"/>
      <c r="JRP7103" s="102"/>
      <c r="JRQ7103" s="102"/>
      <c r="JRR7103" s="102"/>
      <c r="JRS7103" s="102"/>
      <c r="JRT7103" s="102"/>
      <c r="JRU7103" s="102"/>
      <c r="JRV7103" s="102"/>
      <c r="JRW7103" s="102"/>
      <c r="JRX7103" s="102"/>
      <c r="JRY7103" s="102"/>
      <c r="JRZ7103" s="102"/>
      <c r="JSA7103" s="102"/>
      <c r="JSB7103" s="102"/>
      <c r="JSC7103" s="102"/>
      <c r="JSD7103" s="102"/>
      <c r="JSE7103" s="102"/>
      <c r="JSF7103" s="102"/>
      <c r="JSG7103" s="102"/>
      <c r="JSH7103" s="102"/>
      <c r="JSI7103" s="102"/>
      <c r="JSJ7103" s="102"/>
      <c r="JSK7103" s="102"/>
      <c r="JSL7103" s="102"/>
      <c r="JSM7103" s="102"/>
      <c r="JSN7103" s="102"/>
      <c r="JSO7103" s="102"/>
      <c r="JSP7103" s="102"/>
      <c r="JSQ7103" s="102"/>
      <c r="JSR7103" s="102"/>
      <c r="JSS7103" s="102"/>
      <c r="JST7103" s="102"/>
      <c r="JSU7103" s="102"/>
      <c r="JSV7103" s="102"/>
      <c r="JSW7103" s="102"/>
      <c r="JSX7103" s="102"/>
      <c r="JSY7103" s="102"/>
      <c r="JSZ7103" s="102"/>
      <c r="JTA7103" s="102"/>
      <c r="JTB7103" s="102"/>
      <c r="JTC7103" s="102"/>
      <c r="JTD7103" s="102"/>
      <c r="JTE7103" s="102"/>
      <c r="JTF7103" s="102"/>
      <c r="JTG7103" s="102"/>
      <c r="JTH7103" s="102"/>
      <c r="JTI7103" s="102"/>
      <c r="JTJ7103" s="102"/>
      <c r="JTK7103" s="102"/>
      <c r="JTL7103" s="102"/>
      <c r="JTM7103" s="102"/>
      <c r="JTN7103" s="102"/>
      <c r="JTO7103" s="102"/>
      <c r="JTP7103" s="102"/>
      <c r="JTQ7103" s="102"/>
      <c r="JTR7103" s="102"/>
      <c r="JTS7103" s="102"/>
      <c r="JTT7103" s="102"/>
      <c r="JTU7103" s="102"/>
      <c r="JTV7103" s="102"/>
      <c r="JTW7103" s="102"/>
      <c r="JTX7103" s="102"/>
      <c r="JTY7103" s="102"/>
      <c r="JTZ7103" s="102"/>
      <c r="JUA7103" s="102"/>
      <c r="JUB7103" s="102"/>
      <c r="JUC7103" s="102"/>
      <c r="JUD7103" s="102"/>
      <c r="JUE7103" s="102"/>
      <c r="JUF7103" s="102"/>
      <c r="JUG7103" s="102"/>
      <c r="JUH7103" s="102"/>
      <c r="JUI7103" s="102"/>
      <c r="JUJ7103" s="102"/>
      <c r="JUK7103" s="102"/>
      <c r="JUL7103" s="102"/>
      <c r="JUM7103" s="102"/>
      <c r="JUN7103" s="102"/>
      <c r="JUO7103" s="102"/>
      <c r="JUP7103" s="102"/>
      <c r="JUQ7103" s="102"/>
      <c r="JUR7103" s="102"/>
      <c r="JUS7103" s="102"/>
      <c r="JUT7103" s="102"/>
      <c r="JUU7103" s="102"/>
      <c r="JUV7103" s="102"/>
      <c r="JUW7103" s="102"/>
      <c r="JUX7103" s="102"/>
      <c r="JUY7103" s="102"/>
      <c r="JUZ7103" s="102"/>
      <c r="JVA7103" s="102"/>
      <c r="JVB7103" s="102"/>
      <c r="JVC7103" s="102"/>
      <c r="JVD7103" s="102"/>
      <c r="JVE7103" s="102"/>
      <c r="JVF7103" s="102"/>
      <c r="JVG7103" s="102"/>
      <c r="JVH7103" s="102"/>
      <c r="JVI7103" s="102"/>
      <c r="JVJ7103" s="102"/>
      <c r="JVK7103" s="102"/>
      <c r="JVL7103" s="102"/>
      <c r="JVM7103" s="102"/>
      <c r="JVN7103" s="102"/>
      <c r="JVO7103" s="102"/>
      <c r="JVP7103" s="102"/>
      <c r="JVQ7103" s="102"/>
      <c r="JVR7103" s="102"/>
      <c r="JVS7103" s="102"/>
      <c r="JVT7103" s="102"/>
      <c r="JVU7103" s="102"/>
      <c r="JVV7103" s="102"/>
      <c r="JVW7103" s="102"/>
      <c r="JVX7103" s="102"/>
      <c r="JVY7103" s="102"/>
      <c r="JVZ7103" s="102"/>
      <c r="JWA7103" s="102"/>
      <c r="JWB7103" s="102"/>
      <c r="JWC7103" s="102"/>
      <c r="JWD7103" s="102"/>
      <c r="JWE7103" s="102"/>
      <c r="JWF7103" s="102"/>
      <c r="JWG7103" s="102"/>
      <c r="JWH7103" s="102"/>
      <c r="JWI7103" s="102"/>
      <c r="JWJ7103" s="102"/>
      <c r="JWK7103" s="102"/>
      <c r="JWL7103" s="102"/>
      <c r="JWM7103" s="102"/>
      <c r="JWN7103" s="102"/>
      <c r="JWO7103" s="102"/>
      <c r="JWP7103" s="102"/>
      <c r="JWQ7103" s="102"/>
      <c r="JWR7103" s="102"/>
      <c r="JWS7103" s="102"/>
      <c r="JWT7103" s="102"/>
      <c r="JWU7103" s="102"/>
      <c r="JWV7103" s="102"/>
      <c r="JWW7103" s="102"/>
      <c r="JWX7103" s="102"/>
      <c r="JWY7103" s="102"/>
      <c r="JWZ7103" s="102"/>
      <c r="JXA7103" s="102"/>
      <c r="JXB7103" s="102"/>
      <c r="JXC7103" s="102"/>
      <c r="JXD7103" s="102"/>
      <c r="JXE7103" s="102"/>
      <c r="JXF7103" s="102"/>
      <c r="JXG7103" s="102"/>
      <c r="JXH7103" s="102"/>
      <c r="JXI7103" s="102"/>
      <c r="JXJ7103" s="102"/>
      <c r="JXK7103" s="102"/>
      <c r="JXL7103" s="102"/>
      <c r="JXM7103" s="102"/>
      <c r="JXN7103" s="102"/>
      <c r="JXO7103" s="102"/>
      <c r="JXP7103" s="102"/>
      <c r="JXQ7103" s="102"/>
      <c r="JXR7103" s="102"/>
      <c r="JXS7103" s="102"/>
      <c r="JXT7103" s="102"/>
      <c r="JXU7103" s="102"/>
      <c r="JXV7103" s="102"/>
      <c r="JXW7103" s="102"/>
      <c r="JXX7103" s="102"/>
      <c r="JXY7103" s="102"/>
      <c r="JXZ7103" s="102"/>
      <c r="JYA7103" s="102"/>
      <c r="JYB7103" s="102"/>
      <c r="JYC7103" s="102"/>
      <c r="JYD7103" s="102"/>
      <c r="JYE7103" s="102"/>
      <c r="JYF7103" s="102"/>
      <c r="JYH7103" s="102"/>
      <c r="JYI7103" s="102"/>
      <c r="JYJ7103" s="102"/>
      <c r="JYL7103" s="102"/>
      <c r="JYN7103" s="102"/>
      <c r="JYP7103" s="102"/>
      <c r="JYQ7103" s="102"/>
      <c r="JYR7103" s="102"/>
      <c r="JYS7103" s="102"/>
      <c r="JYT7103" s="102"/>
      <c r="JYV7103" s="102"/>
      <c r="JYW7103" s="102"/>
      <c r="JYX7103" s="102"/>
      <c r="JYY7103" s="102"/>
      <c r="JYZ7103" s="102"/>
      <c r="JZA7103" s="102"/>
      <c r="JZB7103" s="102"/>
      <c r="JZC7103" s="102"/>
      <c r="JZD7103" s="102"/>
      <c r="JZE7103" s="102"/>
      <c r="JZF7103" s="102"/>
      <c r="JZG7103" s="102"/>
      <c r="JZH7103" s="102"/>
      <c r="JZI7103" s="102"/>
      <c r="JZJ7103" s="102"/>
      <c r="JZK7103" s="102"/>
      <c r="JZL7103" s="102"/>
      <c r="JZM7103" s="102"/>
      <c r="JZN7103" s="102"/>
      <c r="JZO7103" s="102"/>
      <c r="JZP7103" s="102"/>
      <c r="JZQ7103" s="102"/>
      <c r="JZR7103" s="102"/>
      <c r="JZS7103" s="102"/>
      <c r="JZT7103" s="102"/>
      <c r="JZU7103" s="102"/>
      <c r="JZV7103" s="102"/>
      <c r="JZW7103" s="102"/>
      <c r="JZX7103" s="102"/>
      <c r="JZY7103" s="102"/>
      <c r="JZZ7103" s="102"/>
      <c r="KAA7103" s="102"/>
      <c r="KAB7103" s="102"/>
      <c r="KAC7103" s="102"/>
      <c r="KAD7103" s="102"/>
      <c r="KAE7103" s="102"/>
      <c r="KAF7103" s="102"/>
      <c r="KAG7103" s="102"/>
      <c r="KAH7103" s="102"/>
      <c r="KAI7103" s="102"/>
      <c r="KAJ7103" s="102"/>
      <c r="KAK7103" s="102"/>
      <c r="KAL7103" s="102"/>
      <c r="KAM7103" s="102"/>
      <c r="KAN7103" s="102"/>
      <c r="KAO7103" s="102"/>
      <c r="KAP7103" s="102"/>
      <c r="KAQ7103" s="102"/>
      <c r="KAR7103" s="102"/>
      <c r="KAS7103" s="102"/>
      <c r="KAT7103" s="102"/>
      <c r="KAU7103" s="102"/>
      <c r="KAV7103" s="102"/>
      <c r="KAW7103" s="102"/>
      <c r="KAX7103" s="102"/>
      <c r="KAY7103" s="102"/>
      <c r="KAZ7103" s="102"/>
      <c r="KBA7103" s="102"/>
      <c r="KBB7103" s="102"/>
      <c r="KBC7103" s="102"/>
      <c r="KBD7103" s="102"/>
      <c r="KBE7103" s="102"/>
      <c r="KBF7103" s="102"/>
      <c r="KBG7103" s="102"/>
      <c r="KBH7103" s="102"/>
      <c r="KBI7103" s="102"/>
      <c r="KBJ7103" s="102"/>
      <c r="KBK7103" s="102"/>
      <c r="KBL7103" s="102"/>
      <c r="KBM7103" s="102"/>
      <c r="KBN7103" s="102"/>
      <c r="KBO7103" s="102"/>
      <c r="KBP7103" s="102"/>
      <c r="KBQ7103" s="102"/>
      <c r="KBR7103" s="102"/>
      <c r="KBS7103" s="102"/>
      <c r="KBT7103" s="102"/>
      <c r="KBU7103" s="102"/>
      <c r="KBV7103" s="102"/>
      <c r="KBW7103" s="102"/>
      <c r="KBX7103" s="102"/>
      <c r="KBY7103" s="102"/>
      <c r="KBZ7103" s="102"/>
      <c r="KCA7103" s="102"/>
      <c r="KCB7103" s="102"/>
      <c r="KCC7103" s="102"/>
      <c r="KCD7103" s="102"/>
      <c r="KCE7103" s="102"/>
      <c r="KCF7103" s="102"/>
      <c r="KCG7103" s="102"/>
      <c r="KCH7103" s="102"/>
      <c r="KCI7103" s="102"/>
      <c r="KCJ7103" s="102"/>
      <c r="KCK7103" s="102"/>
      <c r="KCL7103" s="102"/>
      <c r="KCM7103" s="102"/>
      <c r="KCN7103" s="102"/>
      <c r="KCO7103" s="102"/>
      <c r="KCP7103" s="102"/>
      <c r="KCQ7103" s="102"/>
      <c r="KCR7103" s="102"/>
      <c r="KCS7103" s="102"/>
      <c r="KCT7103" s="102"/>
      <c r="KCU7103" s="102"/>
      <c r="KCV7103" s="102"/>
      <c r="KCW7103" s="102"/>
      <c r="KCX7103" s="102"/>
      <c r="KCY7103" s="102"/>
      <c r="KCZ7103" s="102"/>
      <c r="KDA7103" s="102"/>
      <c r="KDB7103" s="102"/>
      <c r="KDC7103" s="102"/>
      <c r="KDD7103" s="102"/>
      <c r="KDE7103" s="102"/>
      <c r="KDF7103" s="102"/>
      <c r="KDG7103" s="102"/>
      <c r="KDH7103" s="102"/>
      <c r="KDI7103" s="102"/>
      <c r="KDJ7103" s="102"/>
      <c r="KDK7103" s="102"/>
      <c r="KDL7103" s="102"/>
      <c r="KDM7103" s="102"/>
      <c r="KDN7103" s="102"/>
      <c r="KDO7103" s="102"/>
      <c r="KDP7103" s="102"/>
      <c r="KDQ7103" s="102"/>
      <c r="KDR7103" s="102"/>
      <c r="KDS7103" s="102"/>
      <c r="KDT7103" s="102"/>
      <c r="KDU7103" s="102"/>
      <c r="KDV7103" s="102"/>
      <c r="KDW7103" s="102"/>
      <c r="KDX7103" s="102"/>
      <c r="KDY7103" s="102"/>
      <c r="KDZ7103" s="102"/>
      <c r="KEA7103" s="102"/>
      <c r="KEB7103" s="102"/>
      <c r="KEC7103" s="102"/>
      <c r="KED7103" s="102"/>
      <c r="KEE7103" s="102"/>
      <c r="KEF7103" s="102"/>
      <c r="KEG7103" s="102"/>
      <c r="KEH7103" s="102"/>
      <c r="KEI7103" s="102"/>
      <c r="KEJ7103" s="102"/>
      <c r="KEK7103" s="102"/>
      <c r="KEL7103" s="102"/>
      <c r="KEM7103" s="102"/>
      <c r="KEN7103" s="102"/>
      <c r="KEO7103" s="102"/>
      <c r="KEP7103" s="102"/>
      <c r="KEQ7103" s="102"/>
      <c r="KER7103" s="102"/>
      <c r="KES7103" s="102"/>
      <c r="KET7103" s="102"/>
      <c r="KEU7103" s="102"/>
      <c r="KEV7103" s="102"/>
      <c r="KEW7103" s="102"/>
      <c r="KEX7103" s="102"/>
      <c r="KEY7103" s="102"/>
      <c r="KEZ7103" s="102"/>
      <c r="KFA7103" s="102"/>
      <c r="KFB7103" s="102"/>
      <c r="KFC7103" s="102"/>
      <c r="KFD7103" s="102"/>
      <c r="KFE7103" s="102"/>
      <c r="KFF7103" s="102"/>
      <c r="KFG7103" s="102"/>
      <c r="KFH7103" s="102"/>
      <c r="KFI7103" s="102"/>
      <c r="KFJ7103" s="102"/>
      <c r="KFK7103" s="102"/>
      <c r="KFL7103" s="102"/>
      <c r="KFM7103" s="102"/>
      <c r="KFN7103" s="102"/>
      <c r="KFO7103" s="102"/>
      <c r="KFP7103" s="102"/>
      <c r="KFQ7103" s="102"/>
      <c r="KFR7103" s="102"/>
      <c r="KFS7103" s="102"/>
      <c r="KFT7103" s="102"/>
      <c r="KFU7103" s="102"/>
      <c r="KFV7103" s="102"/>
      <c r="KFW7103" s="102"/>
      <c r="KFX7103" s="102"/>
      <c r="KFY7103" s="102"/>
      <c r="KFZ7103" s="102"/>
      <c r="KGA7103" s="102"/>
      <c r="KGB7103" s="102"/>
      <c r="KGC7103" s="102"/>
      <c r="KGD7103" s="102"/>
      <c r="KGE7103" s="102"/>
      <c r="KGF7103" s="102"/>
      <c r="KGG7103" s="102"/>
      <c r="KGH7103" s="102"/>
      <c r="KGI7103" s="102"/>
      <c r="KGJ7103" s="102"/>
      <c r="KGK7103" s="102"/>
      <c r="KGL7103" s="102"/>
      <c r="KGM7103" s="102"/>
      <c r="KGN7103" s="102"/>
      <c r="KGO7103" s="102"/>
      <c r="KGP7103" s="102"/>
      <c r="KGQ7103" s="102"/>
      <c r="KGR7103" s="102"/>
      <c r="KGS7103" s="102"/>
      <c r="KGT7103" s="102"/>
      <c r="KGU7103" s="102"/>
      <c r="KGV7103" s="102"/>
      <c r="KGW7103" s="102"/>
      <c r="KGX7103" s="102"/>
      <c r="KGY7103" s="102"/>
      <c r="KGZ7103" s="102"/>
      <c r="KHA7103" s="102"/>
      <c r="KHB7103" s="102"/>
      <c r="KHC7103" s="102"/>
      <c r="KHD7103" s="102"/>
      <c r="KHE7103" s="102"/>
      <c r="KHF7103" s="102"/>
      <c r="KHG7103" s="102"/>
      <c r="KHH7103" s="102"/>
      <c r="KHI7103" s="102"/>
      <c r="KHJ7103" s="102"/>
      <c r="KHK7103" s="102"/>
      <c r="KHL7103" s="102"/>
      <c r="KHM7103" s="102"/>
      <c r="KHN7103" s="102"/>
      <c r="KHO7103" s="102"/>
      <c r="KHP7103" s="102"/>
      <c r="KHQ7103" s="102"/>
      <c r="KHR7103" s="102"/>
      <c r="KHS7103" s="102"/>
      <c r="KHT7103" s="102"/>
      <c r="KHU7103" s="102"/>
      <c r="KHV7103" s="102"/>
      <c r="KHW7103" s="102"/>
      <c r="KHX7103" s="102"/>
      <c r="KHY7103" s="102"/>
      <c r="KHZ7103" s="102"/>
      <c r="KIA7103" s="102"/>
      <c r="KIB7103" s="102"/>
      <c r="KID7103" s="102"/>
      <c r="KIE7103" s="102"/>
      <c r="KIF7103" s="102"/>
      <c r="KIH7103" s="102"/>
      <c r="KIJ7103" s="102"/>
      <c r="KIL7103" s="102"/>
      <c r="KIM7103" s="102"/>
      <c r="KIN7103" s="102"/>
      <c r="KIO7103" s="102"/>
      <c r="KIP7103" s="102"/>
      <c r="KIR7103" s="102"/>
      <c r="KIS7103" s="102"/>
      <c r="KIT7103" s="102"/>
      <c r="KIU7103" s="102"/>
      <c r="KIV7103" s="102"/>
      <c r="KIW7103" s="102"/>
      <c r="KIX7103" s="102"/>
      <c r="KIY7103" s="102"/>
      <c r="KIZ7103" s="102"/>
      <c r="KJA7103" s="102"/>
      <c r="KJB7103" s="102"/>
      <c r="KJC7103" s="102"/>
      <c r="KJD7103" s="102"/>
      <c r="KJE7103" s="102"/>
      <c r="KJF7103" s="102"/>
      <c r="KJG7103" s="102"/>
      <c r="KJH7103" s="102"/>
      <c r="KJI7103" s="102"/>
      <c r="KJJ7103" s="102"/>
      <c r="KJK7103" s="102"/>
      <c r="KJL7103" s="102"/>
      <c r="KJM7103" s="102"/>
      <c r="KJN7103" s="102"/>
      <c r="KJO7103" s="102"/>
      <c r="KJP7103" s="102"/>
      <c r="KJQ7103" s="102"/>
      <c r="KJR7103" s="102"/>
      <c r="KJS7103" s="102"/>
      <c r="KJT7103" s="102"/>
      <c r="KJU7103" s="102"/>
      <c r="KJV7103" s="102"/>
      <c r="KJW7103" s="102"/>
      <c r="KJX7103" s="102"/>
      <c r="KJY7103" s="102"/>
      <c r="KJZ7103" s="102"/>
      <c r="KKA7103" s="102"/>
      <c r="KKB7103" s="102"/>
      <c r="KKC7103" s="102"/>
      <c r="KKD7103" s="102"/>
      <c r="KKE7103" s="102"/>
      <c r="KKF7103" s="102"/>
      <c r="KKG7103" s="102"/>
      <c r="KKH7103" s="102"/>
      <c r="KKI7103" s="102"/>
      <c r="KKJ7103" s="102"/>
      <c r="KKK7103" s="102"/>
      <c r="KKL7103" s="102"/>
      <c r="KKM7103" s="102"/>
      <c r="KKN7103" s="102"/>
      <c r="KKO7103" s="102"/>
      <c r="KKP7103" s="102"/>
      <c r="KKQ7103" s="102"/>
      <c r="KKR7103" s="102"/>
      <c r="KKS7103" s="102"/>
      <c r="KKT7103" s="102"/>
      <c r="KKU7103" s="102"/>
      <c r="KKV7103" s="102"/>
      <c r="KKW7103" s="102"/>
      <c r="KKX7103" s="102"/>
      <c r="KKY7103" s="102"/>
      <c r="KKZ7103" s="102"/>
      <c r="KLA7103" s="102"/>
      <c r="KLB7103" s="102"/>
      <c r="KLC7103" s="102"/>
      <c r="KLD7103" s="102"/>
      <c r="KLE7103" s="102"/>
      <c r="KLF7103" s="102"/>
      <c r="KLG7103" s="102"/>
      <c r="KLH7103" s="102"/>
      <c r="KLI7103" s="102"/>
      <c r="KLJ7103" s="102"/>
      <c r="KLK7103" s="102"/>
      <c r="KLL7103" s="102"/>
      <c r="KLM7103" s="102"/>
      <c r="KLN7103" s="102"/>
      <c r="KLO7103" s="102"/>
      <c r="KLP7103" s="102"/>
      <c r="KLQ7103" s="102"/>
      <c r="KLR7103" s="102"/>
      <c r="KLS7103" s="102"/>
      <c r="KLT7103" s="102"/>
      <c r="KLU7103" s="102"/>
      <c r="KLV7103" s="102"/>
      <c r="KLW7103" s="102"/>
      <c r="KLX7103" s="102"/>
      <c r="KLY7103" s="102"/>
      <c r="KLZ7103" s="102"/>
      <c r="KMA7103" s="102"/>
      <c r="KMB7103" s="102"/>
      <c r="KMC7103" s="102"/>
      <c r="KMD7103" s="102"/>
      <c r="KME7103" s="102"/>
      <c r="KMF7103" s="102"/>
      <c r="KMG7103" s="102"/>
      <c r="KMH7103" s="102"/>
      <c r="KMI7103" s="102"/>
      <c r="KMJ7103" s="102"/>
      <c r="KMK7103" s="102"/>
      <c r="KML7103" s="102"/>
      <c r="KMM7103" s="102"/>
      <c r="KMN7103" s="102"/>
      <c r="KMO7103" s="102"/>
      <c r="KMP7103" s="102"/>
      <c r="KMQ7103" s="102"/>
      <c r="KMR7103" s="102"/>
      <c r="KMS7103" s="102"/>
      <c r="KMT7103" s="102"/>
      <c r="KMU7103" s="102"/>
      <c r="KMV7103" s="102"/>
      <c r="KMW7103" s="102"/>
      <c r="KMX7103" s="102"/>
      <c r="KMY7103" s="102"/>
      <c r="KMZ7103" s="102"/>
      <c r="KNA7103" s="102"/>
      <c r="KNB7103" s="102"/>
      <c r="KNC7103" s="102"/>
      <c r="KND7103" s="102"/>
      <c r="KNE7103" s="102"/>
      <c r="KNF7103" s="102"/>
      <c r="KNG7103" s="102"/>
      <c r="KNH7103" s="102"/>
      <c r="KNI7103" s="102"/>
      <c r="KNJ7103" s="102"/>
      <c r="KNK7103" s="102"/>
      <c r="KNL7103" s="102"/>
      <c r="KNM7103" s="102"/>
      <c r="KNN7103" s="102"/>
      <c r="KNO7103" s="102"/>
      <c r="KNP7103" s="102"/>
      <c r="KNQ7103" s="102"/>
      <c r="KNR7103" s="102"/>
      <c r="KNS7103" s="102"/>
      <c r="KNT7103" s="102"/>
      <c r="KNU7103" s="102"/>
      <c r="KNV7103" s="102"/>
      <c r="KNW7103" s="102"/>
      <c r="KNX7103" s="102"/>
      <c r="KNY7103" s="102"/>
      <c r="KNZ7103" s="102"/>
      <c r="KOA7103" s="102"/>
      <c r="KOB7103" s="102"/>
      <c r="KOC7103" s="102"/>
      <c r="KOD7103" s="102"/>
      <c r="KOE7103" s="102"/>
      <c r="KOF7103" s="102"/>
      <c r="KOG7103" s="102"/>
      <c r="KOH7103" s="102"/>
      <c r="KOI7103" s="102"/>
      <c r="KOJ7103" s="102"/>
      <c r="KOK7103" s="102"/>
      <c r="KOL7103" s="102"/>
      <c r="KOM7103" s="102"/>
      <c r="KON7103" s="102"/>
      <c r="KOO7103" s="102"/>
      <c r="KOP7103" s="102"/>
      <c r="KOQ7103" s="102"/>
      <c r="KOR7103" s="102"/>
      <c r="KOS7103" s="102"/>
      <c r="KOT7103" s="102"/>
      <c r="KOU7103" s="102"/>
      <c r="KOV7103" s="102"/>
      <c r="KOW7103" s="102"/>
      <c r="KOX7103" s="102"/>
      <c r="KOY7103" s="102"/>
      <c r="KOZ7103" s="102"/>
      <c r="KPA7103" s="102"/>
      <c r="KPB7103" s="102"/>
      <c r="KPC7103" s="102"/>
      <c r="KPD7103" s="102"/>
      <c r="KPE7103" s="102"/>
      <c r="KPF7103" s="102"/>
      <c r="KPG7103" s="102"/>
      <c r="KPH7103" s="102"/>
      <c r="KPI7103" s="102"/>
      <c r="KPJ7103" s="102"/>
      <c r="KPK7103" s="102"/>
      <c r="KPL7103" s="102"/>
      <c r="KPM7103" s="102"/>
      <c r="KPN7103" s="102"/>
      <c r="KPO7103" s="102"/>
      <c r="KPP7103" s="102"/>
      <c r="KPQ7103" s="102"/>
      <c r="KPR7103" s="102"/>
      <c r="KPS7103" s="102"/>
      <c r="KPT7103" s="102"/>
      <c r="KPU7103" s="102"/>
      <c r="KPV7103" s="102"/>
      <c r="KPW7103" s="102"/>
      <c r="KPX7103" s="102"/>
      <c r="KPY7103" s="102"/>
      <c r="KPZ7103" s="102"/>
      <c r="KQA7103" s="102"/>
      <c r="KQB7103" s="102"/>
      <c r="KQC7103" s="102"/>
      <c r="KQD7103" s="102"/>
      <c r="KQE7103" s="102"/>
      <c r="KQF7103" s="102"/>
      <c r="KQG7103" s="102"/>
      <c r="KQH7103" s="102"/>
      <c r="KQI7103" s="102"/>
      <c r="KQJ7103" s="102"/>
      <c r="KQK7103" s="102"/>
      <c r="KQL7103" s="102"/>
      <c r="KQM7103" s="102"/>
      <c r="KQN7103" s="102"/>
      <c r="KQO7103" s="102"/>
      <c r="KQP7103" s="102"/>
      <c r="KQQ7103" s="102"/>
      <c r="KQR7103" s="102"/>
      <c r="KQS7103" s="102"/>
      <c r="KQT7103" s="102"/>
      <c r="KQU7103" s="102"/>
      <c r="KQV7103" s="102"/>
      <c r="KQW7103" s="102"/>
      <c r="KQX7103" s="102"/>
      <c r="KQY7103" s="102"/>
      <c r="KQZ7103" s="102"/>
      <c r="KRA7103" s="102"/>
      <c r="KRB7103" s="102"/>
      <c r="KRC7103" s="102"/>
      <c r="KRD7103" s="102"/>
      <c r="KRE7103" s="102"/>
      <c r="KRF7103" s="102"/>
      <c r="KRG7103" s="102"/>
      <c r="KRH7103" s="102"/>
      <c r="KRI7103" s="102"/>
      <c r="KRJ7103" s="102"/>
      <c r="KRK7103" s="102"/>
      <c r="KRL7103" s="102"/>
      <c r="KRM7103" s="102"/>
      <c r="KRN7103" s="102"/>
      <c r="KRO7103" s="102"/>
      <c r="KRP7103" s="102"/>
      <c r="KRQ7103" s="102"/>
      <c r="KRR7103" s="102"/>
      <c r="KRS7103" s="102"/>
      <c r="KRT7103" s="102"/>
      <c r="KRU7103" s="102"/>
      <c r="KRV7103" s="102"/>
      <c r="KRW7103" s="102"/>
      <c r="KRX7103" s="102"/>
      <c r="KRZ7103" s="102"/>
      <c r="KSA7103" s="102"/>
      <c r="KSB7103" s="102"/>
      <c r="KSD7103" s="102"/>
      <c r="KSF7103" s="102"/>
      <c r="KSH7103" s="102"/>
      <c r="KSI7103" s="102"/>
      <c r="KSJ7103" s="102"/>
      <c r="KSK7103" s="102"/>
      <c r="KSL7103" s="102"/>
      <c r="KSN7103" s="102"/>
      <c r="KSO7103" s="102"/>
      <c r="KSP7103" s="102"/>
      <c r="KSQ7103" s="102"/>
      <c r="KSR7103" s="102"/>
      <c r="KSS7103" s="102"/>
      <c r="KST7103" s="102"/>
      <c r="KSU7103" s="102"/>
      <c r="KSV7103" s="102"/>
      <c r="KSW7103" s="102"/>
      <c r="KSX7103" s="102"/>
      <c r="KSY7103" s="102"/>
      <c r="KSZ7103" s="102"/>
      <c r="KTA7103" s="102"/>
      <c r="KTB7103" s="102"/>
      <c r="KTC7103" s="102"/>
      <c r="KTD7103" s="102"/>
      <c r="KTE7103" s="102"/>
      <c r="KTF7103" s="102"/>
      <c r="KTG7103" s="102"/>
      <c r="KTH7103" s="102"/>
      <c r="KTI7103" s="102"/>
      <c r="KTJ7103" s="102"/>
      <c r="KTK7103" s="102"/>
      <c r="KTL7103" s="102"/>
      <c r="KTM7103" s="102"/>
      <c r="KTN7103" s="102"/>
      <c r="KTO7103" s="102"/>
      <c r="KTP7103" s="102"/>
      <c r="KTQ7103" s="102"/>
      <c r="KTR7103" s="102"/>
      <c r="KTS7103" s="102"/>
      <c r="KTT7103" s="102"/>
      <c r="KTU7103" s="102"/>
      <c r="KTV7103" s="102"/>
      <c r="KTW7103" s="102"/>
      <c r="KTX7103" s="102"/>
      <c r="KTY7103" s="102"/>
      <c r="KTZ7103" s="102"/>
      <c r="KUA7103" s="102"/>
      <c r="KUB7103" s="102"/>
      <c r="KUC7103" s="102"/>
      <c r="KUD7103" s="102"/>
      <c r="KUE7103" s="102"/>
      <c r="KUF7103" s="102"/>
      <c r="KUG7103" s="102"/>
      <c r="KUH7103" s="102"/>
      <c r="KUI7103" s="102"/>
      <c r="KUJ7103" s="102"/>
      <c r="KUK7103" s="102"/>
      <c r="KUL7103" s="102"/>
      <c r="KUM7103" s="102"/>
      <c r="KUN7103" s="102"/>
      <c r="KUO7103" s="102"/>
      <c r="KUP7103" s="102"/>
      <c r="KUQ7103" s="102"/>
      <c r="KUR7103" s="102"/>
      <c r="KUS7103" s="102"/>
      <c r="KUT7103" s="102"/>
      <c r="KUU7103" s="102"/>
      <c r="KUV7103" s="102"/>
      <c r="KUW7103" s="102"/>
      <c r="KUX7103" s="102"/>
      <c r="KUY7103" s="102"/>
      <c r="KUZ7103" s="102"/>
      <c r="KVA7103" s="102"/>
      <c r="KVB7103" s="102"/>
      <c r="KVC7103" s="102"/>
      <c r="KVD7103" s="102"/>
      <c r="KVE7103" s="102"/>
      <c r="KVF7103" s="102"/>
      <c r="KVG7103" s="102"/>
      <c r="KVH7103" s="102"/>
      <c r="KVI7103" s="102"/>
      <c r="KVJ7103" s="102"/>
      <c r="KVK7103" s="102"/>
      <c r="KVL7103" s="102"/>
      <c r="KVM7103" s="102"/>
      <c r="KVN7103" s="102"/>
      <c r="KVO7103" s="102"/>
      <c r="KVP7103" s="102"/>
      <c r="KVQ7103" s="102"/>
      <c r="KVR7103" s="102"/>
      <c r="KVS7103" s="102"/>
      <c r="KVT7103" s="102"/>
      <c r="KVU7103" s="102"/>
      <c r="KVV7103" s="102"/>
      <c r="KVW7103" s="102"/>
      <c r="KVX7103" s="102"/>
      <c r="KVY7103" s="102"/>
      <c r="KVZ7103" s="102"/>
      <c r="KWA7103" s="102"/>
      <c r="KWB7103" s="102"/>
      <c r="KWC7103" s="102"/>
      <c r="KWD7103" s="102"/>
      <c r="KWE7103" s="102"/>
      <c r="KWF7103" s="102"/>
      <c r="KWG7103" s="102"/>
      <c r="KWH7103" s="102"/>
      <c r="KWI7103" s="102"/>
      <c r="KWJ7103" s="102"/>
      <c r="KWK7103" s="102"/>
      <c r="KWL7103" s="102"/>
      <c r="KWM7103" s="102"/>
      <c r="KWN7103" s="102"/>
      <c r="KWO7103" s="102"/>
      <c r="KWP7103" s="102"/>
      <c r="KWQ7103" s="102"/>
      <c r="KWR7103" s="102"/>
      <c r="KWS7103" s="102"/>
      <c r="KWT7103" s="102"/>
      <c r="KWU7103" s="102"/>
      <c r="KWV7103" s="102"/>
      <c r="KWW7103" s="102"/>
      <c r="KWX7103" s="102"/>
      <c r="KWY7103" s="102"/>
      <c r="KWZ7103" s="102"/>
      <c r="KXA7103" s="102"/>
      <c r="KXB7103" s="102"/>
      <c r="KXC7103" s="102"/>
      <c r="KXD7103" s="102"/>
      <c r="KXE7103" s="102"/>
      <c r="KXF7103" s="102"/>
      <c r="KXG7103" s="102"/>
      <c r="KXH7103" s="102"/>
      <c r="KXI7103" s="102"/>
      <c r="KXJ7103" s="102"/>
      <c r="KXK7103" s="102"/>
      <c r="KXL7103" s="102"/>
      <c r="KXM7103" s="102"/>
      <c r="KXN7103" s="102"/>
      <c r="KXO7103" s="102"/>
      <c r="KXP7103" s="102"/>
      <c r="KXQ7103" s="102"/>
      <c r="KXR7103" s="102"/>
      <c r="KXS7103" s="102"/>
      <c r="KXT7103" s="102"/>
      <c r="KXU7103" s="102"/>
      <c r="KXV7103" s="102"/>
      <c r="KXW7103" s="102"/>
      <c r="KXX7103" s="102"/>
      <c r="KXY7103" s="102"/>
      <c r="KXZ7103" s="102"/>
      <c r="KYA7103" s="102"/>
      <c r="KYB7103" s="102"/>
      <c r="KYC7103" s="102"/>
      <c r="KYD7103" s="102"/>
      <c r="KYE7103" s="102"/>
      <c r="KYF7103" s="102"/>
      <c r="KYG7103" s="102"/>
      <c r="KYH7103" s="102"/>
      <c r="KYI7103" s="102"/>
      <c r="KYJ7103" s="102"/>
      <c r="KYK7103" s="102"/>
      <c r="KYL7103" s="102"/>
      <c r="KYM7103" s="102"/>
      <c r="KYN7103" s="102"/>
      <c r="KYO7103" s="102"/>
      <c r="KYP7103" s="102"/>
      <c r="KYQ7103" s="102"/>
      <c r="KYR7103" s="102"/>
      <c r="KYS7103" s="102"/>
      <c r="KYT7103" s="102"/>
      <c r="KYU7103" s="102"/>
      <c r="KYV7103" s="102"/>
      <c r="KYW7103" s="102"/>
      <c r="KYX7103" s="102"/>
      <c r="KYY7103" s="102"/>
      <c r="KYZ7103" s="102"/>
      <c r="KZA7103" s="102"/>
      <c r="KZB7103" s="102"/>
      <c r="KZC7103" s="102"/>
      <c r="KZD7103" s="102"/>
      <c r="KZE7103" s="102"/>
      <c r="KZF7103" s="102"/>
      <c r="KZG7103" s="102"/>
      <c r="KZH7103" s="102"/>
      <c r="KZI7103" s="102"/>
      <c r="KZJ7103" s="102"/>
      <c r="KZK7103" s="102"/>
      <c r="KZL7103" s="102"/>
      <c r="KZM7103" s="102"/>
      <c r="KZN7103" s="102"/>
      <c r="KZO7103" s="102"/>
      <c r="KZP7103" s="102"/>
      <c r="KZQ7103" s="102"/>
      <c r="KZR7103" s="102"/>
      <c r="KZS7103" s="102"/>
      <c r="KZT7103" s="102"/>
      <c r="KZU7103" s="102"/>
      <c r="KZV7103" s="102"/>
      <c r="KZW7103" s="102"/>
      <c r="KZX7103" s="102"/>
      <c r="KZY7103" s="102"/>
      <c r="KZZ7103" s="102"/>
      <c r="LAA7103" s="102"/>
      <c r="LAB7103" s="102"/>
      <c r="LAC7103" s="102"/>
      <c r="LAD7103" s="102"/>
      <c r="LAE7103" s="102"/>
      <c r="LAF7103" s="102"/>
      <c r="LAG7103" s="102"/>
      <c r="LAH7103" s="102"/>
      <c r="LAI7103" s="102"/>
      <c r="LAJ7103" s="102"/>
      <c r="LAK7103" s="102"/>
      <c r="LAL7103" s="102"/>
      <c r="LAM7103" s="102"/>
      <c r="LAN7103" s="102"/>
      <c r="LAO7103" s="102"/>
      <c r="LAP7103" s="102"/>
      <c r="LAQ7103" s="102"/>
      <c r="LAR7103" s="102"/>
      <c r="LAS7103" s="102"/>
      <c r="LAT7103" s="102"/>
      <c r="LAU7103" s="102"/>
      <c r="LAV7103" s="102"/>
      <c r="LAW7103" s="102"/>
      <c r="LAX7103" s="102"/>
      <c r="LAY7103" s="102"/>
      <c r="LAZ7103" s="102"/>
      <c r="LBA7103" s="102"/>
      <c r="LBB7103" s="102"/>
      <c r="LBC7103" s="102"/>
      <c r="LBD7103" s="102"/>
      <c r="LBE7103" s="102"/>
      <c r="LBF7103" s="102"/>
      <c r="LBG7103" s="102"/>
      <c r="LBH7103" s="102"/>
      <c r="LBI7103" s="102"/>
      <c r="LBJ7103" s="102"/>
      <c r="LBK7103" s="102"/>
      <c r="LBL7103" s="102"/>
      <c r="LBM7103" s="102"/>
      <c r="LBN7103" s="102"/>
      <c r="LBO7103" s="102"/>
      <c r="LBP7103" s="102"/>
      <c r="LBQ7103" s="102"/>
      <c r="LBR7103" s="102"/>
      <c r="LBS7103" s="102"/>
      <c r="LBT7103" s="102"/>
      <c r="LBV7103" s="102"/>
      <c r="LBW7103" s="102"/>
      <c r="LBX7103" s="102"/>
      <c r="LBZ7103" s="102"/>
      <c r="LCB7103" s="102"/>
      <c r="LCD7103" s="102"/>
      <c r="LCE7103" s="102"/>
      <c r="LCF7103" s="102"/>
      <c r="LCG7103" s="102"/>
      <c r="LCH7103" s="102"/>
      <c r="LCJ7103" s="102"/>
      <c r="LCK7103" s="102"/>
      <c r="LCL7103" s="102"/>
      <c r="LCM7103" s="102"/>
      <c r="LCN7103" s="102"/>
      <c r="LCO7103" s="102"/>
      <c r="LCP7103" s="102"/>
      <c r="LCQ7103" s="102"/>
      <c r="LCR7103" s="102"/>
      <c r="LCS7103" s="102"/>
      <c r="LCT7103" s="102"/>
      <c r="LCU7103" s="102"/>
      <c r="LCV7103" s="102"/>
      <c r="LCW7103" s="102"/>
      <c r="LCX7103" s="102"/>
      <c r="LCY7103" s="102"/>
      <c r="LCZ7103" s="102"/>
      <c r="LDA7103" s="102"/>
      <c r="LDB7103" s="102"/>
      <c r="LDC7103" s="102"/>
      <c r="LDD7103" s="102"/>
      <c r="LDE7103" s="102"/>
      <c r="LDF7103" s="102"/>
      <c r="LDG7103" s="102"/>
      <c r="LDH7103" s="102"/>
      <c r="LDI7103" s="102"/>
      <c r="LDJ7103" s="102"/>
      <c r="LDK7103" s="102"/>
      <c r="LDL7103" s="102"/>
      <c r="LDM7103" s="102"/>
      <c r="LDN7103" s="102"/>
      <c r="LDO7103" s="102"/>
      <c r="LDP7103" s="102"/>
      <c r="LDQ7103" s="102"/>
      <c r="LDR7103" s="102"/>
      <c r="LDS7103" s="102"/>
      <c r="LDT7103" s="102"/>
      <c r="LDU7103" s="102"/>
      <c r="LDV7103" s="102"/>
      <c r="LDW7103" s="102"/>
      <c r="LDX7103" s="102"/>
      <c r="LDY7103" s="102"/>
      <c r="LDZ7103" s="102"/>
      <c r="LEA7103" s="102"/>
      <c r="LEB7103" s="102"/>
      <c r="LEC7103" s="102"/>
      <c r="LED7103" s="102"/>
      <c r="LEE7103" s="102"/>
      <c r="LEF7103" s="102"/>
      <c r="LEG7103" s="102"/>
      <c r="LEH7103" s="102"/>
      <c r="LEI7103" s="102"/>
      <c r="LEJ7103" s="102"/>
      <c r="LEK7103" s="102"/>
      <c r="LEL7103" s="102"/>
      <c r="LEM7103" s="102"/>
      <c r="LEN7103" s="102"/>
      <c r="LEO7103" s="102"/>
      <c r="LEP7103" s="102"/>
      <c r="LEQ7103" s="102"/>
      <c r="LER7103" s="102"/>
      <c r="LES7103" s="102"/>
      <c r="LET7103" s="102"/>
      <c r="LEU7103" s="102"/>
      <c r="LEV7103" s="102"/>
      <c r="LEW7103" s="102"/>
      <c r="LEX7103" s="102"/>
      <c r="LEY7103" s="102"/>
      <c r="LEZ7103" s="102"/>
      <c r="LFA7103" s="102"/>
      <c r="LFB7103" s="102"/>
      <c r="LFC7103" s="102"/>
      <c r="LFD7103" s="102"/>
      <c r="LFE7103" s="102"/>
      <c r="LFF7103" s="102"/>
      <c r="LFG7103" s="102"/>
      <c r="LFH7103" s="102"/>
      <c r="LFI7103" s="102"/>
      <c r="LFJ7103" s="102"/>
      <c r="LFK7103" s="102"/>
      <c r="LFL7103" s="102"/>
      <c r="LFM7103" s="102"/>
      <c r="LFN7103" s="102"/>
      <c r="LFO7103" s="102"/>
      <c r="LFP7103" s="102"/>
      <c r="LFQ7103" s="102"/>
      <c r="LFR7103" s="102"/>
      <c r="LFS7103" s="102"/>
      <c r="LFT7103" s="102"/>
      <c r="LFU7103" s="102"/>
      <c r="LFV7103" s="102"/>
      <c r="LFW7103" s="102"/>
      <c r="LFX7103" s="102"/>
      <c r="LFY7103" s="102"/>
      <c r="LFZ7103" s="102"/>
      <c r="LGA7103" s="102"/>
      <c r="LGB7103" s="102"/>
      <c r="LGC7103" s="102"/>
      <c r="LGD7103" s="102"/>
      <c r="LGE7103" s="102"/>
      <c r="LGF7103" s="102"/>
      <c r="LGG7103" s="102"/>
      <c r="LGH7103" s="102"/>
      <c r="LGI7103" s="102"/>
      <c r="LGJ7103" s="102"/>
      <c r="LGK7103" s="102"/>
      <c r="LGL7103" s="102"/>
      <c r="LGM7103" s="102"/>
      <c r="LGN7103" s="102"/>
      <c r="LGO7103" s="102"/>
      <c r="LGP7103" s="102"/>
      <c r="LGQ7103" s="102"/>
      <c r="LGR7103" s="102"/>
      <c r="LGS7103" s="102"/>
      <c r="LGT7103" s="102"/>
      <c r="LGU7103" s="102"/>
      <c r="LGV7103" s="102"/>
      <c r="LGW7103" s="102"/>
      <c r="LGX7103" s="102"/>
      <c r="LGY7103" s="102"/>
      <c r="LGZ7103" s="102"/>
      <c r="LHA7103" s="102"/>
      <c r="LHB7103" s="102"/>
      <c r="LHC7103" s="102"/>
      <c r="LHD7103" s="102"/>
      <c r="LHE7103" s="102"/>
      <c r="LHF7103" s="102"/>
      <c r="LHG7103" s="102"/>
      <c r="LHH7103" s="102"/>
      <c r="LHI7103" s="102"/>
      <c r="LHJ7103" s="102"/>
      <c r="LHK7103" s="102"/>
      <c r="LHL7103" s="102"/>
      <c r="LHM7103" s="102"/>
      <c r="LHN7103" s="102"/>
      <c r="LHO7103" s="102"/>
      <c r="LHP7103" s="102"/>
      <c r="LHQ7103" s="102"/>
      <c r="LHR7103" s="102"/>
      <c r="LHS7103" s="102"/>
      <c r="LHT7103" s="102"/>
      <c r="LHU7103" s="102"/>
      <c r="LHV7103" s="102"/>
      <c r="LHW7103" s="102"/>
      <c r="LHX7103" s="102"/>
      <c r="LHY7103" s="102"/>
      <c r="LHZ7103" s="102"/>
      <c r="LIA7103" s="102"/>
      <c r="LIB7103" s="102"/>
      <c r="LIC7103" s="102"/>
      <c r="LID7103" s="102"/>
      <c r="LIE7103" s="102"/>
      <c r="LIF7103" s="102"/>
      <c r="LIG7103" s="102"/>
      <c r="LIH7103" s="102"/>
      <c r="LII7103" s="102"/>
      <c r="LIJ7103" s="102"/>
      <c r="LIK7103" s="102"/>
      <c r="LIL7103" s="102"/>
      <c r="LIM7103" s="102"/>
      <c r="LIN7103" s="102"/>
      <c r="LIO7103" s="102"/>
      <c r="LIP7103" s="102"/>
      <c r="LIQ7103" s="102"/>
      <c r="LIR7103" s="102"/>
      <c r="LIS7103" s="102"/>
      <c r="LIT7103" s="102"/>
      <c r="LIU7103" s="102"/>
      <c r="LIV7103" s="102"/>
      <c r="LIW7103" s="102"/>
      <c r="LIX7103" s="102"/>
      <c r="LIY7103" s="102"/>
      <c r="LIZ7103" s="102"/>
      <c r="LJA7103" s="102"/>
      <c r="LJB7103" s="102"/>
      <c r="LJC7103" s="102"/>
      <c r="LJD7103" s="102"/>
      <c r="LJE7103" s="102"/>
      <c r="LJF7103" s="102"/>
      <c r="LJG7103" s="102"/>
      <c r="LJH7103" s="102"/>
      <c r="LJI7103" s="102"/>
      <c r="LJJ7103" s="102"/>
      <c r="LJK7103" s="102"/>
      <c r="LJL7103" s="102"/>
      <c r="LJM7103" s="102"/>
      <c r="LJN7103" s="102"/>
      <c r="LJO7103" s="102"/>
      <c r="LJP7103" s="102"/>
      <c r="LJQ7103" s="102"/>
      <c r="LJR7103" s="102"/>
      <c r="LJS7103" s="102"/>
      <c r="LJT7103" s="102"/>
      <c r="LJU7103" s="102"/>
      <c r="LJV7103" s="102"/>
      <c r="LJW7103" s="102"/>
      <c r="LJX7103" s="102"/>
      <c r="LJY7103" s="102"/>
      <c r="LJZ7103" s="102"/>
      <c r="LKA7103" s="102"/>
      <c r="LKB7103" s="102"/>
      <c r="LKC7103" s="102"/>
      <c r="LKD7103" s="102"/>
      <c r="LKE7103" s="102"/>
      <c r="LKF7103" s="102"/>
      <c r="LKG7103" s="102"/>
      <c r="LKH7103" s="102"/>
      <c r="LKI7103" s="102"/>
      <c r="LKJ7103" s="102"/>
      <c r="LKK7103" s="102"/>
      <c r="LKL7103" s="102"/>
      <c r="LKM7103" s="102"/>
      <c r="LKN7103" s="102"/>
      <c r="LKO7103" s="102"/>
      <c r="LKP7103" s="102"/>
      <c r="LKQ7103" s="102"/>
      <c r="LKR7103" s="102"/>
      <c r="LKS7103" s="102"/>
      <c r="LKT7103" s="102"/>
      <c r="LKU7103" s="102"/>
      <c r="LKV7103" s="102"/>
      <c r="LKW7103" s="102"/>
      <c r="LKX7103" s="102"/>
      <c r="LKY7103" s="102"/>
      <c r="LKZ7103" s="102"/>
      <c r="LLA7103" s="102"/>
      <c r="LLB7103" s="102"/>
      <c r="LLC7103" s="102"/>
      <c r="LLD7103" s="102"/>
      <c r="LLE7103" s="102"/>
      <c r="LLF7103" s="102"/>
      <c r="LLG7103" s="102"/>
      <c r="LLH7103" s="102"/>
      <c r="LLI7103" s="102"/>
      <c r="LLJ7103" s="102"/>
      <c r="LLK7103" s="102"/>
      <c r="LLL7103" s="102"/>
      <c r="LLM7103" s="102"/>
      <c r="LLN7103" s="102"/>
      <c r="LLO7103" s="102"/>
      <c r="LLP7103" s="102"/>
      <c r="LLR7103" s="102"/>
      <c r="LLS7103" s="102"/>
      <c r="LLT7103" s="102"/>
      <c r="LLV7103" s="102"/>
      <c r="LLX7103" s="102"/>
      <c r="LLZ7103" s="102"/>
      <c r="LMA7103" s="102"/>
      <c r="LMB7103" s="102"/>
      <c r="LMC7103" s="102"/>
      <c r="LMD7103" s="102"/>
      <c r="LMF7103" s="102"/>
      <c r="LMG7103" s="102"/>
      <c r="LMH7103" s="102"/>
      <c r="LMI7103" s="102"/>
      <c r="LMJ7103" s="102"/>
      <c r="LMK7103" s="102"/>
      <c r="LML7103" s="102"/>
      <c r="LMM7103" s="102"/>
      <c r="LMN7103" s="102"/>
      <c r="LMO7103" s="102"/>
      <c r="LMP7103" s="102"/>
      <c r="LMQ7103" s="102"/>
      <c r="LMR7103" s="102"/>
      <c r="LMS7103" s="102"/>
      <c r="LMT7103" s="102"/>
      <c r="LMU7103" s="102"/>
      <c r="LMV7103" s="102"/>
      <c r="LMW7103" s="102"/>
      <c r="LMX7103" s="102"/>
      <c r="LMY7103" s="102"/>
      <c r="LMZ7103" s="102"/>
      <c r="LNA7103" s="102"/>
      <c r="LNB7103" s="102"/>
      <c r="LNC7103" s="102"/>
      <c r="LND7103" s="102"/>
      <c r="LNE7103" s="102"/>
      <c r="LNF7103" s="102"/>
      <c r="LNG7103" s="102"/>
      <c r="LNH7103" s="102"/>
      <c r="LNI7103" s="102"/>
      <c r="LNJ7103" s="102"/>
      <c r="LNK7103" s="102"/>
      <c r="LNL7103" s="102"/>
      <c r="LNM7103" s="102"/>
      <c r="LNN7103" s="102"/>
      <c r="LNO7103" s="102"/>
      <c r="LNP7103" s="102"/>
      <c r="LNQ7103" s="102"/>
      <c r="LNR7103" s="102"/>
      <c r="LNS7103" s="102"/>
      <c r="LNT7103" s="102"/>
      <c r="LNU7103" s="102"/>
      <c r="LNV7103" s="102"/>
      <c r="LNW7103" s="102"/>
      <c r="LNX7103" s="102"/>
      <c r="LNY7103" s="102"/>
      <c r="LNZ7103" s="102"/>
      <c r="LOA7103" s="102"/>
      <c r="LOB7103" s="102"/>
      <c r="LOC7103" s="102"/>
      <c r="LOD7103" s="102"/>
      <c r="LOE7103" s="102"/>
      <c r="LOF7103" s="102"/>
      <c r="LOG7103" s="102"/>
      <c r="LOH7103" s="102"/>
      <c r="LOI7103" s="102"/>
      <c r="LOJ7103" s="102"/>
      <c r="LOK7103" s="102"/>
      <c r="LOL7103" s="102"/>
      <c r="LOM7103" s="102"/>
      <c r="LON7103" s="102"/>
      <c r="LOO7103" s="102"/>
      <c r="LOP7103" s="102"/>
      <c r="LOQ7103" s="102"/>
      <c r="LOR7103" s="102"/>
      <c r="LOS7103" s="102"/>
      <c r="LOT7103" s="102"/>
      <c r="LOU7103" s="102"/>
      <c r="LOV7103" s="102"/>
      <c r="LOW7103" s="102"/>
      <c r="LOX7103" s="102"/>
      <c r="LOY7103" s="102"/>
      <c r="LOZ7103" s="102"/>
      <c r="LPA7103" s="102"/>
      <c r="LPB7103" s="102"/>
      <c r="LPC7103" s="102"/>
      <c r="LPD7103" s="102"/>
      <c r="LPE7103" s="102"/>
      <c r="LPF7103" s="102"/>
      <c r="LPG7103" s="102"/>
      <c r="LPH7103" s="102"/>
      <c r="LPI7103" s="102"/>
      <c r="LPJ7103" s="102"/>
      <c r="LPK7103" s="102"/>
      <c r="LPL7103" s="102"/>
      <c r="LPM7103" s="102"/>
      <c r="LPN7103" s="102"/>
      <c r="LPO7103" s="102"/>
      <c r="LPP7103" s="102"/>
      <c r="LPQ7103" s="102"/>
      <c r="LPR7103" s="102"/>
      <c r="LPS7103" s="102"/>
      <c r="LPT7103" s="102"/>
      <c r="LPU7103" s="102"/>
      <c r="LPV7103" s="102"/>
      <c r="LPW7103" s="102"/>
      <c r="LPX7103" s="102"/>
      <c r="LPY7103" s="102"/>
      <c r="LPZ7103" s="102"/>
      <c r="LQA7103" s="102"/>
      <c r="LQB7103" s="102"/>
      <c r="LQC7103" s="102"/>
      <c r="LQD7103" s="102"/>
      <c r="LQE7103" s="102"/>
      <c r="LQF7103" s="102"/>
      <c r="LQG7103" s="102"/>
      <c r="LQH7103" s="102"/>
      <c r="LQI7103" s="102"/>
      <c r="LQJ7103" s="102"/>
      <c r="LQK7103" s="102"/>
      <c r="LQL7103" s="102"/>
      <c r="LQM7103" s="102"/>
      <c r="LQN7103" s="102"/>
      <c r="LQO7103" s="102"/>
      <c r="LQP7103" s="102"/>
      <c r="LQQ7103" s="102"/>
      <c r="LQR7103" s="102"/>
      <c r="LQS7103" s="102"/>
      <c r="LQT7103" s="102"/>
      <c r="LQU7103" s="102"/>
      <c r="LQV7103" s="102"/>
      <c r="LQW7103" s="102"/>
      <c r="LQX7103" s="102"/>
      <c r="LQY7103" s="102"/>
      <c r="LQZ7103" s="102"/>
      <c r="LRA7103" s="102"/>
      <c r="LRB7103" s="102"/>
      <c r="LRC7103" s="102"/>
      <c r="LRD7103" s="102"/>
      <c r="LRE7103" s="102"/>
      <c r="LRF7103" s="102"/>
      <c r="LRG7103" s="102"/>
      <c r="LRH7103" s="102"/>
      <c r="LRI7103" s="102"/>
      <c r="LRJ7103" s="102"/>
      <c r="LRK7103" s="102"/>
      <c r="LRL7103" s="102"/>
      <c r="LRM7103" s="102"/>
      <c r="LRN7103" s="102"/>
      <c r="LRO7103" s="102"/>
      <c r="LRP7103" s="102"/>
      <c r="LRQ7103" s="102"/>
      <c r="LRR7103" s="102"/>
      <c r="LRS7103" s="102"/>
      <c r="LRT7103" s="102"/>
      <c r="LRU7103" s="102"/>
      <c r="LRV7103" s="102"/>
      <c r="LRW7103" s="102"/>
      <c r="LRX7103" s="102"/>
      <c r="LRY7103" s="102"/>
      <c r="LRZ7103" s="102"/>
      <c r="LSA7103" s="102"/>
      <c r="LSB7103" s="102"/>
      <c r="LSC7103" s="102"/>
      <c r="LSD7103" s="102"/>
      <c r="LSE7103" s="102"/>
      <c r="LSF7103" s="102"/>
      <c r="LSG7103" s="102"/>
      <c r="LSH7103" s="102"/>
      <c r="LSI7103" s="102"/>
      <c r="LSJ7103" s="102"/>
      <c r="LSK7103" s="102"/>
      <c r="LSL7103" s="102"/>
      <c r="LSM7103" s="102"/>
      <c r="LSN7103" s="102"/>
      <c r="LSO7103" s="102"/>
      <c r="LSP7103" s="102"/>
      <c r="LSQ7103" s="102"/>
      <c r="LSR7103" s="102"/>
      <c r="LSS7103" s="102"/>
      <c r="LST7103" s="102"/>
      <c r="LSU7103" s="102"/>
      <c r="LSV7103" s="102"/>
      <c r="LSW7103" s="102"/>
      <c r="LSX7103" s="102"/>
      <c r="LSY7103" s="102"/>
      <c r="LSZ7103" s="102"/>
      <c r="LTA7103" s="102"/>
      <c r="LTB7103" s="102"/>
      <c r="LTC7103" s="102"/>
      <c r="LTD7103" s="102"/>
      <c r="LTE7103" s="102"/>
      <c r="LTF7103" s="102"/>
      <c r="LTG7103" s="102"/>
      <c r="LTH7103" s="102"/>
      <c r="LTI7103" s="102"/>
      <c r="LTJ7103" s="102"/>
      <c r="LTK7103" s="102"/>
      <c r="LTL7103" s="102"/>
      <c r="LTM7103" s="102"/>
      <c r="LTN7103" s="102"/>
      <c r="LTO7103" s="102"/>
      <c r="LTP7103" s="102"/>
      <c r="LTQ7103" s="102"/>
      <c r="LTR7103" s="102"/>
      <c r="LTS7103" s="102"/>
      <c r="LTT7103" s="102"/>
      <c r="LTU7103" s="102"/>
      <c r="LTV7103" s="102"/>
      <c r="LTW7103" s="102"/>
      <c r="LTX7103" s="102"/>
      <c r="LTY7103" s="102"/>
      <c r="LTZ7103" s="102"/>
      <c r="LUA7103" s="102"/>
      <c r="LUB7103" s="102"/>
      <c r="LUC7103" s="102"/>
      <c r="LUD7103" s="102"/>
      <c r="LUE7103" s="102"/>
      <c r="LUF7103" s="102"/>
      <c r="LUG7103" s="102"/>
      <c r="LUH7103" s="102"/>
      <c r="LUI7103" s="102"/>
      <c r="LUJ7103" s="102"/>
      <c r="LUK7103" s="102"/>
      <c r="LUL7103" s="102"/>
      <c r="LUM7103" s="102"/>
      <c r="LUN7103" s="102"/>
      <c r="LUO7103" s="102"/>
      <c r="LUP7103" s="102"/>
      <c r="LUQ7103" s="102"/>
      <c r="LUR7103" s="102"/>
      <c r="LUS7103" s="102"/>
      <c r="LUT7103" s="102"/>
      <c r="LUU7103" s="102"/>
      <c r="LUV7103" s="102"/>
      <c r="LUW7103" s="102"/>
      <c r="LUX7103" s="102"/>
      <c r="LUY7103" s="102"/>
      <c r="LUZ7103" s="102"/>
      <c r="LVA7103" s="102"/>
      <c r="LVB7103" s="102"/>
      <c r="LVC7103" s="102"/>
      <c r="LVD7103" s="102"/>
      <c r="LVE7103" s="102"/>
      <c r="LVF7103" s="102"/>
      <c r="LVG7103" s="102"/>
      <c r="LVH7103" s="102"/>
      <c r="LVI7103" s="102"/>
      <c r="LVJ7103" s="102"/>
      <c r="LVK7103" s="102"/>
      <c r="LVL7103" s="102"/>
      <c r="LVN7103" s="102"/>
      <c r="LVO7103" s="102"/>
      <c r="LVP7103" s="102"/>
      <c r="LVR7103" s="102"/>
      <c r="LVT7103" s="102"/>
      <c r="LVV7103" s="102"/>
      <c r="LVW7103" s="102"/>
      <c r="LVX7103" s="102"/>
      <c r="LVY7103" s="102"/>
      <c r="LVZ7103" s="102"/>
      <c r="LWB7103" s="102"/>
      <c r="LWC7103" s="102"/>
      <c r="LWD7103" s="102"/>
      <c r="LWE7103" s="102"/>
      <c r="LWF7103" s="102"/>
      <c r="LWG7103" s="102"/>
      <c r="LWH7103" s="102"/>
      <c r="LWI7103" s="102"/>
      <c r="LWJ7103" s="102"/>
      <c r="LWK7103" s="102"/>
      <c r="LWL7103" s="102"/>
      <c r="LWM7103" s="102"/>
      <c r="LWN7103" s="102"/>
      <c r="LWO7103" s="102"/>
      <c r="LWP7103" s="102"/>
      <c r="LWQ7103" s="102"/>
      <c r="LWR7103" s="102"/>
      <c r="LWS7103" s="102"/>
      <c r="LWT7103" s="102"/>
      <c r="LWU7103" s="102"/>
      <c r="LWV7103" s="102"/>
      <c r="LWW7103" s="102"/>
      <c r="LWX7103" s="102"/>
      <c r="LWY7103" s="102"/>
      <c r="LWZ7103" s="102"/>
      <c r="LXA7103" s="102"/>
      <c r="LXB7103" s="102"/>
      <c r="LXC7103" s="102"/>
      <c r="LXD7103" s="102"/>
      <c r="LXE7103" s="102"/>
      <c r="LXF7103" s="102"/>
      <c r="LXG7103" s="102"/>
      <c r="LXH7103" s="102"/>
      <c r="LXI7103" s="102"/>
      <c r="LXJ7103" s="102"/>
      <c r="LXK7103" s="102"/>
      <c r="LXL7103" s="102"/>
      <c r="LXM7103" s="102"/>
      <c r="LXN7103" s="102"/>
      <c r="LXO7103" s="102"/>
      <c r="LXP7103" s="102"/>
      <c r="LXQ7103" s="102"/>
      <c r="LXR7103" s="102"/>
      <c r="LXS7103" s="102"/>
      <c r="LXT7103" s="102"/>
      <c r="LXU7103" s="102"/>
      <c r="LXV7103" s="102"/>
      <c r="LXW7103" s="102"/>
      <c r="LXX7103" s="102"/>
      <c r="LXY7103" s="102"/>
      <c r="LXZ7103" s="102"/>
      <c r="LYA7103" s="102"/>
      <c r="LYB7103" s="102"/>
      <c r="LYC7103" s="102"/>
      <c r="LYD7103" s="102"/>
      <c r="LYE7103" s="102"/>
      <c r="LYF7103" s="102"/>
      <c r="LYG7103" s="102"/>
      <c r="LYH7103" s="102"/>
      <c r="LYI7103" s="102"/>
      <c r="LYJ7103" s="102"/>
      <c r="LYK7103" s="102"/>
      <c r="LYL7103" s="102"/>
      <c r="LYM7103" s="102"/>
      <c r="LYN7103" s="102"/>
      <c r="LYO7103" s="102"/>
      <c r="LYP7103" s="102"/>
      <c r="LYQ7103" s="102"/>
      <c r="LYR7103" s="102"/>
      <c r="LYS7103" s="102"/>
      <c r="LYT7103" s="102"/>
      <c r="LYU7103" s="102"/>
      <c r="LYV7103" s="102"/>
      <c r="LYW7103" s="102"/>
      <c r="LYX7103" s="102"/>
      <c r="LYY7103" s="102"/>
      <c r="LYZ7103" s="102"/>
      <c r="LZA7103" s="102"/>
      <c r="LZB7103" s="102"/>
      <c r="LZC7103" s="102"/>
      <c r="LZD7103" s="102"/>
      <c r="LZE7103" s="102"/>
      <c r="LZF7103" s="102"/>
      <c r="LZG7103" s="102"/>
      <c r="LZH7103" s="102"/>
      <c r="LZI7103" s="102"/>
      <c r="LZJ7103" s="102"/>
      <c r="LZK7103" s="102"/>
      <c r="LZL7103" s="102"/>
      <c r="LZM7103" s="102"/>
      <c r="LZN7103" s="102"/>
      <c r="LZO7103" s="102"/>
      <c r="LZP7103" s="102"/>
      <c r="LZQ7103" s="102"/>
      <c r="LZR7103" s="102"/>
      <c r="LZS7103" s="102"/>
      <c r="LZT7103" s="102"/>
      <c r="LZU7103" s="102"/>
      <c r="LZV7103" s="102"/>
      <c r="LZW7103" s="102"/>
      <c r="LZX7103" s="102"/>
      <c r="LZY7103" s="102"/>
      <c r="LZZ7103" s="102"/>
      <c r="MAA7103" s="102"/>
      <c r="MAB7103" s="102"/>
      <c r="MAC7103" s="102"/>
      <c r="MAD7103" s="102"/>
      <c r="MAE7103" s="102"/>
      <c r="MAF7103" s="102"/>
      <c r="MAG7103" s="102"/>
      <c r="MAH7103" s="102"/>
      <c r="MAI7103" s="102"/>
      <c r="MAJ7103" s="102"/>
      <c r="MAK7103" s="102"/>
      <c r="MAL7103" s="102"/>
      <c r="MAM7103" s="102"/>
      <c r="MAN7103" s="102"/>
      <c r="MAO7103" s="102"/>
      <c r="MAP7103" s="102"/>
      <c r="MAQ7103" s="102"/>
      <c r="MAR7103" s="102"/>
      <c r="MAS7103" s="102"/>
      <c r="MAT7103" s="102"/>
      <c r="MAU7103" s="102"/>
      <c r="MAV7103" s="102"/>
      <c r="MAW7103" s="102"/>
      <c r="MAX7103" s="102"/>
      <c r="MAY7103" s="102"/>
      <c r="MAZ7103" s="102"/>
      <c r="MBA7103" s="102"/>
      <c r="MBB7103" s="102"/>
      <c r="MBC7103" s="102"/>
      <c r="MBD7103" s="102"/>
      <c r="MBE7103" s="102"/>
      <c r="MBF7103" s="102"/>
      <c r="MBG7103" s="102"/>
      <c r="MBH7103" s="102"/>
      <c r="MBI7103" s="102"/>
      <c r="MBJ7103" s="102"/>
      <c r="MBK7103" s="102"/>
      <c r="MBL7103" s="102"/>
      <c r="MBM7103" s="102"/>
      <c r="MBN7103" s="102"/>
      <c r="MBO7103" s="102"/>
      <c r="MBP7103" s="102"/>
      <c r="MBQ7103" s="102"/>
      <c r="MBR7103" s="102"/>
      <c r="MBS7103" s="102"/>
      <c r="MBT7103" s="102"/>
      <c r="MBU7103" s="102"/>
      <c r="MBV7103" s="102"/>
      <c r="MBW7103" s="102"/>
      <c r="MBX7103" s="102"/>
      <c r="MBY7103" s="102"/>
      <c r="MBZ7103" s="102"/>
      <c r="MCA7103" s="102"/>
      <c r="MCB7103" s="102"/>
      <c r="MCC7103" s="102"/>
      <c r="MCD7103" s="102"/>
      <c r="MCE7103" s="102"/>
      <c r="MCF7103" s="102"/>
      <c r="MCG7103" s="102"/>
      <c r="MCH7103" s="102"/>
      <c r="MCI7103" s="102"/>
      <c r="MCJ7103" s="102"/>
      <c r="MCK7103" s="102"/>
      <c r="MCL7103" s="102"/>
      <c r="MCM7103" s="102"/>
      <c r="MCN7103" s="102"/>
      <c r="MCO7103" s="102"/>
      <c r="MCP7103" s="102"/>
      <c r="MCQ7103" s="102"/>
      <c r="MCR7103" s="102"/>
      <c r="MCS7103" s="102"/>
      <c r="MCT7103" s="102"/>
      <c r="MCU7103" s="102"/>
      <c r="MCV7103" s="102"/>
      <c r="MCW7103" s="102"/>
      <c r="MCX7103" s="102"/>
      <c r="MCY7103" s="102"/>
      <c r="MCZ7103" s="102"/>
      <c r="MDA7103" s="102"/>
      <c r="MDB7103" s="102"/>
      <c r="MDC7103" s="102"/>
      <c r="MDD7103" s="102"/>
      <c r="MDE7103" s="102"/>
      <c r="MDF7103" s="102"/>
      <c r="MDG7103" s="102"/>
      <c r="MDH7103" s="102"/>
      <c r="MDI7103" s="102"/>
      <c r="MDJ7103" s="102"/>
      <c r="MDK7103" s="102"/>
      <c r="MDL7103" s="102"/>
      <c r="MDM7103" s="102"/>
      <c r="MDN7103" s="102"/>
      <c r="MDO7103" s="102"/>
      <c r="MDP7103" s="102"/>
      <c r="MDQ7103" s="102"/>
      <c r="MDR7103" s="102"/>
      <c r="MDS7103" s="102"/>
      <c r="MDT7103" s="102"/>
      <c r="MDU7103" s="102"/>
      <c r="MDV7103" s="102"/>
      <c r="MDW7103" s="102"/>
      <c r="MDX7103" s="102"/>
      <c r="MDY7103" s="102"/>
      <c r="MDZ7103" s="102"/>
      <c r="MEA7103" s="102"/>
      <c r="MEB7103" s="102"/>
      <c r="MEC7103" s="102"/>
      <c r="MED7103" s="102"/>
      <c r="MEE7103" s="102"/>
      <c r="MEF7103" s="102"/>
      <c r="MEG7103" s="102"/>
      <c r="MEH7103" s="102"/>
      <c r="MEI7103" s="102"/>
      <c r="MEJ7103" s="102"/>
      <c r="MEK7103" s="102"/>
      <c r="MEL7103" s="102"/>
      <c r="MEM7103" s="102"/>
      <c r="MEN7103" s="102"/>
      <c r="MEO7103" s="102"/>
      <c r="MEP7103" s="102"/>
      <c r="MEQ7103" s="102"/>
      <c r="MER7103" s="102"/>
      <c r="MES7103" s="102"/>
      <c r="MET7103" s="102"/>
      <c r="MEU7103" s="102"/>
      <c r="MEV7103" s="102"/>
      <c r="MEW7103" s="102"/>
      <c r="MEX7103" s="102"/>
      <c r="MEY7103" s="102"/>
      <c r="MEZ7103" s="102"/>
      <c r="MFA7103" s="102"/>
      <c r="MFB7103" s="102"/>
      <c r="MFC7103" s="102"/>
      <c r="MFD7103" s="102"/>
      <c r="MFE7103" s="102"/>
      <c r="MFF7103" s="102"/>
      <c r="MFG7103" s="102"/>
      <c r="MFH7103" s="102"/>
      <c r="MFJ7103" s="102"/>
      <c r="MFK7103" s="102"/>
      <c r="MFL7103" s="102"/>
      <c r="MFN7103" s="102"/>
      <c r="MFP7103" s="102"/>
      <c r="MFR7103" s="102"/>
      <c r="MFS7103" s="102"/>
      <c r="MFT7103" s="102"/>
      <c r="MFU7103" s="102"/>
      <c r="MFV7103" s="102"/>
      <c r="MFX7103" s="102"/>
      <c r="MFY7103" s="102"/>
      <c r="MFZ7103" s="102"/>
      <c r="MGA7103" s="102"/>
      <c r="MGB7103" s="102"/>
      <c r="MGC7103" s="102"/>
      <c r="MGD7103" s="102"/>
      <c r="MGE7103" s="102"/>
      <c r="MGF7103" s="102"/>
      <c r="MGG7103" s="102"/>
      <c r="MGH7103" s="102"/>
      <c r="MGI7103" s="102"/>
      <c r="MGJ7103" s="102"/>
      <c r="MGK7103" s="102"/>
      <c r="MGL7103" s="102"/>
      <c r="MGM7103" s="102"/>
      <c r="MGN7103" s="102"/>
      <c r="MGO7103" s="102"/>
      <c r="MGP7103" s="102"/>
      <c r="MGQ7103" s="102"/>
      <c r="MGR7103" s="102"/>
      <c r="MGS7103" s="102"/>
      <c r="MGT7103" s="102"/>
      <c r="MGU7103" s="102"/>
      <c r="MGV7103" s="102"/>
      <c r="MGW7103" s="102"/>
      <c r="MGX7103" s="102"/>
      <c r="MGY7103" s="102"/>
      <c r="MGZ7103" s="102"/>
      <c r="MHA7103" s="102"/>
      <c r="MHB7103" s="102"/>
      <c r="MHC7103" s="102"/>
      <c r="MHD7103" s="102"/>
      <c r="MHE7103" s="102"/>
      <c r="MHF7103" s="102"/>
      <c r="MHG7103" s="102"/>
      <c r="MHH7103" s="102"/>
      <c r="MHI7103" s="102"/>
      <c r="MHJ7103" s="102"/>
      <c r="MHK7103" s="102"/>
      <c r="MHL7103" s="102"/>
      <c r="MHM7103" s="102"/>
      <c r="MHN7103" s="102"/>
      <c r="MHO7103" s="102"/>
      <c r="MHP7103" s="102"/>
      <c r="MHQ7103" s="102"/>
      <c r="MHR7103" s="102"/>
      <c r="MHS7103" s="102"/>
      <c r="MHT7103" s="102"/>
      <c r="MHU7103" s="102"/>
      <c r="MHV7103" s="102"/>
      <c r="MHW7103" s="102"/>
      <c r="MHX7103" s="102"/>
      <c r="MHY7103" s="102"/>
      <c r="MHZ7103" s="102"/>
      <c r="MIA7103" s="102"/>
      <c r="MIB7103" s="102"/>
      <c r="MIC7103" s="102"/>
      <c r="MID7103" s="102"/>
      <c r="MIE7103" s="102"/>
      <c r="MIF7103" s="102"/>
      <c r="MIG7103" s="102"/>
      <c r="MIH7103" s="102"/>
      <c r="MII7103" s="102"/>
      <c r="MIJ7103" s="102"/>
      <c r="MIK7103" s="102"/>
      <c r="MIL7103" s="102"/>
      <c r="MIM7103" s="102"/>
      <c r="MIN7103" s="102"/>
      <c r="MIO7103" s="102"/>
      <c r="MIP7103" s="102"/>
      <c r="MIQ7103" s="102"/>
      <c r="MIR7103" s="102"/>
      <c r="MIS7103" s="102"/>
      <c r="MIT7103" s="102"/>
      <c r="MIU7103" s="102"/>
      <c r="MIV7103" s="102"/>
      <c r="MIW7103" s="102"/>
      <c r="MIX7103" s="102"/>
      <c r="MIY7103" s="102"/>
      <c r="MIZ7103" s="102"/>
      <c r="MJA7103" s="102"/>
      <c r="MJB7103" s="102"/>
      <c r="MJC7103" s="102"/>
      <c r="MJD7103" s="102"/>
      <c r="MJE7103" s="102"/>
      <c r="MJF7103" s="102"/>
      <c r="MJG7103" s="102"/>
      <c r="MJH7103" s="102"/>
      <c r="MJI7103" s="102"/>
      <c r="MJJ7103" s="102"/>
      <c r="MJK7103" s="102"/>
      <c r="MJL7103" s="102"/>
      <c r="MJM7103" s="102"/>
      <c r="MJN7103" s="102"/>
      <c r="MJO7103" s="102"/>
      <c r="MJP7103" s="102"/>
      <c r="MJQ7103" s="102"/>
      <c r="MJR7103" s="102"/>
      <c r="MJS7103" s="102"/>
      <c r="MJT7103" s="102"/>
      <c r="MJU7103" s="102"/>
      <c r="MJV7103" s="102"/>
      <c r="MJW7103" s="102"/>
      <c r="MJX7103" s="102"/>
      <c r="MJY7103" s="102"/>
      <c r="MJZ7103" s="102"/>
      <c r="MKA7103" s="102"/>
      <c r="MKB7103" s="102"/>
      <c r="MKC7103" s="102"/>
      <c r="MKD7103" s="102"/>
      <c r="MKE7103" s="102"/>
      <c r="MKF7103" s="102"/>
      <c r="MKG7103" s="102"/>
      <c r="MKH7103" s="102"/>
      <c r="MKI7103" s="102"/>
      <c r="MKJ7103" s="102"/>
      <c r="MKK7103" s="102"/>
      <c r="MKL7103" s="102"/>
      <c r="MKM7103" s="102"/>
      <c r="MKN7103" s="102"/>
      <c r="MKO7103" s="102"/>
      <c r="MKP7103" s="102"/>
      <c r="MKQ7103" s="102"/>
      <c r="MKR7103" s="102"/>
      <c r="MKS7103" s="102"/>
      <c r="MKT7103" s="102"/>
      <c r="MKU7103" s="102"/>
      <c r="MKV7103" s="102"/>
      <c r="MKW7103" s="102"/>
      <c r="MKX7103" s="102"/>
      <c r="MKY7103" s="102"/>
      <c r="MKZ7103" s="102"/>
      <c r="MLA7103" s="102"/>
      <c r="MLB7103" s="102"/>
      <c r="MLC7103" s="102"/>
      <c r="MLD7103" s="102"/>
      <c r="MLE7103" s="102"/>
      <c r="MLF7103" s="102"/>
      <c r="MLG7103" s="102"/>
      <c r="MLH7103" s="102"/>
      <c r="MLI7103" s="102"/>
      <c r="MLJ7103" s="102"/>
      <c r="MLK7103" s="102"/>
      <c r="MLL7103" s="102"/>
      <c r="MLM7103" s="102"/>
      <c r="MLN7103" s="102"/>
      <c r="MLO7103" s="102"/>
      <c r="MLP7103" s="102"/>
      <c r="MLQ7103" s="102"/>
      <c r="MLR7103" s="102"/>
      <c r="MLS7103" s="102"/>
      <c r="MLT7103" s="102"/>
      <c r="MLU7103" s="102"/>
      <c r="MLV7103" s="102"/>
      <c r="MLW7103" s="102"/>
      <c r="MLX7103" s="102"/>
      <c r="MLY7103" s="102"/>
      <c r="MLZ7103" s="102"/>
      <c r="MMA7103" s="102"/>
      <c r="MMB7103" s="102"/>
      <c r="MMC7103" s="102"/>
      <c r="MMD7103" s="102"/>
      <c r="MME7103" s="102"/>
      <c r="MMF7103" s="102"/>
      <c r="MMG7103" s="102"/>
      <c r="MMH7103" s="102"/>
      <c r="MMI7103" s="102"/>
      <c r="MMJ7103" s="102"/>
      <c r="MMK7103" s="102"/>
      <c r="MML7103" s="102"/>
      <c r="MMM7103" s="102"/>
      <c r="MMN7103" s="102"/>
      <c r="MMO7103" s="102"/>
      <c r="MMP7103" s="102"/>
      <c r="MMQ7103" s="102"/>
      <c r="MMR7103" s="102"/>
      <c r="MMS7103" s="102"/>
      <c r="MMT7103" s="102"/>
      <c r="MMU7103" s="102"/>
      <c r="MMV7103" s="102"/>
      <c r="MMW7103" s="102"/>
      <c r="MMX7103" s="102"/>
      <c r="MMY7103" s="102"/>
      <c r="MMZ7103" s="102"/>
      <c r="MNA7103" s="102"/>
      <c r="MNB7103" s="102"/>
      <c r="MNC7103" s="102"/>
      <c r="MND7103" s="102"/>
      <c r="MNE7103" s="102"/>
      <c r="MNF7103" s="102"/>
      <c r="MNG7103" s="102"/>
      <c r="MNH7103" s="102"/>
      <c r="MNI7103" s="102"/>
      <c r="MNJ7103" s="102"/>
      <c r="MNK7103" s="102"/>
      <c r="MNL7103" s="102"/>
      <c r="MNM7103" s="102"/>
      <c r="MNN7103" s="102"/>
      <c r="MNO7103" s="102"/>
      <c r="MNP7103" s="102"/>
      <c r="MNQ7103" s="102"/>
      <c r="MNR7103" s="102"/>
      <c r="MNS7103" s="102"/>
      <c r="MNT7103" s="102"/>
      <c r="MNU7103" s="102"/>
      <c r="MNV7103" s="102"/>
      <c r="MNW7103" s="102"/>
      <c r="MNX7103" s="102"/>
      <c r="MNY7103" s="102"/>
      <c r="MNZ7103" s="102"/>
      <c r="MOA7103" s="102"/>
      <c r="MOB7103" s="102"/>
      <c r="MOC7103" s="102"/>
      <c r="MOD7103" s="102"/>
      <c r="MOE7103" s="102"/>
      <c r="MOF7103" s="102"/>
      <c r="MOG7103" s="102"/>
      <c r="MOH7103" s="102"/>
      <c r="MOI7103" s="102"/>
      <c r="MOJ7103" s="102"/>
      <c r="MOK7103" s="102"/>
      <c r="MOL7103" s="102"/>
      <c r="MOM7103" s="102"/>
      <c r="MON7103" s="102"/>
      <c r="MOO7103" s="102"/>
      <c r="MOP7103" s="102"/>
      <c r="MOQ7103" s="102"/>
      <c r="MOR7103" s="102"/>
      <c r="MOS7103" s="102"/>
      <c r="MOT7103" s="102"/>
      <c r="MOU7103" s="102"/>
      <c r="MOV7103" s="102"/>
      <c r="MOW7103" s="102"/>
      <c r="MOX7103" s="102"/>
      <c r="MOY7103" s="102"/>
      <c r="MOZ7103" s="102"/>
      <c r="MPA7103" s="102"/>
      <c r="MPB7103" s="102"/>
      <c r="MPC7103" s="102"/>
      <c r="MPD7103" s="102"/>
      <c r="MPF7103" s="102"/>
      <c r="MPG7103" s="102"/>
      <c r="MPH7103" s="102"/>
      <c r="MPJ7103" s="102"/>
      <c r="MPL7103" s="102"/>
      <c r="MPN7103" s="102"/>
      <c r="MPO7103" s="102"/>
      <c r="MPP7103" s="102"/>
      <c r="MPQ7103" s="102"/>
      <c r="MPR7103" s="102"/>
      <c r="MPT7103" s="102"/>
      <c r="MPU7103" s="102"/>
      <c r="MPV7103" s="102"/>
      <c r="MPW7103" s="102"/>
      <c r="MPX7103" s="102"/>
      <c r="MPY7103" s="102"/>
      <c r="MPZ7103" s="102"/>
      <c r="MQA7103" s="102"/>
      <c r="MQB7103" s="102"/>
      <c r="MQC7103" s="102"/>
      <c r="MQD7103" s="102"/>
      <c r="MQE7103" s="102"/>
      <c r="MQF7103" s="102"/>
      <c r="MQG7103" s="102"/>
      <c r="MQH7103" s="102"/>
      <c r="MQI7103" s="102"/>
      <c r="MQJ7103" s="102"/>
      <c r="MQK7103" s="102"/>
      <c r="MQL7103" s="102"/>
      <c r="MQM7103" s="102"/>
      <c r="MQN7103" s="102"/>
      <c r="MQO7103" s="102"/>
      <c r="MQP7103" s="102"/>
      <c r="MQQ7103" s="102"/>
      <c r="MQR7103" s="102"/>
      <c r="MQS7103" s="102"/>
      <c r="MQT7103" s="102"/>
      <c r="MQU7103" s="102"/>
      <c r="MQV7103" s="102"/>
      <c r="MQW7103" s="102"/>
      <c r="MQX7103" s="102"/>
      <c r="MQY7103" s="102"/>
      <c r="MQZ7103" s="102"/>
      <c r="MRA7103" s="102"/>
      <c r="MRB7103" s="102"/>
      <c r="MRC7103" s="102"/>
      <c r="MRD7103" s="102"/>
      <c r="MRE7103" s="102"/>
      <c r="MRF7103" s="102"/>
      <c r="MRG7103" s="102"/>
      <c r="MRH7103" s="102"/>
      <c r="MRI7103" s="102"/>
      <c r="MRJ7103" s="102"/>
      <c r="MRK7103" s="102"/>
      <c r="MRL7103" s="102"/>
      <c r="MRM7103" s="102"/>
      <c r="MRN7103" s="102"/>
      <c r="MRO7103" s="102"/>
      <c r="MRP7103" s="102"/>
      <c r="MRQ7103" s="102"/>
      <c r="MRR7103" s="102"/>
      <c r="MRS7103" s="102"/>
      <c r="MRT7103" s="102"/>
      <c r="MRU7103" s="102"/>
      <c r="MRV7103" s="102"/>
      <c r="MRW7103" s="102"/>
      <c r="MRX7103" s="102"/>
      <c r="MRY7103" s="102"/>
      <c r="MRZ7103" s="102"/>
      <c r="MSA7103" s="102"/>
      <c r="MSB7103" s="102"/>
      <c r="MSC7103" s="102"/>
      <c r="MSD7103" s="102"/>
      <c r="MSE7103" s="102"/>
      <c r="MSF7103" s="102"/>
      <c r="MSG7103" s="102"/>
      <c r="MSH7103" s="102"/>
      <c r="MSI7103" s="102"/>
      <c r="MSJ7103" s="102"/>
      <c r="MSK7103" s="102"/>
      <c r="MSL7103" s="102"/>
      <c r="MSM7103" s="102"/>
      <c r="MSN7103" s="102"/>
      <c r="MSO7103" s="102"/>
      <c r="MSP7103" s="102"/>
      <c r="MSQ7103" s="102"/>
      <c r="MSR7103" s="102"/>
      <c r="MSS7103" s="102"/>
      <c r="MST7103" s="102"/>
      <c r="MSU7103" s="102"/>
      <c r="MSV7103" s="102"/>
      <c r="MSW7103" s="102"/>
      <c r="MSX7103" s="102"/>
      <c r="MSY7103" s="102"/>
      <c r="MSZ7103" s="102"/>
      <c r="MTA7103" s="102"/>
      <c r="MTB7103" s="102"/>
      <c r="MTC7103" s="102"/>
      <c r="MTD7103" s="102"/>
      <c r="MTE7103" s="102"/>
      <c r="MTF7103" s="102"/>
      <c r="MTG7103" s="102"/>
      <c r="MTH7103" s="102"/>
      <c r="MTI7103" s="102"/>
      <c r="MTJ7103" s="102"/>
      <c r="MTK7103" s="102"/>
      <c r="MTL7103" s="102"/>
      <c r="MTM7103" s="102"/>
      <c r="MTN7103" s="102"/>
      <c r="MTO7103" s="102"/>
      <c r="MTP7103" s="102"/>
      <c r="MTQ7103" s="102"/>
      <c r="MTR7103" s="102"/>
      <c r="MTS7103" s="102"/>
      <c r="MTT7103" s="102"/>
      <c r="MTU7103" s="102"/>
      <c r="MTV7103" s="102"/>
      <c r="MTW7103" s="102"/>
      <c r="MTX7103" s="102"/>
      <c r="MTY7103" s="102"/>
      <c r="MTZ7103" s="102"/>
      <c r="MUA7103" s="102"/>
      <c r="MUB7103" s="102"/>
      <c r="MUC7103" s="102"/>
      <c r="MUD7103" s="102"/>
      <c r="MUE7103" s="102"/>
      <c r="MUF7103" s="102"/>
      <c r="MUG7103" s="102"/>
      <c r="MUH7103" s="102"/>
      <c r="MUI7103" s="102"/>
      <c r="MUJ7103" s="102"/>
      <c r="MUK7103" s="102"/>
      <c r="MUL7103" s="102"/>
      <c r="MUM7103" s="102"/>
      <c r="MUN7103" s="102"/>
      <c r="MUO7103" s="102"/>
      <c r="MUP7103" s="102"/>
      <c r="MUQ7103" s="102"/>
      <c r="MUR7103" s="102"/>
      <c r="MUS7103" s="102"/>
      <c r="MUT7103" s="102"/>
      <c r="MUU7103" s="102"/>
      <c r="MUV7103" s="102"/>
      <c r="MUW7103" s="102"/>
      <c r="MUX7103" s="102"/>
      <c r="MUY7103" s="102"/>
      <c r="MUZ7103" s="102"/>
      <c r="MVA7103" s="102"/>
      <c r="MVB7103" s="102"/>
      <c r="MVC7103" s="102"/>
      <c r="MVD7103" s="102"/>
      <c r="MVE7103" s="102"/>
      <c r="MVF7103" s="102"/>
      <c r="MVG7103" s="102"/>
      <c r="MVH7103" s="102"/>
      <c r="MVI7103" s="102"/>
      <c r="MVJ7103" s="102"/>
      <c r="MVK7103" s="102"/>
      <c r="MVL7103" s="102"/>
      <c r="MVM7103" s="102"/>
      <c r="MVN7103" s="102"/>
      <c r="MVO7103" s="102"/>
      <c r="MVP7103" s="102"/>
      <c r="MVQ7103" s="102"/>
      <c r="MVR7103" s="102"/>
      <c r="MVS7103" s="102"/>
      <c r="MVT7103" s="102"/>
      <c r="MVU7103" s="102"/>
      <c r="MVV7103" s="102"/>
      <c r="MVW7103" s="102"/>
      <c r="MVX7103" s="102"/>
      <c r="MVY7103" s="102"/>
      <c r="MVZ7103" s="102"/>
      <c r="MWA7103" s="102"/>
      <c r="MWB7103" s="102"/>
      <c r="MWC7103" s="102"/>
      <c r="MWD7103" s="102"/>
      <c r="MWE7103" s="102"/>
      <c r="MWF7103" s="102"/>
      <c r="MWG7103" s="102"/>
      <c r="MWH7103" s="102"/>
      <c r="MWI7103" s="102"/>
      <c r="MWJ7103" s="102"/>
      <c r="MWK7103" s="102"/>
      <c r="MWL7103" s="102"/>
      <c r="MWM7103" s="102"/>
      <c r="MWN7103" s="102"/>
      <c r="MWO7103" s="102"/>
      <c r="MWP7103" s="102"/>
      <c r="MWQ7103" s="102"/>
      <c r="MWR7103" s="102"/>
      <c r="MWS7103" s="102"/>
      <c r="MWT7103" s="102"/>
      <c r="MWU7103" s="102"/>
      <c r="MWV7103" s="102"/>
      <c r="MWW7103" s="102"/>
      <c r="MWX7103" s="102"/>
      <c r="MWY7103" s="102"/>
      <c r="MWZ7103" s="102"/>
      <c r="MXA7103" s="102"/>
      <c r="MXB7103" s="102"/>
      <c r="MXC7103" s="102"/>
      <c r="MXD7103" s="102"/>
      <c r="MXE7103" s="102"/>
      <c r="MXF7103" s="102"/>
      <c r="MXG7103" s="102"/>
      <c r="MXH7103" s="102"/>
      <c r="MXI7103" s="102"/>
      <c r="MXJ7103" s="102"/>
      <c r="MXK7103" s="102"/>
      <c r="MXL7103" s="102"/>
      <c r="MXM7103" s="102"/>
      <c r="MXN7103" s="102"/>
      <c r="MXO7103" s="102"/>
      <c r="MXP7103" s="102"/>
      <c r="MXQ7103" s="102"/>
      <c r="MXR7103" s="102"/>
      <c r="MXS7103" s="102"/>
      <c r="MXT7103" s="102"/>
      <c r="MXU7103" s="102"/>
      <c r="MXV7103" s="102"/>
      <c r="MXW7103" s="102"/>
      <c r="MXX7103" s="102"/>
      <c r="MXY7103" s="102"/>
      <c r="MXZ7103" s="102"/>
      <c r="MYA7103" s="102"/>
      <c r="MYB7103" s="102"/>
      <c r="MYC7103" s="102"/>
      <c r="MYD7103" s="102"/>
      <c r="MYE7103" s="102"/>
      <c r="MYF7103" s="102"/>
      <c r="MYG7103" s="102"/>
      <c r="MYH7103" s="102"/>
      <c r="MYI7103" s="102"/>
      <c r="MYJ7103" s="102"/>
      <c r="MYK7103" s="102"/>
      <c r="MYL7103" s="102"/>
      <c r="MYM7103" s="102"/>
      <c r="MYN7103" s="102"/>
      <c r="MYO7103" s="102"/>
      <c r="MYP7103" s="102"/>
      <c r="MYQ7103" s="102"/>
      <c r="MYR7103" s="102"/>
      <c r="MYS7103" s="102"/>
      <c r="MYT7103" s="102"/>
      <c r="MYU7103" s="102"/>
      <c r="MYV7103" s="102"/>
      <c r="MYW7103" s="102"/>
      <c r="MYX7103" s="102"/>
      <c r="MYY7103" s="102"/>
      <c r="MYZ7103" s="102"/>
      <c r="MZB7103" s="102"/>
      <c r="MZC7103" s="102"/>
      <c r="MZD7103" s="102"/>
      <c r="MZF7103" s="102"/>
      <c r="MZH7103" s="102"/>
      <c r="MZJ7103" s="102"/>
      <c r="MZK7103" s="102"/>
      <c r="MZL7103" s="102"/>
      <c r="MZM7103" s="102"/>
      <c r="MZN7103" s="102"/>
      <c r="MZP7103" s="102"/>
      <c r="MZQ7103" s="102"/>
      <c r="MZR7103" s="102"/>
      <c r="MZS7103" s="102"/>
      <c r="MZT7103" s="102"/>
      <c r="MZU7103" s="102"/>
      <c r="MZV7103" s="102"/>
      <c r="MZW7103" s="102"/>
      <c r="MZX7103" s="102"/>
      <c r="MZY7103" s="102"/>
      <c r="MZZ7103" s="102"/>
      <c r="NAA7103" s="102"/>
      <c r="NAB7103" s="102"/>
      <c r="NAC7103" s="102"/>
      <c r="NAD7103" s="102"/>
      <c r="NAE7103" s="102"/>
      <c r="NAF7103" s="102"/>
      <c r="NAG7103" s="102"/>
      <c r="NAH7103" s="102"/>
      <c r="NAI7103" s="102"/>
      <c r="NAJ7103" s="102"/>
      <c r="NAK7103" s="102"/>
      <c r="NAL7103" s="102"/>
      <c r="NAM7103" s="102"/>
      <c r="NAN7103" s="102"/>
      <c r="NAO7103" s="102"/>
      <c r="NAP7103" s="102"/>
      <c r="NAQ7103" s="102"/>
      <c r="NAR7103" s="102"/>
      <c r="NAS7103" s="102"/>
      <c r="NAT7103" s="102"/>
      <c r="NAU7103" s="102"/>
      <c r="NAV7103" s="102"/>
      <c r="NAW7103" s="102"/>
      <c r="NAX7103" s="102"/>
      <c r="NAY7103" s="102"/>
      <c r="NAZ7103" s="102"/>
      <c r="NBA7103" s="102"/>
      <c r="NBB7103" s="102"/>
      <c r="NBC7103" s="102"/>
      <c r="NBD7103" s="102"/>
      <c r="NBE7103" s="102"/>
      <c r="NBF7103" s="102"/>
      <c r="NBG7103" s="102"/>
      <c r="NBH7103" s="102"/>
      <c r="NBI7103" s="102"/>
      <c r="NBJ7103" s="102"/>
      <c r="NBK7103" s="102"/>
      <c r="NBL7103" s="102"/>
      <c r="NBM7103" s="102"/>
      <c r="NBN7103" s="102"/>
      <c r="NBO7103" s="102"/>
      <c r="NBP7103" s="102"/>
      <c r="NBQ7103" s="102"/>
      <c r="NBR7103" s="102"/>
      <c r="NBS7103" s="102"/>
      <c r="NBT7103" s="102"/>
      <c r="NBU7103" s="102"/>
      <c r="NBV7103" s="102"/>
      <c r="NBW7103" s="102"/>
      <c r="NBX7103" s="102"/>
      <c r="NBY7103" s="102"/>
      <c r="NBZ7103" s="102"/>
      <c r="NCA7103" s="102"/>
      <c r="NCB7103" s="102"/>
      <c r="NCC7103" s="102"/>
      <c r="NCD7103" s="102"/>
      <c r="NCE7103" s="102"/>
      <c r="NCF7103" s="102"/>
      <c r="NCG7103" s="102"/>
      <c r="NCH7103" s="102"/>
      <c r="NCI7103" s="102"/>
      <c r="NCJ7103" s="102"/>
      <c r="NCK7103" s="102"/>
      <c r="NCL7103" s="102"/>
      <c r="NCM7103" s="102"/>
      <c r="NCN7103" s="102"/>
      <c r="NCO7103" s="102"/>
      <c r="NCP7103" s="102"/>
      <c r="NCQ7103" s="102"/>
      <c r="NCR7103" s="102"/>
      <c r="NCS7103" s="102"/>
      <c r="NCT7103" s="102"/>
      <c r="NCU7103" s="102"/>
      <c r="NCV7103" s="102"/>
      <c r="NCW7103" s="102"/>
      <c r="NCX7103" s="102"/>
      <c r="NCY7103" s="102"/>
      <c r="NCZ7103" s="102"/>
      <c r="NDA7103" s="102"/>
      <c r="NDB7103" s="102"/>
      <c r="NDC7103" s="102"/>
      <c r="NDD7103" s="102"/>
      <c r="NDE7103" s="102"/>
      <c r="NDF7103" s="102"/>
      <c r="NDG7103" s="102"/>
      <c r="NDH7103" s="102"/>
      <c r="NDI7103" s="102"/>
      <c r="NDJ7103" s="102"/>
      <c r="NDK7103" s="102"/>
      <c r="NDL7103" s="102"/>
      <c r="NDM7103" s="102"/>
      <c r="NDN7103" s="102"/>
      <c r="NDO7103" s="102"/>
      <c r="NDP7103" s="102"/>
      <c r="NDQ7103" s="102"/>
      <c r="NDR7103" s="102"/>
      <c r="NDS7103" s="102"/>
      <c r="NDT7103" s="102"/>
      <c r="NDU7103" s="102"/>
      <c r="NDV7103" s="102"/>
      <c r="NDW7103" s="102"/>
      <c r="NDX7103" s="102"/>
      <c r="NDY7103" s="102"/>
      <c r="NDZ7103" s="102"/>
      <c r="NEA7103" s="102"/>
      <c r="NEB7103" s="102"/>
      <c r="NEC7103" s="102"/>
      <c r="NED7103" s="102"/>
      <c r="NEE7103" s="102"/>
      <c r="NEF7103" s="102"/>
      <c r="NEG7103" s="102"/>
      <c r="NEH7103" s="102"/>
      <c r="NEI7103" s="102"/>
      <c r="NEJ7103" s="102"/>
      <c r="NEK7103" s="102"/>
      <c r="NEL7103" s="102"/>
      <c r="NEM7103" s="102"/>
      <c r="NEN7103" s="102"/>
      <c r="NEO7103" s="102"/>
      <c r="NEP7103" s="102"/>
      <c r="NEQ7103" s="102"/>
      <c r="NER7103" s="102"/>
      <c r="NES7103" s="102"/>
      <c r="NET7103" s="102"/>
      <c r="NEU7103" s="102"/>
      <c r="NEV7103" s="102"/>
      <c r="NEW7103" s="102"/>
      <c r="NEX7103" s="102"/>
      <c r="NEY7103" s="102"/>
      <c r="NEZ7103" s="102"/>
      <c r="NFA7103" s="102"/>
      <c r="NFB7103" s="102"/>
      <c r="NFC7103" s="102"/>
      <c r="NFD7103" s="102"/>
      <c r="NFE7103" s="102"/>
      <c r="NFF7103" s="102"/>
      <c r="NFG7103" s="102"/>
      <c r="NFH7103" s="102"/>
      <c r="NFI7103" s="102"/>
      <c r="NFJ7103" s="102"/>
      <c r="NFK7103" s="102"/>
      <c r="NFL7103" s="102"/>
      <c r="NFM7103" s="102"/>
      <c r="NFN7103" s="102"/>
      <c r="NFO7103" s="102"/>
      <c r="NFP7103" s="102"/>
      <c r="NFQ7103" s="102"/>
      <c r="NFR7103" s="102"/>
      <c r="NFS7103" s="102"/>
      <c r="NFT7103" s="102"/>
      <c r="NFU7103" s="102"/>
      <c r="NFV7103" s="102"/>
      <c r="NFW7103" s="102"/>
      <c r="NFX7103" s="102"/>
      <c r="NFY7103" s="102"/>
      <c r="NFZ7103" s="102"/>
      <c r="NGA7103" s="102"/>
      <c r="NGB7103" s="102"/>
      <c r="NGC7103" s="102"/>
      <c r="NGD7103" s="102"/>
      <c r="NGE7103" s="102"/>
      <c r="NGF7103" s="102"/>
      <c r="NGG7103" s="102"/>
      <c r="NGH7103" s="102"/>
      <c r="NGI7103" s="102"/>
      <c r="NGJ7103" s="102"/>
      <c r="NGK7103" s="102"/>
      <c r="NGL7103" s="102"/>
      <c r="NGM7103" s="102"/>
      <c r="NGN7103" s="102"/>
      <c r="NGO7103" s="102"/>
      <c r="NGP7103" s="102"/>
      <c r="NGQ7103" s="102"/>
      <c r="NGR7103" s="102"/>
      <c r="NGS7103" s="102"/>
      <c r="NGT7103" s="102"/>
      <c r="NGU7103" s="102"/>
      <c r="NGV7103" s="102"/>
      <c r="NGW7103" s="102"/>
      <c r="NGX7103" s="102"/>
      <c r="NGY7103" s="102"/>
      <c r="NGZ7103" s="102"/>
      <c r="NHA7103" s="102"/>
      <c r="NHB7103" s="102"/>
      <c r="NHC7103" s="102"/>
      <c r="NHD7103" s="102"/>
      <c r="NHE7103" s="102"/>
      <c r="NHF7103" s="102"/>
      <c r="NHG7103" s="102"/>
      <c r="NHH7103" s="102"/>
      <c r="NHI7103" s="102"/>
      <c r="NHJ7103" s="102"/>
      <c r="NHK7103" s="102"/>
      <c r="NHL7103" s="102"/>
      <c r="NHM7103" s="102"/>
      <c r="NHN7103" s="102"/>
      <c r="NHO7103" s="102"/>
      <c r="NHP7103" s="102"/>
      <c r="NHQ7103" s="102"/>
      <c r="NHR7103" s="102"/>
      <c r="NHS7103" s="102"/>
      <c r="NHT7103" s="102"/>
      <c r="NHU7103" s="102"/>
      <c r="NHV7103" s="102"/>
      <c r="NHW7103" s="102"/>
      <c r="NHX7103" s="102"/>
      <c r="NHY7103" s="102"/>
      <c r="NHZ7103" s="102"/>
      <c r="NIA7103" s="102"/>
      <c r="NIB7103" s="102"/>
      <c r="NIC7103" s="102"/>
      <c r="NID7103" s="102"/>
      <c r="NIE7103" s="102"/>
      <c r="NIF7103" s="102"/>
      <c r="NIG7103" s="102"/>
      <c r="NIH7103" s="102"/>
      <c r="NII7103" s="102"/>
      <c r="NIJ7103" s="102"/>
      <c r="NIK7103" s="102"/>
      <c r="NIL7103" s="102"/>
      <c r="NIM7103" s="102"/>
      <c r="NIN7103" s="102"/>
      <c r="NIO7103" s="102"/>
      <c r="NIP7103" s="102"/>
      <c r="NIQ7103" s="102"/>
      <c r="NIR7103" s="102"/>
      <c r="NIS7103" s="102"/>
      <c r="NIT7103" s="102"/>
      <c r="NIU7103" s="102"/>
      <c r="NIV7103" s="102"/>
      <c r="NIX7103" s="102"/>
      <c r="NIY7103" s="102"/>
      <c r="NIZ7103" s="102"/>
      <c r="NJB7103" s="102"/>
      <c r="NJD7103" s="102"/>
      <c r="NJF7103" s="102"/>
      <c r="NJG7103" s="102"/>
      <c r="NJH7103" s="102"/>
      <c r="NJI7103" s="102"/>
      <c r="NJJ7103" s="102"/>
      <c r="NJL7103" s="102"/>
      <c r="NJM7103" s="102"/>
      <c r="NJN7103" s="102"/>
      <c r="NJO7103" s="102"/>
      <c r="NJP7103" s="102"/>
      <c r="NJQ7103" s="102"/>
      <c r="NJR7103" s="102"/>
      <c r="NJS7103" s="102"/>
      <c r="NJT7103" s="102"/>
      <c r="NJU7103" s="102"/>
      <c r="NJV7103" s="102"/>
      <c r="NJW7103" s="102"/>
      <c r="NJX7103" s="102"/>
      <c r="NJY7103" s="102"/>
      <c r="NJZ7103" s="102"/>
      <c r="NKA7103" s="102"/>
      <c r="NKB7103" s="102"/>
      <c r="NKC7103" s="102"/>
      <c r="NKD7103" s="102"/>
      <c r="NKE7103" s="102"/>
      <c r="NKF7103" s="102"/>
      <c r="NKG7103" s="102"/>
      <c r="NKH7103" s="102"/>
      <c r="NKI7103" s="102"/>
      <c r="NKJ7103" s="102"/>
      <c r="NKK7103" s="102"/>
      <c r="NKL7103" s="102"/>
      <c r="NKM7103" s="102"/>
      <c r="NKN7103" s="102"/>
      <c r="NKO7103" s="102"/>
      <c r="NKP7103" s="102"/>
      <c r="NKQ7103" s="102"/>
      <c r="NKR7103" s="102"/>
      <c r="NKS7103" s="102"/>
      <c r="NKT7103" s="102"/>
      <c r="NKU7103" s="102"/>
      <c r="NKV7103" s="102"/>
      <c r="NKW7103" s="102"/>
      <c r="NKX7103" s="102"/>
      <c r="NKY7103" s="102"/>
      <c r="NKZ7103" s="102"/>
      <c r="NLA7103" s="102"/>
      <c r="NLB7103" s="102"/>
      <c r="NLC7103" s="102"/>
      <c r="NLD7103" s="102"/>
      <c r="NLE7103" s="102"/>
      <c r="NLF7103" s="102"/>
      <c r="NLG7103" s="102"/>
      <c r="NLH7103" s="102"/>
      <c r="NLI7103" s="102"/>
      <c r="NLJ7103" s="102"/>
      <c r="NLK7103" s="102"/>
      <c r="NLL7103" s="102"/>
      <c r="NLM7103" s="102"/>
      <c r="NLN7103" s="102"/>
      <c r="NLO7103" s="102"/>
      <c r="NLP7103" s="102"/>
      <c r="NLQ7103" s="102"/>
      <c r="NLR7103" s="102"/>
      <c r="NLS7103" s="102"/>
      <c r="NLT7103" s="102"/>
      <c r="NLU7103" s="102"/>
      <c r="NLV7103" s="102"/>
      <c r="NLW7103" s="102"/>
      <c r="NLX7103" s="102"/>
      <c r="NLY7103" s="102"/>
      <c r="NLZ7103" s="102"/>
      <c r="NMA7103" s="102"/>
      <c r="NMB7103" s="102"/>
      <c r="NMC7103" s="102"/>
      <c r="NMD7103" s="102"/>
      <c r="NME7103" s="102"/>
      <c r="NMF7103" s="102"/>
      <c r="NMG7103" s="102"/>
      <c r="NMH7103" s="102"/>
      <c r="NMI7103" s="102"/>
      <c r="NMJ7103" s="102"/>
      <c r="NMK7103" s="102"/>
      <c r="NML7103" s="102"/>
      <c r="NMM7103" s="102"/>
      <c r="NMN7103" s="102"/>
      <c r="NMO7103" s="102"/>
      <c r="NMP7103" s="102"/>
      <c r="NMQ7103" s="102"/>
      <c r="NMR7103" s="102"/>
      <c r="NMS7103" s="102"/>
      <c r="NMT7103" s="102"/>
      <c r="NMU7103" s="102"/>
      <c r="NMV7103" s="102"/>
      <c r="NMW7103" s="102"/>
      <c r="NMX7103" s="102"/>
      <c r="NMY7103" s="102"/>
      <c r="NMZ7103" s="102"/>
      <c r="NNA7103" s="102"/>
      <c r="NNB7103" s="102"/>
      <c r="NNC7103" s="102"/>
      <c r="NND7103" s="102"/>
      <c r="NNE7103" s="102"/>
      <c r="NNF7103" s="102"/>
      <c r="NNG7103" s="102"/>
      <c r="NNH7103" s="102"/>
      <c r="NNI7103" s="102"/>
      <c r="NNJ7103" s="102"/>
      <c r="NNK7103" s="102"/>
      <c r="NNL7103" s="102"/>
      <c r="NNM7103" s="102"/>
      <c r="NNN7103" s="102"/>
      <c r="NNO7103" s="102"/>
      <c r="NNP7103" s="102"/>
      <c r="NNQ7103" s="102"/>
      <c r="NNR7103" s="102"/>
      <c r="NNS7103" s="102"/>
      <c r="NNT7103" s="102"/>
      <c r="NNU7103" s="102"/>
      <c r="NNV7103" s="102"/>
      <c r="NNW7103" s="102"/>
      <c r="NNX7103" s="102"/>
      <c r="NNY7103" s="102"/>
      <c r="NNZ7103" s="102"/>
      <c r="NOA7103" s="102"/>
      <c r="NOB7103" s="102"/>
      <c r="NOC7103" s="102"/>
      <c r="NOD7103" s="102"/>
      <c r="NOE7103" s="102"/>
      <c r="NOF7103" s="102"/>
      <c r="NOG7103" s="102"/>
      <c r="NOH7103" s="102"/>
      <c r="NOI7103" s="102"/>
      <c r="NOJ7103" s="102"/>
      <c r="NOK7103" s="102"/>
      <c r="NOL7103" s="102"/>
      <c r="NOM7103" s="102"/>
      <c r="NON7103" s="102"/>
      <c r="NOO7103" s="102"/>
      <c r="NOP7103" s="102"/>
      <c r="NOQ7103" s="102"/>
      <c r="NOR7103" s="102"/>
      <c r="NOS7103" s="102"/>
      <c r="NOT7103" s="102"/>
      <c r="NOU7103" s="102"/>
      <c r="NOV7103" s="102"/>
      <c r="NOW7103" s="102"/>
      <c r="NOX7103" s="102"/>
      <c r="NOY7103" s="102"/>
      <c r="NOZ7103" s="102"/>
      <c r="NPA7103" s="102"/>
      <c r="NPB7103" s="102"/>
      <c r="NPC7103" s="102"/>
      <c r="NPD7103" s="102"/>
      <c r="NPE7103" s="102"/>
      <c r="NPF7103" s="102"/>
      <c r="NPG7103" s="102"/>
      <c r="NPH7103" s="102"/>
      <c r="NPI7103" s="102"/>
      <c r="NPJ7103" s="102"/>
      <c r="NPK7103" s="102"/>
      <c r="NPL7103" s="102"/>
      <c r="NPM7103" s="102"/>
      <c r="NPN7103" s="102"/>
      <c r="NPO7103" s="102"/>
      <c r="NPP7103" s="102"/>
      <c r="NPQ7103" s="102"/>
      <c r="NPR7103" s="102"/>
      <c r="NPS7103" s="102"/>
      <c r="NPT7103" s="102"/>
      <c r="NPU7103" s="102"/>
      <c r="NPV7103" s="102"/>
      <c r="NPW7103" s="102"/>
      <c r="NPX7103" s="102"/>
      <c r="NPY7103" s="102"/>
      <c r="NPZ7103" s="102"/>
      <c r="NQA7103" s="102"/>
      <c r="NQB7103" s="102"/>
      <c r="NQC7103" s="102"/>
      <c r="NQD7103" s="102"/>
      <c r="NQE7103" s="102"/>
      <c r="NQF7103" s="102"/>
      <c r="NQG7103" s="102"/>
      <c r="NQH7103" s="102"/>
      <c r="NQI7103" s="102"/>
      <c r="NQJ7103" s="102"/>
      <c r="NQK7103" s="102"/>
      <c r="NQL7103" s="102"/>
      <c r="NQM7103" s="102"/>
      <c r="NQN7103" s="102"/>
      <c r="NQO7103" s="102"/>
      <c r="NQP7103" s="102"/>
      <c r="NQQ7103" s="102"/>
      <c r="NQR7103" s="102"/>
      <c r="NQS7103" s="102"/>
      <c r="NQT7103" s="102"/>
      <c r="NQU7103" s="102"/>
      <c r="NQV7103" s="102"/>
      <c r="NQW7103" s="102"/>
      <c r="NQX7103" s="102"/>
      <c r="NQY7103" s="102"/>
      <c r="NQZ7103" s="102"/>
      <c r="NRA7103" s="102"/>
      <c r="NRB7103" s="102"/>
      <c r="NRC7103" s="102"/>
      <c r="NRD7103" s="102"/>
      <c r="NRE7103" s="102"/>
      <c r="NRF7103" s="102"/>
      <c r="NRG7103" s="102"/>
      <c r="NRH7103" s="102"/>
      <c r="NRI7103" s="102"/>
      <c r="NRJ7103" s="102"/>
      <c r="NRK7103" s="102"/>
      <c r="NRL7103" s="102"/>
      <c r="NRM7103" s="102"/>
      <c r="NRN7103" s="102"/>
      <c r="NRO7103" s="102"/>
      <c r="NRP7103" s="102"/>
      <c r="NRQ7103" s="102"/>
      <c r="NRR7103" s="102"/>
      <c r="NRS7103" s="102"/>
      <c r="NRT7103" s="102"/>
      <c r="NRU7103" s="102"/>
      <c r="NRV7103" s="102"/>
      <c r="NRW7103" s="102"/>
      <c r="NRX7103" s="102"/>
      <c r="NRY7103" s="102"/>
      <c r="NRZ7103" s="102"/>
      <c r="NSA7103" s="102"/>
      <c r="NSB7103" s="102"/>
      <c r="NSC7103" s="102"/>
      <c r="NSD7103" s="102"/>
      <c r="NSE7103" s="102"/>
      <c r="NSF7103" s="102"/>
      <c r="NSG7103" s="102"/>
      <c r="NSH7103" s="102"/>
      <c r="NSI7103" s="102"/>
      <c r="NSJ7103" s="102"/>
      <c r="NSK7103" s="102"/>
      <c r="NSL7103" s="102"/>
      <c r="NSM7103" s="102"/>
      <c r="NSN7103" s="102"/>
      <c r="NSO7103" s="102"/>
      <c r="NSP7103" s="102"/>
      <c r="NSQ7103" s="102"/>
      <c r="NSR7103" s="102"/>
      <c r="NST7103" s="102"/>
      <c r="NSU7103" s="102"/>
      <c r="NSV7103" s="102"/>
      <c r="NSX7103" s="102"/>
      <c r="NSZ7103" s="102"/>
      <c r="NTB7103" s="102"/>
      <c r="NTC7103" s="102"/>
      <c r="NTD7103" s="102"/>
      <c r="NTE7103" s="102"/>
      <c r="NTF7103" s="102"/>
      <c r="NTH7103" s="102"/>
      <c r="NTI7103" s="102"/>
      <c r="NTJ7103" s="102"/>
      <c r="NTK7103" s="102"/>
      <c r="NTL7103" s="102"/>
      <c r="NTM7103" s="102"/>
      <c r="NTN7103" s="102"/>
      <c r="NTO7103" s="102"/>
      <c r="NTP7103" s="102"/>
      <c r="NTQ7103" s="102"/>
      <c r="NTR7103" s="102"/>
      <c r="NTS7103" s="102"/>
      <c r="NTT7103" s="102"/>
      <c r="NTU7103" s="102"/>
      <c r="NTV7103" s="102"/>
      <c r="NTW7103" s="102"/>
      <c r="NTX7103" s="102"/>
      <c r="NTY7103" s="102"/>
      <c r="NTZ7103" s="102"/>
      <c r="NUA7103" s="102"/>
      <c r="NUB7103" s="102"/>
      <c r="NUC7103" s="102"/>
      <c r="NUD7103" s="102"/>
      <c r="NUE7103" s="102"/>
      <c r="NUF7103" s="102"/>
      <c r="NUG7103" s="102"/>
      <c r="NUH7103" s="102"/>
      <c r="NUI7103" s="102"/>
      <c r="NUJ7103" s="102"/>
      <c r="NUK7103" s="102"/>
      <c r="NUL7103" s="102"/>
      <c r="NUM7103" s="102"/>
      <c r="NUN7103" s="102"/>
      <c r="NUO7103" s="102"/>
      <c r="NUP7103" s="102"/>
      <c r="NUQ7103" s="102"/>
      <c r="NUR7103" s="102"/>
      <c r="NUS7103" s="102"/>
      <c r="NUT7103" s="102"/>
      <c r="NUU7103" s="102"/>
      <c r="NUV7103" s="102"/>
      <c r="NUW7103" s="102"/>
      <c r="NUX7103" s="102"/>
      <c r="NUY7103" s="102"/>
      <c r="NUZ7103" s="102"/>
      <c r="NVA7103" s="102"/>
      <c r="NVB7103" s="102"/>
      <c r="NVC7103" s="102"/>
      <c r="NVD7103" s="102"/>
      <c r="NVE7103" s="102"/>
      <c r="NVF7103" s="102"/>
      <c r="NVG7103" s="102"/>
      <c r="NVH7103" s="102"/>
      <c r="NVI7103" s="102"/>
      <c r="NVJ7103" s="102"/>
      <c r="NVK7103" s="102"/>
      <c r="NVL7103" s="102"/>
      <c r="NVM7103" s="102"/>
      <c r="NVN7103" s="102"/>
      <c r="NVO7103" s="102"/>
      <c r="NVP7103" s="102"/>
      <c r="NVQ7103" s="102"/>
      <c r="NVR7103" s="102"/>
      <c r="NVS7103" s="102"/>
      <c r="NVT7103" s="102"/>
      <c r="NVU7103" s="102"/>
      <c r="NVV7103" s="102"/>
      <c r="NVW7103" s="102"/>
      <c r="NVX7103" s="102"/>
      <c r="NVY7103" s="102"/>
      <c r="NVZ7103" s="102"/>
      <c r="NWA7103" s="102"/>
      <c r="NWB7103" s="102"/>
      <c r="NWC7103" s="102"/>
      <c r="NWD7103" s="102"/>
      <c r="NWE7103" s="102"/>
      <c r="NWF7103" s="102"/>
      <c r="NWG7103" s="102"/>
      <c r="NWH7103" s="102"/>
      <c r="NWI7103" s="102"/>
      <c r="NWJ7103" s="102"/>
      <c r="NWK7103" s="102"/>
      <c r="NWL7103" s="102"/>
      <c r="NWM7103" s="102"/>
      <c r="NWN7103" s="102"/>
      <c r="NWO7103" s="102"/>
      <c r="NWP7103" s="102"/>
      <c r="NWQ7103" s="102"/>
      <c r="NWR7103" s="102"/>
      <c r="NWS7103" s="102"/>
      <c r="NWT7103" s="102"/>
      <c r="NWU7103" s="102"/>
      <c r="NWV7103" s="102"/>
      <c r="NWW7103" s="102"/>
      <c r="NWX7103" s="102"/>
      <c r="NWY7103" s="102"/>
      <c r="NWZ7103" s="102"/>
      <c r="NXA7103" s="102"/>
      <c r="NXB7103" s="102"/>
      <c r="NXC7103" s="102"/>
      <c r="NXD7103" s="102"/>
      <c r="NXE7103" s="102"/>
      <c r="NXF7103" s="102"/>
      <c r="NXG7103" s="102"/>
      <c r="NXH7103" s="102"/>
      <c r="NXI7103" s="102"/>
      <c r="NXJ7103" s="102"/>
      <c r="NXK7103" s="102"/>
      <c r="NXL7103" s="102"/>
      <c r="NXM7103" s="102"/>
      <c r="NXN7103" s="102"/>
      <c r="NXO7103" s="102"/>
      <c r="NXP7103" s="102"/>
      <c r="NXQ7103" s="102"/>
      <c r="NXR7103" s="102"/>
      <c r="NXS7103" s="102"/>
      <c r="NXT7103" s="102"/>
      <c r="NXU7103" s="102"/>
      <c r="NXV7103" s="102"/>
      <c r="NXW7103" s="102"/>
      <c r="NXX7103" s="102"/>
      <c r="NXY7103" s="102"/>
      <c r="NXZ7103" s="102"/>
      <c r="NYA7103" s="102"/>
      <c r="NYB7103" s="102"/>
      <c r="NYC7103" s="102"/>
      <c r="NYD7103" s="102"/>
      <c r="NYE7103" s="102"/>
      <c r="NYF7103" s="102"/>
      <c r="NYG7103" s="102"/>
      <c r="NYH7103" s="102"/>
      <c r="NYI7103" s="102"/>
      <c r="NYJ7103" s="102"/>
      <c r="NYK7103" s="102"/>
      <c r="NYL7103" s="102"/>
      <c r="NYM7103" s="102"/>
      <c r="NYN7103" s="102"/>
      <c r="NYO7103" s="102"/>
      <c r="NYP7103" s="102"/>
      <c r="NYQ7103" s="102"/>
      <c r="NYR7103" s="102"/>
      <c r="NYS7103" s="102"/>
      <c r="NYT7103" s="102"/>
      <c r="NYU7103" s="102"/>
      <c r="NYV7103" s="102"/>
      <c r="NYW7103" s="102"/>
      <c r="NYX7103" s="102"/>
      <c r="NYY7103" s="102"/>
      <c r="NYZ7103" s="102"/>
      <c r="NZA7103" s="102"/>
      <c r="NZB7103" s="102"/>
      <c r="NZC7103" s="102"/>
      <c r="NZD7103" s="102"/>
      <c r="NZE7103" s="102"/>
      <c r="NZF7103" s="102"/>
      <c r="NZG7103" s="102"/>
      <c r="NZH7103" s="102"/>
      <c r="NZI7103" s="102"/>
      <c r="NZJ7103" s="102"/>
      <c r="NZK7103" s="102"/>
      <c r="NZL7103" s="102"/>
      <c r="NZM7103" s="102"/>
      <c r="NZN7103" s="102"/>
      <c r="NZO7103" s="102"/>
      <c r="NZP7103" s="102"/>
      <c r="NZQ7103" s="102"/>
      <c r="NZR7103" s="102"/>
      <c r="NZS7103" s="102"/>
      <c r="NZT7103" s="102"/>
      <c r="NZU7103" s="102"/>
      <c r="NZV7103" s="102"/>
      <c r="NZW7103" s="102"/>
      <c r="NZX7103" s="102"/>
      <c r="NZY7103" s="102"/>
      <c r="NZZ7103" s="102"/>
      <c r="OAA7103" s="102"/>
      <c r="OAB7103" s="102"/>
      <c r="OAC7103" s="102"/>
      <c r="OAD7103" s="102"/>
      <c r="OAE7103" s="102"/>
      <c r="OAF7103" s="102"/>
      <c r="OAG7103" s="102"/>
      <c r="OAH7103" s="102"/>
      <c r="OAI7103" s="102"/>
      <c r="OAJ7103" s="102"/>
      <c r="OAK7103" s="102"/>
      <c r="OAL7103" s="102"/>
      <c r="OAM7103" s="102"/>
      <c r="OAN7103" s="102"/>
      <c r="OAO7103" s="102"/>
      <c r="OAP7103" s="102"/>
      <c r="OAQ7103" s="102"/>
      <c r="OAR7103" s="102"/>
      <c r="OAS7103" s="102"/>
      <c r="OAT7103" s="102"/>
      <c r="OAU7103" s="102"/>
      <c r="OAV7103" s="102"/>
      <c r="OAW7103" s="102"/>
      <c r="OAX7103" s="102"/>
      <c r="OAY7103" s="102"/>
      <c r="OAZ7103" s="102"/>
      <c r="OBA7103" s="102"/>
      <c r="OBB7103" s="102"/>
      <c r="OBC7103" s="102"/>
      <c r="OBD7103" s="102"/>
      <c r="OBE7103" s="102"/>
      <c r="OBF7103" s="102"/>
      <c r="OBG7103" s="102"/>
      <c r="OBH7103" s="102"/>
      <c r="OBI7103" s="102"/>
      <c r="OBJ7103" s="102"/>
      <c r="OBK7103" s="102"/>
      <c r="OBL7103" s="102"/>
      <c r="OBM7103" s="102"/>
      <c r="OBN7103" s="102"/>
      <c r="OBO7103" s="102"/>
      <c r="OBP7103" s="102"/>
      <c r="OBQ7103" s="102"/>
      <c r="OBR7103" s="102"/>
      <c r="OBS7103" s="102"/>
      <c r="OBT7103" s="102"/>
      <c r="OBU7103" s="102"/>
      <c r="OBV7103" s="102"/>
      <c r="OBW7103" s="102"/>
      <c r="OBX7103" s="102"/>
      <c r="OBY7103" s="102"/>
      <c r="OBZ7103" s="102"/>
      <c r="OCA7103" s="102"/>
      <c r="OCB7103" s="102"/>
      <c r="OCC7103" s="102"/>
      <c r="OCD7103" s="102"/>
      <c r="OCE7103" s="102"/>
      <c r="OCF7103" s="102"/>
      <c r="OCG7103" s="102"/>
      <c r="OCH7103" s="102"/>
      <c r="OCI7103" s="102"/>
      <c r="OCJ7103" s="102"/>
      <c r="OCK7103" s="102"/>
      <c r="OCL7103" s="102"/>
      <c r="OCM7103" s="102"/>
      <c r="OCN7103" s="102"/>
      <c r="OCP7103" s="102"/>
      <c r="OCQ7103" s="102"/>
      <c r="OCR7103" s="102"/>
      <c r="OCT7103" s="102"/>
      <c r="OCV7103" s="102"/>
      <c r="OCX7103" s="102"/>
      <c r="OCY7103" s="102"/>
      <c r="OCZ7103" s="102"/>
      <c r="ODA7103" s="102"/>
      <c r="ODB7103" s="102"/>
      <c r="ODD7103" s="102"/>
      <c r="ODE7103" s="102"/>
      <c r="ODF7103" s="102"/>
      <c r="ODG7103" s="102"/>
      <c r="ODH7103" s="102"/>
      <c r="ODI7103" s="102"/>
      <c r="ODJ7103" s="102"/>
      <c r="ODK7103" s="102"/>
      <c r="ODL7103" s="102"/>
      <c r="ODM7103" s="102"/>
      <c r="ODN7103" s="102"/>
      <c r="ODO7103" s="102"/>
      <c r="ODP7103" s="102"/>
      <c r="ODQ7103" s="102"/>
      <c r="ODR7103" s="102"/>
      <c r="ODS7103" s="102"/>
      <c r="ODT7103" s="102"/>
      <c r="ODU7103" s="102"/>
      <c r="ODV7103" s="102"/>
      <c r="ODW7103" s="102"/>
      <c r="ODX7103" s="102"/>
      <c r="ODY7103" s="102"/>
      <c r="ODZ7103" s="102"/>
      <c r="OEA7103" s="102"/>
      <c r="OEB7103" s="102"/>
      <c r="OEC7103" s="102"/>
      <c r="OED7103" s="102"/>
      <c r="OEE7103" s="102"/>
      <c r="OEF7103" s="102"/>
      <c r="OEG7103" s="102"/>
      <c r="OEH7103" s="102"/>
      <c r="OEI7103" s="102"/>
      <c r="OEJ7103" s="102"/>
      <c r="OEK7103" s="102"/>
      <c r="OEL7103" s="102"/>
      <c r="OEM7103" s="102"/>
      <c r="OEN7103" s="102"/>
      <c r="OEO7103" s="102"/>
      <c r="OEP7103" s="102"/>
      <c r="OEQ7103" s="102"/>
      <c r="OER7103" s="102"/>
      <c r="OES7103" s="102"/>
      <c r="OET7103" s="102"/>
      <c r="OEU7103" s="102"/>
      <c r="OEV7103" s="102"/>
      <c r="OEW7103" s="102"/>
      <c r="OEX7103" s="102"/>
      <c r="OEY7103" s="102"/>
      <c r="OEZ7103" s="102"/>
      <c r="OFA7103" s="102"/>
      <c r="OFB7103" s="102"/>
      <c r="OFC7103" s="102"/>
      <c r="OFD7103" s="102"/>
      <c r="OFE7103" s="102"/>
      <c r="OFF7103" s="102"/>
      <c r="OFG7103" s="102"/>
      <c r="OFH7103" s="102"/>
      <c r="OFI7103" s="102"/>
      <c r="OFJ7103" s="102"/>
      <c r="OFK7103" s="102"/>
      <c r="OFL7103" s="102"/>
      <c r="OFM7103" s="102"/>
      <c r="OFN7103" s="102"/>
      <c r="OFO7103" s="102"/>
      <c r="OFP7103" s="102"/>
      <c r="OFQ7103" s="102"/>
      <c r="OFR7103" s="102"/>
      <c r="OFS7103" s="102"/>
      <c r="OFT7103" s="102"/>
      <c r="OFU7103" s="102"/>
      <c r="OFV7103" s="102"/>
      <c r="OFW7103" s="102"/>
      <c r="OFX7103" s="102"/>
      <c r="OFY7103" s="102"/>
      <c r="OFZ7103" s="102"/>
      <c r="OGA7103" s="102"/>
      <c r="OGB7103" s="102"/>
      <c r="OGC7103" s="102"/>
      <c r="OGD7103" s="102"/>
      <c r="OGE7103" s="102"/>
      <c r="OGF7103" s="102"/>
      <c r="OGG7103" s="102"/>
      <c r="OGH7103" s="102"/>
      <c r="OGI7103" s="102"/>
      <c r="OGJ7103" s="102"/>
      <c r="OGK7103" s="102"/>
      <c r="OGL7103" s="102"/>
      <c r="OGM7103" s="102"/>
      <c r="OGN7103" s="102"/>
      <c r="OGO7103" s="102"/>
      <c r="OGP7103" s="102"/>
      <c r="OGQ7103" s="102"/>
      <c r="OGR7103" s="102"/>
      <c r="OGS7103" s="102"/>
      <c r="OGT7103" s="102"/>
      <c r="OGU7103" s="102"/>
      <c r="OGV7103" s="102"/>
      <c r="OGW7103" s="102"/>
      <c r="OGX7103" s="102"/>
      <c r="OGY7103" s="102"/>
      <c r="OGZ7103" s="102"/>
      <c r="OHA7103" s="102"/>
      <c r="OHB7103" s="102"/>
      <c r="OHC7103" s="102"/>
      <c r="OHD7103" s="102"/>
      <c r="OHE7103" s="102"/>
      <c r="OHF7103" s="102"/>
      <c r="OHG7103" s="102"/>
      <c r="OHH7103" s="102"/>
      <c r="OHI7103" s="102"/>
      <c r="OHJ7103" s="102"/>
      <c r="OHK7103" s="102"/>
      <c r="OHL7103" s="102"/>
      <c r="OHM7103" s="102"/>
      <c r="OHN7103" s="102"/>
      <c r="OHO7103" s="102"/>
      <c r="OHP7103" s="102"/>
      <c r="OHQ7103" s="102"/>
      <c r="OHR7103" s="102"/>
      <c r="OHS7103" s="102"/>
      <c r="OHT7103" s="102"/>
      <c r="OHU7103" s="102"/>
      <c r="OHV7103" s="102"/>
      <c r="OHW7103" s="102"/>
      <c r="OHX7103" s="102"/>
      <c r="OHY7103" s="102"/>
      <c r="OHZ7103" s="102"/>
      <c r="OIA7103" s="102"/>
      <c r="OIB7103" s="102"/>
      <c r="OIC7103" s="102"/>
      <c r="OID7103" s="102"/>
      <c r="OIE7103" s="102"/>
      <c r="OIF7103" s="102"/>
      <c r="OIG7103" s="102"/>
      <c r="OIH7103" s="102"/>
      <c r="OII7103" s="102"/>
      <c r="OIJ7103" s="102"/>
      <c r="OIK7103" s="102"/>
      <c r="OIL7103" s="102"/>
      <c r="OIM7103" s="102"/>
      <c r="OIN7103" s="102"/>
      <c r="OIO7103" s="102"/>
      <c r="OIP7103" s="102"/>
      <c r="OIQ7103" s="102"/>
      <c r="OIR7103" s="102"/>
      <c r="OIS7103" s="102"/>
      <c r="OIT7103" s="102"/>
      <c r="OIU7103" s="102"/>
      <c r="OIV7103" s="102"/>
      <c r="OIW7103" s="102"/>
      <c r="OIX7103" s="102"/>
      <c r="OIY7103" s="102"/>
      <c r="OIZ7103" s="102"/>
      <c r="OJA7103" s="102"/>
      <c r="OJB7103" s="102"/>
      <c r="OJC7103" s="102"/>
      <c r="OJD7103" s="102"/>
      <c r="OJE7103" s="102"/>
      <c r="OJF7103" s="102"/>
      <c r="OJG7103" s="102"/>
      <c r="OJH7103" s="102"/>
      <c r="OJI7103" s="102"/>
      <c r="OJJ7103" s="102"/>
      <c r="OJK7103" s="102"/>
      <c r="OJL7103" s="102"/>
      <c r="OJM7103" s="102"/>
      <c r="OJN7103" s="102"/>
      <c r="OJO7103" s="102"/>
      <c r="OJP7103" s="102"/>
      <c r="OJQ7103" s="102"/>
      <c r="OJR7103" s="102"/>
      <c r="OJS7103" s="102"/>
      <c r="OJT7103" s="102"/>
      <c r="OJU7103" s="102"/>
      <c r="OJV7103" s="102"/>
      <c r="OJW7103" s="102"/>
      <c r="OJX7103" s="102"/>
      <c r="OJY7103" s="102"/>
      <c r="OJZ7103" s="102"/>
      <c r="OKA7103" s="102"/>
      <c r="OKB7103" s="102"/>
      <c r="OKC7103" s="102"/>
      <c r="OKD7103" s="102"/>
      <c r="OKE7103" s="102"/>
      <c r="OKF7103" s="102"/>
      <c r="OKG7103" s="102"/>
      <c r="OKH7103" s="102"/>
      <c r="OKI7103" s="102"/>
      <c r="OKJ7103" s="102"/>
      <c r="OKK7103" s="102"/>
      <c r="OKL7103" s="102"/>
      <c r="OKM7103" s="102"/>
      <c r="OKN7103" s="102"/>
      <c r="OKO7103" s="102"/>
      <c r="OKP7103" s="102"/>
      <c r="OKQ7103" s="102"/>
      <c r="OKR7103" s="102"/>
      <c r="OKS7103" s="102"/>
      <c r="OKT7103" s="102"/>
      <c r="OKU7103" s="102"/>
      <c r="OKV7103" s="102"/>
      <c r="OKW7103" s="102"/>
      <c r="OKX7103" s="102"/>
      <c r="OKY7103" s="102"/>
      <c r="OKZ7103" s="102"/>
      <c r="OLA7103" s="102"/>
      <c r="OLB7103" s="102"/>
      <c r="OLC7103" s="102"/>
      <c r="OLD7103" s="102"/>
      <c r="OLE7103" s="102"/>
      <c r="OLF7103" s="102"/>
      <c r="OLG7103" s="102"/>
      <c r="OLH7103" s="102"/>
      <c r="OLI7103" s="102"/>
      <c r="OLJ7103" s="102"/>
      <c r="OLK7103" s="102"/>
      <c r="OLL7103" s="102"/>
      <c r="OLM7103" s="102"/>
      <c r="OLN7103" s="102"/>
      <c r="OLO7103" s="102"/>
      <c r="OLP7103" s="102"/>
      <c r="OLQ7103" s="102"/>
      <c r="OLR7103" s="102"/>
      <c r="OLS7103" s="102"/>
      <c r="OLT7103" s="102"/>
      <c r="OLU7103" s="102"/>
      <c r="OLV7103" s="102"/>
      <c r="OLW7103" s="102"/>
      <c r="OLX7103" s="102"/>
      <c r="OLY7103" s="102"/>
      <c r="OLZ7103" s="102"/>
      <c r="OMA7103" s="102"/>
      <c r="OMB7103" s="102"/>
      <c r="OMC7103" s="102"/>
      <c r="OMD7103" s="102"/>
      <c r="OME7103" s="102"/>
      <c r="OMF7103" s="102"/>
      <c r="OMG7103" s="102"/>
      <c r="OMH7103" s="102"/>
      <c r="OMI7103" s="102"/>
      <c r="OMJ7103" s="102"/>
      <c r="OML7103" s="102"/>
      <c r="OMM7103" s="102"/>
      <c r="OMN7103" s="102"/>
      <c r="OMP7103" s="102"/>
      <c r="OMR7103" s="102"/>
      <c r="OMT7103" s="102"/>
      <c r="OMU7103" s="102"/>
      <c r="OMV7103" s="102"/>
      <c r="OMW7103" s="102"/>
      <c r="OMX7103" s="102"/>
      <c r="OMZ7103" s="102"/>
      <c r="ONA7103" s="102"/>
      <c r="ONB7103" s="102"/>
      <c r="ONC7103" s="102"/>
      <c r="OND7103" s="102"/>
      <c r="ONE7103" s="102"/>
      <c r="ONF7103" s="102"/>
      <c r="ONG7103" s="102"/>
      <c r="ONH7103" s="102"/>
      <c r="ONI7103" s="102"/>
      <c r="ONJ7103" s="102"/>
      <c r="ONK7103" s="102"/>
      <c r="ONL7103" s="102"/>
      <c r="ONM7103" s="102"/>
      <c r="ONN7103" s="102"/>
      <c r="ONO7103" s="102"/>
      <c r="ONP7103" s="102"/>
      <c r="ONQ7103" s="102"/>
      <c r="ONR7103" s="102"/>
      <c r="ONS7103" s="102"/>
      <c r="ONT7103" s="102"/>
      <c r="ONU7103" s="102"/>
      <c r="ONV7103" s="102"/>
      <c r="ONW7103" s="102"/>
      <c r="ONX7103" s="102"/>
      <c r="ONY7103" s="102"/>
      <c r="ONZ7103" s="102"/>
      <c r="OOA7103" s="102"/>
      <c r="OOB7103" s="102"/>
      <c r="OOC7103" s="102"/>
      <c r="OOD7103" s="102"/>
      <c r="OOE7103" s="102"/>
      <c r="OOF7103" s="102"/>
      <c r="OOG7103" s="102"/>
      <c r="OOH7103" s="102"/>
      <c r="OOI7103" s="102"/>
      <c r="OOJ7103" s="102"/>
      <c r="OOK7103" s="102"/>
      <c r="OOL7103" s="102"/>
      <c r="OOM7103" s="102"/>
      <c r="OON7103" s="102"/>
      <c r="OOO7103" s="102"/>
      <c r="OOP7103" s="102"/>
      <c r="OOQ7103" s="102"/>
      <c r="OOR7103" s="102"/>
      <c r="OOS7103" s="102"/>
      <c r="OOT7103" s="102"/>
      <c r="OOU7103" s="102"/>
      <c r="OOV7103" s="102"/>
      <c r="OOW7103" s="102"/>
      <c r="OOX7103" s="102"/>
      <c r="OOY7103" s="102"/>
      <c r="OOZ7103" s="102"/>
      <c r="OPA7103" s="102"/>
      <c r="OPB7103" s="102"/>
      <c r="OPC7103" s="102"/>
      <c r="OPD7103" s="102"/>
      <c r="OPE7103" s="102"/>
      <c r="OPF7103" s="102"/>
      <c r="OPG7103" s="102"/>
      <c r="OPH7103" s="102"/>
      <c r="OPI7103" s="102"/>
      <c r="OPJ7103" s="102"/>
      <c r="OPK7103" s="102"/>
      <c r="OPL7103" s="102"/>
      <c r="OPM7103" s="102"/>
      <c r="OPN7103" s="102"/>
      <c r="OPO7103" s="102"/>
      <c r="OPP7103" s="102"/>
      <c r="OPQ7103" s="102"/>
      <c r="OPR7103" s="102"/>
      <c r="OPS7103" s="102"/>
      <c r="OPT7103" s="102"/>
      <c r="OPU7103" s="102"/>
      <c r="OPV7103" s="102"/>
      <c r="OPW7103" s="102"/>
      <c r="OPX7103" s="102"/>
      <c r="OPY7103" s="102"/>
      <c r="OPZ7103" s="102"/>
      <c r="OQA7103" s="102"/>
      <c r="OQB7103" s="102"/>
      <c r="OQC7103" s="102"/>
      <c r="OQD7103" s="102"/>
      <c r="OQE7103" s="102"/>
      <c r="OQF7103" s="102"/>
      <c r="OQG7103" s="102"/>
      <c r="OQH7103" s="102"/>
      <c r="OQI7103" s="102"/>
      <c r="OQJ7103" s="102"/>
      <c r="OQK7103" s="102"/>
      <c r="OQL7103" s="102"/>
      <c r="OQM7103" s="102"/>
      <c r="OQN7103" s="102"/>
      <c r="OQO7103" s="102"/>
      <c r="OQP7103" s="102"/>
      <c r="OQQ7103" s="102"/>
      <c r="OQR7103" s="102"/>
      <c r="OQS7103" s="102"/>
      <c r="OQT7103" s="102"/>
      <c r="OQU7103" s="102"/>
      <c r="OQV7103" s="102"/>
      <c r="OQW7103" s="102"/>
      <c r="OQX7103" s="102"/>
      <c r="OQY7103" s="102"/>
      <c r="OQZ7103" s="102"/>
      <c r="ORA7103" s="102"/>
      <c r="ORB7103" s="102"/>
      <c r="ORC7103" s="102"/>
      <c r="ORD7103" s="102"/>
      <c r="ORE7103" s="102"/>
      <c r="ORF7103" s="102"/>
      <c r="ORG7103" s="102"/>
      <c r="ORH7103" s="102"/>
      <c r="ORI7103" s="102"/>
      <c r="ORJ7103" s="102"/>
      <c r="ORK7103" s="102"/>
      <c r="ORL7103" s="102"/>
      <c r="ORM7103" s="102"/>
      <c r="ORN7103" s="102"/>
      <c r="ORO7103" s="102"/>
      <c r="ORP7103" s="102"/>
      <c r="ORQ7103" s="102"/>
      <c r="ORR7103" s="102"/>
      <c r="ORS7103" s="102"/>
      <c r="ORT7103" s="102"/>
      <c r="ORU7103" s="102"/>
      <c r="ORV7103" s="102"/>
      <c r="ORW7103" s="102"/>
      <c r="ORX7103" s="102"/>
      <c r="ORY7103" s="102"/>
      <c r="ORZ7103" s="102"/>
      <c r="OSA7103" s="102"/>
      <c r="OSB7103" s="102"/>
      <c r="OSC7103" s="102"/>
      <c r="OSD7103" s="102"/>
      <c r="OSE7103" s="102"/>
      <c r="OSF7103" s="102"/>
      <c r="OSG7103" s="102"/>
      <c r="OSH7103" s="102"/>
      <c r="OSI7103" s="102"/>
      <c r="OSJ7103" s="102"/>
      <c r="OSK7103" s="102"/>
      <c r="OSL7103" s="102"/>
      <c r="OSM7103" s="102"/>
      <c r="OSN7103" s="102"/>
      <c r="OSO7103" s="102"/>
      <c r="OSP7103" s="102"/>
      <c r="OSQ7103" s="102"/>
      <c r="OSR7103" s="102"/>
      <c r="OSS7103" s="102"/>
      <c r="OST7103" s="102"/>
      <c r="OSU7103" s="102"/>
      <c r="OSV7103" s="102"/>
      <c r="OSW7103" s="102"/>
      <c r="OSX7103" s="102"/>
      <c r="OSY7103" s="102"/>
      <c r="OSZ7103" s="102"/>
      <c r="OTA7103" s="102"/>
      <c r="OTB7103" s="102"/>
      <c r="OTC7103" s="102"/>
      <c r="OTD7103" s="102"/>
      <c r="OTE7103" s="102"/>
      <c r="OTF7103" s="102"/>
      <c r="OTG7103" s="102"/>
      <c r="OTH7103" s="102"/>
      <c r="OTI7103" s="102"/>
      <c r="OTJ7103" s="102"/>
      <c r="OTK7103" s="102"/>
      <c r="OTL7103" s="102"/>
      <c r="OTM7103" s="102"/>
      <c r="OTN7103" s="102"/>
      <c r="OTO7103" s="102"/>
      <c r="OTP7103" s="102"/>
      <c r="OTQ7103" s="102"/>
      <c r="OTR7103" s="102"/>
      <c r="OTS7103" s="102"/>
      <c r="OTT7103" s="102"/>
      <c r="OTU7103" s="102"/>
      <c r="OTV7103" s="102"/>
      <c r="OTW7103" s="102"/>
      <c r="OTX7103" s="102"/>
      <c r="OTY7103" s="102"/>
      <c r="OTZ7103" s="102"/>
      <c r="OUA7103" s="102"/>
      <c r="OUB7103" s="102"/>
      <c r="OUC7103" s="102"/>
      <c r="OUD7103" s="102"/>
      <c r="OUE7103" s="102"/>
      <c r="OUF7103" s="102"/>
      <c r="OUG7103" s="102"/>
      <c r="OUH7103" s="102"/>
      <c r="OUI7103" s="102"/>
      <c r="OUJ7103" s="102"/>
      <c r="OUK7103" s="102"/>
      <c r="OUL7103" s="102"/>
      <c r="OUM7103" s="102"/>
      <c r="OUN7103" s="102"/>
      <c r="OUO7103" s="102"/>
      <c r="OUP7103" s="102"/>
      <c r="OUQ7103" s="102"/>
      <c r="OUR7103" s="102"/>
      <c r="OUS7103" s="102"/>
      <c r="OUT7103" s="102"/>
      <c r="OUU7103" s="102"/>
      <c r="OUV7103" s="102"/>
      <c r="OUW7103" s="102"/>
      <c r="OUX7103" s="102"/>
      <c r="OUY7103" s="102"/>
      <c r="OUZ7103" s="102"/>
      <c r="OVA7103" s="102"/>
      <c r="OVB7103" s="102"/>
      <c r="OVC7103" s="102"/>
      <c r="OVD7103" s="102"/>
      <c r="OVE7103" s="102"/>
      <c r="OVF7103" s="102"/>
      <c r="OVG7103" s="102"/>
      <c r="OVH7103" s="102"/>
      <c r="OVI7103" s="102"/>
      <c r="OVJ7103" s="102"/>
      <c r="OVK7103" s="102"/>
      <c r="OVL7103" s="102"/>
      <c r="OVM7103" s="102"/>
      <c r="OVN7103" s="102"/>
      <c r="OVO7103" s="102"/>
      <c r="OVP7103" s="102"/>
      <c r="OVQ7103" s="102"/>
      <c r="OVR7103" s="102"/>
      <c r="OVS7103" s="102"/>
      <c r="OVT7103" s="102"/>
      <c r="OVU7103" s="102"/>
      <c r="OVV7103" s="102"/>
      <c r="OVW7103" s="102"/>
      <c r="OVX7103" s="102"/>
      <c r="OVY7103" s="102"/>
      <c r="OVZ7103" s="102"/>
      <c r="OWA7103" s="102"/>
      <c r="OWB7103" s="102"/>
      <c r="OWC7103" s="102"/>
      <c r="OWD7103" s="102"/>
      <c r="OWE7103" s="102"/>
      <c r="OWF7103" s="102"/>
      <c r="OWH7103" s="102"/>
      <c r="OWI7103" s="102"/>
      <c r="OWJ7103" s="102"/>
      <c r="OWL7103" s="102"/>
      <c r="OWN7103" s="102"/>
      <c r="OWP7103" s="102"/>
      <c r="OWQ7103" s="102"/>
      <c r="OWR7103" s="102"/>
      <c r="OWS7103" s="102"/>
      <c r="OWT7103" s="102"/>
      <c r="OWV7103" s="102"/>
      <c r="OWW7103" s="102"/>
      <c r="OWX7103" s="102"/>
      <c r="OWY7103" s="102"/>
      <c r="OWZ7103" s="102"/>
      <c r="OXA7103" s="102"/>
      <c r="OXB7103" s="102"/>
      <c r="OXC7103" s="102"/>
      <c r="OXD7103" s="102"/>
      <c r="OXE7103" s="102"/>
      <c r="OXF7103" s="102"/>
      <c r="OXG7103" s="102"/>
      <c r="OXH7103" s="102"/>
      <c r="OXI7103" s="102"/>
      <c r="OXJ7103" s="102"/>
      <c r="OXK7103" s="102"/>
      <c r="OXL7103" s="102"/>
      <c r="OXM7103" s="102"/>
      <c r="OXN7103" s="102"/>
      <c r="OXO7103" s="102"/>
      <c r="OXP7103" s="102"/>
      <c r="OXQ7103" s="102"/>
      <c r="OXR7103" s="102"/>
      <c r="OXS7103" s="102"/>
      <c r="OXT7103" s="102"/>
      <c r="OXU7103" s="102"/>
      <c r="OXV7103" s="102"/>
      <c r="OXW7103" s="102"/>
      <c r="OXX7103" s="102"/>
      <c r="OXY7103" s="102"/>
      <c r="OXZ7103" s="102"/>
      <c r="OYA7103" s="102"/>
      <c r="OYB7103" s="102"/>
      <c r="OYC7103" s="102"/>
      <c r="OYD7103" s="102"/>
      <c r="OYE7103" s="102"/>
      <c r="OYF7103" s="102"/>
      <c r="OYG7103" s="102"/>
      <c r="OYH7103" s="102"/>
      <c r="OYI7103" s="102"/>
      <c r="OYJ7103" s="102"/>
      <c r="OYK7103" s="102"/>
      <c r="OYL7103" s="102"/>
      <c r="OYM7103" s="102"/>
      <c r="OYN7103" s="102"/>
      <c r="OYO7103" s="102"/>
      <c r="OYP7103" s="102"/>
      <c r="OYQ7103" s="102"/>
      <c r="OYR7103" s="102"/>
      <c r="OYS7103" s="102"/>
      <c r="OYT7103" s="102"/>
      <c r="OYU7103" s="102"/>
      <c r="OYV7103" s="102"/>
      <c r="OYW7103" s="102"/>
      <c r="OYX7103" s="102"/>
      <c r="OYY7103" s="102"/>
      <c r="OYZ7103" s="102"/>
      <c r="OZA7103" s="102"/>
      <c r="OZB7103" s="102"/>
      <c r="OZC7103" s="102"/>
      <c r="OZD7103" s="102"/>
      <c r="OZE7103" s="102"/>
      <c r="OZF7103" s="102"/>
      <c r="OZG7103" s="102"/>
      <c r="OZH7103" s="102"/>
      <c r="OZI7103" s="102"/>
      <c r="OZJ7103" s="102"/>
      <c r="OZK7103" s="102"/>
      <c r="OZL7103" s="102"/>
      <c r="OZM7103" s="102"/>
      <c r="OZN7103" s="102"/>
      <c r="OZO7103" s="102"/>
      <c r="OZP7103" s="102"/>
      <c r="OZQ7103" s="102"/>
      <c r="OZR7103" s="102"/>
      <c r="OZS7103" s="102"/>
      <c r="OZT7103" s="102"/>
      <c r="OZU7103" s="102"/>
      <c r="OZV7103" s="102"/>
      <c r="OZW7103" s="102"/>
      <c r="OZX7103" s="102"/>
      <c r="OZY7103" s="102"/>
      <c r="OZZ7103" s="102"/>
      <c r="PAA7103" s="102"/>
      <c r="PAB7103" s="102"/>
      <c r="PAC7103" s="102"/>
      <c r="PAD7103" s="102"/>
      <c r="PAE7103" s="102"/>
      <c r="PAF7103" s="102"/>
      <c r="PAG7103" s="102"/>
      <c r="PAH7103" s="102"/>
      <c r="PAI7103" s="102"/>
      <c r="PAJ7103" s="102"/>
      <c r="PAK7103" s="102"/>
      <c r="PAL7103" s="102"/>
      <c r="PAM7103" s="102"/>
      <c r="PAN7103" s="102"/>
      <c r="PAO7103" s="102"/>
      <c r="PAP7103" s="102"/>
      <c r="PAQ7103" s="102"/>
      <c r="PAR7103" s="102"/>
      <c r="PAS7103" s="102"/>
      <c r="PAT7103" s="102"/>
      <c r="PAU7103" s="102"/>
      <c r="PAV7103" s="102"/>
      <c r="PAW7103" s="102"/>
      <c r="PAX7103" s="102"/>
      <c r="PAY7103" s="102"/>
      <c r="PAZ7103" s="102"/>
      <c r="PBA7103" s="102"/>
      <c r="PBB7103" s="102"/>
      <c r="PBC7103" s="102"/>
      <c r="PBD7103" s="102"/>
      <c r="PBE7103" s="102"/>
      <c r="PBF7103" s="102"/>
      <c r="PBG7103" s="102"/>
      <c r="PBH7103" s="102"/>
      <c r="PBI7103" s="102"/>
      <c r="PBJ7103" s="102"/>
      <c r="PBK7103" s="102"/>
      <c r="PBL7103" s="102"/>
      <c r="PBM7103" s="102"/>
      <c r="PBN7103" s="102"/>
      <c r="PBO7103" s="102"/>
      <c r="PBP7103" s="102"/>
      <c r="PBQ7103" s="102"/>
      <c r="PBR7103" s="102"/>
      <c r="PBS7103" s="102"/>
      <c r="PBT7103" s="102"/>
      <c r="PBU7103" s="102"/>
      <c r="PBV7103" s="102"/>
      <c r="PBW7103" s="102"/>
      <c r="PBX7103" s="102"/>
      <c r="PBY7103" s="102"/>
      <c r="PBZ7103" s="102"/>
      <c r="PCA7103" s="102"/>
      <c r="PCB7103" s="102"/>
      <c r="PCC7103" s="102"/>
      <c r="PCD7103" s="102"/>
      <c r="PCE7103" s="102"/>
      <c r="PCF7103" s="102"/>
      <c r="PCG7103" s="102"/>
      <c r="PCH7103" s="102"/>
      <c r="PCI7103" s="102"/>
      <c r="PCJ7103" s="102"/>
      <c r="PCK7103" s="102"/>
      <c r="PCL7103" s="102"/>
      <c r="PCM7103" s="102"/>
      <c r="PCN7103" s="102"/>
      <c r="PCO7103" s="102"/>
      <c r="PCP7103" s="102"/>
      <c r="PCQ7103" s="102"/>
      <c r="PCR7103" s="102"/>
      <c r="PCS7103" s="102"/>
      <c r="PCT7103" s="102"/>
      <c r="PCU7103" s="102"/>
      <c r="PCV7103" s="102"/>
      <c r="PCW7103" s="102"/>
      <c r="PCX7103" s="102"/>
      <c r="PCY7103" s="102"/>
      <c r="PCZ7103" s="102"/>
      <c r="PDA7103" s="102"/>
      <c r="PDB7103" s="102"/>
      <c r="PDC7103" s="102"/>
      <c r="PDD7103" s="102"/>
      <c r="PDE7103" s="102"/>
      <c r="PDF7103" s="102"/>
      <c r="PDG7103" s="102"/>
      <c r="PDH7103" s="102"/>
      <c r="PDI7103" s="102"/>
      <c r="PDJ7103" s="102"/>
      <c r="PDK7103" s="102"/>
      <c r="PDL7103" s="102"/>
      <c r="PDM7103" s="102"/>
      <c r="PDN7103" s="102"/>
      <c r="PDO7103" s="102"/>
      <c r="PDP7103" s="102"/>
      <c r="PDQ7103" s="102"/>
      <c r="PDR7103" s="102"/>
      <c r="PDS7103" s="102"/>
      <c r="PDT7103" s="102"/>
      <c r="PDU7103" s="102"/>
      <c r="PDV7103" s="102"/>
      <c r="PDW7103" s="102"/>
      <c r="PDX7103" s="102"/>
      <c r="PDY7103" s="102"/>
      <c r="PDZ7103" s="102"/>
      <c r="PEA7103" s="102"/>
      <c r="PEB7103" s="102"/>
      <c r="PEC7103" s="102"/>
      <c r="PED7103" s="102"/>
      <c r="PEE7103" s="102"/>
      <c r="PEF7103" s="102"/>
      <c r="PEG7103" s="102"/>
      <c r="PEH7103" s="102"/>
      <c r="PEI7103" s="102"/>
      <c r="PEJ7103" s="102"/>
      <c r="PEK7103" s="102"/>
      <c r="PEL7103" s="102"/>
      <c r="PEM7103" s="102"/>
      <c r="PEN7103" s="102"/>
      <c r="PEO7103" s="102"/>
      <c r="PEP7103" s="102"/>
      <c r="PEQ7103" s="102"/>
      <c r="PER7103" s="102"/>
      <c r="PES7103" s="102"/>
      <c r="PET7103" s="102"/>
      <c r="PEU7103" s="102"/>
      <c r="PEV7103" s="102"/>
      <c r="PEW7103" s="102"/>
      <c r="PEX7103" s="102"/>
      <c r="PEY7103" s="102"/>
      <c r="PEZ7103" s="102"/>
      <c r="PFA7103" s="102"/>
      <c r="PFB7103" s="102"/>
      <c r="PFC7103" s="102"/>
      <c r="PFD7103" s="102"/>
      <c r="PFE7103" s="102"/>
      <c r="PFF7103" s="102"/>
      <c r="PFG7103" s="102"/>
      <c r="PFH7103" s="102"/>
      <c r="PFI7103" s="102"/>
      <c r="PFJ7103" s="102"/>
      <c r="PFK7103" s="102"/>
      <c r="PFL7103" s="102"/>
      <c r="PFM7103" s="102"/>
      <c r="PFN7103" s="102"/>
      <c r="PFO7103" s="102"/>
      <c r="PFP7103" s="102"/>
      <c r="PFQ7103" s="102"/>
      <c r="PFR7103" s="102"/>
      <c r="PFS7103" s="102"/>
      <c r="PFT7103" s="102"/>
      <c r="PFU7103" s="102"/>
      <c r="PFV7103" s="102"/>
      <c r="PFW7103" s="102"/>
      <c r="PFX7103" s="102"/>
      <c r="PFY7103" s="102"/>
      <c r="PFZ7103" s="102"/>
      <c r="PGA7103" s="102"/>
      <c r="PGB7103" s="102"/>
      <c r="PGD7103" s="102"/>
      <c r="PGE7103" s="102"/>
      <c r="PGF7103" s="102"/>
      <c r="PGH7103" s="102"/>
      <c r="PGJ7103" s="102"/>
      <c r="PGL7103" s="102"/>
      <c r="PGM7103" s="102"/>
      <c r="PGN7103" s="102"/>
      <c r="PGO7103" s="102"/>
      <c r="PGP7103" s="102"/>
      <c r="PGR7103" s="102"/>
      <c r="PGS7103" s="102"/>
      <c r="PGT7103" s="102"/>
      <c r="PGU7103" s="102"/>
      <c r="PGV7103" s="102"/>
      <c r="PGW7103" s="102"/>
      <c r="PGX7103" s="102"/>
      <c r="PGY7103" s="102"/>
      <c r="PGZ7103" s="102"/>
      <c r="PHA7103" s="102"/>
      <c r="PHB7103" s="102"/>
      <c r="PHC7103" s="102"/>
      <c r="PHD7103" s="102"/>
      <c r="PHE7103" s="102"/>
      <c r="PHF7103" s="102"/>
      <c r="PHG7103" s="102"/>
      <c r="PHH7103" s="102"/>
      <c r="PHI7103" s="102"/>
      <c r="PHJ7103" s="102"/>
      <c r="PHK7103" s="102"/>
      <c r="PHL7103" s="102"/>
      <c r="PHM7103" s="102"/>
      <c r="PHN7103" s="102"/>
      <c r="PHO7103" s="102"/>
      <c r="PHP7103" s="102"/>
      <c r="PHQ7103" s="102"/>
      <c r="PHR7103" s="102"/>
      <c r="PHS7103" s="102"/>
      <c r="PHT7103" s="102"/>
      <c r="PHU7103" s="102"/>
      <c r="PHV7103" s="102"/>
      <c r="PHW7103" s="102"/>
      <c r="PHX7103" s="102"/>
      <c r="PHY7103" s="102"/>
      <c r="PHZ7103" s="102"/>
      <c r="PIA7103" s="102"/>
      <c r="PIB7103" s="102"/>
      <c r="PIC7103" s="102"/>
      <c r="PID7103" s="102"/>
      <c r="PIE7103" s="102"/>
      <c r="PIF7103" s="102"/>
      <c r="PIG7103" s="102"/>
      <c r="PIH7103" s="102"/>
      <c r="PII7103" s="102"/>
      <c r="PIJ7103" s="102"/>
      <c r="PIK7103" s="102"/>
      <c r="PIL7103" s="102"/>
      <c r="PIM7103" s="102"/>
      <c r="PIN7103" s="102"/>
      <c r="PIO7103" s="102"/>
      <c r="PIP7103" s="102"/>
      <c r="PIQ7103" s="102"/>
      <c r="PIR7103" s="102"/>
      <c r="PIS7103" s="102"/>
      <c r="PIT7103" s="102"/>
      <c r="PIU7103" s="102"/>
      <c r="PIV7103" s="102"/>
      <c r="PIW7103" s="102"/>
      <c r="PIX7103" s="102"/>
      <c r="PIY7103" s="102"/>
      <c r="PIZ7103" s="102"/>
      <c r="PJA7103" s="102"/>
      <c r="PJB7103" s="102"/>
      <c r="PJC7103" s="102"/>
      <c r="PJD7103" s="102"/>
      <c r="PJE7103" s="102"/>
      <c r="PJF7103" s="102"/>
      <c r="PJG7103" s="102"/>
      <c r="PJH7103" s="102"/>
      <c r="PJI7103" s="102"/>
      <c r="PJJ7103" s="102"/>
      <c r="PJK7103" s="102"/>
      <c r="PJL7103" s="102"/>
      <c r="PJM7103" s="102"/>
      <c r="PJN7103" s="102"/>
      <c r="PJO7103" s="102"/>
      <c r="PJP7103" s="102"/>
      <c r="PJQ7103" s="102"/>
      <c r="PJR7103" s="102"/>
      <c r="PJS7103" s="102"/>
      <c r="PJT7103" s="102"/>
      <c r="PJU7103" s="102"/>
      <c r="PJV7103" s="102"/>
      <c r="PJW7103" s="102"/>
      <c r="PJX7103" s="102"/>
      <c r="PJY7103" s="102"/>
      <c r="PJZ7103" s="102"/>
      <c r="PKA7103" s="102"/>
      <c r="PKB7103" s="102"/>
      <c r="PKC7103" s="102"/>
      <c r="PKD7103" s="102"/>
      <c r="PKE7103" s="102"/>
      <c r="PKF7103" s="102"/>
      <c r="PKG7103" s="102"/>
      <c r="PKH7103" s="102"/>
      <c r="PKI7103" s="102"/>
      <c r="PKJ7103" s="102"/>
      <c r="PKK7103" s="102"/>
      <c r="PKL7103" s="102"/>
      <c r="PKM7103" s="102"/>
      <c r="PKN7103" s="102"/>
      <c r="PKO7103" s="102"/>
      <c r="PKP7103" s="102"/>
      <c r="PKQ7103" s="102"/>
      <c r="PKR7103" s="102"/>
      <c r="PKS7103" s="102"/>
      <c r="PKT7103" s="102"/>
      <c r="PKU7103" s="102"/>
      <c r="PKV7103" s="102"/>
      <c r="PKW7103" s="102"/>
      <c r="PKX7103" s="102"/>
      <c r="PKY7103" s="102"/>
      <c r="PKZ7103" s="102"/>
      <c r="PLA7103" s="102"/>
      <c r="PLB7103" s="102"/>
      <c r="PLC7103" s="102"/>
      <c r="PLD7103" s="102"/>
      <c r="PLE7103" s="102"/>
      <c r="PLF7103" s="102"/>
      <c r="PLG7103" s="102"/>
      <c r="PLH7103" s="102"/>
      <c r="PLI7103" s="102"/>
      <c r="PLJ7103" s="102"/>
      <c r="PLK7103" s="102"/>
      <c r="PLL7103" s="102"/>
      <c r="PLM7103" s="102"/>
      <c r="PLN7103" s="102"/>
      <c r="PLO7103" s="102"/>
      <c r="PLP7103" s="102"/>
      <c r="PLQ7103" s="102"/>
      <c r="PLR7103" s="102"/>
      <c r="PLS7103" s="102"/>
      <c r="PLT7103" s="102"/>
      <c r="PLU7103" s="102"/>
      <c r="PLV7103" s="102"/>
      <c r="PLW7103" s="102"/>
      <c r="PLX7103" s="102"/>
      <c r="PLY7103" s="102"/>
      <c r="PLZ7103" s="102"/>
      <c r="PMA7103" s="102"/>
      <c r="PMB7103" s="102"/>
      <c r="PMC7103" s="102"/>
      <c r="PMD7103" s="102"/>
      <c r="PME7103" s="102"/>
      <c r="PMF7103" s="102"/>
      <c r="PMG7103" s="102"/>
      <c r="PMH7103" s="102"/>
      <c r="PMI7103" s="102"/>
      <c r="PMJ7103" s="102"/>
      <c r="PMK7103" s="102"/>
      <c r="PML7103" s="102"/>
      <c r="PMM7103" s="102"/>
      <c r="PMN7103" s="102"/>
      <c r="PMO7103" s="102"/>
      <c r="PMP7103" s="102"/>
      <c r="PMQ7103" s="102"/>
      <c r="PMR7103" s="102"/>
      <c r="PMS7103" s="102"/>
      <c r="PMT7103" s="102"/>
      <c r="PMU7103" s="102"/>
      <c r="PMV7103" s="102"/>
      <c r="PMW7103" s="102"/>
      <c r="PMX7103" s="102"/>
      <c r="PMY7103" s="102"/>
      <c r="PMZ7103" s="102"/>
      <c r="PNA7103" s="102"/>
      <c r="PNB7103" s="102"/>
      <c r="PNC7103" s="102"/>
      <c r="PND7103" s="102"/>
      <c r="PNE7103" s="102"/>
      <c r="PNF7103" s="102"/>
      <c r="PNG7103" s="102"/>
      <c r="PNH7103" s="102"/>
      <c r="PNI7103" s="102"/>
      <c r="PNJ7103" s="102"/>
      <c r="PNK7103" s="102"/>
      <c r="PNL7103" s="102"/>
      <c r="PNM7103" s="102"/>
      <c r="PNN7103" s="102"/>
      <c r="PNO7103" s="102"/>
      <c r="PNP7103" s="102"/>
      <c r="PNQ7103" s="102"/>
      <c r="PNR7103" s="102"/>
      <c r="PNS7103" s="102"/>
      <c r="PNT7103" s="102"/>
      <c r="PNU7103" s="102"/>
      <c r="PNV7103" s="102"/>
      <c r="PNW7103" s="102"/>
      <c r="PNX7103" s="102"/>
      <c r="PNY7103" s="102"/>
      <c r="PNZ7103" s="102"/>
      <c r="POA7103" s="102"/>
      <c r="POB7103" s="102"/>
      <c r="POC7103" s="102"/>
      <c r="POD7103" s="102"/>
      <c r="POE7103" s="102"/>
      <c r="POF7103" s="102"/>
      <c r="POG7103" s="102"/>
      <c r="POH7103" s="102"/>
      <c r="POI7103" s="102"/>
      <c r="POJ7103" s="102"/>
      <c r="POK7103" s="102"/>
      <c r="POL7103" s="102"/>
      <c r="POM7103" s="102"/>
      <c r="PON7103" s="102"/>
      <c r="POO7103" s="102"/>
      <c r="POP7103" s="102"/>
      <c r="POQ7103" s="102"/>
      <c r="POR7103" s="102"/>
      <c r="POS7103" s="102"/>
      <c r="POT7103" s="102"/>
      <c r="POU7103" s="102"/>
      <c r="POV7103" s="102"/>
      <c r="POW7103" s="102"/>
      <c r="POX7103" s="102"/>
      <c r="POY7103" s="102"/>
      <c r="POZ7103" s="102"/>
      <c r="PPA7103" s="102"/>
      <c r="PPB7103" s="102"/>
      <c r="PPC7103" s="102"/>
      <c r="PPD7103" s="102"/>
      <c r="PPE7103" s="102"/>
      <c r="PPF7103" s="102"/>
      <c r="PPG7103" s="102"/>
      <c r="PPH7103" s="102"/>
      <c r="PPI7103" s="102"/>
      <c r="PPJ7103" s="102"/>
      <c r="PPK7103" s="102"/>
      <c r="PPL7103" s="102"/>
      <c r="PPM7103" s="102"/>
      <c r="PPN7103" s="102"/>
      <c r="PPO7103" s="102"/>
      <c r="PPP7103" s="102"/>
      <c r="PPQ7103" s="102"/>
      <c r="PPR7103" s="102"/>
      <c r="PPS7103" s="102"/>
      <c r="PPT7103" s="102"/>
      <c r="PPU7103" s="102"/>
      <c r="PPV7103" s="102"/>
      <c r="PPW7103" s="102"/>
      <c r="PPX7103" s="102"/>
      <c r="PPZ7103" s="102"/>
      <c r="PQA7103" s="102"/>
      <c r="PQB7103" s="102"/>
      <c r="PQD7103" s="102"/>
      <c r="PQF7103" s="102"/>
      <c r="PQH7103" s="102"/>
      <c r="PQI7103" s="102"/>
      <c r="PQJ7103" s="102"/>
      <c r="PQK7103" s="102"/>
      <c r="PQL7103" s="102"/>
      <c r="PQN7103" s="102"/>
      <c r="PQO7103" s="102"/>
      <c r="PQP7103" s="102"/>
      <c r="PQQ7103" s="102"/>
      <c r="PQR7103" s="102"/>
      <c r="PQS7103" s="102"/>
      <c r="PQT7103" s="102"/>
      <c r="PQU7103" s="102"/>
      <c r="PQV7103" s="102"/>
      <c r="PQW7103" s="102"/>
      <c r="PQX7103" s="102"/>
      <c r="PQY7103" s="102"/>
      <c r="PQZ7103" s="102"/>
      <c r="PRA7103" s="102"/>
      <c r="PRB7103" s="102"/>
      <c r="PRC7103" s="102"/>
      <c r="PRD7103" s="102"/>
      <c r="PRE7103" s="102"/>
      <c r="PRF7103" s="102"/>
      <c r="PRG7103" s="102"/>
      <c r="PRH7103" s="102"/>
      <c r="PRI7103" s="102"/>
      <c r="PRJ7103" s="102"/>
      <c r="PRK7103" s="102"/>
      <c r="PRL7103" s="102"/>
      <c r="PRM7103" s="102"/>
      <c r="PRN7103" s="102"/>
      <c r="PRO7103" s="102"/>
      <c r="PRP7103" s="102"/>
      <c r="PRQ7103" s="102"/>
      <c r="PRR7103" s="102"/>
      <c r="PRS7103" s="102"/>
      <c r="PRT7103" s="102"/>
      <c r="PRU7103" s="102"/>
      <c r="PRV7103" s="102"/>
      <c r="PRW7103" s="102"/>
      <c r="PRX7103" s="102"/>
      <c r="PRY7103" s="102"/>
      <c r="PRZ7103" s="102"/>
      <c r="PSA7103" s="102"/>
      <c r="PSB7103" s="102"/>
      <c r="PSC7103" s="102"/>
      <c r="PSD7103" s="102"/>
      <c r="PSE7103" s="102"/>
      <c r="PSF7103" s="102"/>
      <c r="PSG7103" s="102"/>
      <c r="PSH7103" s="102"/>
      <c r="PSI7103" s="102"/>
      <c r="PSJ7103" s="102"/>
      <c r="PSK7103" s="102"/>
      <c r="PSL7103" s="102"/>
      <c r="PSM7103" s="102"/>
      <c r="PSN7103" s="102"/>
      <c r="PSO7103" s="102"/>
      <c r="PSP7103" s="102"/>
      <c r="PSQ7103" s="102"/>
      <c r="PSR7103" s="102"/>
      <c r="PSS7103" s="102"/>
      <c r="PST7103" s="102"/>
      <c r="PSU7103" s="102"/>
      <c r="PSV7103" s="102"/>
      <c r="PSW7103" s="102"/>
      <c r="PSX7103" s="102"/>
      <c r="PSY7103" s="102"/>
      <c r="PSZ7103" s="102"/>
      <c r="PTA7103" s="102"/>
      <c r="PTB7103" s="102"/>
      <c r="PTC7103" s="102"/>
      <c r="PTD7103" s="102"/>
      <c r="PTE7103" s="102"/>
      <c r="PTF7103" s="102"/>
      <c r="PTG7103" s="102"/>
      <c r="PTH7103" s="102"/>
      <c r="PTI7103" s="102"/>
      <c r="PTJ7103" s="102"/>
      <c r="PTK7103" s="102"/>
      <c r="PTL7103" s="102"/>
      <c r="PTM7103" s="102"/>
      <c r="PTN7103" s="102"/>
      <c r="PTO7103" s="102"/>
      <c r="PTP7103" s="102"/>
      <c r="PTQ7103" s="102"/>
      <c r="PTR7103" s="102"/>
      <c r="PTS7103" s="102"/>
      <c r="PTT7103" s="102"/>
      <c r="PTU7103" s="102"/>
      <c r="PTV7103" s="102"/>
      <c r="PTW7103" s="102"/>
      <c r="PTX7103" s="102"/>
      <c r="PTY7103" s="102"/>
      <c r="PTZ7103" s="102"/>
      <c r="PUA7103" s="102"/>
      <c r="PUB7103" s="102"/>
      <c r="PUC7103" s="102"/>
      <c r="PUD7103" s="102"/>
      <c r="PUE7103" s="102"/>
      <c r="PUF7103" s="102"/>
      <c r="PUG7103" s="102"/>
      <c r="PUH7103" s="102"/>
      <c r="PUI7103" s="102"/>
      <c r="PUJ7103" s="102"/>
      <c r="PUK7103" s="102"/>
      <c r="PUL7103" s="102"/>
      <c r="PUM7103" s="102"/>
      <c r="PUN7103" s="102"/>
      <c r="PUO7103" s="102"/>
      <c r="PUP7103" s="102"/>
      <c r="PUQ7103" s="102"/>
      <c r="PUR7103" s="102"/>
      <c r="PUS7103" s="102"/>
      <c r="PUT7103" s="102"/>
      <c r="PUU7103" s="102"/>
      <c r="PUV7103" s="102"/>
      <c r="PUW7103" s="102"/>
      <c r="PUX7103" s="102"/>
      <c r="PUY7103" s="102"/>
      <c r="PUZ7103" s="102"/>
      <c r="PVA7103" s="102"/>
      <c r="PVB7103" s="102"/>
      <c r="PVC7103" s="102"/>
      <c r="PVD7103" s="102"/>
      <c r="PVE7103" s="102"/>
      <c r="PVF7103" s="102"/>
      <c r="PVG7103" s="102"/>
      <c r="PVH7103" s="102"/>
      <c r="PVI7103" s="102"/>
      <c r="PVJ7103" s="102"/>
      <c r="PVK7103" s="102"/>
      <c r="PVL7103" s="102"/>
      <c r="PVM7103" s="102"/>
      <c r="PVN7103" s="102"/>
      <c r="PVO7103" s="102"/>
      <c r="PVP7103" s="102"/>
      <c r="PVQ7103" s="102"/>
      <c r="PVR7103" s="102"/>
      <c r="PVS7103" s="102"/>
      <c r="PVT7103" s="102"/>
      <c r="PVU7103" s="102"/>
      <c r="PVV7103" s="102"/>
      <c r="PVW7103" s="102"/>
      <c r="PVX7103" s="102"/>
      <c r="PVY7103" s="102"/>
      <c r="PVZ7103" s="102"/>
      <c r="PWA7103" s="102"/>
      <c r="PWB7103" s="102"/>
      <c r="PWC7103" s="102"/>
      <c r="PWD7103" s="102"/>
      <c r="PWE7103" s="102"/>
      <c r="PWF7103" s="102"/>
      <c r="PWG7103" s="102"/>
      <c r="PWH7103" s="102"/>
      <c r="PWI7103" s="102"/>
      <c r="PWJ7103" s="102"/>
      <c r="PWK7103" s="102"/>
      <c r="PWL7103" s="102"/>
      <c r="PWM7103" s="102"/>
      <c r="PWN7103" s="102"/>
      <c r="PWO7103" s="102"/>
      <c r="PWP7103" s="102"/>
      <c r="PWQ7103" s="102"/>
      <c r="PWR7103" s="102"/>
      <c r="PWS7103" s="102"/>
      <c r="PWT7103" s="102"/>
      <c r="PWU7103" s="102"/>
      <c r="PWV7103" s="102"/>
      <c r="PWW7103" s="102"/>
      <c r="PWX7103" s="102"/>
      <c r="PWY7103" s="102"/>
      <c r="PWZ7103" s="102"/>
      <c r="PXA7103" s="102"/>
      <c r="PXB7103" s="102"/>
      <c r="PXC7103" s="102"/>
      <c r="PXD7103" s="102"/>
      <c r="PXE7103" s="102"/>
      <c r="PXF7103" s="102"/>
      <c r="PXG7103" s="102"/>
      <c r="PXH7103" s="102"/>
      <c r="PXI7103" s="102"/>
      <c r="PXJ7103" s="102"/>
      <c r="PXK7103" s="102"/>
      <c r="PXL7103" s="102"/>
      <c r="PXM7103" s="102"/>
      <c r="PXN7103" s="102"/>
      <c r="PXO7103" s="102"/>
      <c r="PXP7103" s="102"/>
      <c r="PXQ7103" s="102"/>
      <c r="PXR7103" s="102"/>
      <c r="PXS7103" s="102"/>
      <c r="PXT7103" s="102"/>
      <c r="PXU7103" s="102"/>
      <c r="PXV7103" s="102"/>
      <c r="PXW7103" s="102"/>
      <c r="PXX7103" s="102"/>
      <c r="PXY7103" s="102"/>
      <c r="PXZ7103" s="102"/>
      <c r="PYA7103" s="102"/>
      <c r="PYB7103" s="102"/>
      <c r="PYC7103" s="102"/>
      <c r="PYD7103" s="102"/>
      <c r="PYE7103" s="102"/>
      <c r="PYF7103" s="102"/>
      <c r="PYG7103" s="102"/>
      <c r="PYH7103" s="102"/>
      <c r="PYI7103" s="102"/>
      <c r="PYJ7103" s="102"/>
      <c r="PYK7103" s="102"/>
      <c r="PYL7103" s="102"/>
      <c r="PYM7103" s="102"/>
      <c r="PYN7103" s="102"/>
      <c r="PYO7103" s="102"/>
      <c r="PYP7103" s="102"/>
      <c r="PYQ7103" s="102"/>
      <c r="PYR7103" s="102"/>
      <c r="PYS7103" s="102"/>
      <c r="PYT7103" s="102"/>
      <c r="PYU7103" s="102"/>
      <c r="PYV7103" s="102"/>
      <c r="PYW7103" s="102"/>
      <c r="PYX7103" s="102"/>
      <c r="PYY7103" s="102"/>
      <c r="PYZ7103" s="102"/>
      <c r="PZA7103" s="102"/>
      <c r="PZB7103" s="102"/>
      <c r="PZC7103" s="102"/>
      <c r="PZD7103" s="102"/>
      <c r="PZE7103" s="102"/>
      <c r="PZF7103" s="102"/>
      <c r="PZG7103" s="102"/>
      <c r="PZH7103" s="102"/>
      <c r="PZI7103" s="102"/>
      <c r="PZJ7103" s="102"/>
      <c r="PZK7103" s="102"/>
      <c r="PZL7103" s="102"/>
      <c r="PZM7103" s="102"/>
      <c r="PZN7103" s="102"/>
      <c r="PZO7103" s="102"/>
      <c r="PZP7103" s="102"/>
      <c r="PZQ7103" s="102"/>
      <c r="PZR7103" s="102"/>
      <c r="PZS7103" s="102"/>
      <c r="PZT7103" s="102"/>
      <c r="PZV7103" s="102"/>
      <c r="PZW7103" s="102"/>
      <c r="PZX7103" s="102"/>
      <c r="PZZ7103" s="102"/>
      <c r="QAB7103" s="102"/>
      <c r="QAD7103" s="102"/>
      <c r="QAE7103" s="102"/>
      <c r="QAF7103" s="102"/>
      <c r="QAG7103" s="102"/>
      <c r="QAH7103" s="102"/>
      <c r="QAJ7103" s="102"/>
      <c r="QAK7103" s="102"/>
      <c r="QAL7103" s="102"/>
      <c r="QAM7103" s="102"/>
      <c r="QAN7103" s="102"/>
      <c r="QAO7103" s="102"/>
      <c r="QAP7103" s="102"/>
      <c r="QAQ7103" s="102"/>
      <c r="QAR7103" s="102"/>
      <c r="QAS7103" s="102"/>
      <c r="QAT7103" s="102"/>
      <c r="QAU7103" s="102"/>
      <c r="QAV7103" s="102"/>
      <c r="QAW7103" s="102"/>
      <c r="QAX7103" s="102"/>
      <c r="QAY7103" s="102"/>
      <c r="QAZ7103" s="102"/>
      <c r="QBA7103" s="102"/>
      <c r="QBB7103" s="102"/>
      <c r="QBC7103" s="102"/>
      <c r="QBD7103" s="102"/>
      <c r="QBE7103" s="102"/>
      <c r="QBF7103" s="102"/>
      <c r="QBG7103" s="102"/>
      <c r="QBH7103" s="102"/>
      <c r="QBI7103" s="102"/>
      <c r="QBJ7103" s="102"/>
      <c r="QBK7103" s="102"/>
      <c r="QBL7103" s="102"/>
      <c r="QBM7103" s="102"/>
      <c r="QBN7103" s="102"/>
      <c r="QBO7103" s="102"/>
      <c r="QBP7103" s="102"/>
      <c r="QBQ7103" s="102"/>
      <c r="QBR7103" s="102"/>
      <c r="QBS7103" s="102"/>
      <c r="QBT7103" s="102"/>
      <c r="QBU7103" s="102"/>
      <c r="QBV7103" s="102"/>
      <c r="QBW7103" s="102"/>
      <c r="QBX7103" s="102"/>
      <c r="QBY7103" s="102"/>
      <c r="QBZ7103" s="102"/>
      <c r="QCA7103" s="102"/>
      <c r="QCB7103" s="102"/>
      <c r="QCC7103" s="102"/>
      <c r="QCD7103" s="102"/>
      <c r="QCE7103" s="102"/>
      <c r="QCF7103" s="102"/>
      <c r="QCG7103" s="102"/>
      <c r="QCH7103" s="102"/>
      <c r="QCI7103" s="102"/>
      <c r="QCJ7103" s="102"/>
      <c r="QCK7103" s="102"/>
      <c r="QCL7103" s="102"/>
      <c r="QCM7103" s="102"/>
      <c r="QCN7103" s="102"/>
      <c r="QCO7103" s="102"/>
      <c r="QCP7103" s="102"/>
      <c r="QCQ7103" s="102"/>
      <c r="QCR7103" s="102"/>
      <c r="QCS7103" s="102"/>
      <c r="QCT7103" s="102"/>
      <c r="QCU7103" s="102"/>
      <c r="QCV7103" s="102"/>
      <c r="QCW7103" s="102"/>
      <c r="QCX7103" s="102"/>
      <c r="QCY7103" s="102"/>
      <c r="QCZ7103" s="102"/>
      <c r="QDA7103" s="102"/>
      <c r="QDB7103" s="102"/>
      <c r="QDC7103" s="102"/>
      <c r="QDD7103" s="102"/>
      <c r="QDE7103" s="102"/>
      <c r="QDF7103" s="102"/>
      <c r="QDG7103" s="102"/>
      <c r="QDH7103" s="102"/>
      <c r="QDI7103" s="102"/>
      <c r="QDJ7103" s="102"/>
      <c r="QDK7103" s="102"/>
      <c r="QDL7103" s="102"/>
      <c r="QDM7103" s="102"/>
      <c r="QDN7103" s="102"/>
      <c r="QDO7103" s="102"/>
      <c r="QDP7103" s="102"/>
      <c r="QDQ7103" s="102"/>
      <c r="QDR7103" s="102"/>
      <c r="QDS7103" s="102"/>
      <c r="QDT7103" s="102"/>
      <c r="QDU7103" s="102"/>
      <c r="QDV7103" s="102"/>
      <c r="QDW7103" s="102"/>
      <c r="QDX7103" s="102"/>
      <c r="QDY7103" s="102"/>
      <c r="QDZ7103" s="102"/>
      <c r="QEA7103" s="102"/>
      <c r="QEB7103" s="102"/>
      <c r="QEC7103" s="102"/>
      <c r="QED7103" s="102"/>
      <c r="QEE7103" s="102"/>
      <c r="QEF7103" s="102"/>
      <c r="QEG7103" s="102"/>
      <c r="QEH7103" s="102"/>
      <c r="QEI7103" s="102"/>
      <c r="QEJ7103" s="102"/>
      <c r="QEK7103" s="102"/>
      <c r="QEL7103" s="102"/>
      <c r="QEM7103" s="102"/>
      <c r="QEN7103" s="102"/>
      <c r="QEO7103" s="102"/>
      <c r="QEP7103" s="102"/>
      <c r="QEQ7103" s="102"/>
      <c r="QER7103" s="102"/>
      <c r="QES7103" s="102"/>
      <c r="QET7103" s="102"/>
      <c r="QEU7103" s="102"/>
      <c r="QEV7103" s="102"/>
      <c r="QEW7103" s="102"/>
      <c r="QEX7103" s="102"/>
      <c r="QEY7103" s="102"/>
      <c r="QEZ7103" s="102"/>
      <c r="QFA7103" s="102"/>
      <c r="QFB7103" s="102"/>
      <c r="QFC7103" s="102"/>
      <c r="QFD7103" s="102"/>
      <c r="QFE7103" s="102"/>
      <c r="QFF7103" s="102"/>
      <c r="QFG7103" s="102"/>
      <c r="QFH7103" s="102"/>
      <c r="QFI7103" s="102"/>
      <c r="QFJ7103" s="102"/>
      <c r="QFK7103" s="102"/>
      <c r="QFL7103" s="102"/>
      <c r="QFM7103" s="102"/>
      <c r="QFN7103" s="102"/>
      <c r="QFO7103" s="102"/>
      <c r="QFP7103" s="102"/>
      <c r="QFQ7103" s="102"/>
      <c r="QFR7103" s="102"/>
      <c r="QFS7103" s="102"/>
      <c r="QFT7103" s="102"/>
      <c r="QFU7103" s="102"/>
      <c r="QFV7103" s="102"/>
      <c r="QFW7103" s="102"/>
      <c r="QFX7103" s="102"/>
      <c r="QFY7103" s="102"/>
      <c r="QFZ7103" s="102"/>
      <c r="QGA7103" s="102"/>
      <c r="QGB7103" s="102"/>
      <c r="QGC7103" s="102"/>
      <c r="QGD7103" s="102"/>
      <c r="QGE7103" s="102"/>
      <c r="QGF7103" s="102"/>
      <c r="QGG7103" s="102"/>
      <c r="QGH7103" s="102"/>
      <c r="QGI7103" s="102"/>
      <c r="QGJ7103" s="102"/>
      <c r="QGK7103" s="102"/>
      <c r="QGL7103" s="102"/>
      <c r="QGM7103" s="102"/>
      <c r="QGN7103" s="102"/>
      <c r="QGO7103" s="102"/>
      <c r="QGP7103" s="102"/>
      <c r="QGQ7103" s="102"/>
      <c r="QGR7103" s="102"/>
      <c r="QGS7103" s="102"/>
      <c r="QGT7103" s="102"/>
      <c r="QGU7103" s="102"/>
      <c r="QGV7103" s="102"/>
      <c r="QGW7103" s="102"/>
      <c r="QGX7103" s="102"/>
      <c r="QGY7103" s="102"/>
      <c r="QGZ7103" s="102"/>
      <c r="QHA7103" s="102"/>
      <c r="QHB7103" s="102"/>
      <c r="QHC7103" s="102"/>
      <c r="QHD7103" s="102"/>
      <c r="QHE7103" s="102"/>
      <c r="QHF7103" s="102"/>
      <c r="QHG7103" s="102"/>
      <c r="QHH7103" s="102"/>
      <c r="QHI7103" s="102"/>
      <c r="QHJ7103" s="102"/>
      <c r="QHK7103" s="102"/>
      <c r="QHL7103" s="102"/>
      <c r="QHM7103" s="102"/>
      <c r="QHN7103" s="102"/>
      <c r="QHO7103" s="102"/>
      <c r="QHP7103" s="102"/>
      <c r="QHQ7103" s="102"/>
      <c r="QHR7103" s="102"/>
      <c r="QHS7103" s="102"/>
      <c r="QHT7103" s="102"/>
      <c r="QHU7103" s="102"/>
      <c r="QHV7103" s="102"/>
      <c r="QHW7103" s="102"/>
      <c r="QHX7103" s="102"/>
      <c r="QHY7103" s="102"/>
      <c r="QHZ7103" s="102"/>
      <c r="QIA7103" s="102"/>
      <c r="QIB7103" s="102"/>
      <c r="QIC7103" s="102"/>
      <c r="QID7103" s="102"/>
      <c r="QIE7103" s="102"/>
      <c r="QIF7103" s="102"/>
      <c r="QIG7103" s="102"/>
      <c r="QIH7103" s="102"/>
      <c r="QII7103" s="102"/>
      <c r="QIJ7103" s="102"/>
      <c r="QIK7103" s="102"/>
      <c r="QIL7103" s="102"/>
      <c r="QIM7103" s="102"/>
      <c r="QIN7103" s="102"/>
      <c r="QIO7103" s="102"/>
      <c r="QIP7103" s="102"/>
      <c r="QIQ7103" s="102"/>
      <c r="QIR7103" s="102"/>
      <c r="QIS7103" s="102"/>
      <c r="QIT7103" s="102"/>
      <c r="QIU7103" s="102"/>
      <c r="QIV7103" s="102"/>
      <c r="QIW7103" s="102"/>
      <c r="QIX7103" s="102"/>
      <c r="QIY7103" s="102"/>
      <c r="QIZ7103" s="102"/>
      <c r="QJA7103" s="102"/>
      <c r="QJB7103" s="102"/>
      <c r="QJC7103" s="102"/>
      <c r="QJD7103" s="102"/>
      <c r="QJE7103" s="102"/>
      <c r="QJF7103" s="102"/>
      <c r="QJG7103" s="102"/>
      <c r="QJH7103" s="102"/>
      <c r="QJI7103" s="102"/>
      <c r="QJJ7103" s="102"/>
      <c r="QJK7103" s="102"/>
      <c r="QJL7103" s="102"/>
      <c r="QJM7103" s="102"/>
      <c r="QJN7103" s="102"/>
      <c r="QJO7103" s="102"/>
      <c r="QJP7103" s="102"/>
      <c r="QJR7103" s="102"/>
      <c r="QJS7103" s="102"/>
      <c r="QJT7103" s="102"/>
      <c r="QJV7103" s="102"/>
      <c r="QJX7103" s="102"/>
      <c r="QJZ7103" s="102"/>
      <c r="QKA7103" s="102"/>
      <c r="QKB7103" s="102"/>
      <c r="QKC7103" s="102"/>
      <c r="QKD7103" s="102"/>
      <c r="QKF7103" s="102"/>
      <c r="QKG7103" s="102"/>
      <c r="QKH7103" s="102"/>
      <c r="QKI7103" s="102"/>
      <c r="QKJ7103" s="102"/>
      <c r="QKK7103" s="102"/>
      <c r="QKL7103" s="102"/>
      <c r="QKM7103" s="102"/>
      <c r="QKN7103" s="102"/>
      <c r="QKO7103" s="102"/>
      <c r="QKP7103" s="102"/>
      <c r="QKQ7103" s="102"/>
      <c r="QKR7103" s="102"/>
      <c r="QKS7103" s="102"/>
      <c r="QKT7103" s="102"/>
      <c r="QKU7103" s="102"/>
      <c r="QKV7103" s="102"/>
      <c r="QKW7103" s="102"/>
      <c r="QKX7103" s="102"/>
      <c r="QKY7103" s="102"/>
      <c r="QKZ7103" s="102"/>
      <c r="QLA7103" s="102"/>
      <c r="QLB7103" s="102"/>
      <c r="QLC7103" s="102"/>
      <c r="QLD7103" s="102"/>
      <c r="QLE7103" s="102"/>
      <c r="QLF7103" s="102"/>
      <c r="QLG7103" s="102"/>
      <c r="QLH7103" s="102"/>
      <c r="QLI7103" s="102"/>
      <c r="QLJ7103" s="102"/>
      <c r="QLK7103" s="102"/>
      <c r="QLL7103" s="102"/>
      <c r="QLM7103" s="102"/>
      <c r="QLN7103" s="102"/>
      <c r="QLO7103" s="102"/>
      <c r="QLP7103" s="102"/>
      <c r="QLQ7103" s="102"/>
      <c r="QLR7103" s="102"/>
      <c r="QLS7103" s="102"/>
      <c r="QLT7103" s="102"/>
      <c r="QLU7103" s="102"/>
      <c r="QLV7103" s="102"/>
      <c r="QLW7103" s="102"/>
      <c r="QLX7103" s="102"/>
      <c r="QLY7103" s="102"/>
      <c r="QLZ7103" s="102"/>
      <c r="QMA7103" s="102"/>
      <c r="QMB7103" s="102"/>
      <c r="QMC7103" s="102"/>
      <c r="QMD7103" s="102"/>
      <c r="QME7103" s="102"/>
      <c r="QMF7103" s="102"/>
      <c r="QMG7103" s="102"/>
      <c r="QMH7103" s="102"/>
      <c r="QMI7103" s="102"/>
      <c r="QMJ7103" s="102"/>
      <c r="QMK7103" s="102"/>
      <c r="QML7103" s="102"/>
      <c r="QMM7103" s="102"/>
      <c r="QMN7103" s="102"/>
      <c r="QMO7103" s="102"/>
      <c r="QMP7103" s="102"/>
      <c r="QMQ7103" s="102"/>
      <c r="QMR7103" s="102"/>
      <c r="QMS7103" s="102"/>
      <c r="QMT7103" s="102"/>
      <c r="QMU7103" s="102"/>
      <c r="QMV7103" s="102"/>
      <c r="QMW7103" s="102"/>
      <c r="QMX7103" s="102"/>
      <c r="QMY7103" s="102"/>
      <c r="QMZ7103" s="102"/>
      <c r="QNA7103" s="102"/>
      <c r="QNB7103" s="102"/>
      <c r="QNC7103" s="102"/>
      <c r="QND7103" s="102"/>
      <c r="QNE7103" s="102"/>
      <c r="QNF7103" s="102"/>
      <c r="QNG7103" s="102"/>
      <c r="QNH7103" s="102"/>
      <c r="QNI7103" s="102"/>
      <c r="QNJ7103" s="102"/>
      <c r="QNK7103" s="102"/>
      <c r="QNL7103" s="102"/>
      <c r="QNM7103" s="102"/>
      <c r="QNN7103" s="102"/>
      <c r="QNO7103" s="102"/>
      <c r="QNP7103" s="102"/>
      <c r="QNQ7103" s="102"/>
      <c r="QNR7103" s="102"/>
      <c r="QNS7103" s="102"/>
      <c r="QNT7103" s="102"/>
      <c r="QNU7103" s="102"/>
      <c r="QNV7103" s="102"/>
      <c r="QNW7103" s="102"/>
      <c r="QNX7103" s="102"/>
      <c r="QNY7103" s="102"/>
      <c r="QNZ7103" s="102"/>
      <c r="QOA7103" s="102"/>
      <c r="QOB7103" s="102"/>
      <c r="QOC7103" s="102"/>
      <c r="QOD7103" s="102"/>
      <c r="QOE7103" s="102"/>
      <c r="QOF7103" s="102"/>
      <c r="QOG7103" s="102"/>
      <c r="QOH7103" s="102"/>
      <c r="QOI7103" s="102"/>
      <c r="QOJ7103" s="102"/>
      <c r="QOK7103" s="102"/>
      <c r="QOL7103" s="102"/>
      <c r="QOM7103" s="102"/>
      <c r="QON7103" s="102"/>
      <c r="QOO7103" s="102"/>
      <c r="QOP7103" s="102"/>
      <c r="QOQ7103" s="102"/>
      <c r="QOR7103" s="102"/>
      <c r="QOS7103" s="102"/>
      <c r="QOT7103" s="102"/>
      <c r="QOU7103" s="102"/>
      <c r="QOV7103" s="102"/>
      <c r="QOW7103" s="102"/>
      <c r="QOX7103" s="102"/>
      <c r="QOY7103" s="102"/>
      <c r="QOZ7103" s="102"/>
      <c r="QPA7103" s="102"/>
      <c r="QPB7103" s="102"/>
      <c r="QPC7103" s="102"/>
      <c r="QPD7103" s="102"/>
      <c r="QPE7103" s="102"/>
      <c r="QPF7103" s="102"/>
      <c r="QPG7103" s="102"/>
      <c r="QPH7103" s="102"/>
      <c r="QPI7103" s="102"/>
      <c r="QPJ7103" s="102"/>
      <c r="QPK7103" s="102"/>
      <c r="QPL7103" s="102"/>
      <c r="QPM7103" s="102"/>
      <c r="QPN7103" s="102"/>
      <c r="QPO7103" s="102"/>
      <c r="QPP7103" s="102"/>
      <c r="QPQ7103" s="102"/>
      <c r="QPR7103" s="102"/>
      <c r="QPS7103" s="102"/>
      <c r="QPT7103" s="102"/>
      <c r="QPU7103" s="102"/>
      <c r="QPV7103" s="102"/>
      <c r="QPW7103" s="102"/>
      <c r="QPX7103" s="102"/>
      <c r="QPY7103" s="102"/>
      <c r="QPZ7103" s="102"/>
      <c r="QQA7103" s="102"/>
      <c r="QQB7103" s="102"/>
      <c r="QQC7103" s="102"/>
      <c r="QQD7103" s="102"/>
      <c r="QQE7103" s="102"/>
      <c r="QQF7103" s="102"/>
      <c r="QQG7103" s="102"/>
      <c r="QQH7103" s="102"/>
      <c r="QQI7103" s="102"/>
      <c r="QQJ7103" s="102"/>
      <c r="QQK7103" s="102"/>
      <c r="QQL7103" s="102"/>
      <c r="QQM7103" s="102"/>
      <c r="QQN7103" s="102"/>
      <c r="QQO7103" s="102"/>
      <c r="QQP7103" s="102"/>
      <c r="QQQ7103" s="102"/>
      <c r="QQR7103" s="102"/>
      <c r="QQS7103" s="102"/>
      <c r="QQT7103" s="102"/>
      <c r="QQU7103" s="102"/>
      <c r="QQV7103" s="102"/>
      <c r="QQW7103" s="102"/>
      <c r="QQX7103" s="102"/>
      <c r="QQY7103" s="102"/>
      <c r="QQZ7103" s="102"/>
      <c r="QRA7103" s="102"/>
      <c r="QRB7103" s="102"/>
      <c r="QRC7103" s="102"/>
      <c r="QRD7103" s="102"/>
      <c r="QRE7103" s="102"/>
      <c r="QRF7103" s="102"/>
      <c r="QRG7103" s="102"/>
      <c r="QRH7103" s="102"/>
      <c r="QRI7103" s="102"/>
      <c r="QRJ7103" s="102"/>
      <c r="QRK7103" s="102"/>
      <c r="QRL7103" s="102"/>
      <c r="QRM7103" s="102"/>
      <c r="QRN7103" s="102"/>
      <c r="QRO7103" s="102"/>
      <c r="QRP7103" s="102"/>
      <c r="QRQ7103" s="102"/>
      <c r="QRR7103" s="102"/>
      <c r="QRS7103" s="102"/>
      <c r="QRT7103" s="102"/>
      <c r="QRU7103" s="102"/>
      <c r="QRV7103" s="102"/>
      <c r="QRW7103" s="102"/>
      <c r="QRX7103" s="102"/>
      <c r="QRY7103" s="102"/>
      <c r="QRZ7103" s="102"/>
      <c r="QSA7103" s="102"/>
      <c r="QSB7103" s="102"/>
      <c r="QSC7103" s="102"/>
      <c r="QSD7103" s="102"/>
      <c r="QSE7103" s="102"/>
      <c r="QSF7103" s="102"/>
      <c r="QSG7103" s="102"/>
      <c r="QSH7103" s="102"/>
      <c r="QSI7103" s="102"/>
      <c r="QSJ7103" s="102"/>
      <c r="QSK7103" s="102"/>
      <c r="QSL7103" s="102"/>
      <c r="QSM7103" s="102"/>
      <c r="QSN7103" s="102"/>
      <c r="QSO7103" s="102"/>
      <c r="QSP7103" s="102"/>
      <c r="QSQ7103" s="102"/>
      <c r="QSR7103" s="102"/>
      <c r="QSS7103" s="102"/>
      <c r="QST7103" s="102"/>
      <c r="QSU7103" s="102"/>
      <c r="QSV7103" s="102"/>
      <c r="QSW7103" s="102"/>
      <c r="QSX7103" s="102"/>
      <c r="QSY7103" s="102"/>
      <c r="QSZ7103" s="102"/>
      <c r="QTA7103" s="102"/>
      <c r="QTB7103" s="102"/>
      <c r="QTC7103" s="102"/>
      <c r="QTD7103" s="102"/>
      <c r="QTE7103" s="102"/>
      <c r="QTF7103" s="102"/>
      <c r="QTG7103" s="102"/>
      <c r="QTH7103" s="102"/>
      <c r="QTI7103" s="102"/>
      <c r="QTJ7103" s="102"/>
      <c r="QTK7103" s="102"/>
      <c r="QTL7103" s="102"/>
      <c r="QTN7103" s="102"/>
      <c r="QTO7103" s="102"/>
      <c r="QTP7103" s="102"/>
      <c r="QTR7103" s="102"/>
      <c r="QTT7103" s="102"/>
      <c r="QTV7103" s="102"/>
      <c r="QTW7103" s="102"/>
      <c r="QTX7103" s="102"/>
      <c r="QTY7103" s="102"/>
      <c r="QTZ7103" s="102"/>
      <c r="QUB7103" s="102"/>
      <c r="QUC7103" s="102"/>
      <c r="QUD7103" s="102"/>
      <c r="QUE7103" s="102"/>
      <c r="QUF7103" s="102"/>
      <c r="QUG7103" s="102"/>
      <c r="QUH7103" s="102"/>
      <c r="QUI7103" s="102"/>
      <c r="QUJ7103" s="102"/>
      <c r="QUK7103" s="102"/>
      <c r="QUL7103" s="102"/>
      <c r="QUM7103" s="102"/>
      <c r="QUN7103" s="102"/>
      <c r="QUO7103" s="102"/>
      <c r="QUP7103" s="102"/>
      <c r="QUQ7103" s="102"/>
      <c r="QUR7103" s="102"/>
      <c r="QUS7103" s="102"/>
      <c r="QUT7103" s="102"/>
      <c r="QUU7103" s="102"/>
      <c r="QUV7103" s="102"/>
      <c r="QUW7103" s="102"/>
      <c r="QUX7103" s="102"/>
      <c r="QUY7103" s="102"/>
      <c r="QUZ7103" s="102"/>
      <c r="QVA7103" s="102"/>
      <c r="QVB7103" s="102"/>
      <c r="QVC7103" s="102"/>
      <c r="QVD7103" s="102"/>
      <c r="QVE7103" s="102"/>
      <c r="QVF7103" s="102"/>
      <c r="QVG7103" s="102"/>
      <c r="QVH7103" s="102"/>
      <c r="QVI7103" s="102"/>
      <c r="QVJ7103" s="102"/>
      <c r="QVK7103" s="102"/>
      <c r="QVL7103" s="102"/>
      <c r="QVM7103" s="102"/>
      <c r="QVN7103" s="102"/>
      <c r="QVO7103" s="102"/>
      <c r="QVP7103" s="102"/>
      <c r="QVQ7103" s="102"/>
      <c r="QVR7103" s="102"/>
      <c r="QVS7103" s="102"/>
      <c r="QVT7103" s="102"/>
      <c r="QVU7103" s="102"/>
      <c r="QVV7103" s="102"/>
      <c r="QVW7103" s="102"/>
      <c r="QVX7103" s="102"/>
      <c r="QVY7103" s="102"/>
      <c r="QVZ7103" s="102"/>
      <c r="QWA7103" s="102"/>
      <c r="QWB7103" s="102"/>
      <c r="QWC7103" s="102"/>
      <c r="QWD7103" s="102"/>
      <c r="QWE7103" s="102"/>
      <c r="QWF7103" s="102"/>
      <c r="QWG7103" s="102"/>
      <c r="QWH7103" s="102"/>
      <c r="QWI7103" s="102"/>
      <c r="QWJ7103" s="102"/>
      <c r="QWK7103" s="102"/>
      <c r="QWL7103" s="102"/>
      <c r="QWM7103" s="102"/>
      <c r="QWN7103" s="102"/>
      <c r="QWO7103" s="102"/>
      <c r="QWP7103" s="102"/>
      <c r="QWQ7103" s="102"/>
      <c r="QWR7103" s="102"/>
      <c r="QWS7103" s="102"/>
      <c r="QWT7103" s="102"/>
      <c r="QWU7103" s="102"/>
      <c r="QWV7103" s="102"/>
      <c r="QWW7103" s="102"/>
      <c r="QWX7103" s="102"/>
      <c r="QWY7103" s="102"/>
      <c r="QWZ7103" s="102"/>
      <c r="QXA7103" s="102"/>
      <c r="QXB7103" s="102"/>
      <c r="QXC7103" s="102"/>
      <c r="QXD7103" s="102"/>
      <c r="QXE7103" s="102"/>
      <c r="QXF7103" s="102"/>
      <c r="QXG7103" s="102"/>
      <c r="QXH7103" s="102"/>
      <c r="QXI7103" s="102"/>
      <c r="QXJ7103" s="102"/>
      <c r="QXK7103" s="102"/>
      <c r="QXL7103" s="102"/>
      <c r="QXM7103" s="102"/>
      <c r="QXN7103" s="102"/>
      <c r="QXO7103" s="102"/>
      <c r="QXP7103" s="102"/>
      <c r="QXQ7103" s="102"/>
      <c r="QXR7103" s="102"/>
      <c r="QXS7103" s="102"/>
      <c r="QXT7103" s="102"/>
      <c r="QXU7103" s="102"/>
      <c r="QXV7103" s="102"/>
      <c r="QXW7103" s="102"/>
      <c r="QXX7103" s="102"/>
      <c r="QXY7103" s="102"/>
      <c r="QXZ7103" s="102"/>
      <c r="QYA7103" s="102"/>
      <c r="QYB7103" s="102"/>
      <c r="QYC7103" s="102"/>
      <c r="QYD7103" s="102"/>
      <c r="QYE7103" s="102"/>
      <c r="QYF7103" s="102"/>
      <c r="QYG7103" s="102"/>
      <c r="QYH7103" s="102"/>
      <c r="QYI7103" s="102"/>
      <c r="QYJ7103" s="102"/>
      <c r="QYK7103" s="102"/>
      <c r="QYL7103" s="102"/>
      <c r="QYM7103" s="102"/>
      <c r="QYN7103" s="102"/>
      <c r="QYO7103" s="102"/>
      <c r="QYP7103" s="102"/>
      <c r="QYQ7103" s="102"/>
      <c r="QYR7103" s="102"/>
      <c r="QYS7103" s="102"/>
      <c r="QYT7103" s="102"/>
      <c r="QYU7103" s="102"/>
      <c r="QYV7103" s="102"/>
      <c r="QYW7103" s="102"/>
      <c r="QYX7103" s="102"/>
      <c r="QYY7103" s="102"/>
      <c r="QYZ7103" s="102"/>
      <c r="QZA7103" s="102"/>
      <c r="QZB7103" s="102"/>
      <c r="QZC7103" s="102"/>
      <c r="QZD7103" s="102"/>
      <c r="QZE7103" s="102"/>
      <c r="QZF7103" s="102"/>
      <c r="QZG7103" s="102"/>
      <c r="QZH7103" s="102"/>
      <c r="QZI7103" s="102"/>
      <c r="QZJ7103" s="102"/>
      <c r="QZK7103" s="102"/>
      <c r="QZL7103" s="102"/>
      <c r="QZM7103" s="102"/>
      <c r="QZN7103" s="102"/>
      <c r="QZO7103" s="102"/>
      <c r="QZP7103" s="102"/>
      <c r="QZQ7103" s="102"/>
      <c r="QZR7103" s="102"/>
      <c r="QZS7103" s="102"/>
      <c r="QZT7103" s="102"/>
      <c r="QZU7103" s="102"/>
      <c r="QZV7103" s="102"/>
      <c r="QZW7103" s="102"/>
      <c r="QZX7103" s="102"/>
      <c r="QZY7103" s="102"/>
      <c r="QZZ7103" s="102"/>
      <c r="RAA7103" s="102"/>
      <c r="RAB7103" s="102"/>
      <c r="RAC7103" s="102"/>
      <c r="RAD7103" s="102"/>
      <c r="RAE7103" s="102"/>
      <c r="RAF7103" s="102"/>
      <c r="RAG7103" s="102"/>
      <c r="RAH7103" s="102"/>
      <c r="RAI7103" s="102"/>
      <c r="RAJ7103" s="102"/>
      <c r="RAK7103" s="102"/>
      <c r="RAL7103" s="102"/>
      <c r="RAM7103" s="102"/>
      <c r="RAN7103" s="102"/>
      <c r="RAO7103" s="102"/>
      <c r="RAP7103" s="102"/>
      <c r="RAQ7103" s="102"/>
      <c r="RAR7103" s="102"/>
      <c r="RAS7103" s="102"/>
      <c r="RAT7103" s="102"/>
      <c r="RAU7103" s="102"/>
      <c r="RAV7103" s="102"/>
      <c r="RAW7103" s="102"/>
      <c r="RAX7103" s="102"/>
      <c r="RAY7103" s="102"/>
      <c r="RAZ7103" s="102"/>
      <c r="RBA7103" s="102"/>
      <c r="RBB7103" s="102"/>
      <c r="RBC7103" s="102"/>
      <c r="RBD7103" s="102"/>
      <c r="RBE7103" s="102"/>
      <c r="RBF7103" s="102"/>
      <c r="RBG7103" s="102"/>
      <c r="RBH7103" s="102"/>
      <c r="RBI7103" s="102"/>
      <c r="RBJ7103" s="102"/>
      <c r="RBK7103" s="102"/>
      <c r="RBL7103" s="102"/>
      <c r="RBM7103" s="102"/>
      <c r="RBN7103" s="102"/>
      <c r="RBO7103" s="102"/>
      <c r="RBP7103" s="102"/>
      <c r="RBQ7103" s="102"/>
      <c r="RBR7103" s="102"/>
      <c r="RBS7103" s="102"/>
      <c r="RBT7103" s="102"/>
      <c r="RBU7103" s="102"/>
      <c r="RBV7103" s="102"/>
      <c r="RBW7103" s="102"/>
      <c r="RBX7103" s="102"/>
      <c r="RBY7103" s="102"/>
      <c r="RBZ7103" s="102"/>
      <c r="RCA7103" s="102"/>
      <c r="RCB7103" s="102"/>
      <c r="RCC7103" s="102"/>
      <c r="RCD7103" s="102"/>
      <c r="RCE7103" s="102"/>
      <c r="RCF7103" s="102"/>
      <c r="RCG7103" s="102"/>
      <c r="RCH7103" s="102"/>
      <c r="RCI7103" s="102"/>
      <c r="RCJ7103" s="102"/>
      <c r="RCK7103" s="102"/>
      <c r="RCL7103" s="102"/>
      <c r="RCM7103" s="102"/>
      <c r="RCN7103" s="102"/>
      <c r="RCO7103" s="102"/>
      <c r="RCP7103" s="102"/>
      <c r="RCQ7103" s="102"/>
      <c r="RCR7103" s="102"/>
      <c r="RCS7103" s="102"/>
      <c r="RCT7103" s="102"/>
      <c r="RCU7103" s="102"/>
      <c r="RCV7103" s="102"/>
      <c r="RCW7103" s="102"/>
      <c r="RCX7103" s="102"/>
      <c r="RCY7103" s="102"/>
      <c r="RCZ7103" s="102"/>
      <c r="RDA7103" s="102"/>
      <c r="RDB7103" s="102"/>
      <c r="RDC7103" s="102"/>
      <c r="RDD7103" s="102"/>
      <c r="RDE7103" s="102"/>
      <c r="RDF7103" s="102"/>
      <c r="RDG7103" s="102"/>
      <c r="RDH7103" s="102"/>
      <c r="RDJ7103" s="102"/>
      <c r="RDK7103" s="102"/>
      <c r="RDL7103" s="102"/>
      <c r="RDN7103" s="102"/>
      <c r="RDP7103" s="102"/>
      <c r="RDR7103" s="102"/>
      <c r="RDS7103" s="102"/>
      <c r="RDT7103" s="102"/>
      <c r="RDU7103" s="102"/>
      <c r="RDV7103" s="102"/>
      <c r="RDX7103" s="102"/>
      <c r="RDY7103" s="102"/>
      <c r="RDZ7103" s="102"/>
      <c r="REA7103" s="102"/>
      <c r="REB7103" s="102"/>
      <c r="REC7103" s="102"/>
      <c r="RED7103" s="102"/>
      <c r="REE7103" s="102"/>
      <c r="REF7103" s="102"/>
      <c r="REG7103" s="102"/>
      <c r="REH7103" s="102"/>
      <c r="REI7103" s="102"/>
      <c r="REJ7103" s="102"/>
      <c r="REK7103" s="102"/>
      <c r="REL7103" s="102"/>
      <c r="REM7103" s="102"/>
      <c r="REN7103" s="102"/>
      <c r="REO7103" s="102"/>
      <c r="REP7103" s="102"/>
      <c r="REQ7103" s="102"/>
      <c r="RER7103" s="102"/>
      <c r="RES7103" s="102"/>
      <c r="RET7103" s="102"/>
      <c r="REU7103" s="102"/>
      <c r="REV7103" s="102"/>
      <c r="REW7103" s="102"/>
      <c r="REX7103" s="102"/>
      <c r="REY7103" s="102"/>
      <c r="REZ7103" s="102"/>
      <c r="RFA7103" s="102"/>
      <c r="RFB7103" s="102"/>
      <c r="RFC7103" s="102"/>
      <c r="RFD7103" s="102"/>
      <c r="RFE7103" s="102"/>
      <c r="RFF7103" s="102"/>
      <c r="RFG7103" s="102"/>
      <c r="RFH7103" s="102"/>
      <c r="RFI7103" s="102"/>
      <c r="RFJ7103" s="102"/>
      <c r="RFK7103" s="102"/>
      <c r="RFL7103" s="102"/>
      <c r="RFM7103" s="102"/>
      <c r="RFN7103" s="102"/>
      <c r="RFO7103" s="102"/>
      <c r="RFP7103" s="102"/>
      <c r="RFQ7103" s="102"/>
      <c r="RFR7103" s="102"/>
      <c r="RFS7103" s="102"/>
      <c r="RFT7103" s="102"/>
      <c r="RFU7103" s="102"/>
      <c r="RFV7103" s="102"/>
      <c r="RFW7103" s="102"/>
      <c r="RFX7103" s="102"/>
      <c r="RFY7103" s="102"/>
      <c r="RFZ7103" s="102"/>
      <c r="RGA7103" s="102"/>
      <c r="RGB7103" s="102"/>
      <c r="RGC7103" s="102"/>
      <c r="RGD7103" s="102"/>
      <c r="RGE7103" s="102"/>
      <c r="RGF7103" s="102"/>
      <c r="RGG7103" s="102"/>
      <c r="RGH7103" s="102"/>
      <c r="RGI7103" s="102"/>
      <c r="RGJ7103" s="102"/>
      <c r="RGK7103" s="102"/>
      <c r="RGL7103" s="102"/>
      <c r="RGM7103" s="102"/>
      <c r="RGN7103" s="102"/>
      <c r="RGO7103" s="102"/>
      <c r="RGP7103" s="102"/>
      <c r="RGQ7103" s="102"/>
      <c r="RGR7103" s="102"/>
      <c r="RGS7103" s="102"/>
      <c r="RGT7103" s="102"/>
      <c r="RGU7103" s="102"/>
      <c r="RGV7103" s="102"/>
      <c r="RGW7103" s="102"/>
      <c r="RGX7103" s="102"/>
      <c r="RGY7103" s="102"/>
      <c r="RGZ7103" s="102"/>
      <c r="RHA7103" s="102"/>
      <c r="RHB7103" s="102"/>
      <c r="RHC7103" s="102"/>
      <c r="RHD7103" s="102"/>
      <c r="RHE7103" s="102"/>
      <c r="RHF7103" s="102"/>
      <c r="RHG7103" s="102"/>
      <c r="RHH7103" s="102"/>
      <c r="RHI7103" s="102"/>
      <c r="RHJ7103" s="102"/>
      <c r="RHK7103" s="102"/>
      <c r="RHL7103" s="102"/>
      <c r="RHM7103" s="102"/>
      <c r="RHN7103" s="102"/>
      <c r="RHO7103" s="102"/>
      <c r="RHP7103" s="102"/>
      <c r="RHQ7103" s="102"/>
      <c r="RHR7103" s="102"/>
      <c r="RHS7103" s="102"/>
      <c r="RHT7103" s="102"/>
      <c r="RHU7103" s="102"/>
      <c r="RHV7103" s="102"/>
      <c r="RHW7103" s="102"/>
      <c r="RHX7103" s="102"/>
      <c r="RHY7103" s="102"/>
      <c r="RHZ7103" s="102"/>
      <c r="RIA7103" s="102"/>
      <c r="RIB7103" s="102"/>
      <c r="RIC7103" s="102"/>
      <c r="RID7103" s="102"/>
      <c r="RIE7103" s="102"/>
      <c r="RIF7103" s="102"/>
      <c r="RIG7103" s="102"/>
      <c r="RIH7103" s="102"/>
      <c r="RII7103" s="102"/>
      <c r="RIJ7103" s="102"/>
      <c r="RIK7103" s="102"/>
      <c r="RIL7103" s="102"/>
      <c r="RIM7103" s="102"/>
      <c r="RIN7103" s="102"/>
      <c r="RIO7103" s="102"/>
      <c r="RIP7103" s="102"/>
      <c r="RIQ7103" s="102"/>
      <c r="RIR7103" s="102"/>
      <c r="RIS7103" s="102"/>
      <c r="RIT7103" s="102"/>
      <c r="RIU7103" s="102"/>
      <c r="RIV7103" s="102"/>
      <c r="RIW7103" s="102"/>
      <c r="RIX7103" s="102"/>
      <c r="RIY7103" s="102"/>
      <c r="RIZ7103" s="102"/>
      <c r="RJA7103" s="102"/>
      <c r="RJB7103" s="102"/>
      <c r="RJC7103" s="102"/>
      <c r="RJD7103" s="102"/>
      <c r="RJE7103" s="102"/>
      <c r="RJF7103" s="102"/>
      <c r="RJG7103" s="102"/>
      <c r="RJH7103" s="102"/>
      <c r="RJI7103" s="102"/>
      <c r="RJJ7103" s="102"/>
      <c r="RJK7103" s="102"/>
      <c r="RJL7103" s="102"/>
      <c r="RJM7103" s="102"/>
      <c r="RJN7103" s="102"/>
      <c r="RJO7103" s="102"/>
      <c r="RJP7103" s="102"/>
      <c r="RJQ7103" s="102"/>
      <c r="RJR7103" s="102"/>
      <c r="RJS7103" s="102"/>
      <c r="RJT7103" s="102"/>
      <c r="RJU7103" s="102"/>
      <c r="RJV7103" s="102"/>
      <c r="RJW7103" s="102"/>
      <c r="RJX7103" s="102"/>
      <c r="RJY7103" s="102"/>
      <c r="RJZ7103" s="102"/>
      <c r="RKA7103" s="102"/>
      <c r="RKB7103" s="102"/>
      <c r="RKC7103" s="102"/>
      <c r="RKD7103" s="102"/>
      <c r="RKE7103" s="102"/>
      <c r="RKF7103" s="102"/>
      <c r="RKG7103" s="102"/>
      <c r="RKH7103" s="102"/>
      <c r="RKI7103" s="102"/>
      <c r="RKJ7103" s="102"/>
      <c r="RKK7103" s="102"/>
      <c r="RKL7103" s="102"/>
      <c r="RKM7103" s="102"/>
      <c r="RKN7103" s="102"/>
      <c r="RKO7103" s="102"/>
      <c r="RKP7103" s="102"/>
      <c r="RKQ7103" s="102"/>
      <c r="RKR7103" s="102"/>
      <c r="RKS7103" s="102"/>
      <c r="RKT7103" s="102"/>
      <c r="RKU7103" s="102"/>
      <c r="RKV7103" s="102"/>
      <c r="RKW7103" s="102"/>
      <c r="RKX7103" s="102"/>
      <c r="RKY7103" s="102"/>
      <c r="RKZ7103" s="102"/>
      <c r="RLA7103" s="102"/>
      <c r="RLB7103" s="102"/>
      <c r="RLC7103" s="102"/>
      <c r="RLD7103" s="102"/>
      <c r="RLE7103" s="102"/>
      <c r="RLF7103" s="102"/>
      <c r="RLG7103" s="102"/>
      <c r="RLH7103" s="102"/>
      <c r="RLI7103" s="102"/>
      <c r="RLJ7103" s="102"/>
      <c r="RLK7103" s="102"/>
      <c r="RLL7103" s="102"/>
      <c r="RLM7103" s="102"/>
      <c r="RLN7103" s="102"/>
      <c r="RLO7103" s="102"/>
      <c r="RLP7103" s="102"/>
      <c r="RLQ7103" s="102"/>
      <c r="RLR7103" s="102"/>
      <c r="RLS7103" s="102"/>
      <c r="RLT7103" s="102"/>
      <c r="RLU7103" s="102"/>
      <c r="RLV7103" s="102"/>
      <c r="RLW7103" s="102"/>
      <c r="RLX7103" s="102"/>
      <c r="RLY7103" s="102"/>
      <c r="RLZ7103" s="102"/>
      <c r="RMA7103" s="102"/>
      <c r="RMB7103" s="102"/>
      <c r="RMC7103" s="102"/>
      <c r="RMD7103" s="102"/>
      <c r="RME7103" s="102"/>
      <c r="RMF7103" s="102"/>
      <c r="RMG7103" s="102"/>
      <c r="RMH7103" s="102"/>
      <c r="RMI7103" s="102"/>
      <c r="RMJ7103" s="102"/>
      <c r="RMK7103" s="102"/>
      <c r="RML7103" s="102"/>
      <c r="RMM7103" s="102"/>
      <c r="RMN7103" s="102"/>
      <c r="RMO7103" s="102"/>
      <c r="RMP7103" s="102"/>
      <c r="RMQ7103" s="102"/>
      <c r="RMR7103" s="102"/>
      <c r="RMS7103" s="102"/>
      <c r="RMT7103" s="102"/>
      <c r="RMU7103" s="102"/>
      <c r="RMV7103" s="102"/>
      <c r="RMW7103" s="102"/>
      <c r="RMX7103" s="102"/>
      <c r="RMY7103" s="102"/>
      <c r="RMZ7103" s="102"/>
      <c r="RNA7103" s="102"/>
      <c r="RNB7103" s="102"/>
      <c r="RNC7103" s="102"/>
      <c r="RND7103" s="102"/>
      <c r="RNF7103" s="102"/>
      <c r="RNG7103" s="102"/>
      <c r="RNH7103" s="102"/>
      <c r="RNJ7103" s="102"/>
      <c r="RNL7103" s="102"/>
      <c r="RNN7103" s="102"/>
      <c r="RNO7103" s="102"/>
      <c r="RNP7103" s="102"/>
      <c r="RNQ7103" s="102"/>
      <c r="RNR7103" s="102"/>
      <c r="RNT7103" s="102"/>
      <c r="RNU7103" s="102"/>
      <c r="RNV7103" s="102"/>
      <c r="RNW7103" s="102"/>
      <c r="RNX7103" s="102"/>
      <c r="RNY7103" s="102"/>
      <c r="RNZ7103" s="102"/>
      <c r="ROA7103" s="102"/>
      <c r="ROB7103" s="102"/>
      <c r="ROC7103" s="102"/>
      <c r="ROD7103" s="102"/>
      <c r="ROE7103" s="102"/>
      <c r="ROF7103" s="102"/>
      <c r="ROG7103" s="102"/>
      <c r="ROH7103" s="102"/>
      <c r="ROI7103" s="102"/>
      <c r="ROJ7103" s="102"/>
      <c r="ROK7103" s="102"/>
      <c r="ROL7103" s="102"/>
      <c r="ROM7103" s="102"/>
      <c r="RON7103" s="102"/>
      <c r="ROO7103" s="102"/>
      <c r="ROP7103" s="102"/>
      <c r="ROQ7103" s="102"/>
      <c r="ROR7103" s="102"/>
      <c r="ROS7103" s="102"/>
      <c r="ROT7103" s="102"/>
      <c r="ROU7103" s="102"/>
      <c r="ROV7103" s="102"/>
      <c r="ROW7103" s="102"/>
      <c r="ROX7103" s="102"/>
      <c r="ROY7103" s="102"/>
      <c r="ROZ7103" s="102"/>
      <c r="RPA7103" s="102"/>
      <c r="RPB7103" s="102"/>
      <c r="RPC7103" s="102"/>
      <c r="RPD7103" s="102"/>
      <c r="RPE7103" s="102"/>
      <c r="RPF7103" s="102"/>
      <c r="RPG7103" s="102"/>
      <c r="RPH7103" s="102"/>
      <c r="RPI7103" s="102"/>
      <c r="RPJ7103" s="102"/>
      <c r="RPK7103" s="102"/>
      <c r="RPL7103" s="102"/>
      <c r="RPM7103" s="102"/>
      <c r="RPN7103" s="102"/>
      <c r="RPO7103" s="102"/>
      <c r="RPP7103" s="102"/>
      <c r="RPQ7103" s="102"/>
      <c r="RPR7103" s="102"/>
      <c r="RPS7103" s="102"/>
      <c r="RPT7103" s="102"/>
      <c r="RPU7103" s="102"/>
      <c r="RPV7103" s="102"/>
      <c r="RPW7103" s="102"/>
      <c r="RPX7103" s="102"/>
      <c r="RPY7103" s="102"/>
      <c r="RPZ7103" s="102"/>
      <c r="RQA7103" s="102"/>
      <c r="RQB7103" s="102"/>
      <c r="RQC7103" s="102"/>
      <c r="RQD7103" s="102"/>
      <c r="RQE7103" s="102"/>
      <c r="RQF7103" s="102"/>
      <c r="RQG7103" s="102"/>
      <c r="RQH7103" s="102"/>
      <c r="RQI7103" s="102"/>
      <c r="RQJ7103" s="102"/>
      <c r="RQK7103" s="102"/>
      <c r="RQL7103" s="102"/>
      <c r="RQM7103" s="102"/>
      <c r="RQN7103" s="102"/>
      <c r="RQO7103" s="102"/>
      <c r="RQP7103" s="102"/>
      <c r="RQQ7103" s="102"/>
      <c r="RQR7103" s="102"/>
      <c r="RQS7103" s="102"/>
      <c r="RQT7103" s="102"/>
      <c r="RQU7103" s="102"/>
      <c r="RQV7103" s="102"/>
      <c r="RQW7103" s="102"/>
      <c r="RQX7103" s="102"/>
      <c r="RQY7103" s="102"/>
      <c r="RQZ7103" s="102"/>
      <c r="RRA7103" s="102"/>
      <c r="RRB7103" s="102"/>
      <c r="RRC7103" s="102"/>
      <c r="RRD7103" s="102"/>
      <c r="RRE7103" s="102"/>
      <c r="RRF7103" s="102"/>
      <c r="RRG7103" s="102"/>
      <c r="RRH7103" s="102"/>
      <c r="RRI7103" s="102"/>
      <c r="RRJ7103" s="102"/>
      <c r="RRK7103" s="102"/>
      <c r="RRL7103" s="102"/>
      <c r="RRM7103" s="102"/>
      <c r="RRN7103" s="102"/>
      <c r="RRO7103" s="102"/>
      <c r="RRP7103" s="102"/>
      <c r="RRQ7103" s="102"/>
      <c r="RRR7103" s="102"/>
      <c r="RRS7103" s="102"/>
      <c r="RRT7103" s="102"/>
      <c r="RRU7103" s="102"/>
      <c r="RRV7103" s="102"/>
      <c r="RRW7103" s="102"/>
      <c r="RRX7103" s="102"/>
      <c r="RRY7103" s="102"/>
      <c r="RRZ7103" s="102"/>
      <c r="RSA7103" s="102"/>
      <c r="RSB7103" s="102"/>
      <c r="RSC7103" s="102"/>
      <c r="RSD7103" s="102"/>
      <c r="RSE7103" s="102"/>
      <c r="RSF7103" s="102"/>
      <c r="RSG7103" s="102"/>
      <c r="RSH7103" s="102"/>
      <c r="RSI7103" s="102"/>
      <c r="RSJ7103" s="102"/>
      <c r="RSK7103" s="102"/>
      <c r="RSL7103" s="102"/>
      <c r="RSM7103" s="102"/>
      <c r="RSN7103" s="102"/>
      <c r="RSO7103" s="102"/>
      <c r="RSP7103" s="102"/>
      <c r="RSQ7103" s="102"/>
      <c r="RSR7103" s="102"/>
      <c r="RSS7103" s="102"/>
      <c r="RST7103" s="102"/>
      <c r="RSU7103" s="102"/>
      <c r="RSV7103" s="102"/>
      <c r="RSW7103" s="102"/>
      <c r="RSX7103" s="102"/>
      <c r="RSY7103" s="102"/>
      <c r="RSZ7103" s="102"/>
      <c r="RTA7103" s="102"/>
      <c r="RTB7103" s="102"/>
      <c r="RTC7103" s="102"/>
      <c r="RTD7103" s="102"/>
      <c r="RTE7103" s="102"/>
      <c r="RTF7103" s="102"/>
      <c r="RTG7103" s="102"/>
      <c r="RTH7103" s="102"/>
      <c r="RTI7103" s="102"/>
      <c r="RTJ7103" s="102"/>
      <c r="RTK7103" s="102"/>
      <c r="RTL7103" s="102"/>
      <c r="RTM7103" s="102"/>
      <c r="RTN7103" s="102"/>
      <c r="RTO7103" s="102"/>
      <c r="RTP7103" s="102"/>
      <c r="RTQ7103" s="102"/>
      <c r="RTR7103" s="102"/>
      <c r="RTS7103" s="102"/>
      <c r="RTT7103" s="102"/>
      <c r="RTU7103" s="102"/>
      <c r="RTV7103" s="102"/>
      <c r="RTW7103" s="102"/>
      <c r="RTX7103" s="102"/>
      <c r="RTY7103" s="102"/>
      <c r="RTZ7103" s="102"/>
      <c r="RUA7103" s="102"/>
      <c r="RUB7103" s="102"/>
      <c r="RUC7103" s="102"/>
      <c r="RUD7103" s="102"/>
      <c r="RUE7103" s="102"/>
      <c r="RUF7103" s="102"/>
      <c r="RUG7103" s="102"/>
      <c r="RUH7103" s="102"/>
      <c r="RUI7103" s="102"/>
      <c r="RUJ7103" s="102"/>
      <c r="RUK7103" s="102"/>
      <c r="RUL7103" s="102"/>
      <c r="RUM7103" s="102"/>
      <c r="RUN7103" s="102"/>
      <c r="RUO7103" s="102"/>
      <c r="RUP7103" s="102"/>
      <c r="RUQ7103" s="102"/>
      <c r="RUR7103" s="102"/>
      <c r="RUS7103" s="102"/>
      <c r="RUT7103" s="102"/>
      <c r="RUU7103" s="102"/>
      <c r="RUV7103" s="102"/>
      <c r="RUW7103" s="102"/>
      <c r="RUX7103" s="102"/>
      <c r="RUY7103" s="102"/>
      <c r="RUZ7103" s="102"/>
      <c r="RVA7103" s="102"/>
      <c r="RVB7103" s="102"/>
      <c r="RVC7103" s="102"/>
      <c r="RVD7103" s="102"/>
      <c r="RVE7103" s="102"/>
      <c r="RVF7103" s="102"/>
      <c r="RVG7103" s="102"/>
      <c r="RVH7103" s="102"/>
      <c r="RVI7103" s="102"/>
      <c r="RVJ7103" s="102"/>
      <c r="RVK7103" s="102"/>
      <c r="RVL7103" s="102"/>
      <c r="RVM7103" s="102"/>
      <c r="RVN7103" s="102"/>
      <c r="RVO7103" s="102"/>
      <c r="RVP7103" s="102"/>
      <c r="RVQ7103" s="102"/>
      <c r="RVR7103" s="102"/>
      <c r="RVS7103" s="102"/>
      <c r="RVT7103" s="102"/>
      <c r="RVU7103" s="102"/>
      <c r="RVV7103" s="102"/>
      <c r="RVW7103" s="102"/>
      <c r="RVX7103" s="102"/>
      <c r="RVY7103" s="102"/>
      <c r="RVZ7103" s="102"/>
      <c r="RWA7103" s="102"/>
      <c r="RWB7103" s="102"/>
      <c r="RWC7103" s="102"/>
      <c r="RWD7103" s="102"/>
      <c r="RWE7103" s="102"/>
      <c r="RWF7103" s="102"/>
      <c r="RWG7103" s="102"/>
      <c r="RWH7103" s="102"/>
      <c r="RWI7103" s="102"/>
      <c r="RWJ7103" s="102"/>
      <c r="RWK7103" s="102"/>
      <c r="RWL7103" s="102"/>
      <c r="RWM7103" s="102"/>
      <c r="RWN7103" s="102"/>
      <c r="RWO7103" s="102"/>
      <c r="RWP7103" s="102"/>
      <c r="RWQ7103" s="102"/>
      <c r="RWR7103" s="102"/>
      <c r="RWS7103" s="102"/>
      <c r="RWT7103" s="102"/>
      <c r="RWU7103" s="102"/>
      <c r="RWV7103" s="102"/>
      <c r="RWW7103" s="102"/>
      <c r="RWX7103" s="102"/>
      <c r="RWY7103" s="102"/>
      <c r="RWZ7103" s="102"/>
      <c r="RXB7103" s="102"/>
      <c r="RXC7103" s="102"/>
      <c r="RXD7103" s="102"/>
      <c r="RXF7103" s="102"/>
      <c r="RXH7103" s="102"/>
      <c r="RXJ7103" s="102"/>
      <c r="RXK7103" s="102"/>
      <c r="RXL7103" s="102"/>
      <c r="RXM7103" s="102"/>
      <c r="RXN7103" s="102"/>
      <c r="RXP7103" s="102"/>
      <c r="RXQ7103" s="102"/>
      <c r="RXR7103" s="102"/>
      <c r="RXS7103" s="102"/>
      <c r="RXT7103" s="102"/>
      <c r="RXU7103" s="102"/>
      <c r="RXV7103" s="102"/>
      <c r="RXW7103" s="102"/>
      <c r="RXX7103" s="102"/>
      <c r="RXY7103" s="102"/>
      <c r="RXZ7103" s="102"/>
      <c r="RYA7103" s="102"/>
      <c r="RYB7103" s="102"/>
      <c r="RYC7103" s="102"/>
      <c r="RYD7103" s="102"/>
      <c r="RYE7103" s="102"/>
      <c r="RYF7103" s="102"/>
      <c r="RYG7103" s="102"/>
      <c r="RYH7103" s="102"/>
      <c r="RYI7103" s="102"/>
      <c r="RYJ7103" s="102"/>
      <c r="RYK7103" s="102"/>
      <c r="RYL7103" s="102"/>
      <c r="RYM7103" s="102"/>
      <c r="RYN7103" s="102"/>
      <c r="RYO7103" s="102"/>
      <c r="RYP7103" s="102"/>
      <c r="RYQ7103" s="102"/>
      <c r="RYR7103" s="102"/>
      <c r="RYS7103" s="102"/>
      <c r="RYT7103" s="102"/>
      <c r="RYU7103" s="102"/>
      <c r="RYV7103" s="102"/>
      <c r="RYW7103" s="102"/>
      <c r="RYX7103" s="102"/>
      <c r="RYY7103" s="102"/>
      <c r="RYZ7103" s="102"/>
      <c r="RZA7103" s="102"/>
      <c r="RZB7103" s="102"/>
      <c r="RZC7103" s="102"/>
      <c r="RZD7103" s="102"/>
      <c r="RZE7103" s="102"/>
      <c r="RZF7103" s="102"/>
      <c r="RZG7103" s="102"/>
      <c r="RZH7103" s="102"/>
      <c r="RZI7103" s="102"/>
      <c r="RZJ7103" s="102"/>
      <c r="RZK7103" s="102"/>
      <c r="RZL7103" s="102"/>
      <c r="RZM7103" s="102"/>
      <c r="RZN7103" s="102"/>
      <c r="RZO7103" s="102"/>
      <c r="RZP7103" s="102"/>
      <c r="RZQ7103" s="102"/>
      <c r="RZR7103" s="102"/>
      <c r="RZS7103" s="102"/>
      <c r="RZT7103" s="102"/>
      <c r="RZU7103" s="102"/>
      <c r="RZV7103" s="102"/>
      <c r="RZW7103" s="102"/>
      <c r="RZX7103" s="102"/>
      <c r="RZY7103" s="102"/>
      <c r="RZZ7103" s="102"/>
      <c r="SAA7103" s="102"/>
      <c r="SAB7103" s="102"/>
      <c r="SAC7103" s="102"/>
      <c r="SAD7103" s="102"/>
      <c r="SAE7103" s="102"/>
      <c r="SAF7103" s="102"/>
      <c r="SAG7103" s="102"/>
      <c r="SAH7103" s="102"/>
      <c r="SAI7103" s="102"/>
      <c r="SAJ7103" s="102"/>
      <c r="SAK7103" s="102"/>
      <c r="SAL7103" s="102"/>
      <c r="SAM7103" s="102"/>
      <c r="SAN7103" s="102"/>
      <c r="SAO7103" s="102"/>
      <c r="SAP7103" s="102"/>
      <c r="SAQ7103" s="102"/>
      <c r="SAR7103" s="102"/>
      <c r="SAS7103" s="102"/>
      <c r="SAT7103" s="102"/>
      <c r="SAU7103" s="102"/>
      <c r="SAV7103" s="102"/>
      <c r="SAW7103" s="102"/>
      <c r="SAX7103" s="102"/>
      <c r="SAY7103" s="102"/>
      <c r="SAZ7103" s="102"/>
      <c r="SBA7103" s="102"/>
      <c r="SBB7103" s="102"/>
      <c r="SBC7103" s="102"/>
      <c r="SBD7103" s="102"/>
      <c r="SBE7103" s="102"/>
      <c r="SBF7103" s="102"/>
      <c r="SBG7103" s="102"/>
      <c r="SBH7103" s="102"/>
      <c r="SBI7103" s="102"/>
      <c r="SBJ7103" s="102"/>
      <c r="SBK7103" s="102"/>
      <c r="SBL7103" s="102"/>
      <c r="SBM7103" s="102"/>
      <c r="SBN7103" s="102"/>
      <c r="SBO7103" s="102"/>
      <c r="SBP7103" s="102"/>
      <c r="SBQ7103" s="102"/>
      <c r="SBR7103" s="102"/>
      <c r="SBS7103" s="102"/>
      <c r="SBT7103" s="102"/>
      <c r="SBU7103" s="102"/>
      <c r="SBV7103" s="102"/>
      <c r="SBW7103" s="102"/>
      <c r="SBX7103" s="102"/>
      <c r="SBY7103" s="102"/>
      <c r="SBZ7103" s="102"/>
      <c r="SCA7103" s="102"/>
      <c r="SCB7103" s="102"/>
      <c r="SCC7103" s="102"/>
      <c r="SCD7103" s="102"/>
      <c r="SCE7103" s="102"/>
      <c r="SCF7103" s="102"/>
      <c r="SCG7103" s="102"/>
      <c r="SCH7103" s="102"/>
      <c r="SCI7103" s="102"/>
      <c r="SCJ7103" s="102"/>
      <c r="SCK7103" s="102"/>
      <c r="SCL7103" s="102"/>
      <c r="SCM7103" s="102"/>
      <c r="SCN7103" s="102"/>
      <c r="SCO7103" s="102"/>
      <c r="SCP7103" s="102"/>
      <c r="SCQ7103" s="102"/>
      <c r="SCR7103" s="102"/>
      <c r="SCS7103" s="102"/>
      <c r="SCT7103" s="102"/>
      <c r="SCU7103" s="102"/>
      <c r="SCV7103" s="102"/>
      <c r="SCW7103" s="102"/>
      <c r="SCX7103" s="102"/>
      <c r="SCY7103" s="102"/>
      <c r="SCZ7103" s="102"/>
      <c r="SDA7103" s="102"/>
      <c r="SDB7103" s="102"/>
      <c r="SDC7103" s="102"/>
      <c r="SDD7103" s="102"/>
      <c r="SDE7103" s="102"/>
      <c r="SDF7103" s="102"/>
      <c r="SDG7103" s="102"/>
      <c r="SDH7103" s="102"/>
      <c r="SDI7103" s="102"/>
      <c r="SDJ7103" s="102"/>
      <c r="SDK7103" s="102"/>
      <c r="SDL7103" s="102"/>
      <c r="SDM7103" s="102"/>
      <c r="SDN7103" s="102"/>
      <c r="SDO7103" s="102"/>
      <c r="SDP7103" s="102"/>
      <c r="SDQ7103" s="102"/>
      <c r="SDR7103" s="102"/>
      <c r="SDS7103" s="102"/>
      <c r="SDT7103" s="102"/>
      <c r="SDU7103" s="102"/>
      <c r="SDV7103" s="102"/>
      <c r="SDW7103" s="102"/>
      <c r="SDX7103" s="102"/>
      <c r="SDY7103" s="102"/>
      <c r="SDZ7103" s="102"/>
      <c r="SEA7103" s="102"/>
      <c r="SEB7103" s="102"/>
      <c r="SEC7103" s="102"/>
      <c r="SED7103" s="102"/>
      <c r="SEE7103" s="102"/>
      <c r="SEF7103" s="102"/>
      <c r="SEG7103" s="102"/>
      <c r="SEH7103" s="102"/>
      <c r="SEI7103" s="102"/>
      <c r="SEJ7103" s="102"/>
      <c r="SEK7103" s="102"/>
      <c r="SEL7103" s="102"/>
      <c r="SEM7103" s="102"/>
      <c r="SEN7103" s="102"/>
      <c r="SEO7103" s="102"/>
      <c r="SEP7103" s="102"/>
      <c r="SEQ7103" s="102"/>
      <c r="SER7103" s="102"/>
      <c r="SES7103" s="102"/>
      <c r="SET7103" s="102"/>
      <c r="SEU7103" s="102"/>
      <c r="SEV7103" s="102"/>
      <c r="SEW7103" s="102"/>
      <c r="SEX7103" s="102"/>
      <c r="SEY7103" s="102"/>
      <c r="SEZ7103" s="102"/>
      <c r="SFA7103" s="102"/>
      <c r="SFB7103" s="102"/>
      <c r="SFC7103" s="102"/>
      <c r="SFD7103" s="102"/>
      <c r="SFE7103" s="102"/>
      <c r="SFF7103" s="102"/>
      <c r="SFG7103" s="102"/>
      <c r="SFH7103" s="102"/>
      <c r="SFI7103" s="102"/>
      <c r="SFJ7103" s="102"/>
      <c r="SFK7103" s="102"/>
      <c r="SFL7103" s="102"/>
      <c r="SFM7103" s="102"/>
      <c r="SFN7103" s="102"/>
      <c r="SFO7103" s="102"/>
      <c r="SFP7103" s="102"/>
      <c r="SFQ7103" s="102"/>
      <c r="SFR7103" s="102"/>
      <c r="SFS7103" s="102"/>
      <c r="SFT7103" s="102"/>
      <c r="SFU7103" s="102"/>
      <c r="SFV7103" s="102"/>
      <c r="SFW7103" s="102"/>
      <c r="SFX7103" s="102"/>
      <c r="SFY7103" s="102"/>
      <c r="SFZ7103" s="102"/>
      <c r="SGA7103" s="102"/>
      <c r="SGB7103" s="102"/>
      <c r="SGC7103" s="102"/>
      <c r="SGD7103" s="102"/>
      <c r="SGE7103" s="102"/>
      <c r="SGF7103" s="102"/>
      <c r="SGG7103" s="102"/>
      <c r="SGH7103" s="102"/>
      <c r="SGI7103" s="102"/>
      <c r="SGJ7103" s="102"/>
      <c r="SGK7103" s="102"/>
      <c r="SGL7103" s="102"/>
      <c r="SGM7103" s="102"/>
      <c r="SGN7103" s="102"/>
      <c r="SGO7103" s="102"/>
      <c r="SGP7103" s="102"/>
      <c r="SGQ7103" s="102"/>
      <c r="SGR7103" s="102"/>
      <c r="SGS7103" s="102"/>
      <c r="SGT7103" s="102"/>
      <c r="SGU7103" s="102"/>
      <c r="SGV7103" s="102"/>
      <c r="SGX7103" s="102"/>
      <c r="SGY7103" s="102"/>
      <c r="SGZ7103" s="102"/>
      <c r="SHB7103" s="102"/>
      <c r="SHD7103" s="102"/>
      <c r="SHF7103" s="102"/>
      <c r="SHG7103" s="102"/>
      <c r="SHH7103" s="102"/>
      <c r="SHI7103" s="102"/>
      <c r="SHJ7103" s="102"/>
      <c r="SHL7103" s="102"/>
      <c r="SHM7103" s="102"/>
      <c r="SHN7103" s="102"/>
      <c r="SHO7103" s="102"/>
      <c r="SHP7103" s="102"/>
      <c r="SHQ7103" s="102"/>
      <c r="SHR7103" s="102"/>
      <c r="SHS7103" s="102"/>
      <c r="SHT7103" s="102"/>
      <c r="SHU7103" s="102"/>
      <c r="SHV7103" s="102"/>
      <c r="SHW7103" s="102"/>
      <c r="SHX7103" s="102"/>
      <c r="SHY7103" s="102"/>
      <c r="SHZ7103" s="102"/>
      <c r="SIA7103" s="102"/>
      <c r="SIB7103" s="102"/>
      <c r="SIC7103" s="102"/>
      <c r="SID7103" s="102"/>
      <c r="SIE7103" s="102"/>
      <c r="SIF7103" s="102"/>
      <c r="SIG7103" s="102"/>
      <c r="SIH7103" s="102"/>
      <c r="SII7103" s="102"/>
      <c r="SIJ7103" s="102"/>
      <c r="SIK7103" s="102"/>
      <c r="SIL7103" s="102"/>
      <c r="SIM7103" s="102"/>
      <c r="SIN7103" s="102"/>
      <c r="SIO7103" s="102"/>
      <c r="SIP7103" s="102"/>
      <c r="SIQ7103" s="102"/>
      <c r="SIR7103" s="102"/>
      <c r="SIS7103" s="102"/>
      <c r="SIT7103" s="102"/>
      <c r="SIU7103" s="102"/>
      <c r="SIV7103" s="102"/>
      <c r="SIW7103" s="102"/>
      <c r="SIX7103" s="102"/>
      <c r="SIY7103" s="102"/>
      <c r="SIZ7103" s="102"/>
      <c r="SJA7103" s="102"/>
      <c r="SJB7103" s="102"/>
      <c r="SJC7103" s="102"/>
      <c r="SJD7103" s="102"/>
      <c r="SJE7103" s="102"/>
      <c r="SJF7103" s="102"/>
      <c r="SJG7103" s="102"/>
      <c r="SJH7103" s="102"/>
      <c r="SJI7103" s="102"/>
      <c r="SJJ7103" s="102"/>
      <c r="SJK7103" s="102"/>
      <c r="SJL7103" s="102"/>
      <c r="SJM7103" s="102"/>
      <c r="SJN7103" s="102"/>
      <c r="SJO7103" s="102"/>
      <c r="SJP7103" s="102"/>
      <c r="SJQ7103" s="102"/>
      <c r="SJR7103" s="102"/>
      <c r="SJS7103" s="102"/>
      <c r="SJT7103" s="102"/>
      <c r="SJU7103" s="102"/>
      <c r="SJV7103" s="102"/>
      <c r="SJW7103" s="102"/>
      <c r="SJX7103" s="102"/>
      <c r="SJY7103" s="102"/>
      <c r="SJZ7103" s="102"/>
      <c r="SKA7103" s="102"/>
      <c r="SKB7103" s="102"/>
      <c r="SKC7103" s="102"/>
      <c r="SKD7103" s="102"/>
      <c r="SKE7103" s="102"/>
      <c r="SKF7103" s="102"/>
      <c r="SKG7103" s="102"/>
      <c r="SKH7103" s="102"/>
      <c r="SKI7103" s="102"/>
      <c r="SKJ7103" s="102"/>
      <c r="SKK7103" s="102"/>
      <c r="SKL7103" s="102"/>
      <c r="SKM7103" s="102"/>
      <c r="SKN7103" s="102"/>
      <c r="SKO7103" s="102"/>
      <c r="SKP7103" s="102"/>
      <c r="SKQ7103" s="102"/>
      <c r="SKR7103" s="102"/>
      <c r="SKS7103" s="102"/>
      <c r="SKT7103" s="102"/>
      <c r="SKU7103" s="102"/>
      <c r="SKV7103" s="102"/>
      <c r="SKW7103" s="102"/>
      <c r="SKX7103" s="102"/>
      <c r="SKY7103" s="102"/>
      <c r="SKZ7103" s="102"/>
      <c r="SLA7103" s="102"/>
      <c r="SLB7103" s="102"/>
      <c r="SLC7103" s="102"/>
      <c r="SLD7103" s="102"/>
      <c r="SLE7103" s="102"/>
      <c r="SLF7103" s="102"/>
      <c r="SLG7103" s="102"/>
      <c r="SLH7103" s="102"/>
      <c r="SLI7103" s="102"/>
      <c r="SLJ7103" s="102"/>
      <c r="SLK7103" s="102"/>
      <c r="SLL7103" s="102"/>
      <c r="SLM7103" s="102"/>
      <c r="SLN7103" s="102"/>
      <c r="SLO7103" s="102"/>
      <c r="SLP7103" s="102"/>
      <c r="SLQ7103" s="102"/>
      <c r="SLR7103" s="102"/>
      <c r="SLS7103" s="102"/>
      <c r="SLT7103" s="102"/>
      <c r="SLU7103" s="102"/>
      <c r="SLV7103" s="102"/>
      <c r="SLW7103" s="102"/>
      <c r="SLX7103" s="102"/>
      <c r="SLY7103" s="102"/>
      <c r="SLZ7103" s="102"/>
      <c r="SMA7103" s="102"/>
      <c r="SMB7103" s="102"/>
      <c r="SMC7103" s="102"/>
      <c r="SMD7103" s="102"/>
      <c r="SME7103" s="102"/>
      <c r="SMF7103" s="102"/>
      <c r="SMG7103" s="102"/>
      <c r="SMH7103" s="102"/>
      <c r="SMI7103" s="102"/>
      <c r="SMJ7103" s="102"/>
      <c r="SMK7103" s="102"/>
      <c r="SML7103" s="102"/>
      <c r="SMM7103" s="102"/>
      <c r="SMN7103" s="102"/>
      <c r="SMO7103" s="102"/>
      <c r="SMP7103" s="102"/>
      <c r="SMQ7103" s="102"/>
      <c r="SMR7103" s="102"/>
      <c r="SMS7103" s="102"/>
      <c r="SMT7103" s="102"/>
      <c r="SMU7103" s="102"/>
      <c r="SMV7103" s="102"/>
      <c r="SMW7103" s="102"/>
      <c r="SMX7103" s="102"/>
      <c r="SMY7103" s="102"/>
      <c r="SMZ7103" s="102"/>
      <c r="SNA7103" s="102"/>
      <c r="SNB7103" s="102"/>
      <c r="SNC7103" s="102"/>
      <c r="SND7103" s="102"/>
      <c r="SNE7103" s="102"/>
      <c r="SNF7103" s="102"/>
      <c r="SNG7103" s="102"/>
      <c r="SNH7103" s="102"/>
      <c r="SNI7103" s="102"/>
      <c r="SNJ7103" s="102"/>
      <c r="SNK7103" s="102"/>
      <c r="SNL7103" s="102"/>
      <c r="SNM7103" s="102"/>
      <c r="SNN7103" s="102"/>
      <c r="SNO7103" s="102"/>
      <c r="SNP7103" s="102"/>
      <c r="SNQ7103" s="102"/>
      <c r="SNR7103" s="102"/>
      <c r="SNS7103" s="102"/>
      <c r="SNT7103" s="102"/>
      <c r="SNU7103" s="102"/>
      <c r="SNV7103" s="102"/>
      <c r="SNW7103" s="102"/>
      <c r="SNX7103" s="102"/>
      <c r="SNY7103" s="102"/>
      <c r="SNZ7103" s="102"/>
      <c r="SOA7103" s="102"/>
      <c r="SOB7103" s="102"/>
      <c r="SOC7103" s="102"/>
      <c r="SOD7103" s="102"/>
      <c r="SOE7103" s="102"/>
      <c r="SOF7103" s="102"/>
      <c r="SOG7103" s="102"/>
      <c r="SOH7103" s="102"/>
      <c r="SOI7103" s="102"/>
      <c r="SOJ7103" s="102"/>
      <c r="SOK7103" s="102"/>
      <c r="SOL7103" s="102"/>
      <c r="SOM7103" s="102"/>
      <c r="SON7103" s="102"/>
      <c r="SOO7103" s="102"/>
      <c r="SOP7103" s="102"/>
      <c r="SOQ7103" s="102"/>
      <c r="SOR7103" s="102"/>
      <c r="SOS7103" s="102"/>
      <c r="SOT7103" s="102"/>
      <c r="SOU7103" s="102"/>
      <c r="SOV7103" s="102"/>
      <c r="SOW7103" s="102"/>
      <c r="SOX7103" s="102"/>
      <c r="SOY7103" s="102"/>
      <c r="SOZ7103" s="102"/>
      <c r="SPA7103" s="102"/>
      <c r="SPB7103" s="102"/>
      <c r="SPC7103" s="102"/>
      <c r="SPD7103" s="102"/>
      <c r="SPE7103" s="102"/>
      <c r="SPF7103" s="102"/>
      <c r="SPG7103" s="102"/>
      <c r="SPH7103" s="102"/>
      <c r="SPI7103" s="102"/>
      <c r="SPJ7103" s="102"/>
      <c r="SPK7103" s="102"/>
      <c r="SPL7103" s="102"/>
      <c r="SPM7103" s="102"/>
      <c r="SPN7103" s="102"/>
      <c r="SPO7103" s="102"/>
      <c r="SPP7103" s="102"/>
      <c r="SPQ7103" s="102"/>
      <c r="SPR7103" s="102"/>
      <c r="SPS7103" s="102"/>
      <c r="SPT7103" s="102"/>
      <c r="SPU7103" s="102"/>
      <c r="SPV7103" s="102"/>
      <c r="SPW7103" s="102"/>
      <c r="SPX7103" s="102"/>
      <c r="SPY7103" s="102"/>
      <c r="SPZ7103" s="102"/>
      <c r="SQA7103" s="102"/>
      <c r="SQB7103" s="102"/>
      <c r="SQC7103" s="102"/>
      <c r="SQD7103" s="102"/>
      <c r="SQE7103" s="102"/>
      <c r="SQF7103" s="102"/>
      <c r="SQG7103" s="102"/>
      <c r="SQH7103" s="102"/>
      <c r="SQI7103" s="102"/>
      <c r="SQJ7103" s="102"/>
      <c r="SQK7103" s="102"/>
      <c r="SQL7103" s="102"/>
      <c r="SQM7103" s="102"/>
      <c r="SQN7103" s="102"/>
      <c r="SQO7103" s="102"/>
      <c r="SQP7103" s="102"/>
      <c r="SQQ7103" s="102"/>
      <c r="SQR7103" s="102"/>
      <c r="SQT7103" s="102"/>
      <c r="SQU7103" s="102"/>
      <c r="SQV7103" s="102"/>
      <c r="SQX7103" s="102"/>
      <c r="SQZ7103" s="102"/>
      <c r="SRB7103" s="102"/>
      <c r="SRC7103" s="102"/>
      <c r="SRD7103" s="102"/>
      <c r="SRE7103" s="102"/>
      <c r="SRF7103" s="102"/>
      <c r="SRH7103" s="102"/>
      <c r="SRI7103" s="102"/>
      <c r="SRJ7103" s="102"/>
      <c r="SRK7103" s="102"/>
      <c r="SRL7103" s="102"/>
      <c r="SRM7103" s="102"/>
      <c r="SRN7103" s="102"/>
      <c r="SRO7103" s="102"/>
      <c r="SRP7103" s="102"/>
      <c r="SRQ7103" s="102"/>
      <c r="SRR7103" s="102"/>
      <c r="SRS7103" s="102"/>
      <c r="SRT7103" s="102"/>
      <c r="SRU7103" s="102"/>
      <c r="SRV7103" s="102"/>
      <c r="SRW7103" s="102"/>
      <c r="SRX7103" s="102"/>
      <c r="SRY7103" s="102"/>
      <c r="SRZ7103" s="102"/>
      <c r="SSA7103" s="102"/>
      <c r="SSB7103" s="102"/>
      <c r="SSC7103" s="102"/>
      <c r="SSD7103" s="102"/>
      <c r="SSE7103" s="102"/>
      <c r="SSF7103" s="102"/>
      <c r="SSG7103" s="102"/>
      <c r="SSH7103" s="102"/>
      <c r="SSI7103" s="102"/>
      <c r="SSJ7103" s="102"/>
      <c r="SSK7103" s="102"/>
      <c r="SSL7103" s="102"/>
      <c r="SSM7103" s="102"/>
      <c r="SSN7103" s="102"/>
      <c r="SSO7103" s="102"/>
      <c r="SSP7103" s="102"/>
      <c r="SSQ7103" s="102"/>
      <c r="SSR7103" s="102"/>
      <c r="SSS7103" s="102"/>
      <c r="SST7103" s="102"/>
      <c r="SSU7103" s="102"/>
      <c r="SSV7103" s="102"/>
      <c r="SSW7103" s="102"/>
      <c r="SSX7103" s="102"/>
      <c r="SSY7103" s="102"/>
      <c r="SSZ7103" s="102"/>
      <c r="STA7103" s="102"/>
      <c r="STB7103" s="102"/>
      <c r="STC7103" s="102"/>
      <c r="STD7103" s="102"/>
      <c r="STE7103" s="102"/>
      <c r="STF7103" s="102"/>
      <c r="STG7103" s="102"/>
      <c r="STH7103" s="102"/>
      <c r="STI7103" s="102"/>
      <c r="STJ7103" s="102"/>
      <c r="STK7103" s="102"/>
      <c r="STL7103" s="102"/>
      <c r="STM7103" s="102"/>
      <c r="STN7103" s="102"/>
      <c r="STO7103" s="102"/>
      <c r="STP7103" s="102"/>
      <c r="STQ7103" s="102"/>
      <c r="STR7103" s="102"/>
      <c r="STS7103" s="102"/>
      <c r="STT7103" s="102"/>
      <c r="STU7103" s="102"/>
      <c r="STV7103" s="102"/>
      <c r="STW7103" s="102"/>
      <c r="STX7103" s="102"/>
      <c r="STY7103" s="102"/>
      <c r="STZ7103" s="102"/>
      <c r="SUA7103" s="102"/>
      <c r="SUB7103" s="102"/>
      <c r="SUC7103" s="102"/>
      <c r="SUD7103" s="102"/>
      <c r="SUE7103" s="102"/>
      <c r="SUF7103" s="102"/>
      <c r="SUG7103" s="102"/>
      <c r="SUH7103" s="102"/>
      <c r="SUI7103" s="102"/>
      <c r="SUJ7103" s="102"/>
      <c r="SUK7103" s="102"/>
      <c r="SUL7103" s="102"/>
      <c r="SUM7103" s="102"/>
      <c r="SUN7103" s="102"/>
      <c r="SUO7103" s="102"/>
      <c r="SUP7103" s="102"/>
      <c r="SUQ7103" s="102"/>
      <c r="SUR7103" s="102"/>
      <c r="SUS7103" s="102"/>
      <c r="SUT7103" s="102"/>
      <c r="SUU7103" s="102"/>
      <c r="SUV7103" s="102"/>
      <c r="SUW7103" s="102"/>
      <c r="SUX7103" s="102"/>
      <c r="SUY7103" s="102"/>
      <c r="SUZ7103" s="102"/>
      <c r="SVA7103" s="102"/>
      <c r="SVB7103" s="102"/>
      <c r="SVC7103" s="102"/>
      <c r="SVD7103" s="102"/>
      <c r="SVE7103" s="102"/>
      <c r="SVF7103" s="102"/>
      <c r="SVG7103" s="102"/>
      <c r="SVH7103" s="102"/>
      <c r="SVI7103" s="102"/>
      <c r="SVJ7103" s="102"/>
      <c r="SVK7103" s="102"/>
      <c r="SVL7103" s="102"/>
      <c r="SVM7103" s="102"/>
      <c r="SVN7103" s="102"/>
      <c r="SVO7103" s="102"/>
      <c r="SVP7103" s="102"/>
      <c r="SVQ7103" s="102"/>
      <c r="SVR7103" s="102"/>
      <c r="SVS7103" s="102"/>
      <c r="SVT7103" s="102"/>
      <c r="SVU7103" s="102"/>
      <c r="SVV7103" s="102"/>
      <c r="SVW7103" s="102"/>
      <c r="SVX7103" s="102"/>
      <c r="SVY7103" s="102"/>
      <c r="SVZ7103" s="102"/>
      <c r="SWA7103" s="102"/>
      <c r="SWB7103" s="102"/>
      <c r="SWC7103" s="102"/>
      <c r="SWD7103" s="102"/>
      <c r="SWE7103" s="102"/>
      <c r="SWF7103" s="102"/>
      <c r="SWG7103" s="102"/>
      <c r="SWH7103" s="102"/>
      <c r="SWI7103" s="102"/>
      <c r="SWJ7103" s="102"/>
      <c r="SWK7103" s="102"/>
      <c r="SWL7103" s="102"/>
      <c r="SWM7103" s="102"/>
      <c r="SWN7103" s="102"/>
      <c r="SWO7103" s="102"/>
      <c r="SWP7103" s="102"/>
      <c r="SWQ7103" s="102"/>
      <c r="SWR7103" s="102"/>
      <c r="SWS7103" s="102"/>
      <c r="SWT7103" s="102"/>
      <c r="SWU7103" s="102"/>
      <c r="SWV7103" s="102"/>
      <c r="SWW7103" s="102"/>
      <c r="SWX7103" s="102"/>
      <c r="SWY7103" s="102"/>
      <c r="SWZ7103" s="102"/>
      <c r="SXA7103" s="102"/>
      <c r="SXB7103" s="102"/>
      <c r="SXC7103" s="102"/>
      <c r="SXD7103" s="102"/>
      <c r="SXE7103" s="102"/>
      <c r="SXF7103" s="102"/>
      <c r="SXG7103" s="102"/>
      <c r="SXH7103" s="102"/>
      <c r="SXI7103" s="102"/>
      <c r="SXJ7103" s="102"/>
      <c r="SXK7103" s="102"/>
      <c r="SXL7103" s="102"/>
      <c r="SXM7103" s="102"/>
      <c r="SXN7103" s="102"/>
      <c r="SXO7103" s="102"/>
      <c r="SXP7103" s="102"/>
      <c r="SXQ7103" s="102"/>
      <c r="SXR7103" s="102"/>
      <c r="SXS7103" s="102"/>
      <c r="SXT7103" s="102"/>
      <c r="SXU7103" s="102"/>
      <c r="SXV7103" s="102"/>
      <c r="SXW7103" s="102"/>
      <c r="SXX7103" s="102"/>
      <c r="SXY7103" s="102"/>
      <c r="SXZ7103" s="102"/>
      <c r="SYA7103" s="102"/>
      <c r="SYB7103" s="102"/>
      <c r="SYC7103" s="102"/>
      <c r="SYD7103" s="102"/>
      <c r="SYE7103" s="102"/>
      <c r="SYF7103" s="102"/>
      <c r="SYG7103" s="102"/>
      <c r="SYH7103" s="102"/>
      <c r="SYI7103" s="102"/>
      <c r="SYJ7103" s="102"/>
      <c r="SYK7103" s="102"/>
      <c r="SYL7103" s="102"/>
      <c r="SYM7103" s="102"/>
      <c r="SYN7103" s="102"/>
      <c r="SYO7103" s="102"/>
      <c r="SYP7103" s="102"/>
      <c r="SYQ7103" s="102"/>
      <c r="SYR7103" s="102"/>
      <c r="SYS7103" s="102"/>
      <c r="SYT7103" s="102"/>
      <c r="SYU7103" s="102"/>
      <c r="SYV7103" s="102"/>
      <c r="SYW7103" s="102"/>
      <c r="SYX7103" s="102"/>
      <c r="SYY7103" s="102"/>
      <c r="SYZ7103" s="102"/>
      <c r="SZA7103" s="102"/>
      <c r="SZB7103" s="102"/>
      <c r="SZC7103" s="102"/>
      <c r="SZD7103" s="102"/>
      <c r="SZE7103" s="102"/>
      <c r="SZF7103" s="102"/>
      <c r="SZG7103" s="102"/>
      <c r="SZH7103" s="102"/>
      <c r="SZI7103" s="102"/>
      <c r="SZJ7103" s="102"/>
      <c r="SZK7103" s="102"/>
      <c r="SZL7103" s="102"/>
      <c r="SZM7103" s="102"/>
      <c r="SZN7103" s="102"/>
      <c r="SZO7103" s="102"/>
      <c r="SZP7103" s="102"/>
      <c r="SZQ7103" s="102"/>
      <c r="SZR7103" s="102"/>
      <c r="SZS7103" s="102"/>
      <c r="SZT7103" s="102"/>
      <c r="SZU7103" s="102"/>
      <c r="SZV7103" s="102"/>
      <c r="SZW7103" s="102"/>
      <c r="SZX7103" s="102"/>
      <c r="SZY7103" s="102"/>
      <c r="SZZ7103" s="102"/>
      <c r="TAA7103" s="102"/>
      <c r="TAB7103" s="102"/>
      <c r="TAC7103" s="102"/>
      <c r="TAD7103" s="102"/>
      <c r="TAE7103" s="102"/>
      <c r="TAF7103" s="102"/>
      <c r="TAG7103" s="102"/>
      <c r="TAH7103" s="102"/>
      <c r="TAI7103" s="102"/>
      <c r="TAJ7103" s="102"/>
      <c r="TAK7103" s="102"/>
      <c r="TAL7103" s="102"/>
      <c r="TAM7103" s="102"/>
      <c r="TAN7103" s="102"/>
      <c r="TAP7103" s="102"/>
      <c r="TAQ7103" s="102"/>
      <c r="TAR7103" s="102"/>
      <c r="TAT7103" s="102"/>
      <c r="TAV7103" s="102"/>
      <c r="TAX7103" s="102"/>
      <c r="TAY7103" s="102"/>
      <c r="TAZ7103" s="102"/>
      <c r="TBA7103" s="102"/>
      <c r="TBB7103" s="102"/>
      <c r="TBD7103" s="102"/>
      <c r="TBE7103" s="102"/>
      <c r="TBF7103" s="102"/>
      <c r="TBG7103" s="102"/>
      <c r="TBH7103" s="102"/>
      <c r="TBI7103" s="102"/>
      <c r="TBJ7103" s="102"/>
      <c r="TBK7103" s="102"/>
      <c r="TBL7103" s="102"/>
      <c r="TBM7103" s="102"/>
      <c r="TBN7103" s="102"/>
      <c r="TBO7103" s="102"/>
      <c r="TBP7103" s="102"/>
      <c r="TBQ7103" s="102"/>
      <c r="TBR7103" s="102"/>
      <c r="TBS7103" s="102"/>
      <c r="TBT7103" s="102"/>
      <c r="TBU7103" s="102"/>
      <c r="TBV7103" s="102"/>
      <c r="TBW7103" s="102"/>
      <c r="TBX7103" s="102"/>
      <c r="TBY7103" s="102"/>
      <c r="TBZ7103" s="102"/>
      <c r="TCA7103" s="102"/>
      <c r="TCB7103" s="102"/>
      <c r="TCC7103" s="102"/>
      <c r="TCD7103" s="102"/>
      <c r="TCE7103" s="102"/>
      <c r="TCF7103" s="102"/>
      <c r="TCG7103" s="102"/>
      <c r="TCH7103" s="102"/>
      <c r="TCI7103" s="102"/>
      <c r="TCJ7103" s="102"/>
      <c r="TCK7103" s="102"/>
      <c r="TCL7103" s="102"/>
      <c r="TCM7103" s="102"/>
      <c r="TCN7103" s="102"/>
      <c r="TCO7103" s="102"/>
      <c r="TCP7103" s="102"/>
      <c r="TCQ7103" s="102"/>
      <c r="TCR7103" s="102"/>
      <c r="TCS7103" s="102"/>
      <c r="TCT7103" s="102"/>
      <c r="TCU7103" s="102"/>
      <c r="TCV7103" s="102"/>
      <c r="TCW7103" s="102"/>
      <c r="TCX7103" s="102"/>
      <c r="TCY7103" s="102"/>
      <c r="TCZ7103" s="102"/>
      <c r="TDA7103" s="102"/>
      <c r="TDB7103" s="102"/>
      <c r="TDC7103" s="102"/>
      <c r="TDD7103" s="102"/>
      <c r="TDE7103" s="102"/>
      <c r="TDF7103" s="102"/>
      <c r="TDG7103" s="102"/>
      <c r="TDH7103" s="102"/>
      <c r="TDI7103" s="102"/>
      <c r="TDJ7103" s="102"/>
      <c r="TDK7103" s="102"/>
      <c r="TDL7103" s="102"/>
      <c r="TDM7103" s="102"/>
      <c r="TDN7103" s="102"/>
      <c r="TDO7103" s="102"/>
      <c r="TDP7103" s="102"/>
      <c r="TDQ7103" s="102"/>
      <c r="TDR7103" s="102"/>
      <c r="TDS7103" s="102"/>
      <c r="TDT7103" s="102"/>
      <c r="TDU7103" s="102"/>
      <c r="TDV7103" s="102"/>
      <c r="TDW7103" s="102"/>
      <c r="TDX7103" s="102"/>
      <c r="TDY7103" s="102"/>
      <c r="TDZ7103" s="102"/>
      <c r="TEA7103" s="102"/>
      <c r="TEB7103" s="102"/>
      <c r="TEC7103" s="102"/>
      <c r="TED7103" s="102"/>
      <c r="TEE7103" s="102"/>
      <c r="TEF7103" s="102"/>
      <c r="TEG7103" s="102"/>
      <c r="TEH7103" s="102"/>
      <c r="TEI7103" s="102"/>
      <c r="TEJ7103" s="102"/>
      <c r="TEK7103" s="102"/>
      <c r="TEL7103" s="102"/>
      <c r="TEM7103" s="102"/>
      <c r="TEN7103" s="102"/>
      <c r="TEO7103" s="102"/>
      <c r="TEP7103" s="102"/>
      <c r="TEQ7103" s="102"/>
      <c r="TER7103" s="102"/>
      <c r="TES7103" s="102"/>
      <c r="TET7103" s="102"/>
      <c r="TEU7103" s="102"/>
      <c r="TEV7103" s="102"/>
      <c r="TEW7103" s="102"/>
      <c r="TEX7103" s="102"/>
      <c r="TEY7103" s="102"/>
      <c r="TEZ7103" s="102"/>
      <c r="TFA7103" s="102"/>
      <c r="TFB7103" s="102"/>
      <c r="TFC7103" s="102"/>
      <c r="TFD7103" s="102"/>
      <c r="TFE7103" s="102"/>
      <c r="TFF7103" s="102"/>
      <c r="TFG7103" s="102"/>
      <c r="TFH7103" s="102"/>
      <c r="TFI7103" s="102"/>
      <c r="TFJ7103" s="102"/>
      <c r="TFK7103" s="102"/>
      <c r="TFL7103" s="102"/>
      <c r="TFM7103" s="102"/>
      <c r="TFN7103" s="102"/>
      <c r="TFO7103" s="102"/>
      <c r="TFP7103" s="102"/>
      <c r="TFQ7103" s="102"/>
      <c r="TFR7103" s="102"/>
      <c r="TFS7103" s="102"/>
      <c r="TFT7103" s="102"/>
      <c r="TFU7103" s="102"/>
      <c r="TFV7103" s="102"/>
      <c r="TFW7103" s="102"/>
      <c r="TFX7103" s="102"/>
      <c r="TFY7103" s="102"/>
      <c r="TFZ7103" s="102"/>
      <c r="TGA7103" s="102"/>
      <c r="TGB7103" s="102"/>
      <c r="TGC7103" s="102"/>
      <c r="TGD7103" s="102"/>
      <c r="TGE7103" s="102"/>
      <c r="TGF7103" s="102"/>
      <c r="TGG7103" s="102"/>
      <c r="TGH7103" s="102"/>
      <c r="TGI7103" s="102"/>
      <c r="TGJ7103" s="102"/>
      <c r="TGK7103" s="102"/>
      <c r="TGL7103" s="102"/>
      <c r="TGM7103" s="102"/>
      <c r="TGN7103" s="102"/>
      <c r="TGO7103" s="102"/>
      <c r="TGP7103" s="102"/>
      <c r="TGQ7103" s="102"/>
      <c r="TGR7103" s="102"/>
      <c r="TGS7103" s="102"/>
      <c r="TGT7103" s="102"/>
      <c r="TGU7103" s="102"/>
      <c r="TGV7103" s="102"/>
      <c r="TGW7103" s="102"/>
      <c r="TGX7103" s="102"/>
      <c r="TGY7103" s="102"/>
      <c r="TGZ7103" s="102"/>
      <c r="THA7103" s="102"/>
      <c r="THB7103" s="102"/>
      <c r="THC7103" s="102"/>
      <c r="THD7103" s="102"/>
      <c r="THE7103" s="102"/>
      <c r="THF7103" s="102"/>
      <c r="THG7103" s="102"/>
      <c r="THH7103" s="102"/>
      <c r="THI7103" s="102"/>
      <c r="THJ7103" s="102"/>
      <c r="THK7103" s="102"/>
      <c r="THL7103" s="102"/>
      <c r="THM7103" s="102"/>
      <c r="THN7103" s="102"/>
      <c r="THO7103" s="102"/>
      <c r="THP7103" s="102"/>
      <c r="THQ7103" s="102"/>
      <c r="THR7103" s="102"/>
      <c r="THS7103" s="102"/>
      <c r="THT7103" s="102"/>
      <c r="THU7103" s="102"/>
      <c r="THV7103" s="102"/>
      <c r="THW7103" s="102"/>
      <c r="THX7103" s="102"/>
      <c r="THY7103" s="102"/>
      <c r="THZ7103" s="102"/>
      <c r="TIA7103" s="102"/>
      <c r="TIB7103" s="102"/>
      <c r="TIC7103" s="102"/>
      <c r="TID7103" s="102"/>
      <c r="TIE7103" s="102"/>
      <c r="TIF7103" s="102"/>
      <c r="TIG7103" s="102"/>
      <c r="TIH7103" s="102"/>
      <c r="TII7103" s="102"/>
      <c r="TIJ7103" s="102"/>
      <c r="TIK7103" s="102"/>
      <c r="TIL7103" s="102"/>
      <c r="TIM7103" s="102"/>
      <c r="TIN7103" s="102"/>
      <c r="TIO7103" s="102"/>
      <c r="TIP7103" s="102"/>
      <c r="TIQ7103" s="102"/>
      <c r="TIR7103" s="102"/>
      <c r="TIS7103" s="102"/>
      <c r="TIT7103" s="102"/>
      <c r="TIU7103" s="102"/>
      <c r="TIV7103" s="102"/>
      <c r="TIW7103" s="102"/>
      <c r="TIX7103" s="102"/>
      <c r="TIY7103" s="102"/>
      <c r="TIZ7103" s="102"/>
      <c r="TJA7103" s="102"/>
      <c r="TJB7103" s="102"/>
      <c r="TJC7103" s="102"/>
      <c r="TJD7103" s="102"/>
      <c r="TJE7103" s="102"/>
      <c r="TJF7103" s="102"/>
      <c r="TJG7103" s="102"/>
      <c r="TJH7103" s="102"/>
      <c r="TJI7103" s="102"/>
      <c r="TJJ7103" s="102"/>
      <c r="TJK7103" s="102"/>
      <c r="TJL7103" s="102"/>
      <c r="TJM7103" s="102"/>
      <c r="TJN7103" s="102"/>
      <c r="TJO7103" s="102"/>
      <c r="TJP7103" s="102"/>
      <c r="TJQ7103" s="102"/>
      <c r="TJR7103" s="102"/>
      <c r="TJS7103" s="102"/>
      <c r="TJT7103" s="102"/>
      <c r="TJU7103" s="102"/>
      <c r="TJV7103" s="102"/>
      <c r="TJW7103" s="102"/>
      <c r="TJX7103" s="102"/>
      <c r="TJY7103" s="102"/>
      <c r="TJZ7103" s="102"/>
      <c r="TKA7103" s="102"/>
      <c r="TKB7103" s="102"/>
      <c r="TKC7103" s="102"/>
      <c r="TKD7103" s="102"/>
      <c r="TKE7103" s="102"/>
      <c r="TKF7103" s="102"/>
      <c r="TKG7103" s="102"/>
      <c r="TKH7103" s="102"/>
      <c r="TKI7103" s="102"/>
      <c r="TKJ7103" s="102"/>
      <c r="TKL7103" s="102"/>
      <c r="TKM7103" s="102"/>
      <c r="TKN7103" s="102"/>
      <c r="TKP7103" s="102"/>
      <c r="TKR7103" s="102"/>
      <c r="TKT7103" s="102"/>
      <c r="TKU7103" s="102"/>
      <c r="TKV7103" s="102"/>
      <c r="TKW7103" s="102"/>
      <c r="TKX7103" s="102"/>
      <c r="TKZ7103" s="102"/>
      <c r="TLA7103" s="102"/>
      <c r="TLB7103" s="102"/>
      <c r="TLC7103" s="102"/>
      <c r="TLD7103" s="102"/>
      <c r="TLE7103" s="102"/>
      <c r="TLF7103" s="102"/>
      <c r="TLG7103" s="102"/>
      <c r="TLH7103" s="102"/>
      <c r="TLI7103" s="102"/>
      <c r="TLJ7103" s="102"/>
      <c r="TLK7103" s="102"/>
      <c r="TLL7103" s="102"/>
      <c r="TLM7103" s="102"/>
      <c r="TLN7103" s="102"/>
      <c r="TLO7103" s="102"/>
      <c r="TLP7103" s="102"/>
      <c r="TLQ7103" s="102"/>
      <c r="TLR7103" s="102"/>
      <c r="TLS7103" s="102"/>
      <c r="TLT7103" s="102"/>
      <c r="TLU7103" s="102"/>
      <c r="TLV7103" s="102"/>
      <c r="TLW7103" s="102"/>
      <c r="TLX7103" s="102"/>
      <c r="TLY7103" s="102"/>
      <c r="TLZ7103" s="102"/>
      <c r="TMA7103" s="102"/>
      <c r="TMB7103" s="102"/>
      <c r="TMC7103" s="102"/>
      <c r="TMD7103" s="102"/>
      <c r="TME7103" s="102"/>
      <c r="TMF7103" s="102"/>
      <c r="TMG7103" s="102"/>
      <c r="TMH7103" s="102"/>
      <c r="TMI7103" s="102"/>
      <c r="TMJ7103" s="102"/>
      <c r="TMK7103" s="102"/>
      <c r="TML7103" s="102"/>
      <c r="TMM7103" s="102"/>
      <c r="TMN7103" s="102"/>
      <c r="TMO7103" s="102"/>
      <c r="TMP7103" s="102"/>
      <c r="TMQ7103" s="102"/>
      <c r="TMR7103" s="102"/>
      <c r="TMS7103" s="102"/>
      <c r="TMT7103" s="102"/>
      <c r="TMU7103" s="102"/>
      <c r="TMV7103" s="102"/>
      <c r="TMW7103" s="102"/>
      <c r="TMX7103" s="102"/>
      <c r="TMY7103" s="102"/>
      <c r="TMZ7103" s="102"/>
      <c r="TNA7103" s="102"/>
      <c r="TNB7103" s="102"/>
      <c r="TNC7103" s="102"/>
      <c r="TND7103" s="102"/>
      <c r="TNE7103" s="102"/>
      <c r="TNF7103" s="102"/>
      <c r="TNG7103" s="102"/>
      <c r="TNH7103" s="102"/>
      <c r="TNI7103" s="102"/>
      <c r="TNJ7103" s="102"/>
      <c r="TNK7103" s="102"/>
      <c r="TNL7103" s="102"/>
      <c r="TNM7103" s="102"/>
      <c r="TNN7103" s="102"/>
      <c r="TNO7103" s="102"/>
      <c r="TNP7103" s="102"/>
      <c r="TNQ7103" s="102"/>
      <c r="TNR7103" s="102"/>
      <c r="TNS7103" s="102"/>
      <c r="TNT7103" s="102"/>
      <c r="TNU7103" s="102"/>
      <c r="TNV7103" s="102"/>
      <c r="TNW7103" s="102"/>
      <c r="TNX7103" s="102"/>
      <c r="TNY7103" s="102"/>
      <c r="TNZ7103" s="102"/>
      <c r="TOA7103" s="102"/>
      <c r="TOB7103" s="102"/>
      <c r="TOC7103" s="102"/>
      <c r="TOD7103" s="102"/>
      <c r="TOE7103" s="102"/>
      <c r="TOF7103" s="102"/>
      <c r="TOG7103" s="102"/>
      <c r="TOH7103" s="102"/>
      <c r="TOI7103" s="102"/>
      <c r="TOJ7103" s="102"/>
      <c r="TOK7103" s="102"/>
      <c r="TOL7103" s="102"/>
      <c r="TOM7103" s="102"/>
      <c r="TON7103" s="102"/>
      <c r="TOO7103" s="102"/>
      <c r="TOP7103" s="102"/>
      <c r="TOQ7103" s="102"/>
      <c r="TOR7103" s="102"/>
      <c r="TOS7103" s="102"/>
      <c r="TOT7103" s="102"/>
      <c r="TOU7103" s="102"/>
      <c r="TOV7103" s="102"/>
      <c r="TOW7103" s="102"/>
      <c r="TOX7103" s="102"/>
      <c r="TOY7103" s="102"/>
      <c r="TOZ7103" s="102"/>
      <c r="TPA7103" s="102"/>
      <c r="TPB7103" s="102"/>
      <c r="TPC7103" s="102"/>
      <c r="TPD7103" s="102"/>
      <c r="TPE7103" s="102"/>
      <c r="TPF7103" s="102"/>
      <c r="TPG7103" s="102"/>
      <c r="TPH7103" s="102"/>
      <c r="TPI7103" s="102"/>
      <c r="TPJ7103" s="102"/>
      <c r="TPK7103" s="102"/>
      <c r="TPL7103" s="102"/>
      <c r="TPM7103" s="102"/>
      <c r="TPN7103" s="102"/>
      <c r="TPO7103" s="102"/>
      <c r="TPP7103" s="102"/>
      <c r="TPQ7103" s="102"/>
      <c r="TPR7103" s="102"/>
      <c r="TPS7103" s="102"/>
      <c r="TPT7103" s="102"/>
      <c r="TPU7103" s="102"/>
      <c r="TPV7103" s="102"/>
      <c r="TPW7103" s="102"/>
      <c r="TPX7103" s="102"/>
      <c r="TPY7103" s="102"/>
      <c r="TPZ7103" s="102"/>
      <c r="TQA7103" s="102"/>
      <c r="TQB7103" s="102"/>
      <c r="TQC7103" s="102"/>
      <c r="TQD7103" s="102"/>
      <c r="TQE7103" s="102"/>
      <c r="TQF7103" s="102"/>
      <c r="TQG7103" s="102"/>
      <c r="TQH7103" s="102"/>
      <c r="TQI7103" s="102"/>
      <c r="TQJ7103" s="102"/>
      <c r="TQK7103" s="102"/>
      <c r="TQL7103" s="102"/>
      <c r="TQM7103" s="102"/>
      <c r="TQN7103" s="102"/>
      <c r="TQO7103" s="102"/>
      <c r="TQP7103" s="102"/>
      <c r="TQQ7103" s="102"/>
      <c r="TQR7103" s="102"/>
      <c r="TQS7103" s="102"/>
      <c r="TQT7103" s="102"/>
      <c r="TQU7103" s="102"/>
      <c r="TQV7103" s="102"/>
      <c r="TQW7103" s="102"/>
      <c r="TQX7103" s="102"/>
      <c r="TQY7103" s="102"/>
      <c r="TQZ7103" s="102"/>
      <c r="TRA7103" s="102"/>
      <c r="TRB7103" s="102"/>
      <c r="TRC7103" s="102"/>
      <c r="TRD7103" s="102"/>
      <c r="TRE7103" s="102"/>
      <c r="TRF7103" s="102"/>
      <c r="TRG7103" s="102"/>
      <c r="TRH7103" s="102"/>
      <c r="TRI7103" s="102"/>
      <c r="TRJ7103" s="102"/>
      <c r="TRK7103" s="102"/>
      <c r="TRL7103" s="102"/>
      <c r="TRM7103" s="102"/>
      <c r="TRN7103" s="102"/>
      <c r="TRO7103" s="102"/>
      <c r="TRP7103" s="102"/>
      <c r="TRQ7103" s="102"/>
      <c r="TRR7103" s="102"/>
      <c r="TRS7103" s="102"/>
      <c r="TRT7103" s="102"/>
      <c r="TRU7103" s="102"/>
      <c r="TRV7103" s="102"/>
      <c r="TRW7103" s="102"/>
      <c r="TRX7103" s="102"/>
      <c r="TRY7103" s="102"/>
      <c r="TRZ7103" s="102"/>
      <c r="TSA7103" s="102"/>
      <c r="TSB7103" s="102"/>
      <c r="TSC7103" s="102"/>
      <c r="TSD7103" s="102"/>
      <c r="TSE7103" s="102"/>
      <c r="TSF7103" s="102"/>
      <c r="TSG7103" s="102"/>
      <c r="TSH7103" s="102"/>
      <c r="TSI7103" s="102"/>
      <c r="TSJ7103" s="102"/>
      <c r="TSK7103" s="102"/>
      <c r="TSL7103" s="102"/>
      <c r="TSM7103" s="102"/>
      <c r="TSN7103" s="102"/>
      <c r="TSO7103" s="102"/>
      <c r="TSP7103" s="102"/>
      <c r="TSQ7103" s="102"/>
      <c r="TSR7103" s="102"/>
      <c r="TSS7103" s="102"/>
      <c r="TST7103" s="102"/>
      <c r="TSU7103" s="102"/>
      <c r="TSV7103" s="102"/>
      <c r="TSW7103" s="102"/>
      <c r="TSX7103" s="102"/>
      <c r="TSY7103" s="102"/>
      <c r="TSZ7103" s="102"/>
      <c r="TTA7103" s="102"/>
      <c r="TTB7103" s="102"/>
      <c r="TTC7103" s="102"/>
      <c r="TTD7103" s="102"/>
      <c r="TTE7103" s="102"/>
      <c r="TTF7103" s="102"/>
      <c r="TTG7103" s="102"/>
      <c r="TTH7103" s="102"/>
      <c r="TTI7103" s="102"/>
      <c r="TTJ7103" s="102"/>
      <c r="TTK7103" s="102"/>
      <c r="TTL7103" s="102"/>
      <c r="TTM7103" s="102"/>
      <c r="TTN7103" s="102"/>
      <c r="TTO7103" s="102"/>
      <c r="TTP7103" s="102"/>
      <c r="TTQ7103" s="102"/>
      <c r="TTR7103" s="102"/>
      <c r="TTS7103" s="102"/>
      <c r="TTT7103" s="102"/>
      <c r="TTU7103" s="102"/>
      <c r="TTV7103" s="102"/>
      <c r="TTW7103" s="102"/>
      <c r="TTX7103" s="102"/>
      <c r="TTY7103" s="102"/>
      <c r="TTZ7103" s="102"/>
      <c r="TUA7103" s="102"/>
      <c r="TUB7103" s="102"/>
      <c r="TUC7103" s="102"/>
      <c r="TUD7103" s="102"/>
      <c r="TUE7103" s="102"/>
      <c r="TUF7103" s="102"/>
      <c r="TUH7103" s="102"/>
      <c r="TUI7103" s="102"/>
      <c r="TUJ7103" s="102"/>
      <c r="TUL7103" s="102"/>
      <c r="TUN7103" s="102"/>
      <c r="TUP7103" s="102"/>
      <c r="TUQ7103" s="102"/>
      <c r="TUR7103" s="102"/>
      <c r="TUS7103" s="102"/>
      <c r="TUT7103" s="102"/>
      <c r="TUV7103" s="102"/>
      <c r="TUW7103" s="102"/>
      <c r="TUX7103" s="102"/>
      <c r="TUY7103" s="102"/>
      <c r="TUZ7103" s="102"/>
      <c r="TVA7103" s="102"/>
      <c r="TVB7103" s="102"/>
      <c r="TVC7103" s="102"/>
      <c r="TVD7103" s="102"/>
      <c r="TVE7103" s="102"/>
      <c r="TVF7103" s="102"/>
      <c r="TVG7103" s="102"/>
      <c r="TVH7103" s="102"/>
      <c r="TVI7103" s="102"/>
      <c r="TVJ7103" s="102"/>
      <c r="TVK7103" s="102"/>
      <c r="TVL7103" s="102"/>
      <c r="TVM7103" s="102"/>
      <c r="TVN7103" s="102"/>
      <c r="TVO7103" s="102"/>
      <c r="TVP7103" s="102"/>
      <c r="TVQ7103" s="102"/>
      <c r="TVR7103" s="102"/>
      <c r="TVS7103" s="102"/>
      <c r="TVT7103" s="102"/>
      <c r="TVU7103" s="102"/>
      <c r="TVV7103" s="102"/>
      <c r="TVW7103" s="102"/>
      <c r="TVX7103" s="102"/>
      <c r="TVY7103" s="102"/>
      <c r="TVZ7103" s="102"/>
      <c r="TWA7103" s="102"/>
      <c r="TWB7103" s="102"/>
      <c r="TWC7103" s="102"/>
      <c r="TWD7103" s="102"/>
      <c r="TWE7103" s="102"/>
      <c r="TWF7103" s="102"/>
      <c r="TWG7103" s="102"/>
      <c r="TWH7103" s="102"/>
      <c r="TWI7103" s="102"/>
      <c r="TWJ7103" s="102"/>
      <c r="TWK7103" s="102"/>
      <c r="TWL7103" s="102"/>
      <c r="TWM7103" s="102"/>
      <c r="TWN7103" s="102"/>
      <c r="TWO7103" s="102"/>
      <c r="TWP7103" s="102"/>
      <c r="TWQ7103" s="102"/>
      <c r="TWR7103" s="102"/>
      <c r="TWS7103" s="102"/>
      <c r="TWT7103" s="102"/>
      <c r="TWU7103" s="102"/>
      <c r="TWV7103" s="102"/>
      <c r="TWW7103" s="102"/>
      <c r="TWX7103" s="102"/>
      <c r="TWY7103" s="102"/>
      <c r="TWZ7103" s="102"/>
      <c r="TXA7103" s="102"/>
      <c r="TXB7103" s="102"/>
      <c r="TXC7103" s="102"/>
      <c r="TXD7103" s="102"/>
      <c r="TXE7103" s="102"/>
      <c r="TXF7103" s="102"/>
      <c r="TXG7103" s="102"/>
      <c r="TXH7103" s="102"/>
      <c r="TXI7103" s="102"/>
      <c r="TXJ7103" s="102"/>
      <c r="TXK7103" s="102"/>
      <c r="TXL7103" s="102"/>
      <c r="TXM7103" s="102"/>
      <c r="TXN7103" s="102"/>
      <c r="TXO7103" s="102"/>
      <c r="TXP7103" s="102"/>
      <c r="TXQ7103" s="102"/>
      <c r="TXR7103" s="102"/>
      <c r="TXS7103" s="102"/>
      <c r="TXT7103" s="102"/>
      <c r="TXU7103" s="102"/>
      <c r="TXV7103" s="102"/>
      <c r="TXW7103" s="102"/>
      <c r="TXX7103" s="102"/>
      <c r="TXY7103" s="102"/>
      <c r="TXZ7103" s="102"/>
      <c r="TYA7103" s="102"/>
      <c r="TYB7103" s="102"/>
      <c r="TYC7103" s="102"/>
      <c r="TYD7103" s="102"/>
      <c r="TYE7103" s="102"/>
      <c r="TYF7103" s="102"/>
      <c r="TYG7103" s="102"/>
      <c r="TYH7103" s="102"/>
      <c r="TYI7103" s="102"/>
      <c r="TYJ7103" s="102"/>
      <c r="TYK7103" s="102"/>
      <c r="TYL7103" s="102"/>
      <c r="TYM7103" s="102"/>
      <c r="TYN7103" s="102"/>
      <c r="TYO7103" s="102"/>
      <c r="TYP7103" s="102"/>
      <c r="TYQ7103" s="102"/>
      <c r="TYR7103" s="102"/>
      <c r="TYS7103" s="102"/>
      <c r="TYT7103" s="102"/>
      <c r="TYU7103" s="102"/>
      <c r="TYV7103" s="102"/>
      <c r="TYW7103" s="102"/>
      <c r="TYX7103" s="102"/>
      <c r="TYY7103" s="102"/>
      <c r="TYZ7103" s="102"/>
      <c r="TZA7103" s="102"/>
      <c r="TZB7103" s="102"/>
      <c r="TZC7103" s="102"/>
      <c r="TZD7103" s="102"/>
      <c r="TZE7103" s="102"/>
      <c r="TZF7103" s="102"/>
      <c r="TZG7103" s="102"/>
      <c r="TZH7103" s="102"/>
      <c r="TZI7103" s="102"/>
      <c r="TZJ7103" s="102"/>
      <c r="TZK7103" s="102"/>
      <c r="TZL7103" s="102"/>
      <c r="TZM7103" s="102"/>
      <c r="TZN7103" s="102"/>
      <c r="TZO7103" s="102"/>
      <c r="TZP7103" s="102"/>
      <c r="TZQ7103" s="102"/>
      <c r="TZR7103" s="102"/>
      <c r="TZS7103" s="102"/>
      <c r="TZT7103" s="102"/>
      <c r="TZU7103" s="102"/>
      <c r="TZV7103" s="102"/>
      <c r="TZW7103" s="102"/>
      <c r="TZX7103" s="102"/>
      <c r="TZY7103" s="102"/>
      <c r="TZZ7103" s="102"/>
      <c r="UAA7103" s="102"/>
      <c r="UAB7103" s="102"/>
      <c r="UAC7103" s="102"/>
      <c r="UAD7103" s="102"/>
      <c r="UAE7103" s="102"/>
      <c r="UAF7103" s="102"/>
      <c r="UAG7103" s="102"/>
      <c r="UAH7103" s="102"/>
      <c r="UAI7103" s="102"/>
      <c r="UAJ7103" s="102"/>
      <c r="UAK7103" s="102"/>
      <c r="UAL7103" s="102"/>
      <c r="UAM7103" s="102"/>
      <c r="UAN7103" s="102"/>
      <c r="UAO7103" s="102"/>
      <c r="UAP7103" s="102"/>
      <c r="UAQ7103" s="102"/>
      <c r="UAR7103" s="102"/>
      <c r="UAS7103" s="102"/>
      <c r="UAT7103" s="102"/>
      <c r="UAU7103" s="102"/>
      <c r="UAV7103" s="102"/>
      <c r="UAW7103" s="102"/>
      <c r="UAX7103" s="102"/>
      <c r="UAY7103" s="102"/>
      <c r="UAZ7103" s="102"/>
      <c r="UBA7103" s="102"/>
      <c r="UBB7103" s="102"/>
      <c r="UBC7103" s="102"/>
      <c r="UBD7103" s="102"/>
      <c r="UBE7103" s="102"/>
      <c r="UBF7103" s="102"/>
      <c r="UBG7103" s="102"/>
      <c r="UBH7103" s="102"/>
      <c r="UBI7103" s="102"/>
      <c r="UBJ7103" s="102"/>
      <c r="UBK7103" s="102"/>
      <c r="UBL7103" s="102"/>
      <c r="UBM7103" s="102"/>
      <c r="UBN7103" s="102"/>
      <c r="UBO7103" s="102"/>
      <c r="UBP7103" s="102"/>
      <c r="UBQ7103" s="102"/>
      <c r="UBR7103" s="102"/>
      <c r="UBS7103" s="102"/>
      <c r="UBT7103" s="102"/>
      <c r="UBU7103" s="102"/>
      <c r="UBV7103" s="102"/>
      <c r="UBW7103" s="102"/>
      <c r="UBX7103" s="102"/>
      <c r="UBY7103" s="102"/>
      <c r="UBZ7103" s="102"/>
      <c r="UCA7103" s="102"/>
      <c r="UCB7103" s="102"/>
      <c r="UCC7103" s="102"/>
      <c r="UCD7103" s="102"/>
      <c r="UCE7103" s="102"/>
      <c r="UCF7103" s="102"/>
      <c r="UCG7103" s="102"/>
      <c r="UCH7103" s="102"/>
      <c r="UCI7103" s="102"/>
      <c r="UCJ7103" s="102"/>
      <c r="UCK7103" s="102"/>
      <c r="UCL7103" s="102"/>
      <c r="UCM7103" s="102"/>
      <c r="UCN7103" s="102"/>
      <c r="UCO7103" s="102"/>
      <c r="UCP7103" s="102"/>
      <c r="UCQ7103" s="102"/>
      <c r="UCR7103" s="102"/>
      <c r="UCS7103" s="102"/>
      <c r="UCT7103" s="102"/>
      <c r="UCU7103" s="102"/>
      <c r="UCV7103" s="102"/>
      <c r="UCW7103" s="102"/>
      <c r="UCX7103" s="102"/>
      <c r="UCY7103" s="102"/>
      <c r="UCZ7103" s="102"/>
      <c r="UDA7103" s="102"/>
      <c r="UDB7103" s="102"/>
      <c r="UDC7103" s="102"/>
      <c r="UDD7103" s="102"/>
      <c r="UDE7103" s="102"/>
      <c r="UDF7103" s="102"/>
      <c r="UDG7103" s="102"/>
      <c r="UDH7103" s="102"/>
      <c r="UDI7103" s="102"/>
      <c r="UDJ7103" s="102"/>
      <c r="UDK7103" s="102"/>
      <c r="UDL7103" s="102"/>
      <c r="UDM7103" s="102"/>
      <c r="UDN7103" s="102"/>
      <c r="UDO7103" s="102"/>
      <c r="UDP7103" s="102"/>
      <c r="UDQ7103" s="102"/>
      <c r="UDR7103" s="102"/>
      <c r="UDS7103" s="102"/>
      <c r="UDT7103" s="102"/>
      <c r="UDU7103" s="102"/>
      <c r="UDV7103" s="102"/>
      <c r="UDW7103" s="102"/>
      <c r="UDX7103" s="102"/>
      <c r="UDY7103" s="102"/>
      <c r="UDZ7103" s="102"/>
      <c r="UEA7103" s="102"/>
      <c r="UEB7103" s="102"/>
      <c r="UED7103" s="102"/>
      <c r="UEE7103" s="102"/>
      <c r="UEF7103" s="102"/>
      <c r="UEH7103" s="102"/>
      <c r="UEJ7103" s="102"/>
      <c r="UEL7103" s="102"/>
      <c r="UEM7103" s="102"/>
      <c r="UEN7103" s="102"/>
      <c r="UEO7103" s="102"/>
      <c r="UEP7103" s="102"/>
      <c r="UER7103" s="102"/>
      <c r="UES7103" s="102"/>
      <c r="UET7103" s="102"/>
      <c r="UEU7103" s="102"/>
      <c r="UEV7103" s="102"/>
      <c r="UEW7103" s="102"/>
      <c r="UEX7103" s="102"/>
      <c r="UEY7103" s="102"/>
      <c r="UEZ7103" s="102"/>
      <c r="UFA7103" s="102"/>
      <c r="UFB7103" s="102"/>
      <c r="UFC7103" s="102"/>
      <c r="UFD7103" s="102"/>
      <c r="UFE7103" s="102"/>
      <c r="UFF7103" s="102"/>
      <c r="UFG7103" s="102"/>
      <c r="UFH7103" s="102"/>
      <c r="UFI7103" s="102"/>
      <c r="UFJ7103" s="102"/>
      <c r="UFK7103" s="102"/>
      <c r="UFL7103" s="102"/>
      <c r="UFM7103" s="102"/>
      <c r="UFN7103" s="102"/>
      <c r="UFO7103" s="102"/>
      <c r="UFP7103" s="102"/>
      <c r="UFQ7103" s="102"/>
      <c r="UFR7103" s="102"/>
      <c r="UFS7103" s="102"/>
      <c r="UFT7103" s="102"/>
      <c r="UFU7103" s="102"/>
      <c r="UFV7103" s="102"/>
      <c r="UFW7103" s="102"/>
      <c r="UFX7103" s="102"/>
      <c r="UFY7103" s="102"/>
      <c r="UFZ7103" s="102"/>
      <c r="UGA7103" s="102"/>
      <c r="UGB7103" s="102"/>
      <c r="UGC7103" s="102"/>
      <c r="UGD7103" s="102"/>
      <c r="UGE7103" s="102"/>
      <c r="UGF7103" s="102"/>
      <c r="UGG7103" s="102"/>
      <c r="UGH7103" s="102"/>
      <c r="UGI7103" s="102"/>
      <c r="UGJ7103" s="102"/>
      <c r="UGK7103" s="102"/>
      <c r="UGL7103" s="102"/>
      <c r="UGM7103" s="102"/>
      <c r="UGN7103" s="102"/>
      <c r="UGO7103" s="102"/>
      <c r="UGP7103" s="102"/>
      <c r="UGQ7103" s="102"/>
      <c r="UGR7103" s="102"/>
      <c r="UGS7103" s="102"/>
      <c r="UGT7103" s="102"/>
      <c r="UGU7103" s="102"/>
      <c r="UGV7103" s="102"/>
      <c r="UGW7103" s="102"/>
      <c r="UGX7103" s="102"/>
      <c r="UGY7103" s="102"/>
      <c r="UGZ7103" s="102"/>
      <c r="UHA7103" s="102"/>
      <c r="UHB7103" s="102"/>
      <c r="UHC7103" s="102"/>
      <c r="UHD7103" s="102"/>
      <c r="UHE7103" s="102"/>
      <c r="UHF7103" s="102"/>
      <c r="UHG7103" s="102"/>
      <c r="UHH7103" s="102"/>
      <c r="UHI7103" s="102"/>
      <c r="UHJ7103" s="102"/>
      <c r="UHK7103" s="102"/>
      <c r="UHL7103" s="102"/>
      <c r="UHM7103" s="102"/>
      <c r="UHN7103" s="102"/>
      <c r="UHO7103" s="102"/>
      <c r="UHP7103" s="102"/>
      <c r="UHQ7103" s="102"/>
      <c r="UHR7103" s="102"/>
      <c r="UHS7103" s="102"/>
      <c r="UHT7103" s="102"/>
      <c r="UHU7103" s="102"/>
      <c r="UHV7103" s="102"/>
      <c r="UHW7103" s="102"/>
      <c r="UHX7103" s="102"/>
      <c r="UHY7103" s="102"/>
      <c r="UHZ7103" s="102"/>
      <c r="UIA7103" s="102"/>
      <c r="UIB7103" s="102"/>
      <c r="UIC7103" s="102"/>
      <c r="UID7103" s="102"/>
      <c r="UIE7103" s="102"/>
      <c r="UIF7103" s="102"/>
      <c r="UIG7103" s="102"/>
      <c r="UIH7103" s="102"/>
      <c r="UII7103" s="102"/>
      <c r="UIJ7103" s="102"/>
      <c r="UIK7103" s="102"/>
      <c r="UIL7103" s="102"/>
      <c r="UIM7103" s="102"/>
      <c r="UIN7103" s="102"/>
      <c r="UIO7103" s="102"/>
      <c r="UIP7103" s="102"/>
      <c r="UIQ7103" s="102"/>
      <c r="UIR7103" s="102"/>
      <c r="UIS7103" s="102"/>
      <c r="UIT7103" s="102"/>
      <c r="UIU7103" s="102"/>
      <c r="UIV7103" s="102"/>
      <c r="UIW7103" s="102"/>
      <c r="UIX7103" s="102"/>
      <c r="UIY7103" s="102"/>
      <c r="UIZ7103" s="102"/>
      <c r="UJA7103" s="102"/>
      <c r="UJB7103" s="102"/>
      <c r="UJC7103" s="102"/>
      <c r="UJD7103" s="102"/>
      <c r="UJE7103" s="102"/>
      <c r="UJF7103" s="102"/>
      <c r="UJG7103" s="102"/>
      <c r="UJH7103" s="102"/>
      <c r="UJI7103" s="102"/>
      <c r="UJJ7103" s="102"/>
      <c r="UJK7103" s="102"/>
      <c r="UJL7103" s="102"/>
      <c r="UJM7103" s="102"/>
      <c r="UJN7103" s="102"/>
      <c r="UJO7103" s="102"/>
      <c r="UJP7103" s="102"/>
      <c r="UJQ7103" s="102"/>
      <c r="UJR7103" s="102"/>
      <c r="UJS7103" s="102"/>
      <c r="UJT7103" s="102"/>
      <c r="UJU7103" s="102"/>
      <c r="UJV7103" s="102"/>
      <c r="UJW7103" s="102"/>
      <c r="UJX7103" s="102"/>
      <c r="UJY7103" s="102"/>
      <c r="UJZ7103" s="102"/>
      <c r="UKA7103" s="102"/>
      <c r="UKB7103" s="102"/>
      <c r="UKC7103" s="102"/>
      <c r="UKD7103" s="102"/>
      <c r="UKE7103" s="102"/>
      <c r="UKF7103" s="102"/>
      <c r="UKG7103" s="102"/>
      <c r="UKH7103" s="102"/>
      <c r="UKI7103" s="102"/>
      <c r="UKJ7103" s="102"/>
      <c r="UKK7103" s="102"/>
      <c r="UKL7103" s="102"/>
      <c r="UKM7103" s="102"/>
      <c r="UKN7103" s="102"/>
      <c r="UKO7103" s="102"/>
      <c r="UKP7103" s="102"/>
      <c r="UKQ7103" s="102"/>
      <c r="UKR7103" s="102"/>
      <c r="UKS7103" s="102"/>
      <c r="UKT7103" s="102"/>
      <c r="UKU7103" s="102"/>
      <c r="UKV7103" s="102"/>
      <c r="UKW7103" s="102"/>
      <c r="UKX7103" s="102"/>
      <c r="UKY7103" s="102"/>
      <c r="UKZ7103" s="102"/>
      <c r="ULA7103" s="102"/>
      <c r="ULB7103" s="102"/>
      <c r="ULC7103" s="102"/>
      <c r="ULD7103" s="102"/>
      <c r="ULE7103" s="102"/>
      <c r="ULF7103" s="102"/>
      <c r="ULG7103" s="102"/>
      <c r="ULH7103" s="102"/>
      <c r="ULI7103" s="102"/>
      <c r="ULJ7103" s="102"/>
      <c r="ULK7103" s="102"/>
      <c r="ULL7103" s="102"/>
      <c r="ULM7103" s="102"/>
      <c r="ULN7103" s="102"/>
      <c r="ULO7103" s="102"/>
      <c r="ULP7103" s="102"/>
      <c r="ULQ7103" s="102"/>
      <c r="ULR7103" s="102"/>
      <c r="ULS7103" s="102"/>
      <c r="ULT7103" s="102"/>
      <c r="ULU7103" s="102"/>
      <c r="ULV7103" s="102"/>
      <c r="ULW7103" s="102"/>
      <c r="ULX7103" s="102"/>
      <c r="ULY7103" s="102"/>
      <c r="ULZ7103" s="102"/>
      <c r="UMA7103" s="102"/>
      <c r="UMB7103" s="102"/>
      <c r="UMC7103" s="102"/>
      <c r="UMD7103" s="102"/>
      <c r="UME7103" s="102"/>
      <c r="UMF7103" s="102"/>
      <c r="UMG7103" s="102"/>
      <c r="UMH7103" s="102"/>
      <c r="UMI7103" s="102"/>
      <c r="UMJ7103" s="102"/>
      <c r="UMK7103" s="102"/>
      <c r="UML7103" s="102"/>
      <c r="UMM7103" s="102"/>
      <c r="UMN7103" s="102"/>
      <c r="UMO7103" s="102"/>
      <c r="UMP7103" s="102"/>
      <c r="UMQ7103" s="102"/>
      <c r="UMR7103" s="102"/>
      <c r="UMS7103" s="102"/>
      <c r="UMT7103" s="102"/>
      <c r="UMU7103" s="102"/>
      <c r="UMV7103" s="102"/>
      <c r="UMW7103" s="102"/>
      <c r="UMX7103" s="102"/>
      <c r="UMY7103" s="102"/>
      <c r="UMZ7103" s="102"/>
      <c r="UNA7103" s="102"/>
      <c r="UNB7103" s="102"/>
      <c r="UNC7103" s="102"/>
      <c r="UND7103" s="102"/>
      <c r="UNE7103" s="102"/>
      <c r="UNF7103" s="102"/>
      <c r="UNG7103" s="102"/>
      <c r="UNH7103" s="102"/>
      <c r="UNI7103" s="102"/>
      <c r="UNJ7103" s="102"/>
      <c r="UNK7103" s="102"/>
      <c r="UNL7103" s="102"/>
      <c r="UNM7103" s="102"/>
      <c r="UNN7103" s="102"/>
      <c r="UNO7103" s="102"/>
      <c r="UNP7103" s="102"/>
      <c r="UNQ7103" s="102"/>
      <c r="UNR7103" s="102"/>
      <c r="UNS7103" s="102"/>
      <c r="UNT7103" s="102"/>
      <c r="UNU7103" s="102"/>
      <c r="UNV7103" s="102"/>
      <c r="UNW7103" s="102"/>
      <c r="UNX7103" s="102"/>
      <c r="UNZ7103" s="102"/>
      <c r="UOA7103" s="102"/>
      <c r="UOB7103" s="102"/>
      <c r="UOD7103" s="102"/>
      <c r="UOF7103" s="102"/>
      <c r="UOH7103" s="102"/>
      <c r="UOI7103" s="102"/>
      <c r="UOJ7103" s="102"/>
      <c r="UOK7103" s="102"/>
      <c r="UOL7103" s="102"/>
      <c r="UON7103" s="102"/>
      <c r="UOO7103" s="102"/>
      <c r="UOP7103" s="102"/>
      <c r="UOQ7103" s="102"/>
      <c r="UOR7103" s="102"/>
      <c r="UOS7103" s="102"/>
      <c r="UOT7103" s="102"/>
      <c r="UOU7103" s="102"/>
      <c r="UOV7103" s="102"/>
      <c r="UOW7103" s="102"/>
      <c r="UOX7103" s="102"/>
      <c r="UOY7103" s="102"/>
      <c r="UOZ7103" s="102"/>
      <c r="UPA7103" s="102"/>
      <c r="UPB7103" s="102"/>
      <c r="UPC7103" s="102"/>
      <c r="UPD7103" s="102"/>
      <c r="UPE7103" s="102"/>
      <c r="UPF7103" s="102"/>
      <c r="UPG7103" s="102"/>
      <c r="UPH7103" s="102"/>
      <c r="UPI7103" s="102"/>
      <c r="UPJ7103" s="102"/>
      <c r="UPK7103" s="102"/>
      <c r="UPL7103" s="102"/>
      <c r="UPM7103" s="102"/>
      <c r="UPN7103" s="102"/>
      <c r="UPO7103" s="102"/>
      <c r="UPP7103" s="102"/>
      <c r="UPQ7103" s="102"/>
      <c r="UPR7103" s="102"/>
      <c r="UPS7103" s="102"/>
      <c r="UPT7103" s="102"/>
      <c r="UPU7103" s="102"/>
      <c r="UPV7103" s="102"/>
      <c r="UPW7103" s="102"/>
      <c r="UPX7103" s="102"/>
      <c r="UPY7103" s="102"/>
      <c r="UPZ7103" s="102"/>
      <c r="UQA7103" s="102"/>
      <c r="UQB7103" s="102"/>
      <c r="UQC7103" s="102"/>
      <c r="UQD7103" s="102"/>
      <c r="UQE7103" s="102"/>
      <c r="UQF7103" s="102"/>
      <c r="UQG7103" s="102"/>
      <c r="UQH7103" s="102"/>
      <c r="UQI7103" s="102"/>
      <c r="UQJ7103" s="102"/>
      <c r="UQK7103" s="102"/>
      <c r="UQL7103" s="102"/>
      <c r="UQM7103" s="102"/>
      <c r="UQN7103" s="102"/>
      <c r="UQO7103" s="102"/>
      <c r="UQP7103" s="102"/>
      <c r="UQQ7103" s="102"/>
      <c r="UQR7103" s="102"/>
      <c r="UQS7103" s="102"/>
      <c r="UQT7103" s="102"/>
      <c r="UQU7103" s="102"/>
      <c r="UQV7103" s="102"/>
      <c r="UQW7103" s="102"/>
      <c r="UQX7103" s="102"/>
      <c r="UQY7103" s="102"/>
      <c r="UQZ7103" s="102"/>
      <c r="URA7103" s="102"/>
      <c r="URB7103" s="102"/>
      <c r="URC7103" s="102"/>
      <c r="URD7103" s="102"/>
      <c r="URE7103" s="102"/>
      <c r="URF7103" s="102"/>
      <c r="URG7103" s="102"/>
      <c r="URH7103" s="102"/>
      <c r="URI7103" s="102"/>
      <c r="URJ7103" s="102"/>
      <c r="URK7103" s="102"/>
      <c r="URL7103" s="102"/>
      <c r="URM7103" s="102"/>
      <c r="URN7103" s="102"/>
      <c r="URO7103" s="102"/>
      <c r="URP7103" s="102"/>
      <c r="URQ7103" s="102"/>
      <c r="URR7103" s="102"/>
      <c r="URS7103" s="102"/>
      <c r="URT7103" s="102"/>
      <c r="URU7103" s="102"/>
      <c r="URV7103" s="102"/>
      <c r="URW7103" s="102"/>
      <c r="URX7103" s="102"/>
      <c r="URY7103" s="102"/>
      <c r="URZ7103" s="102"/>
      <c r="USA7103" s="102"/>
      <c r="USB7103" s="102"/>
      <c r="USC7103" s="102"/>
      <c r="USD7103" s="102"/>
      <c r="USE7103" s="102"/>
      <c r="USF7103" s="102"/>
      <c r="USG7103" s="102"/>
      <c r="USH7103" s="102"/>
      <c r="USI7103" s="102"/>
      <c r="USJ7103" s="102"/>
      <c r="USK7103" s="102"/>
      <c r="USL7103" s="102"/>
      <c r="USM7103" s="102"/>
      <c r="USN7103" s="102"/>
      <c r="USO7103" s="102"/>
      <c r="USP7103" s="102"/>
      <c r="USQ7103" s="102"/>
      <c r="USR7103" s="102"/>
      <c r="USS7103" s="102"/>
      <c r="UST7103" s="102"/>
      <c r="USU7103" s="102"/>
      <c r="USV7103" s="102"/>
      <c r="USW7103" s="102"/>
      <c r="USX7103" s="102"/>
      <c r="USY7103" s="102"/>
      <c r="USZ7103" s="102"/>
      <c r="UTA7103" s="102"/>
      <c r="UTB7103" s="102"/>
      <c r="UTC7103" s="102"/>
      <c r="UTD7103" s="102"/>
      <c r="UTE7103" s="102"/>
      <c r="UTF7103" s="102"/>
      <c r="UTG7103" s="102"/>
      <c r="UTH7103" s="102"/>
      <c r="UTI7103" s="102"/>
      <c r="UTJ7103" s="102"/>
      <c r="UTK7103" s="102"/>
      <c r="UTL7103" s="102"/>
      <c r="UTM7103" s="102"/>
      <c r="UTN7103" s="102"/>
      <c r="UTO7103" s="102"/>
      <c r="UTP7103" s="102"/>
      <c r="UTQ7103" s="102"/>
      <c r="UTR7103" s="102"/>
      <c r="UTS7103" s="102"/>
      <c r="UTT7103" s="102"/>
      <c r="UTU7103" s="102"/>
      <c r="UTV7103" s="102"/>
      <c r="UTW7103" s="102"/>
      <c r="UTX7103" s="102"/>
      <c r="UTY7103" s="102"/>
      <c r="UTZ7103" s="102"/>
      <c r="UUA7103" s="102"/>
      <c r="UUB7103" s="102"/>
      <c r="UUC7103" s="102"/>
      <c r="UUD7103" s="102"/>
      <c r="UUE7103" s="102"/>
      <c r="UUF7103" s="102"/>
      <c r="UUG7103" s="102"/>
      <c r="UUH7103" s="102"/>
      <c r="UUI7103" s="102"/>
      <c r="UUJ7103" s="102"/>
      <c r="UUK7103" s="102"/>
      <c r="UUL7103" s="102"/>
      <c r="UUM7103" s="102"/>
      <c r="UUN7103" s="102"/>
      <c r="UUO7103" s="102"/>
      <c r="UUP7103" s="102"/>
      <c r="UUQ7103" s="102"/>
      <c r="UUR7103" s="102"/>
      <c r="UUS7103" s="102"/>
      <c r="UUT7103" s="102"/>
      <c r="UUU7103" s="102"/>
      <c r="UUV7103" s="102"/>
      <c r="UUW7103" s="102"/>
      <c r="UUX7103" s="102"/>
      <c r="UUY7103" s="102"/>
      <c r="UUZ7103" s="102"/>
      <c r="UVA7103" s="102"/>
      <c r="UVB7103" s="102"/>
      <c r="UVC7103" s="102"/>
      <c r="UVD7103" s="102"/>
      <c r="UVE7103" s="102"/>
      <c r="UVF7103" s="102"/>
      <c r="UVG7103" s="102"/>
      <c r="UVH7103" s="102"/>
      <c r="UVI7103" s="102"/>
      <c r="UVJ7103" s="102"/>
      <c r="UVK7103" s="102"/>
      <c r="UVL7103" s="102"/>
      <c r="UVM7103" s="102"/>
      <c r="UVN7103" s="102"/>
      <c r="UVO7103" s="102"/>
      <c r="UVP7103" s="102"/>
      <c r="UVQ7103" s="102"/>
      <c r="UVR7103" s="102"/>
      <c r="UVS7103" s="102"/>
      <c r="UVT7103" s="102"/>
      <c r="UVU7103" s="102"/>
      <c r="UVV7103" s="102"/>
      <c r="UVW7103" s="102"/>
      <c r="UVX7103" s="102"/>
      <c r="UVY7103" s="102"/>
      <c r="UVZ7103" s="102"/>
      <c r="UWA7103" s="102"/>
      <c r="UWB7103" s="102"/>
      <c r="UWC7103" s="102"/>
      <c r="UWD7103" s="102"/>
      <c r="UWE7103" s="102"/>
      <c r="UWF7103" s="102"/>
      <c r="UWG7103" s="102"/>
      <c r="UWH7103" s="102"/>
      <c r="UWI7103" s="102"/>
      <c r="UWJ7103" s="102"/>
      <c r="UWK7103" s="102"/>
      <c r="UWL7103" s="102"/>
      <c r="UWM7103" s="102"/>
      <c r="UWN7103" s="102"/>
      <c r="UWO7103" s="102"/>
      <c r="UWP7103" s="102"/>
      <c r="UWQ7103" s="102"/>
      <c r="UWR7103" s="102"/>
      <c r="UWS7103" s="102"/>
      <c r="UWT7103" s="102"/>
      <c r="UWU7103" s="102"/>
      <c r="UWV7103" s="102"/>
      <c r="UWW7103" s="102"/>
      <c r="UWX7103" s="102"/>
      <c r="UWY7103" s="102"/>
      <c r="UWZ7103" s="102"/>
      <c r="UXA7103" s="102"/>
      <c r="UXB7103" s="102"/>
      <c r="UXC7103" s="102"/>
      <c r="UXD7103" s="102"/>
      <c r="UXE7103" s="102"/>
      <c r="UXF7103" s="102"/>
      <c r="UXG7103" s="102"/>
      <c r="UXH7103" s="102"/>
      <c r="UXI7103" s="102"/>
      <c r="UXJ7103" s="102"/>
      <c r="UXK7103" s="102"/>
      <c r="UXL7103" s="102"/>
      <c r="UXM7103" s="102"/>
      <c r="UXN7103" s="102"/>
      <c r="UXO7103" s="102"/>
      <c r="UXP7103" s="102"/>
      <c r="UXQ7103" s="102"/>
      <c r="UXR7103" s="102"/>
      <c r="UXS7103" s="102"/>
      <c r="UXT7103" s="102"/>
      <c r="UXV7103" s="102"/>
      <c r="UXW7103" s="102"/>
      <c r="UXX7103" s="102"/>
      <c r="UXZ7103" s="102"/>
      <c r="UYB7103" s="102"/>
      <c r="UYD7103" s="102"/>
      <c r="UYE7103" s="102"/>
      <c r="UYF7103" s="102"/>
      <c r="UYG7103" s="102"/>
      <c r="UYH7103" s="102"/>
      <c r="UYJ7103" s="102"/>
      <c r="UYK7103" s="102"/>
      <c r="UYL7103" s="102"/>
      <c r="UYM7103" s="102"/>
      <c r="UYN7103" s="102"/>
      <c r="UYO7103" s="102"/>
      <c r="UYP7103" s="102"/>
      <c r="UYQ7103" s="102"/>
      <c r="UYR7103" s="102"/>
      <c r="UYS7103" s="102"/>
      <c r="UYT7103" s="102"/>
      <c r="UYU7103" s="102"/>
      <c r="UYV7103" s="102"/>
      <c r="UYW7103" s="102"/>
      <c r="UYX7103" s="102"/>
      <c r="UYY7103" s="102"/>
      <c r="UYZ7103" s="102"/>
      <c r="UZA7103" s="102"/>
      <c r="UZB7103" s="102"/>
      <c r="UZC7103" s="102"/>
      <c r="UZD7103" s="102"/>
      <c r="UZE7103" s="102"/>
      <c r="UZF7103" s="102"/>
      <c r="UZG7103" s="102"/>
      <c r="UZH7103" s="102"/>
      <c r="UZI7103" s="102"/>
      <c r="UZJ7103" s="102"/>
      <c r="UZK7103" s="102"/>
      <c r="UZL7103" s="102"/>
      <c r="UZM7103" s="102"/>
      <c r="UZN7103" s="102"/>
      <c r="UZO7103" s="102"/>
      <c r="UZP7103" s="102"/>
      <c r="UZQ7103" s="102"/>
      <c r="UZR7103" s="102"/>
      <c r="UZS7103" s="102"/>
      <c r="UZT7103" s="102"/>
      <c r="UZU7103" s="102"/>
      <c r="UZV7103" s="102"/>
      <c r="UZW7103" s="102"/>
      <c r="UZX7103" s="102"/>
      <c r="UZY7103" s="102"/>
      <c r="UZZ7103" s="102"/>
      <c r="VAA7103" s="102"/>
      <c r="VAB7103" s="102"/>
      <c r="VAC7103" s="102"/>
      <c r="VAD7103" s="102"/>
      <c r="VAE7103" s="102"/>
      <c r="VAF7103" s="102"/>
      <c r="VAG7103" s="102"/>
      <c r="VAH7103" s="102"/>
      <c r="VAI7103" s="102"/>
      <c r="VAJ7103" s="102"/>
      <c r="VAK7103" s="102"/>
      <c r="VAL7103" s="102"/>
      <c r="VAM7103" s="102"/>
      <c r="VAN7103" s="102"/>
      <c r="VAO7103" s="102"/>
      <c r="VAP7103" s="102"/>
      <c r="VAQ7103" s="102"/>
      <c r="VAR7103" s="102"/>
      <c r="VAS7103" s="102"/>
      <c r="VAT7103" s="102"/>
      <c r="VAU7103" s="102"/>
      <c r="VAV7103" s="102"/>
      <c r="VAW7103" s="102"/>
      <c r="VAX7103" s="102"/>
      <c r="VAY7103" s="102"/>
      <c r="VAZ7103" s="102"/>
      <c r="VBA7103" s="102"/>
      <c r="VBB7103" s="102"/>
      <c r="VBC7103" s="102"/>
      <c r="VBD7103" s="102"/>
      <c r="VBE7103" s="102"/>
      <c r="VBF7103" s="102"/>
      <c r="VBG7103" s="102"/>
      <c r="VBH7103" s="102"/>
      <c r="VBI7103" s="102"/>
      <c r="VBJ7103" s="102"/>
      <c r="VBK7103" s="102"/>
      <c r="VBL7103" s="102"/>
      <c r="VBM7103" s="102"/>
      <c r="VBN7103" s="102"/>
      <c r="VBO7103" s="102"/>
      <c r="VBP7103" s="102"/>
      <c r="VBQ7103" s="102"/>
      <c r="VBR7103" s="102"/>
      <c r="VBS7103" s="102"/>
      <c r="VBT7103" s="102"/>
      <c r="VBU7103" s="102"/>
      <c r="VBV7103" s="102"/>
      <c r="VBW7103" s="102"/>
      <c r="VBX7103" s="102"/>
      <c r="VBY7103" s="102"/>
      <c r="VBZ7103" s="102"/>
      <c r="VCA7103" s="102"/>
      <c r="VCB7103" s="102"/>
      <c r="VCC7103" s="102"/>
      <c r="VCD7103" s="102"/>
      <c r="VCE7103" s="102"/>
      <c r="VCF7103" s="102"/>
      <c r="VCG7103" s="102"/>
      <c r="VCH7103" s="102"/>
      <c r="VCI7103" s="102"/>
      <c r="VCJ7103" s="102"/>
      <c r="VCK7103" s="102"/>
      <c r="VCL7103" s="102"/>
      <c r="VCM7103" s="102"/>
      <c r="VCN7103" s="102"/>
      <c r="VCO7103" s="102"/>
      <c r="VCP7103" s="102"/>
      <c r="VCQ7103" s="102"/>
      <c r="VCR7103" s="102"/>
      <c r="VCS7103" s="102"/>
      <c r="VCT7103" s="102"/>
      <c r="VCU7103" s="102"/>
      <c r="VCV7103" s="102"/>
      <c r="VCW7103" s="102"/>
      <c r="VCX7103" s="102"/>
      <c r="VCY7103" s="102"/>
      <c r="VCZ7103" s="102"/>
      <c r="VDA7103" s="102"/>
      <c r="VDB7103" s="102"/>
      <c r="VDC7103" s="102"/>
      <c r="VDD7103" s="102"/>
      <c r="VDE7103" s="102"/>
      <c r="VDF7103" s="102"/>
      <c r="VDG7103" s="102"/>
      <c r="VDH7103" s="102"/>
      <c r="VDI7103" s="102"/>
      <c r="VDJ7103" s="102"/>
      <c r="VDK7103" s="102"/>
      <c r="VDL7103" s="102"/>
      <c r="VDM7103" s="102"/>
      <c r="VDN7103" s="102"/>
      <c r="VDO7103" s="102"/>
      <c r="VDP7103" s="102"/>
      <c r="VDQ7103" s="102"/>
      <c r="VDR7103" s="102"/>
      <c r="VDS7103" s="102"/>
      <c r="VDT7103" s="102"/>
      <c r="VDU7103" s="102"/>
      <c r="VDV7103" s="102"/>
      <c r="VDW7103" s="102"/>
      <c r="VDX7103" s="102"/>
      <c r="VDY7103" s="102"/>
      <c r="VDZ7103" s="102"/>
      <c r="VEA7103" s="102"/>
      <c r="VEB7103" s="102"/>
      <c r="VEC7103" s="102"/>
      <c r="VED7103" s="102"/>
      <c r="VEE7103" s="102"/>
      <c r="VEF7103" s="102"/>
      <c r="VEG7103" s="102"/>
      <c r="VEH7103" s="102"/>
      <c r="VEI7103" s="102"/>
      <c r="VEJ7103" s="102"/>
      <c r="VEK7103" s="102"/>
      <c r="VEL7103" s="102"/>
      <c r="VEM7103" s="102"/>
      <c r="VEN7103" s="102"/>
      <c r="VEO7103" s="102"/>
      <c r="VEP7103" s="102"/>
      <c r="VEQ7103" s="102"/>
      <c r="VER7103" s="102"/>
      <c r="VES7103" s="102"/>
      <c r="VET7103" s="102"/>
      <c r="VEU7103" s="102"/>
      <c r="VEV7103" s="102"/>
      <c r="VEW7103" s="102"/>
      <c r="VEX7103" s="102"/>
      <c r="VEY7103" s="102"/>
      <c r="VEZ7103" s="102"/>
      <c r="VFA7103" s="102"/>
      <c r="VFB7103" s="102"/>
      <c r="VFC7103" s="102"/>
      <c r="VFD7103" s="102"/>
      <c r="VFE7103" s="102"/>
      <c r="VFF7103" s="102"/>
      <c r="VFG7103" s="102"/>
      <c r="VFH7103" s="102"/>
      <c r="VFI7103" s="102"/>
      <c r="VFJ7103" s="102"/>
      <c r="VFK7103" s="102"/>
      <c r="VFL7103" s="102"/>
      <c r="VFM7103" s="102"/>
      <c r="VFN7103" s="102"/>
      <c r="VFO7103" s="102"/>
      <c r="VFP7103" s="102"/>
      <c r="VFQ7103" s="102"/>
      <c r="VFR7103" s="102"/>
      <c r="VFS7103" s="102"/>
      <c r="VFT7103" s="102"/>
      <c r="VFU7103" s="102"/>
      <c r="VFV7103" s="102"/>
      <c r="VFW7103" s="102"/>
      <c r="VFX7103" s="102"/>
      <c r="VFY7103" s="102"/>
      <c r="VFZ7103" s="102"/>
      <c r="VGA7103" s="102"/>
      <c r="VGB7103" s="102"/>
      <c r="VGC7103" s="102"/>
      <c r="VGD7103" s="102"/>
      <c r="VGE7103" s="102"/>
      <c r="VGF7103" s="102"/>
      <c r="VGG7103" s="102"/>
      <c r="VGH7103" s="102"/>
      <c r="VGI7103" s="102"/>
      <c r="VGJ7103" s="102"/>
      <c r="VGK7103" s="102"/>
      <c r="VGL7103" s="102"/>
      <c r="VGM7103" s="102"/>
      <c r="VGN7103" s="102"/>
      <c r="VGO7103" s="102"/>
      <c r="VGP7103" s="102"/>
      <c r="VGQ7103" s="102"/>
      <c r="VGR7103" s="102"/>
      <c r="VGS7103" s="102"/>
      <c r="VGT7103" s="102"/>
      <c r="VGU7103" s="102"/>
      <c r="VGV7103" s="102"/>
      <c r="VGW7103" s="102"/>
      <c r="VGX7103" s="102"/>
      <c r="VGY7103" s="102"/>
      <c r="VGZ7103" s="102"/>
      <c r="VHA7103" s="102"/>
      <c r="VHB7103" s="102"/>
      <c r="VHC7103" s="102"/>
      <c r="VHD7103" s="102"/>
      <c r="VHE7103" s="102"/>
      <c r="VHF7103" s="102"/>
      <c r="VHG7103" s="102"/>
      <c r="VHH7103" s="102"/>
      <c r="VHI7103" s="102"/>
      <c r="VHJ7103" s="102"/>
      <c r="VHK7103" s="102"/>
      <c r="VHL7103" s="102"/>
      <c r="VHM7103" s="102"/>
      <c r="VHN7103" s="102"/>
      <c r="VHO7103" s="102"/>
      <c r="VHP7103" s="102"/>
      <c r="VHR7103" s="102"/>
      <c r="VHS7103" s="102"/>
      <c r="VHT7103" s="102"/>
      <c r="VHV7103" s="102"/>
      <c r="VHX7103" s="102"/>
      <c r="VHZ7103" s="102"/>
      <c r="VIA7103" s="102"/>
      <c r="VIB7103" s="102"/>
      <c r="VIC7103" s="102"/>
      <c r="VID7103" s="102"/>
      <c r="VIF7103" s="102"/>
      <c r="VIG7103" s="102"/>
      <c r="VIH7103" s="102"/>
      <c r="VII7103" s="102"/>
      <c r="VIJ7103" s="102"/>
      <c r="VIK7103" s="102"/>
      <c r="VIL7103" s="102"/>
      <c r="VIM7103" s="102"/>
      <c r="VIN7103" s="102"/>
      <c r="VIO7103" s="102"/>
      <c r="VIP7103" s="102"/>
      <c r="VIQ7103" s="102"/>
      <c r="VIR7103" s="102"/>
      <c r="VIS7103" s="102"/>
      <c r="VIT7103" s="102"/>
      <c r="VIU7103" s="102"/>
      <c r="VIV7103" s="102"/>
      <c r="VIW7103" s="102"/>
      <c r="VIX7103" s="102"/>
      <c r="VIY7103" s="102"/>
      <c r="VIZ7103" s="102"/>
      <c r="VJA7103" s="102"/>
      <c r="VJB7103" s="102"/>
      <c r="VJC7103" s="102"/>
      <c r="VJD7103" s="102"/>
      <c r="VJE7103" s="102"/>
      <c r="VJF7103" s="102"/>
      <c r="VJG7103" s="102"/>
      <c r="VJH7103" s="102"/>
      <c r="VJI7103" s="102"/>
      <c r="VJJ7103" s="102"/>
      <c r="VJK7103" s="102"/>
      <c r="VJL7103" s="102"/>
      <c r="VJM7103" s="102"/>
      <c r="VJN7103" s="102"/>
      <c r="VJO7103" s="102"/>
      <c r="VJP7103" s="102"/>
      <c r="VJQ7103" s="102"/>
      <c r="VJR7103" s="102"/>
      <c r="VJS7103" s="102"/>
      <c r="VJT7103" s="102"/>
      <c r="VJU7103" s="102"/>
      <c r="VJV7103" s="102"/>
      <c r="VJW7103" s="102"/>
      <c r="VJX7103" s="102"/>
      <c r="VJY7103" s="102"/>
      <c r="VJZ7103" s="102"/>
      <c r="VKA7103" s="102"/>
      <c r="VKB7103" s="102"/>
      <c r="VKC7103" s="102"/>
      <c r="VKD7103" s="102"/>
      <c r="VKE7103" s="102"/>
      <c r="VKF7103" s="102"/>
      <c r="VKG7103" s="102"/>
      <c r="VKH7103" s="102"/>
      <c r="VKI7103" s="102"/>
      <c r="VKJ7103" s="102"/>
      <c r="VKK7103" s="102"/>
      <c r="VKL7103" s="102"/>
      <c r="VKM7103" s="102"/>
      <c r="VKN7103" s="102"/>
      <c r="VKO7103" s="102"/>
      <c r="VKP7103" s="102"/>
      <c r="VKQ7103" s="102"/>
      <c r="VKR7103" s="102"/>
      <c r="VKS7103" s="102"/>
      <c r="VKT7103" s="102"/>
      <c r="VKU7103" s="102"/>
      <c r="VKV7103" s="102"/>
      <c r="VKW7103" s="102"/>
      <c r="VKX7103" s="102"/>
      <c r="VKY7103" s="102"/>
      <c r="VKZ7103" s="102"/>
      <c r="VLA7103" s="102"/>
      <c r="VLB7103" s="102"/>
      <c r="VLC7103" s="102"/>
      <c r="VLD7103" s="102"/>
      <c r="VLE7103" s="102"/>
      <c r="VLF7103" s="102"/>
      <c r="VLG7103" s="102"/>
      <c r="VLH7103" s="102"/>
      <c r="VLI7103" s="102"/>
      <c r="VLJ7103" s="102"/>
      <c r="VLK7103" s="102"/>
      <c r="VLL7103" s="102"/>
      <c r="VLM7103" s="102"/>
      <c r="VLN7103" s="102"/>
      <c r="VLO7103" s="102"/>
      <c r="VLP7103" s="102"/>
      <c r="VLQ7103" s="102"/>
      <c r="VLR7103" s="102"/>
      <c r="VLS7103" s="102"/>
      <c r="VLT7103" s="102"/>
      <c r="VLU7103" s="102"/>
      <c r="VLV7103" s="102"/>
      <c r="VLW7103" s="102"/>
      <c r="VLX7103" s="102"/>
      <c r="VLY7103" s="102"/>
      <c r="VLZ7103" s="102"/>
      <c r="VMA7103" s="102"/>
      <c r="VMB7103" s="102"/>
      <c r="VMC7103" s="102"/>
      <c r="VMD7103" s="102"/>
      <c r="VME7103" s="102"/>
      <c r="VMF7103" s="102"/>
      <c r="VMG7103" s="102"/>
      <c r="VMH7103" s="102"/>
      <c r="VMI7103" s="102"/>
      <c r="VMJ7103" s="102"/>
      <c r="VMK7103" s="102"/>
      <c r="VML7103" s="102"/>
      <c r="VMM7103" s="102"/>
      <c r="VMN7103" s="102"/>
      <c r="VMO7103" s="102"/>
      <c r="VMP7103" s="102"/>
      <c r="VMQ7103" s="102"/>
      <c r="VMR7103" s="102"/>
      <c r="VMS7103" s="102"/>
      <c r="VMT7103" s="102"/>
      <c r="VMU7103" s="102"/>
      <c r="VMV7103" s="102"/>
      <c r="VMW7103" s="102"/>
      <c r="VMX7103" s="102"/>
      <c r="VMY7103" s="102"/>
      <c r="VMZ7103" s="102"/>
      <c r="VNA7103" s="102"/>
      <c r="VNB7103" s="102"/>
      <c r="VNC7103" s="102"/>
      <c r="VND7103" s="102"/>
      <c r="VNE7103" s="102"/>
      <c r="VNF7103" s="102"/>
      <c r="VNG7103" s="102"/>
      <c r="VNH7103" s="102"/>
      <c r="VNI7103" s="102"/>
      <c r="VNJ7103" s="102"/>
      <c r="VNK7103" s="102"/>
      <c r="VNL7103" s="102"/>
      <c r="VNM7103" s="102"/>
      <c r="VNN7103" s="102"/>
      <c r="VNO7103" s="102"/>
      <c r="VNP7103" s="102"/>
      <c r="VNQ7103" s="102"/>
      <c r="VNR7103" s="102"/>
      <c r="VNS7103" s="102"/>
      <c r="VNT7103" s="102"/>
      <c r="VNU7103" s="102"/>
      <c r="VNV7103" s="102"/>
      <c r="VNW7103" s="102"/>
      <c r="VNX7103" s="102"/>
      <c r="VNY7103" s="102"/>
      <c r="VNZ7103" s="102"/>
      <c r="VOA7103" s="102"/>
      <c r="VOB7103" s="102"/>
      <c r="VOC7103" s="102"/>
      <c r="VOD7103" s="102"/>
      <c r="VOE7103" s="102"/>
      <c r="VOF7103" s="102"/>
      <c r="VOG7103" s="102"/>
      <c r="VOH7103" s="102"/>
      <c r="VOI7103" s="102"/>
      <c r="VOJ7103" s="102"/>
      <c r="VOK7103" s="102"/>
      <c r="VOL7103" s="102"/>
      <c r="VOM7103" s="102"/>
      <c r="VON7103" s="102"/>
      <c r="VOO7103" s="102"/>
      <c r="VOP7103" s="102"/>
      <c r="VOQ7103" s="102"/>
      <c r="VOR7103" s="102"/>
      <c r="VOS7103" s="102"/>
      <c r="VOT7103" s="102"/>
      <c r="VOU7103" s="102"/>
      <c r="VOV7103" s="102"/>
      <c r="VOW7103" s="102"/>
      <c r="VOX7103" s="102"/>
      <c r="VOY7103" s="102"/>
      <c r="VOZ7103" s="102"/>
      <c r="VPA7103" s="102"/>
      <c r="VPB7103" s="102"/>
      <c r="VPC7103" s="102"/>
      <c r="VPD7103" s="102"/>
      <c r="VPE7103" s="102"/>
      <c r="VPF7103" s="102"/>
      <c r="VPG7103" s="102"/>
      <c r="VPH7103" s="102"/>
      <c r="VPI7103" s="102"/>
      <c r="VPJ7103" s="102"/>
      <c r="VPK7103" s="102"/>
      <c r="VPL7103" s="102"/>
      <c r="VPM7103" s="102"/>
      <c r="VPN7103" s="102"/>
      <c r="VPO7103" s="102"/>
      <c r="VPP7103" s="102"/>
      <c r="VPQ7103" s="102"/>
      <c r="VPR7103" s="102"/>
      <c r="VPS7103" s="102"/>
      <c r="VPT7103" s="102"/>
      <c r="VPU7103" s="102"/>
      <c r="VPV7103" s="102"/>
      <c r="VPW7103" s="102"/>
      <c r="VPX7103" s="102"/>
      <c r="VPY7103" s="102"/>
      <c r="VPZ7103" s="102"/>
      <c r="VQA7103" s="102"/>
      <c r="VQB7103" s="102"/>
      <c r="VQC7103" s="102"/>
      <c r="VQD7103" s="102"/>
      <c r="VQE7103" s="102"/>
      <c r="VQF7103" s="102"/>
      <c r="VQG7103" s="102"/>
      <c r="VQH7103" s="102"/>
      <c r="VQI7103" s="102"/>
      <c r="VQJ7103" s="102"/>
      <c r="VQK7103" s="102"/>
      <c r="VQL7103" s="102"/>
      <c r="VQM7103" s="102"/>
      <c r="VQN7103" s="102"/>
      <c r="VQO7103" s="102"/>
      <c r="VQP7103" s="102"/>
      <c r="VQQ7103" s="102"/>
      <c r="VQR7103" s="102"/>
      <c r="VQS7103" s="102"/>
      <c r="VQT7103" s="102"/>
      <c r="VQU7103" s="102"/>
      <c r="VQV7103" s="102"/>
      <c r="VQW7103" s="102"/>
      <c r="VQX7103" s="102"/>
      <c r="VQY7103" s="102"/>
      <c r="VQZ7103" s="102"/>
      <c r="VRA7103" s="102"/>
      <c r="VRB7103" s="102"/>
      <c r="VRC7103" s="102"/>
      <c r="VRD7103" s="102"/>
      <c r="VRE7103" s="102"/>
      <c r="VRF7103" s="102"/>
      <c r="VRG7103" s="102"/>
      <c r="VRH7103" s="102"/>
      <c r="VRI7103" s="102"/>
      <c r="VRJ7103" s="102"/>
      <c r="VRK7103" s="102"/>
      <c r="VRL7103" s="102"/>
      <c r="VRN7103" s="102"/>
      <c r="VRO7103" s="102"/>
      <c r="VRP7103" s="102"/>
      <c r="VRR7103" s="102"/>
      <c r="VRT7103" s="102"/>
      <c r="VRV7103" s="102"/>
      <c r="VRW7103" s="102"/>
      <c r="VRX7103" s="102"/>
      <c r="VRY7103" s="102"/>
      <c r="VRZ7103" s="102"/>
      <c r="VSB7103" s="102"/>
      <c r="VSC7103" s="102"/>
      <c r="VSD7103" s="102"/>
      <c r="VSE7103" s="102"/>
      <c r="VSF7103" s="102"/>
      <c r="VSG7103" s="102"/>
      <c r="VSH7103" s="102"/>
      <c r="VSI7103" s="102"/>
      <c r="VSJ7103" s="102"/>
      <c r="VSK7103" s="102"/>
      <c r="VSL7103" s="102"/>
      <c r="VSM7103" s="102"/>
      <c r="VSN7103" s="102"/>
      <c r="VSO7103" s="102"/>
      <c r="VSP7103" s="102"/>
      <c r="VSQ7103" s="102"/>
      <c r="VSR7103" s="102"/>
      <c r="VSS7103" s="102"/>
      <c r="VST7103" s="102"/>
      <c r="VSU7103" s="102"/>
      <c r="VSV7103" s="102"/>
      <c r="VSW7103" s="102"/>
      <c r="VSX7103" s="102"/>
      <c r="VSY7103" s="102"/>
      <c r="VSZ7103" s="102"/>
      <c r="VTA7103" s="102"/>
      <c r="VTB7103" s="102"/>
      <c r="VTC7103" s="102"/>
      <c r="VTD7103" s="102"/>
      <c r="VTE7103" s="102"/>
      <c r="VTF7103" s="102"/>
      <c r="VTG7103" s="102"/>
      <c r="VTH7103" s="102"/>
      <c r="VTI7103" s="102"/>
      <c r="VTJ7103" s="102"/>
      <c r="VTK7103" s="102"/>
      <c r="VTL7103" s="102"/>
      <c r="VTM7103" s="102"/>
      <c r="VTN7103" s="102"/>
      <c r="VTO7103" s="102"/>
      <c r="VTP7103" s="102"/>
      <c r="VTQ7103" s="102"/>
      <c r="VTR7103" s="102"/>
      <c r="VTS7103" s="102"/>
      <c r="VTT7103" s="102"/>
      <c r="VTU7103" s="102"/>
      <c r="VTV7103" s="102"/>
      <c r="VTW7103" s="102"/>
      <c r="VTX7103" s="102"/>
      <c r="VTY7103" s="102"/>
      <c r="VTZ7103" s="102"/>
      <c r="VUA7103" s="102"/>
      <c r="VUB7103" s="102"/>
      <c r="VUC7103" s="102"/>
      <c r="VUD7103" s="102"/>
      <c r="VUE7103" s="102"/>
      <c r="VUF7103" s="102"/>
      <c r="VUG7103" s="102"/>
      <c r="VUH7103" s="102"/>
      <c r="VUI7103" s="102"/>
      <c r="VUJ7103" s="102"/>
      <c r="VUK7103" s="102"/>
      <c r="VUL7103" s="102"/>
      <c r="VUM7103" s="102"/>
      <c r="VUN7103" s="102"/>
      <c r="VUO7103" s="102"/>
      <c r="VUP7103" s="102"/>
      <c r="VUQ7103" s="102"/>
      <c r="VUR7103" s="102"/>
      <c r="VUS7103" s="102"/>
      <c r="VUT7103" s="102"/>
      <c r="VUU7103" s="102"/>
      <c r="VUV7103" s="102"/>
      <c r="VUW7103" s="102"/>
      <c r="VUX7103" s="102"/>
      <c r="VUY7103" s="102"/>
      <c r="VUZ7103" s="102"/>
      <c r="VVA7103" s="102"/>
      <c r="VVB7103" s="102"/>
      <c r="VVC7103" s="102"/>
      <c r="VVD7103" s="102"/>
      <c r="VVE7103" s="102"/>
      <c r="VVF7103" s="102"/>
      <c r="VVG7103" s="102"/>
      <c r="VVH7103" s="102"/>
      <c r="VVI7103" s="102"/>
      <c r="VVJ7103" s="102"/>
      <c r="VVK7103" s="102"/>
      <c r="VVL7103" s="102"/>
      <c r="VVM7103" s="102"/>
      <c r="VVN7103" s="102"/>
      <c r="VVO7103" s="102"/>
      <c r="VVP7103" s="102"/>
      <c r="VVQ7103" s="102"/>
      <c r="VVR7103" s="102"/>
      <c r="VVS7103" s="102"/>
      <c r="VVT7103" s="102"/>
      <c r="VVU7103" s="102"/>
      <c r="VVV7103" s="102"/>
      <c r="VVW7103" s="102"/>
      <c r="VVX7103" s="102"/>
      <c r="VVY7103" s="102"/>
      <c r="VVZ7103" s="102"/>
      <c r="VWA7103" s="102"/>
      <c r="VWB7103" s="102"/>
      <c r="VWC7103" s="102"/>
      <c r="VWD7103" s="102"/>
      <c r="VWE7103" s="102"/>
      <c r="VWF7103" s="102"/>
      <c r="VWG7103" s="102"/>
      <c r="VWH7103" s="102"/>
      <c r="VWI7103" s="102"/>
      <c r="VWJ7103" s="102"/>
      <c r="VWK7103" s="102"/>
      <c r="VWL7103" s="102"/>
      <c r="VWM7103" s="102"/>
      <c r="VWN7103" s="102"/>
      <c r="VWO7103" s="102"/>
      <c r="VWP7103" s="102"/>
      <c r="VWQ7103" s="102"/>
      <c r="VWR7103" s="102"/>
      <c r="VWS7103" s="102"/>
      <c r="VWT7103" s="102"/>
      <c r="VWU7103" s="102"/>
      <c r="VWV7103" s="102"/>
      <c r="VWW7103" s="102"/>
      <c r="VWX7103" s="102"/>
      <c r="VWY7103" s="102"/>
      <c r="VWZ7103" s="102"/>
      <c r="VXA7103" s="102"/>
      <c r="VXB7103" s="102"/>
      <c r="VXC7103" s="102"/>
      <c r="VXD7103" s="102"/>
      <c r="VXE7103" s="102"/>
      <c r="VXF7103" s="102"/>
      <c r="VXG7103" s="102"/>
      <c r="VXH7103" s="102"/>
      <c r="VXI7103" s="102"/>
      <c r="VXJ7103" s="102"/>
      <c r="VXK7103" s="102"/>
      <c r="VXL7103" s="102"/>
      <c r="VXM7103" s="102"/>
      <c r="VXN7103" s="102"/>
      <c r="VXO7103" s="102"/>
      <c r="VXP7103" s="102"/>
      <c r="VXQ7103" s="102"/>
      <c r="VXR7103" s="102"/>
      <c r="VXS7103" s="102"/>
      <c r="VXT7103" s="102"/>
      <c r="VXU7103" s="102"/>
      <c r="VXV7103" s="102"/>
      <c r="VXW7103" s="102"/>
      <c r="VXX7103" s="102"/>
      <c r="VXY7103" s="102"/>
      <c r="VXZ7103" s="102"/>
      <c r="VYA7103" s="102"/>
      <c r="VYB7103" s="102"/>
      <c r="VYC7103" s="102"/>
      <c r="VYD7103" s="102"/>
      <c r="VYE7103" s="102"/>
      <c r="VYF7103" s="102"/>
      <c r="VYG7103" s="102"/>
      <c r="VYH7103" s="102"/>
      <c r="VYI7103" s="102"/>
      <c r="VYJ7103" s="102"/>
      <c r="VYK7103" s="102"/>
      <c r="VYL7103" s="102"/>
      <c r="VYM7103" s="102"/>
      <c r="VYN7103" s="102"/>
      <c r="VYO7103" s="102"/>
      <c r="VYP7103" s="102"/>
      <c r="VYQ7103" s="102"/>
      <c r="VYR7103" s="102"/>
      <c r="VYS7103" s="102"/>
      <c r="VYT7103" s="102"/>
      <c r="VYU7103" s="102"/>
      <c r="VYV7103" s="102"/>
      <c r="VYW7103" s="102"/>
      <c r="VYX7103" s="102"/>
      <c r="VYY7103" s="102"/>
      <c r="VYZ7103" s="102"/>
      <c r="VZA7103" s="102"/>
      <c r="VZB7103" s="102"/>
      <c r="VZC7103" s="102"/>
      <c r="VZD7103" s="102"/>
      <c r="VZE7103" s="102"/>
      <c r="VZF7103" s="102"/>
      <c r="VZG7103" s="102"/>
      <c r="VZH7103" s="102"/>
      <c r="VZI7103" s="102"/>
      <c r="VZJ7103" s="102"/>
      <c r="VZK7103" s="102"/>
      <c r="VZL7103" s="102"/>
      <c r="VZM7103" s="102"/>
      <c r="VZN7103" s="102"/>
      <c r="VZO7103" s="102"/>
      <c r="VZP7103" s="102"/>
      <c r="VZQ7103" s="102"/>
      <c r="VZR7103" s="102"/>
      <c r="VZS7103" s="102"/>
      <c r="VZT7103" s="102"/>
      <c r="VZU7103" s="102"/>
      <c r="VZV7103" s="102"/>
      <c r="VZW7103" s="102"/>
      <c r="VZX7103" s="102"/>
      <c r="VZY7103" s="102"/>
      <c r="VZZ7103" s="102"/>
      <c r="WAA7103" s="102"/>
      <c r="WAB7103" s="102"/>
      <c r="WAC7103" s="102"/>
      <c r="WAD7103" s="102"/>
      <c r="WAE7103" s="102"/>
      <c r="WAF7103" s="102"/>
      <c r="WAG7103" s="102"/>
      <c r="WAH7103" s="102"/>
      <c r="WAI7103" s="102"/>
      <c r="WAJ7103" s="102"/>
      <c r="WAK7103" s="102"/>
      <c r="WAL7103" s="102"/>
      <c r="WAM7103" s="102"/>
      <c r="WAN7103" s="102"/>
      <c r="WAO7103" s="102"/>
      <c r="WAP7103" s="102"/>
      <c r="WAQ7103" s="102"/>
      <c r="WAR7103" s="102"/>
      <c r="WAS7103" s="102"/>
      <c r="WAT7103" s="102"/>
      <c r="WAU7103" s="102"/>
      <c r="WAV7103" s="102"/>
      <c r="WAW7103" s="102"/>
      <c r="WAX7103" s="102"/>
      <c r="WAY7103" s="102"/>
      <c r="WAZ7103" s="102"/>
      <c r="WBA7103" s="102"/>
      <c r="WBB7103" s="102"/>
      <c r="WBC7103" s="102"/>
      <c r="WBD7103" s="102"/>
      <c r="WBE7103" s="102"/>
      <c r="WBF7103" s="102"/>
      <c r="WBG7103" s="102"/>
      <c r="WBH7103" s="102"/>
      <c r="WBJ7103" s="102"/>
      <c r="WBK7103" s="102"/>
      <c r="WBL7103" s="102"/>
      <c r="WBN7103" s="102"/>
      <c r="WBP7103" s="102"/>
      <c r="WBR7103" s="102"/>
      <c r="WBS7103" s="102"/>
      <c r="WBT7103" s="102"/>
      <c r="WBU7103" s="102"/>
      <c r="WBV7103" s="102"/>
      <c r="WBX7103" s="102"/>
      <c r="WBY7103" s="102"/>
      <c r="WBZ7103" s="102"/>
      <c r="WCA7103" s="102"/>
      <c r="WCB7103" s="102"/>
      <c r="WCC7103" s="102"/>
      <c r="WCD7103" s="102"/>
      <c r="WCE7103" s="102"/>
      <c r="WCF7103" s="102"/>
      <c r="WCG7103" s="102"/>
      <c r="WCH7103" s="102"/>
      <c r="WCI7103" s="102"/>
      <c r="WCJ7103" s="102"/>
      <c r="WCK7103" s="102"/>
      <c r="WCL7103" s="102"/>
      <c r="WCM7103" s="102"/>
      <c r="WCN7103" s="102"/>
      <c r="WCO7103" s="102"/>
      <c r="WCP7103" s="102"/>
      <c r="WCQ7103" s="102"/>
      <c r="WCR7103" s="102"/>
      <c r="WCS7103" s="102"/>
      <c r="WCT7103" s="102"/>
      <c r="WCU7103" s="102"/>
      <c r="WCV7103" s="102"/>
      <c r="WCW7103" s="102"/>
      <c r="WCX7103" s="102"/>
      <c r="WCY7103" s="102"/>
      <c r="WCZ7103" s="102"/>
      <c r="WDA7103" s="102"/>
      <c r="WDB7103" s="102"/>
      <c r="WDC7103" s="102"/>
      <c r="WDD7103" s="102"/>
      <c r="WDE7103" s="102"/>
      <c r="WDF7103" s="102"/>
      <c r="WDG7103" s="102"/>
      <c r="WDH7103" s="102"/>
      <c r="WDI7103" s="102"/>
      <c r="WDJ7103" s="102"/>
      <c r="WDK7103" s="102"/>
      <c r="WDL7103" s="102"/>
      <c r="WDM7103" s="102"/>
      <c r="WDN7103" s="102"/>
      <c r="WDO7103" s="102"/>
      <c r="WDP7103" s="102"/>
      <c r="WDQ7103" s="102"/>
      <c r="WDR7103" s="102"/>
      <c r="WDS7103" s="102"/>
      <c r="WDT7103" s="102"/>
      <c r="WDU7103" s="102"/>
      <c r="WDV7103" s="102"/>
      <c r="WDW7103" s="102"/>
      <c r="WDX7103" s="102"/>
      <c r="WDY7103" s="102"/>
      <c r="WDZ7103" s="102"/>
      <c r="WEA7103" s="102"/>
      <c r="WEB7103" s="102"/>
      <c r="WEC7103" s="102"/>
      <c r="WED7103" s="102"/>
      <c r="WEE7103" s="102"/>
      <c r="WEF7103" s="102"/>
      <c r="WEG7103" s="102"/>
      <c r="WEH7103" s="102"/>
      <c r="WEI7103" s="102"/>
      <c r="WEJ7103" s="102"/>
      <c r="WEK7103" s="102"/>
      <c r="WEL7103" s="102"/>
      <c r="WEM7103" s="102"/>
      <c r="WEN7103" s="102"/>
      <c r="WEO7103" s="102"/>
      <c r="WEP7103" s="102"/>
      <c r="WEQ7103" s="102"/>
      <c r="WER7103" s="102"/>
      <c r="WES7103" s="102"/>
      <c r="WET7103" s="102"/>
      <c r="WEU7103" s="102"/>
      <c r="WEV7103" s="102"/>
      <c r="WEW7103" s="102"/>
      <c r="WEX7103" s="102"/>
      <c r="WEY7103" s="102"/>
      <c r="WEZ7103" s="102"/>
      <c r="WFA7103" s="102"/>
      <c r="WFB7103" s="102"/>
      <c r="WFC7103" s="102"/>
      <c r="WFD7103" s="102"/>
      <c r="WFE7103" s="102"/>
      <c r="WFF7103" s="102"/>
      <c r="WFG7103" s="102"/>
      <c r="WFH7103" s="102"/>
      <c r="WFI7103" s="102"/>
      <c r="WFJ7103" s="102"/>
      <c r="WFK7103" s="102"/>
      <c r="WFL7103" s="102"/>
      <c r="WFM7103" s="102"/>
      <c r="WFN7103" s="102"/>
      <c r="WFO7103" s="102"/>
      <c r="WFP7103" s="102"/>
      <c r="WFQ7103" s="102"/>
      <c r="WFR7103" s="102"/>
      <c r="WFS7103" s="102"/>
      <c r="WFT7103" s="102"/>
      <c r="WFU7103" s="102"/>
      <c r="WFV7103" s="102"/>
      <c r="WFW7103" s="102"/>
      <c r="WFX7103" s="102"/>
      <c r="WFY7103" s="102"/>
      <c r="WFZ7103" s="102"/>
      <c r="WGA7103" s="102"/>
      <c r="WGB7103" s="102"/>
      <c r="WGC7103" s="102"/>
      <c r="WGD7103" s="102"/>
      <c r="WGE7103" s="102"/>
      <c r="WGF7103" s="102"/>
      <c r="WGG7103" s="102"/>
      <c r="WGH7103" s="102"/>
      <c r="WGI7103" s="102"/>
      <c r="WGJ7103" s="102"/>
      <c r="WGK7103" s="102"/>
      <c r="WGL7103" s="102"/>
      <c r="WGM7103" s="102"/>
      <c r="WGN7103" s="102"/>
      <c r="WGO7103" s="102"/>
      <c r="WGP7103" s="102"/>
      <c r="WGQ7103" s="102"/>
      <c r="WGR7103" s="102"/>
      <c r="WGS7103" s="102"/>
      <c r="WGT7103" s="102"/>
      <c r="WGU7103" s="102"/>
      <c r="WGV7103" s="102"/>
      <c r="WGW7103" s="102"/>
      <c r="WGX7103" s="102"/>
      <c r="WGY7103" s="102"/>
      <c r="WGZ7103" s="102"/>
      <c r="WHA7103" s="102"/>
      <c r="WHB7103" s="102"/>
      <c r="WHC7103" s="102"/>
      <c r="WHD7103" s="102"/>
      <c r="WHE7103" s="102"/>
      <c r="WHF7103" s="102"/>
      <c r="WHG7103" s="102"/>
      <c r="WHH7103" s="102"/>
      <c r="WHI7103" s="102"/>
      <c r="WHJ7103" s="102"/>
      <c r="WHK7103" s="102"/>
      <c r="WHL7103" s="102"/>
      <c r="WHM7103" s="102"/>
      <c r="WHN7103" s="102"/>
      <c r="WHO7103" s="102"/>
      <c r="WHP7103" s="102"/>
      <c r="WHQ7103" s="102"/>
      <c r="WHR7103" s="102"/>
      <c r="WHS7103" s="102"/>
      <c r="WHT7103" s="102"/>
      <c r="WHU7103" s="102"/>
      <c r="WHV7103" s="102"/>
      <c r="WHW7103" s="102"/>
      <c r="WHX7103" s="102"/>
      <c r="WHY7103" s="102"/>
      <c r="WHZ7103" s="102"/>
      <c r="WIA7103" s="102"/>
      <c r="WIB7103" s="102"/>
      <c r="WIC7103" s="102"/>
      <c r="WID7103" s="102"/>
      <c r="WIE7103" s="102"/>
      <c r="WIF7103" s="102"/>
      <c r="WIG7103" s="102"/>
      <c r="WIH7103" s="102"/>
      <c r="WII7103" s="102"/>
      <c r="WIJ7103" s="102"/>
      <c r="WIK7103" s="102"/>
      <c r="WIL7103" s="102"/>
      <c r="WIM7103" s="102"/>
      <c r="WIN7103" s="102"/>
      <c r="WIO7103" s="102"/>
      <c r="WIP7103" s="102"/>
      <c r="WIQ7103" s="102"/>
      <c r="WIR7103" s="102"/>
      <c r="WIS7103" s="102"/>
      <c r="WIT7103" s="102"/>
      <c r="WIU7103" s="102"/>
      <c r="WIV7103" s="102"/>
      <c r="WIW7103" s="102"/>
      <c r="WIX7103" s="102"/>
      <c r="WIY7103" s="102"/>
      <c r="WIZ7103" s="102"/>
      <c r="WJA7103" s="102"/>
      <c r="WJB7103" s="102"/>
      <c r="WJC7103" s="102"/>
      <c r="WJD7103" s="102"/>
      <c r="WJE7103" s="102"/>
      <c r="WJF7103" s="102"/>
      <c r="WJG7103" s="102"/>
      <c r="WJH7103" s="102"/>
      <c r="WJI7103" s="102"/>
      <c r="WJJ7103" s="102"/>
      <c r="WJK7103" s="102"/>
      <c r="WJL7103" s="102"/>
      <c r="WJM7103" s="102"/>
      <c r="WJN7103" s="102"/>
      <c r="WJO7103" s="102"/>
      <c r="WJP7103" s="102"/>
      <c r="WJQ7103" s="102"/>
      <c r="WJR7103" s="102"/>
      <c r="WJS7103" s="102"/>
      <c r="WJT7103" s="102"/>
      <c r="WJU7103" s="102"/>
      <c r="WJV7103" s="102"/>
      <c r="WJW7103" s="102"/>
      <c r="WJX7103" s="102"/>
      <c r="WJY7103" s="102"/>
      <c r="WJZ7103" s="102"/>
      <c r="WKA7103" s="102"/>
      <c r="WKB7103" s="102"/>
      <c r="WKC7103" s="102"/>
      <c r="WKD7103" s="102"/>
      <c r="WKE7103" s="102"/>
      <c r="WKF7103" s="102"/>
      <c r="WKG7103" s="102"/>
      <c r="WKH7103" s="102"/>
      <c r="WKI7103" s="102"/>
      <c r="WKJ7103" s="102"/>
      <c r="WKK7103" s="102"/>
      <c r="WKL7103" s="102"/>
      <c r="WKM7103" s="102"/>
      <c r="WKN7103" s="102"/>
      <c r="WKO7103" s="102"/>
      <c r="WKP7103" s="102"/>
      <c r="WKQ7103" s="102"/>
      <c r="WKR7103" s="102"/>
      <c r="WKS7103" s="102"/>
      <c r="WKT7103" s="102"/>
      <c r="WKU7103" s="102"/>
      <c r="WKV7103" s="102"/>
      <c r="WKW7103" s="102"/>
      <c r="WKX7103" s="102"/>
      <c r="WKY7103" s="102"/>
      <c r="WKZ7103" s="102"/>
      <c r="WLA7103" s="102"/>
      <c r="WLB7103" s="102"/>
      <c r="WLC7103" s="102"/>
      <c r="WLD7103" s="102"/>
      <c r="WLF7103" s="102"/>
      <c r="WLG7103" s="102"/>
      <c r="WLH7103" s="102"/>
      <c r="WLJ7103" s="102"/>
      <c r="WLL7103" s="102"/>
      <c r="WLN7103" s="102"/>
      <c r="WLO7103" s="102"/>
      <c r="WLP7103" s="102"/>
      <c r="WLQ7103" s="102"/>
      <c r="WLR7103" s="102"/>
      <c r="WLT7103" s="102"/>
      <c r="WLU7103" s="102"/>
      <c r="WLV7103" s="102"/>
      <c r="WLW7103" s="102"/>
      <c r="WLX7103" s="102"/>
      <c r="WLY7103" s="102"/>
      <c r="WLZ7103" s="102"/>
      <c r="WMA7103" s="102"/>
      <c r="WMB7103" s="102"/>
      <c r="WMC7103" s="102"/>
      <c r="WMD7103" s="102"/>
      <c r="WME7103" s="102"/>
      <c r="WMF7103" s="102"/>
      <c r="WMG7103" s="102"/>
      <c r="WMH7103" s="102"/>
      <c r="WMI7103" s="102"/>
      <c r="WMJ7103" s="102"/>
      <c r="WMK7103" s="102"/>
      <c r="WML7103" s="102"/>
      <c r="WMM7103" s="102"/>
      <c r="WMN7103" s="102"/>
      <c r="WMO7103" s="102"/>
      <c r="WMP7103" s="102"/>
      <c r="WMQ7103" s="102"/>
      <c r="WMR7103" s="102"/>
      <c r="WMS7103" s="102"/>
      <c r="WMT7103" s="102"/>
      <c r="WMU7103" s="102"/>
      <c r="WMV7103" s="102"/>
      <c r="WMW7103" s="102"/>
      <c r="WMX7103" s="102"/>
      <c r="WMY7103" s="102"/>
      <c r="WMZ7103" s="102"/>
      <c r="WNA7103" s="102"/>
      <c r="WNB7103" s="102"/>
      <c r="WNC7103" s="102"/>
      <c r="WND7103" s="102"/>
      <c r="WNE7103" s="102"/>
      <c r="WNF7103" s="102"/>
      <c r="WNG7103" s="102"/>
      <c r="WNH7103" s="102"/>
      <c r="WNI7103" s="102"/>
      <c r="WNJ7103" s="102"/>
      <c r="WNK7103" s="102"/>
      <c r="WNL7103" s="102"/>
      <c r="WNM7103" s="102"/>
      <c r="WNN7103" s="102"/>
      <c r="WNO7103" s="102"/>
      <c r="WNP7103" s="102"/>
      <c r="WNQ7103" s="102"/>
      <c r="WNR7103" s="102"/>
      <c r="WNS7103" s="102"/>
      <c r="WNT7103" s="102"/>
      <c r="WNU7103" s="102"/>
      <c r="WNV7103" s="102"/>
      <c r="WNW7103" s="102"/>
      <c r="WNX7103" s="102"/>
      <c r="WNY7103" s="102"/>
      <c r="WNZ7103" s="102"/>
      <c r="WOA7103" s="102"/>
      <c r="WOB7103" s="102"/>
      <c r="WOC7103" s="102"/>
      <c r="WOD7103" s="102"/>
      <c r="WOE7103" s="102"/>
      <c r="WOF7103" s="102"/>
      <c r="WOG7103" s="102"/>
      <c r="WOH7103" s="102"/>
      <c r="WOI7103" s="102"/>
      <c r="WOJ7103" s="102"/>
      <c r="WOK7103" s="102"/>
      <c r="WOL7103" s="102"/>
      <c r="WOM7103" s="102"/>
      <c r="WON7103" s="102"/>
      <c r="WOO7103" s="102"/>
      <c r="WOP7103" s="102"/>
      <c r="WOQ7103" s="102"/>
      <c r="WOR7103" s="102"/>
      <c r="WOS7103" s="102"/>
      <c r="WOT7103" s="102"/>
      <c r="WOU7103" s="102"/>
      <c r="WOV7103" s="102"/>
      <c r="WOW7103" s="102"/>
      <c r="WOX7103" s="102"/>
      <c r="WOY7103" s="102"/>
      <c r="WOZ7103" s="102"/>
      <c r="WPA7103" s="102"/>
      <c r="WPB7103" s="102"/>
      <c r="WPC7103" s="102"/>
      <c r="WPD7103" s="102"/>
      <c r="WPE7103" s="102"/>
      <c r="WPF7103" s="102"/>
      <c r="WPG7103" s="102"/>
      <c r="WPH7103" s="102"/>
      <c r="WPI7103" s="102"/>
      <c r="WPJ7103" s="102"/>
      <c r="WPK7103" s="102"/>
      <c r="WPL7103" s="102"/>
      <c r="WPM7103" s="102"/>
      <c r="WPN7103" s="102"/>
      <c r="WPO7103" s="102"/>
      <c r="WPP7103" s="102"/>
      <c r="WPQ7103" s="102"/>
      <c r="WPR7103" s="102"/>
      <c r="WPS7103" s="102"/>
      <c r="WPT7103" s="102"/>
      <c r="WPU7103" s="102"/>
      <c r="WPV7103" s="102"/>
      <c r="WPW7103" s="102"/>
      <c r="WPX7103" s="102"/>
      <c r="WPY7103" s="102"/>
      <c r="WPZ7103" s="102"/>
      <c r="WQA7103" s="102"/>
      <c r="WQB7103" s="102"/>
      <c r="WQC7103" s="102"/>
      <c r="WQD7103" s="102"/>
      <c r="WQE7103" s="102"/>
      <c r="WQF7103" s="102"/>
      <c r="WQG7103" s="102"/>
      <c r="WQH7103" s="102"/>
      <c r="WQI7103" s="102"/>
      <c r="WQJ7103" s="102"/>
      <c r="WQK7103" s="102"/>
      <c r="WQL7103" s="102"/>
      <c r="WQM7103" s="102"/>
      <c r="WQN7103" s="102"/>
      <c r="WQO7103" s="102"/>
      <c r="WQP7103" s="102"/>
      <c r="WQQ7103" s="102"/>
      <c r="WQR7103" s="102"/>
      <c r="WQS7103" s="102"/>
      <c r="WQT7103" s="102"/>
      <c r="WQU7103" s="102"/>
      <c r="WQV7103" s="102"/>
      <c r="WQW7103" s="102"/>
      <c r="WQX7103" s="102"/>
      <c r="WQY7103" s="102"/>
      <c r="WQZ7103" s="102"/>
      <c r="WRA7103" s="102"/>
      <c r="WRB7103" s="102"/>
      <c r="WRC7103" s="102"/>
      <c r="WRD7103" s="102"/>
      <c r="WRE7103" s="102"/>
      <c r="WRF7103" s="102"/>
      <c r="WRG7103" s="102"/>
      <c r="WRH7103" s="102"/>
      <c r="WRI7103" s="102"/>
      <c r="WRJ7103" s="102"/>
      <c r="WRK7103" s="102"/>
      <c r="WRL7103" s="102"/>
      <c r="WRM7103" s="102"/>
      <c r="WRN7103" s="102"/>
      <c r="WRO7103" s="102"/>
      <c r="WRP7103" s="102"/>
      <c r="WRQ7103" s="102"/>
      <c r="WRR7103" s="102"/>
      <c r="WRS7103" s="102"/>
      <c r="WRT7103" s="102"/>
      <c r="WRU7103" s="102"/>
      <c r="WRV7103" s="102"/>
      <c r="WRW7103" s="102"/>
      <c r="WRX7103" s="102"/>
      <c r="WRY7103" s="102"/>
      <c r="WRZ7103" s="102"/>
      <c r="WSA7103" s="102"/>
      <c r="WSB7103" s="102"/>
      <c r="WSC7103" s="102"/>
      <c r="WSD7103" s="102"/>
      <c r="WSE7103" s="102"/>
      <c r="WSF7103" s="102"/>
      <c r="WSG7103" s="102"/>
      <c r="WSH7103" s="102"/>
      <c r="WSI7103" s="102"/>
      <c r="WSJ7103" s="102"/>
      <c r="WSK7103" s="102"/>
      <c r="WSL7103" s="102"/>
      <c r="WSM7103" s="102"/>
      <c r="WSN7103" s="102"/>
      <c r="WSO7103" s="102"/>
      <c r="WSP7103" s="102"/>
      <c r="WSQ7103" s="102"/>
      <c r="WSR7103" s="102"/>
      <c r="WSS7103" s="102"/>
      <c r="WST7103" s="102"/>
      <c r="WSU7103" s="102"/>
      <c r="WSV7103" s="102"/>
      <c r="WSW7103" s="102"/>
      <c r="WSX7103" s="102"/>
      <c r="WSY7103" s="102"/>
      <c r="WSZ7103" s="102"/>
      <c r="WTA7103" s="102"/>
      <c r="WTB7103" s="102"/>
      <c r="WTC7103" s="102"/>
      <c r="WTD7103" s="102"/>
      <c r="WTE7103" s="102"/>
      <c r="WTF7103" s="102"/>
      <c r="WTG7103" s="102"/>
      <c r="WTH7103" s="102"/>
      <c r="WTI7103" s="102"/>
      <c r="WTJ7103" s="102"/>
      <c r="WTK7103" s="102"/>
      <c r="WTL7103" s="102"/>
      <c r="WTM7103" s="102"/>
      <c r="WTN7103" s="102"/>
      <c r="WTO7103" s="102"/>
      <c r="WTP7103" s="102"/>
      <c r="WTQ7103" s="102"/>
      <c r="WTR7103" s="102"/>
      <c r="WTS7103" s="102"/>
      <c r="WTT7103" s="102"/>
      <c r="WTU7103" s="102"/>
      <c r="WTV7103" s="102"/>
      <c r="WTW7103" s="102"/>
      <c r="WTX7103" s="102"/>
      <c r="WTY7103" s="102"/>
      <c r="WTZ7103" s="102"/>
      <c r="WUA7103" s="102"/>
      <c r="WUB7103" s="102"/>
      <c r="WUC7103" s="102"/>
      <c r="WUD7103" s="102"/>
      <c r="WUE7103" s="102"/>
      <c r="WUF7103" s="102"/>
      <c r="WUG7103" s="102"/>
      <c r="WUH7103" s="102"/>
      <c r="WUI7103" s="102"/>
      <c r="WUJ7103" s="102"/>
      <c r="WUK7103" s="102"/>
      <c r="WUL7103" s="102"/>
      <c r="WUM7103" s="102"/>
      <c r="WUN7103" s="102"/>
      <c r="WUO7103" s="102"/>
      <c r="WUP7103" s="102"/>
      <c r="WUQ7103" s="102"/>
      <c r="WUR7103" s="102"/>
      <c r="WUS7103" s="102"/>
      <c r="WUT7103" s="102"/>
      <c r="WUU7103" s="102"/>
      <c r="WUV7103" s="102"/>
      <c r="WUW7103" s="102"/>
      <c r="WUX7103" s="102"/>
      <c r="WUY7103" s="102"/>
      <c r="WUZ7103" s="102"/>
      <c r="WVB7103" s="102"/>
      <c r="WVC7103" s="102"/>
      <c r="WVD7103" s="102"/>
      <c r="WVF7103" s="102"/>
      <c r="WVH7103" s="102"/>
      <c r="WVJ7103" s="102"/>
      <c r="WVK7103" s="102"/>
      <c r="WVL7103" s="102"/>
      <c r="WVM7103" s="102"/>
      <c r="WVN7103" s="102"/>
      <c r="WVP7103" s="102"/>
      <c r="WVQ7103" s="102"/>
      <c r="WVR7103" s="102"/>
      <c r="WVS7103" s="102"/>
      <c r="WVT7103" s="102"/>
      <c r="WVU7103" s="102"/>
      <c r="WVV7103" s="102"/>
      <c r="WVW7103" s="102"/>
      <c r="WVX7103" s="102"/>
      <c r="WVY7103" s="102"/>
      <c r="WVZ7103" s="102"/>
      <c r="WWA7103" s="102"/>
      <c r="WWB7103" s="102"/>
      <c r="WWC7103" s="102"/>
      <c r="WWD7103" s="102"/>
      <c r="WWE7103" s="102"/>
      <c r="WWF7103" s="102"/>
      <c r="WWG7103" s="102"/>
      <c r="WWH7103" s="102"/>
      <c r="WWI7103" s="102"/>
      <c r="WWJ7103" s="102"/>
      <c r="WWK7103" s="102"/>
      <c r="WWL7103" s="102"/>
      <c r="WWM7103" s="102"/>
      <c r="WWN7103" s="102"/>
      <c r="WWO7103" s="102"/>
      <c r="WWP7103" s="102"/>
      <c r="WWQ7103" s="102"/>
      <c r="WWR7103" s="102"/>
      <c r="WWS7103" s="102"/>
      <c r="WWT7103" s="102"/>
      <c r="WWU7103" s="102"/>
      <c r="WWV7103" s="102"/>
      <c r="WWW7103" s="102"/>
      <c r="WWX7103" s="102"/>
      <c r="WWY7103" s="102"/>
      <c r="WWZ7103" s="102"/>
      <c r="WXA7103" s="102"/>
      <c r="WXB7103" s="102"/>
      <c r="WXC7103" s="102"/>
      <c r="WXD7103" s="102"/>
      <c r="WXE7103" s="102"/>
      <c r="WXF7103" s="102"/>
      <c r="WXG7103" s="102"/>
      <c r="WXH7103" s="102"/>
      <c r="WXI7103" s="102"/>
      <c r="WXJ7103" s="102"/>
      <c r="WXK7103" s="102"/>
      <c r="WXL7103" s="102"/>
      <c r="WXM7103" s="102"/>
      <c r="WXN7103" s="102"/>
      <c r="WXO7103" s="102"/>
      <c r="WXP7103" s="102"/>
      <c r="WXQ7103" s="102"/>
      <c r="WXR7103" s="102"/>
      <c r="WXS7103" s="102"/>
      <c r="WXT7103" s="102"/>
      <c r="WXU7103" s="102"/>
      <c r="WXV7103" s="102"/>
      <c r="WXW7103" s="102"/>
      <c r="WXX7103" s="102"/>
      <c r="WXY7103" s="102"/>
      <c r="WXZ7103" s="102"/>
      <c r="WYA7103" s="102"/>
      <c r="WYB7103" s="102"/>
      <c r="WYC7103" s="102"/>
      <c r="WYD7103" s="102"/>
      <c r="WYE7103" s="102"/>
      <c r="WYF7103" s="102"/>
      <c r="WYG7103" s="102"/>
      <c r="WYH7103" s="102"/>
      <c r="WYI7103" s="102"/>
      <c r="WYJ7103" s="102"/>
      <c r="WYK7103" s="102"/>
      <c r="WYL7103" s="102"/>
      <c r="WYM7103" s="102"/>
      <c r="WYN7103" s="102"/>
      <c r="WYO7103" s="102"/>
      <c r="WYP7103" s="102"/>
      <c r="WYQ7103" s="102"/>
      <c r="WYR7103" s="102"/>
      <c r="WYS7103" s="102"/>
      <c r="WYT7103" s="102"/>
      <c r="WYU7103" s="102"/>
      <c r="WYV7103" s="102"/>
      <c r="WYW7103" s="102"/>
      <c r="WYX7103" s="102"/>
      <c r="WYY7103" s="102"/>
      <c r="WYZ7103" s="102"/>
      <c r="WZA7103" s="102"/>
      <c r="WZB7103" s="102"/>
      <c r="WZC7103" s="102"/>
      <c r="WZD7103" s="102"/>
      <c r="WZE7103" s="102"/>
      <c r="WZF7103" s="102"/>
      <c r="WZG7103" s="102"/>
      <c r="WZH7103" s="102"/>
      <c r="WZI7103" s="102"/>
      <c r="WZJ7103" s="102"/>
      <c r="WZK7103" s="102"/>
      <c r="WZL7103" s="102"/>
      <c r="WZM7103" s="102"/>
      <c r="WZN7103" s="102"/>
      <c r="WZO7103" s="102"/>
      <c r="WZP7103" s="102"/>
      <c r="WZQ7103" s="102"/>
      <c r="WZR7103" s="102"/>
      <c r="WZS7103" s="102"/>
      <c r="WZT7103" s="102"/>
      <c r="WZU7103" s="102"/>
      <c r="WZV7103" s="102"/>
      <c r="WZW7103" s="102"/>
      <c r="WZX7103" s="102"/>
      <c r="WZY7103" s="102"/>
      <c r="WZZ7103" s="102"/>
      <c r="XAA7103" s="102"/>
      <c r="XAB7103" s="102"/>
      <c r="XAC7103" s="102"/>
      <c r="XAD7103" s="102"/>
      <c r="XAE7103" s="102"/>
      <c r="XAF7103" s="102"/>
      <c r="XAG7103" s="102"/>
      <c r="XAH7103" s="102"/>
      <c r="XAI7103" s="102"/>
      <c r="XAJ7103" s="102"/>
      <c r="XAK7103" s="102"/>
      <c r="XAL7103" s="102"/>
      <c r="XAM7103" s="102"/>
      <c r="XAN7103" s="102"/>
      <c r="XAO7103" s="102"/>
      <c r="XAP7103" s="102"/>
      <c r="XAQ7103" s="102"/>
      <c r="XAR7103" s="102"/>
      <c r="XAS7103" s="102"/>
      <c r="XAT7103" s="102"/>
      <c r="XAU7103" s="102"/>
      <c r="XAV7103" s="102"/>
      <c r="XAW7103" s="102"/>
      <c r="XAX7103" s="102"/>
      <c r="XAY7103" s="102"/>
      <c r="XAZ7103" s="102"/>
      <c r="XBA7103" s="102"/>
      <c r="XBB7103" s="102"/>
      <c r="XBC7103" s="102"/>
      <c r="XBD7103" s="102"/>
      <c r="XBE7103" s="102"/>
      <c r="XBF7103" s="102"/>
      <c r="XBG7103" s="102"/>
      <c r="XBH7103" s="102"/>
      <c r="XBI7103" s="102"/>
      <c r="XBJ7103" s="102"/>
      <c r="XBK7103" s="102"/>
      <c r="XBL7103" s="102"/>
      <c r="XBM7103" s="102"/>
      <c r="XBN7103" s="102"/>
      <c r="XBO7103" s="102"/>
      <c r="XBP7103" s="102"/>
      <c r="XBQ7103" s="102"/>
      <c r="XBR7103" s="102"/>
      <c r="XBS7103" s="102"/>
      <c r="XBT7103" s="102"/>
      <c r="XBU7103" s="102"/>
      <c r="XBV7103" s="102"/>
      <c r="XBW7103" s="102"/>
      <c r="XBX7103" s="102"/>
      <c r="XBY7103" s="102"/>
      <c r="XBZ7103" s="102"/>
      <c r="XCA7103" s="102"/>
      <c r="XCB7103" s="102"/>
      <c r="XCC7103" s="102"/>
      <c r="XCD7103" s="102"/>
      <c r="XCE7103" s="102"/>
      <c r="XCF7103" s="102"/>
      <c r="XCG7103" s="102"/>
      <c r="XCH7103" s="102"/>
      <c r="XCI7103" s="102"/>
      <c r="XCJ7103" s="102"/>
      <c r="XCK7103" s="102"/>
      <c r="XCL7103" s="102"/>
      <c r="XCM7103" s="102"/>
      <c r="XCN7103" s="102"/>
      <c r="XCO7103" s="102"/>
      <c r="XCP7103" s="102"/>
      <c r="XCQ7103" s="102"/>
      <c r="XCR7103" s="102"/>
      <c r="XCS7103" s="102"/>
      <c r="XCT7103" s="102"/>
      <c r="XCU7103" s="102"/>
      <c r="XCV7103" s="102"/>
      <c r="XCW7103" s="102"/>
      <c r="XCX7103" s="102"/>
      <c r="XCY7103" s="102"/>
      <c r="XCZ7103" s="102"/>
      <c r="XDA7103" s="102"/>
      <c r="XDB7103" s="102"/>
      <c r="XDC7103" s="102"/>
      <c r="XDD7103" s="102"/>
      <c r="XDE7103" s="102"/>
      <c r="XDF7103" s="102"/>
      <c r="XDG7103" s="102"/>
      <c r="XDH7103" s="102"/>
      <c r="XDI7103" s="102"/>
      <c r="XDJ7103" s="102"/>
      <c r="XDK7103" s="102"/>
      <c r="XDL7103" s="102"/>
      <c r="XDM7103" s="102"/>
      <c r="XDN7103" s="102"/>
      <c r="XDO7103" s="102"/>
      <c r="XDP7103" s="102"/>
      <c r="XDQ7103" s="102"/>
      <c r="XDR7103" s="102"/>
      <c r="XDS7103" s="102"/>
      <c r="XDT7103" s="102"/>
      <c r="XDU7103" s="102"/>
      <c r="XDV7103" s="102"/>
      <c r="XDW7103" s="102"/>
      <c r="XDX7103" s="102"/>
      <c r="XDY7103" s="102"/>
      <c r="XDZ7103" s="102"/>
      <c r="XEA7103" s="102"/>
      <c r="XEB7103" s="102"/>
      <c r="XEC7103" s="102"/>
      <c r="XED7103" s="102"/>
      <c r="XEE7103" s="102"/>
      <c r="XEF7103" s="102"/>
      <c r="XEG7103" s="102"/>
      <c r="XEH7103" s="102"/>
      <c r="XEI7103" s="102"/>
      <c r="XEJ7103" s="102"/>
      <c r="XEK7103" s="102"/>
      <c r="XEL7103" s="102"/>
      <c r="XEM7103" s="102"/>
      <c r="XEN7103" s="102"/>
      <c r="XEO7103" s="102"/>
      <c r="XEP7103" s="102"/>
      <c r="XEQ7103" s="102"/>
      <c r="XER7103" s="102"/>
      <c r="XES7103" s="102"/>
      <c r="XET7103" s="102"/>
      <c r="XEU7103" s="102"/>
      <c r="XEV7103" s="102"/>
      <c r="XEW7103" s="102"/>
      <c r="XEX7103" s="102"/>
      <c r="XEY7103" s="102"/>
      <c r="XEZ7103" s="102"/>
      <c r="XFA7103" s="102"/>
      <c r="XFB7103" s="102"/>
      <c r="XFC7103" s="102"/>
      <c r="XFD7103" s="102"/>
    </row>
    <row r="7104" spans="1:1024 1026:2048 2050:3072 3074:4096 4098:5120 5122:6144 6146:7168 7170:8192 8194:9216 9218:10240 10242:11264 11266:12288 12290:13312 13314:14336 14338:15360 15362:16384" s="95" customFormat="1" x14ac:dyDescent="0.25">
      <c r="B7104" s="110">
        <v>42690</v>
      </c>
      <c r="C7104" s="108"/>
      <c r="D7104" s="91" t="s">
        <v>311</v>
      </c>
      <c r="E7104" s="91" t="s">
        <v>544</v>
      </c>
      <c r="F7104" s="91" t="s">
        <v>545</v>
      </c>
      <c r="G7104" s="107" t="s">
        <v>10</v>
      </c>
      <c r="H7104" s="108"/>
      <c r="I7104" s="107" t="s">
        <v>328</v>
      </c>
      <c r="J7104" s="109"/>
      <c r="K7104" s="109"/>
      <c r="L7104" s="108"/>
      <c r="M7104" s="92"/>
      <c r="O7104" s="93">
        <v>0</v>
      </c>
      <c r="Q7104" s="91" t="s">
        <v>11</v>
      </c>
      <c r="R7104" s="91" t="s">
        <v>329</v>
      </c>
      <c r="S7104" s="110">
        <v>42690</v>
      </c>
      <c r="T7104" s="108"/>
      <c r="U7104" s="111" t="s">
        <v>330</v>
      </c>
      <c r="V7104" s="109"/>
      <c r="W7104" s="109"/>
      <c r="X7104" s="112">
        <v>20000</v>
      </c>
      <c r="Y7104" s="108"/>
      <c r="Z7104" s="92" t="s">
        <v>330</v>
      </c>
      <c r="AA7104" s="93">
        <v>20000</v>
      </c>
      <c r="AB7104" s="91" t="s">
        <v>331</v>
      </c>
    </row>
    <row r="7105" spans="2:28" s="95" customFormat="1" ht="12.65" customHeight="1" x14ac:dyDescent="0.25">
      <c r="B7105" s="110">
        <v>39983</v>
      </c>
      <c r="C7105" s="108"/>
      <c r="D7105" s="91" t="s">
        <v>106</v>
      </c>
      <c r="E7105" s="91" t="s">
        <v>546</v>
      </c>
      <c r="F7105" s="91" t="s">
        <v>15</v>
      </c>
      <c r="G7105" s="107" t="s">
        <v>10</v>
      </c>
      <c r="H7105" s="108"/>
      <c r="I7105" s="107" t="s">
        <v>328</v>
      </c>
      <c r="J7105" s="109"/>
      <c r="K7105" s="109"/>
      <c r="L7105" s="108"/>
      <c r="M7105" s="92" t="s">
        <v>330</v>
      </c>
      <c r="O7105" s="93">
        <v>540000</v>
      </c>
      <c r="Q7105" s="91" t="s">
        <v>11</v>
      </c>
      <c r="R7105" s="91"/>
      <c r="S7105" s="110">
        <v>40086</v>
      </c>
      <c r="T7105" s="108"/>
      <c r="U7105" s="111" t="s">
        <v>330</v>
      </c>
      <c r="V7105" s="109"/>
      <c r="W7105" s="109"/>
      <c r="X7105" s="112">
        <v>330000</v>
      </c>
      <c r="Y7105" s="108"/>
      <c r="Z7105" s="92" t="s">
        <v>330</v>
      </c>
      <c r="AA7105" s="93">
        <v>870000</v>
      </c>
      <c r="AB7105" s="91" t="s">
        <v>337</v>
      </c>
    </row>
    <row r="7106" spans="2:28" s="95" customFormat="1" ht="12.65" customHeight="1" x14ac:dyDescent="0.25">
      <c r="B7106" s="107"/>
      <c r="C7106" s="108"/>
      <c r="D7106" s="91"/>
      <c r="E7106" s="91"/>
      <c r="F7106" s="91"/>
      <c r="G7106" s="107"/>
      <c r="H7106" s="108"/>
      <c r="I7106" s="107"/>
      <c r="J7106" s="109"/>
      <c r="K7106" s="109"/>
      <c r="L7106" s="108"/>
      <c r="M7106" s="92"/>
      <c r="O7106" s="89"/>
      <c r="Q7106" s="91"/>
      <c r="R7106" s="91"/>
      <c r="S7106" s="110">
        <v>40177</v>
      </c>
      <c r="T7106" s="108"/>
      <c r="U7106" s="111" t="s">
        <v>330</v>
      </c>
      <c r="V7106" s="109"/>
      <c r="W7106" s="109"/>
      <c r="X7106" s="112">
        <v>16490000</v>
      </c>
      <c r="Y7106" s="108"/>
      <c r="Z7106" s="92" t="s">
        <v>330</v>
      </c>
      <c r="AA7106" s="93">
        <v>17360000</v>
      </c>
      <c r="AB7106" s="91" t="s">
        <v>337</v>
      </c>
    </row>
    <row r="7107" spans="2:28" s="95" customFormat="1" x14ac:dyDescent="0.25">
      <c r="B7107" s="107"/>
      <c r="C7107" s="108"/>
      <c r="D7107" s="91"/>
      <c r="E7107" s="91"/>
      <c r="F7107" s="91"/>
      <c r="G7107" s="107"/>
      <c r="H7107" s="108"/>
      <c r="I7107" s="107"/>
      <c r="J7107" s="109"/>
      <c r="K7107" s="109"/>
      <c r="L7107" s="108"/>
      <c r="M7107" s="92"/>
      <c r="O7107" s="89"/>
      <c r="Q7107" s="91"/>
      <c r="R7107" s="91"/>
      <c r="S7107" s="110">
        <v>40263</v>
      </c>
      <c r="T7107" s="108"/>
      <c r="U7107" s="111" t="s">
        <v>330</v>
      </c>
      <c r="V7107" s="109"/>
      <c r="W7107" s="109"/>
      <c r="X7107" s="112">
        <v>-14260000</v>
      </c>
      <c r="Y7107" s="108"/>
      <c r="Z7107" s="92" t="s">
        <v>330</v>
      </c>
      <c r="AA7107" s="93">
        <v>3100000</v>
      </c>
      <c r="AB7107" s="91" t="s">
        <v>334</v>
      </c>
    </row>
    <row r="7108" spans="2:28" s="95" customFormat="1" x14ac:dyDescent="0.25">
      <c r="B7108" s="107"/>
      <c r="C7108" s="108"/>
      <c r="D7108" s="91"/>
      <c r="E7108" s="91"/>
      <c r="F7108" s="91"/>
      <c r="G7108" s="107"/>
      <c r="H7108" s="108"/>
      <c r="I7108" s="107"/>
      <c r="J7108" s="109"/>
      <c r="K7108" s="109"/>
      <c r="L7108" s="108"/>
      <c r="M7108" s="92"/>
      <c r="O7108" s="89"/>
      <c r="Q7108" s="91"/>
      <c r="R7108" s="91"/>
      <c r="S7108" s="110">
        <v>40373</v>
      </c>
      <c r="T7108" s="108"/>
      <c r="U7108" s="111" t="s">
        <v>330</v>
      </c>
      <c r="V7108" s="109"/>
      <c r="W7108" s="109"/>
      <c r="X7108" s="112">
        <v>-1800000</v>
      </c>
      <c r="Y7108" s="108"/>
      <c r="Z7108" s="92" t="s">
        <v>330</v>
      </c>
      <c r="AA7108" s="93">
        <v>1300000</v>
      </c>
      <c r="AB7108" s="91" t="s">
        <v>334</v>
      </c>
    </row>
    <row r="7109" spans="2:28" s="95" customFormat="1" x14ac:dyDescent="0.25">
      <c r="B7109" s="107"/>
      <c r="C7109" s="108"/>
      <c r="D7109" s="91"/>
      <c r="E7109" s="91"/>
      <c r="F7109" s="91"/>
      <c r="G7109" s="107"/>
      <c r="H7109" s="108"/>
      <c r="I7109" s="107"/>
      <c r="J7109" s="109"/>
      <c r="K7109" s="109"/>
      <c r="L7109" s="108"/>
      <c r="M7109" s="92"/>
      <c r="O7109" s="89"/>
      <c r="Q7109" s="91"/>
      <c r="R7109" s="91"/>
      <c r="S7109" s="110">
        <v>40389</v>
      </c>
      <c r="T7109" s="108"/>
      <c r="U7109" s="111" t="s">
        <v>330</v>
      </c>
      <c r="V7109" s="109"/>
      <c r="W7109" s="109"/>
      <c r="X7109" s="112">
        <v>1500000</v>
      </c>
      <c r="Y7109" s="108"/>
      <c r="Z7109" s="92" t="s">
        <v>330</v>
      </c>
      <c r="AA7109" s="93">
        <v>2800000</v>
      </c>
      <c r="AB7109" s="91" t="s">
        <v>334</v>
      </c>
    </row>
    <row r="7110" spans="2:28" s="95" customFormat="1" x14ac:dyDescent="0.25">
      <c r="B7110" s="107"/>
      <c r="C7110" s="108"/>
      <c r="D7110" s="91"/>
      <c r="E7110" s="91"/>
      <c r="F7110" s="91"/>
      <c r="G7110" s="107"/>
      <c r="H7110" s="108"/>
      <c r="I7110" s="107"/>
      <c r="J7110" s="109"/>
      <c r="K7110" s="109"/>
      <c r="L7110" s="108"/>
      <c r="M7110" s="92"/>
      <c r="O7110" s="89"/>
      <c r="Q7110" s="91"/>
      <c r="R7110" s="91"/>
      <c r="S7110" s="110">
        <v>40451</v>
      </c>
      <c r="T7110" s="108"/>
      <c r="U7110" s="111" t="s">
        <v>330</v>
      </c>
      <c r="V7110" s="109"/>
      <c r="W7110" s="109"/>
      <c r="X7110" s="112">
        <v>1551668</v>
      </c>
      <c r="Y7110" s="108"/>
      <c r="Z7110" s="92" t="s">
        <v>330</v>
      </c>
      <c r="AA7110" s="93">
        <v>4351668</v>
      </c>
      <c r="AB7110" s="91" t="s">
        <v>334</v>
      </c>
    </row>
    <row r="7111" spans="2:28" s="95" customFormat="1" x14ac:dyDescent="0.25">
      <c r="B7111" s="107"/>
      <c r="C7111" s="108"/>
      <c r="D7111" s="91"/>
      <c r="E7111" s="91"/>
      <c r="F7111" s="91"/>
      <c r="G7111" s="107"/>
      <c r="H7111" s="108"/>
      <c r="I7111" s="107"/>
      <c r="J7111" s="109"/>
      <c r="K7111" s="109"/>
      <c r="L7111" s="108"/>
      <c r="M7111" s="92"/>
      <c r="O7111" s="89"/>
      <c r="Q7111" s="91"/>
      <c r="R7111" s="91"/>
      <c r="S7111" s="110">
        <v>40549</v>
      </c>
      <c r="T7111" s="108"/>
      <c r="U7111" s="111" t="s">
        <v>330</v>
      </c>
      <c r="V7111" s="109"/>
      <c r="W7111" s="109"/>
      <c r="X7111" s="112">
        <v>-2</v>
      </c>
      <c r="Y7111" s="108"/>
      <c r="Z7111" s="92" t="s">
        <v>330</v>
      </c>
      <c r="AA7111" s="93">
        <v>4351666</v>
      </c>
      <c r="AB7111" s="91" t="s">
        <v>332</v>
      </c>
    </row>
    <row r="7112" spans="2:28" s="95" customFormat="1" x14ac:dyDescent="0.25">
      <c r="B7112" s="107"/>
      <c r="C7112" s="108"/>
      <c r="D7112" s="91"/>
      <c r="E7112" s="91"/>
      <c r="F7112" s="91"/>
      <c r="G7112" s="107"/>
      <c r="H7112" s="108"/>
      <c r="I7112" s="107"/>
      <c r="J7112" s="109"/>
      <c r="K7112" s="109"/>
      <c r="L7112" s="108"/>
      <c r="M7112" s="92"/>
      <c r="O7112" s="89"/>
      <c r="Q7112" s="91"/>
      <c r="R7112" s="91"/>
      <c r="S7112" s="110">
        <v>40632</v>
      </c>
      <c r="T7112" s="108"/>
      <c r="U7112" s="111" t="s">
        <v>330</v>
      </c>
      <c r="V7112" s="109"/>
      <c r="W7112" s="109"/>
      <c r="X7112" s="112">
        <v>-2</v>
      </c>
      <c r="Y7112" s="108"/>
      <c r="Z7112" s="92" t="s">
        <v>330</v>
      </c>
      <c r="AA7112" s="93">
        <v>4351664</v>
      </c>
      <c r="AB7112" s="91" t="s">
        <v>332</v>
      </c>
    </row>
    <row r="7113" spans="2:28" s="95" customFormat="1" x14ac:dyDescent="0.25">
      <c r="B7113" s="107"/>
      <c r="C7113" s="108"/>
      <c r="D7113" s="91"/>
      <c r="E7113" s="91"/>
      <c r="F7113" s="91"/>
      <c r="G7113" s="107"/>
      <c r="H7113" s="108"/>
      <c r="I7113" s="107"/>
      <c r="J7113" s="109"/>
      <c r="K7113" s="109"/>
      <c r="L7113" s="108"/>
      <c r="M7113" s="92"/>
      <c r="O7113" s="89"/>
      <c r="Q7113" s="91"/>
      <c r="R7113" s="91"/>
      <c r="S7113" s="110">
        <v>40676</v>
      </c>
      <c r="T7113" s="108"/>
      <c r="U7113" s="111" t="s">
        <v>330</v>
      </c>
      <c r="V7113" s="109"/>
      <c r="W7113" s="109"/>
      <c r="X7113" s="112">
        <v>-1800000</v>
      </c>
      <c r="Y7113" s="108"/>
      <c r="Z7113" s="92" t="s">
        <v>330</v>
      </c>
      <c r="AA7113" s="93">
        <v>2551664</v>
      </c>
      <c r="AB7113" s="91" t="s">
        <v>331</v>
      </c>
    </row>
    <row r="7114" spans="2:28" s="95" customFormat="1" x14ac:dyDescent="0.25">
      <c r="B7114" s="107"/>
      <c r="C7114" s="108"/>
      <c r="D7114" s="91"/>
      <c r="E7114" s="91"/>
      <c r="F7114" s="91"/>
      <c r="G7114" s="107"/>
      <c r="H7114" s="108"/>
      <c r="I7114" s="107"/>
      <c r="J7114" s="109"/>
      <c r="K7114" s="109"/>
      <c r="L7114" s="108"/>
      <c r="M7114" s="92"/>
      <c r="O7114" s="89"/>
      <c r="Q7114" s="91"/>
      <c r="R7114" s="91" t="s">
        <v>384</v>
      </c>
      <c r="S7114" s="110">
        <v>40697</v>
      </c>
      <c r="T7114" s="108"/>
      <c r="U7114" s="111" t="s">
        <v>330</v>
      </c>
      <c r="V7114" s="109"/>
      <c r="W7114" s="109"/>
      <c r="X7114" s="112">
        <v>-1872787.35</v>
      </c>
      <c r="Y7114" s="108"/>
      <c r="Z7114" s="92" t="s">
        <v>330</v>
      </c>
      <c r="AA7114" s="93">
        <v>678876.65</v>
      </c>
      <c r="AB7114" s="91" t="s">
        <v>335</v>
      </c>
    </row>
    <row r="7115" spans="2:28" s="95" customFormat="1" x14ac:dyDescent="0.25">
      <c r="B7115" s="107"/>
      <c r="C7115" s="108"/>
      <c r="D7115" s="91"/>
      <c r="E7115" s="91"/>
      <c r="F7115" s="91"/>
      <c r="G7115" s="107"/>
      <c r="H7115" s="108"/>
      <c r="I7115" s="107"/>
      <c r="J7115" s="109"/>
      <c r="K7115" s="109"/>
      <c r="L7115" s="108"/>
      <c r="M7115" s="92"/>
      <c r="O7115" s="89"/>
      <c r="Q7115" s="91"/>
      <c r="R7115" s="91" t="s">
        <v>329</v>
      </c>
      <c r="S7115" s="110">
        <v>41074</v>
      </c>
      <c r="T7115" s="108"/>
      <c r="U7115" s="111" t="s">
        <v>330</v>
      </c>
      <c r="V7115" s="109"/>
      <c r="W7115" s="109"/>
      <c r="X7115" s="112">
        <v>990000</v>
      </c>
      <c r="Y7115" s="108"/>
      <c r="Z7115" s="92" t="s">
        <v>330</v>
      </c>
      <c r="AA7115" s="93">
        <v>1668876.65</v>
      </c>
      <c r="AB7115" s="91" t="s">
        <v>331</v>
      </c>
    </row>
    <row r="7116" spans="2:28" s="95" customFormat="1" x14ac:dyDescent="0.25">
      <c r="B7116" s="107"/>
      <c r="C7116" s="108"/>
      <c r="D7116" s="91"/>
      <c r="E7116" s="91"/>
      <c r="F7116" s="91"/>
      <c r="G7116" s="107"/>
      <c r="H7116" s="108"/>
      <c r="I7116" s="107"/>
      <c r="J7116" s="109"/>
      <c r="K7116" s="109"/>
      <c r="L7116" s="108"/>
      <c r="M7116" s="92"/>
      <c r="O7116" s="89"/>
      <c r="Q7116" s="91"/>
      <c r="R7116" s="91"/>
      <c r="S7116" s="110">
        <v>41179</v>
      </c>
      <c r="T7116" s="108"/>
      <c r="U7116" s="111" t="s">
        <v>330</v>
      </c>
      <c r="V7116" s="109"/>
      <c r="W7116" s="109"/>
      <c r="X7116" s="112">
        <v>372177.35</v>
      </c>
      <c r="Y7116" s="108"/>
      <c r="Z7116" s="92" t="s">
        <v>330</v>
      </c>
      <c r="AA7116" s="93">
        <v>2041054</v>
      </c>
      <c r="AB7116" s="91" t="s">
        <v>332</v>
      </c>
    </row>
    <row r="7117" spans="2:28" s="95" customFormat="1" x14ac:dyDescent="0.25">
      <c r="B7117" s="107"/>
      <c r="C7117" s="108"/>
      <c r="D7117" s="91"/>
      <c r="E7117" s="91"/>
      <c r="F7117" s="91"/>
      <c r="G7117" s="107"/>
      <c r="H7117" s="108"/>
      <c r="I7117" s="107"/>
      <c r="J7117" s="109"/>
      <c r="K7117" s="109"/>
      <c r="L7117" s="108"/>
      <c r="M7117" s="92"/>
      <c r="O7117" s="89"/>
      <c r="Q7117" s="91"/>
      <c r="R7117" s="91"/>
      <c r="S7117" s="110">
        <v>41631</v>
      </c>
      <c r="T7117" s="108"/>
      <c r="U7117" s="111" t="s">
        <v>330</v>
      </c>
      <c r="V7117" s="109"/>
      <c r="W7117" s="109"/>
      <c r="X7117" s="112">
        <v>-192</v>
      </c>
      <c r="Y7117" s="108"/>
      <c r="Z7117" s="92" t="s">
        <v>330</v>
      </c>
      <c r="AA7117" s="93">
        <v>2040862</v>
      </c>
      <c r="AB7117" s="91" t="s">
        <v>332</v>
      </c>
    </row>
    <row r="7118" spans="2:28" s="95" customFormat="1" x14ac:dyDescent="0.25">
      <c r="B7118" s="107"/>
      <c r="C7118" s="108"/>
      <c r="D7118" s="91"/>
      <c r="E7118" s="91"/>
      <c r="F7118" s="91"/>
      <c r="G7118" s="107"/>
      <c r="H7118" s="108"/>
      <c r="I7118" s="107"/>
      <c r="J7118" s="109"/>
      <c r="K7118" s="109"/>
      <c r="L7118" s="108"/>
      <c r="M7118" s="92"/>
      <c r="O7118" s="89"/>
      <c r="Q7118" s="91"/>
      <c r="R7118" s="91"/>
      <c r="S7118" s="110">
        <v>41724</v>
      </c>
      <c r="T7118" s="108"/>
      <c r="U7118" s="111" t="s">
        <v>330</v>
      </c>
      <c r="V7118" s="109"/>
      <c r="W7118" s="109"/>
      <c r="X7118" s="112">
        <v>-8</v>
      </c>
      <c r="Y7118" s="108"/>
      <c r="Z7118" s="92" t="s">
        <v>330</v>
      </c>
      <c r="AA7118" s="93">
        <v>2040854</v>
      </c>
      <c r="AB7118" s="91" t="s">
        <v>332</v>
      </c>
    </row>
    <row r="7119" spans="2:28" s="95" customFormat="1" x14ac:dyDescent="0.25">
      <c r="B7119" s="107"/>
      <c r="C7119" s="108"/>
      <c r="D7119" s="91"/>
      <c r="E7119" s="91"/>
      <c r="F7119" s="91"/>
      <c r="G7119" s="107"/>
      <c r="H7119" s="108"/>
      <c r="I7119" s="107"/>
      <c r="J7119" s="109"/>
      <c r="K7119" s="109"/>
      <c r="L7119" s="108"/>
      <c r="M7119" s="92"/>
      <c r="O7119" s="89"/>
      <c r="Q7119" s="91"/>
      <c r="R7119" s="91"/>
      <c r="S7119" s="110">
        <v>41816</v>
      </c>
      <c r="T7119" s="108"/>
      <c r="U7119" s="111" t="s">
        <v>330</v>
      </c>
      <c r="V7119" s="109"/>
      <c r="W7119" s="109"/>
      <c r="X7119" s="112">
        <v>-102</v>
      </c>
      <c r="Y7119" s="108"/>
      <c r="Z7119" s="92" t="s">
        <v>330</v>
      </c>
      <c r="AA7119" s="93">
        <v>2040752</v>
      </c>
      <c r="AB7119" s="91" t="s">
        <v>332</v>
      </c>
    </row>
    <row r="7120" spans="2:28" s="95" customFormat="1" x14ac:dyDescent="0.25">
      <c r="B7120" s="107"/>
      <c r="C7120" s="108"/>
      <c r="D7120" s="91"/>
      <c r="E7120" s="91"/>
      <c r="F7120" s="91"/>
      <c r="G7120" s="107"/>
      <c r="H7120" s="108"/>
      <c r="I7120" s="107"/>
      <c r="J7120" s="109"/>
      <c r="K7120" s="109"/>
      <c r="L7120" s="108"/>
      <c r="M7120" s="92"/>
      <c r="O7120" s="89"/>
      <c r="Q7120" s="91"/>
      <c r="R7120" s="91"/>
      <c r="S7120" s="110">
        <v>41849</v>
      </c>
      <c r="T7120" s="108"/>
      <c r="U7120" s="111" t="s">
        <v>330</v>
      </c>
      <c r="V7120" s="109"/>
      <c r="W7120" s="109"/>
      <c r="X7120" s="112">
        <v>-207</v>
      </c>
      <c r="Y7120" s="108"/>
      <c r="Z7120" s="92" t="s">
        <v>330</v>
      </c>
      <c r="AA7120" s="93">
        <v>2040545</v>
      </c>
      <c r="AB7120" s="91" t="s">
        <v>332</v>
      </c>
    </row>
    <row r="7121" spans="2:28" s="95" customFormat="1" x14ac:dyDescent="0.25">
      <c r="B7121" s="107"/>
      <c r="C7121" s="108"/>
      <c r="D7121" s="91"/>
      <c r="E7121" s="91"/>
      <c r="F7121" s="91"/>
      <c r="G7121" s="107"/>
      <c r="H7121" s="108"/>
      <c r="I7121" s="107"/>
      <c r="J7121" s="109"/>
      <c r="K7121" s="109"/>
      <c r="L7121" s="108"/>
      <c r="M7121" s="92"/>
      <c r="O7121" s="89"/>
      <c r="Q7121" s="91"/>
      <c r="R7121" s="91"/>
      <c r="S7121" s="110">
        <v>41911</v>
      </c>
      <c r="T7121" s="108"/>
      <c r="U7121" s="111" t="s">
        <v>330</v>
      </c>
      <c r="V7121" s="109"/>
      <c r="W7121" s="109"/>
      <c r="X7121" s="112">
        <v>-76</v>
      </c>
      <c r="Y7121" s="108"/>
      <c r="Z7121" s="92" t="s">
        <v>330</v>
      </c>
      <c r="AA7121" s="93">
        <v>2040469</v>
      </c>
      <c r="AB7121" s="91" t="s">
        <v>332</v>
      </c>
    </row>
    <row r="7122" spans="2:28" s="95" customFormat="1" x14ac:dyDescent="0.25">
      <c r="B7122" s="107"/>
      <c r="C7122" s="108"/>
      <c r="D7122" s="91"/>
      <c r="E7122" s="91"/>
      <c r="F7122" s="91"/>
      <c r="G7122" s="107"/>
      <c r="H7122" s="108"/>
      <c r="I7122" s="107"/>
      <c r="J7122" s="109"/>
      <c r="K7122" s="109"/>
      <c r="L7122" s="108"/>
      <c r="M7122" s="92"/>
      <c r="O7122" s="89"/>
      <c r="Q7122" s="91"/>
      <c r="R7122" s="91"/>
      <c r="S7122" s="110">
        <v>42002</v>
      </c>
      <c r="T7122" s="108"/>
      <c r="U7122" s="111" t="s">
        <v>330</v>
      </c>
      <c r="V7122" s="109"/>
      <c r="W7122" s="109"/>
      <c r="X7122" s="112">
        <v>465893</v>
      </c>
      <c r="Y7122" s="108"/>
      <c r="Z7122" s="92" t="s">
        <v>330</v>
      </c>
      <c r="AA7122" s="93">
        <v>2506362</v>
      </c>
      <c r="AB7122" s="91" t="s">
        <v>332</v>
      </c>
    </row>
    <row r="7123" spans="2:28" s="95" customFormat="1" x14ac:dyDescent="0.25">
      <c r="B7123" s="107"/>
      <c r="C7123" s="108"/>
      <c r="D7123" s="91"/>
      <c r="E7123" s="91"/>
      <c r="F7123" s="91"/>
      <c r="G7123" s="107"/>
      <c r="H7123" s="108"/>
      <c r="I7123" s="107"/>
      <c r="J7123" s="109"/>
      <c r="K7123" s="109"/>
      <c r="L7123" s="108"/>
      <c r="M7123" s="92"/>
      <c r="O7123" s="89"/>
      <c r="Q7123" s="91"/>
      <c r="R7123" s="91"/>
      <c r="S7123" s="110">
        <v>42089</v>
      </c>
      <c r="T7123" s="108"/>
      <c r="U7123" s="111" t="s">
        <v>330</v>
      </c>
      <c r="V7123" s="109"/>
      <c r="W7123" s="109"/>
      <c r="X7123" s="112">
        <v>-24</v>
      </c>
      <c r="Y7123" s="108"/>
      <c r="Z7123" s="92" t="s">
        <v>330</v>
      </c>
      <c r="AA7123" s="93">
        <v>2506338</v>
      </c>
      <c r="AB7123" s="91" t="s">
        <v>332</v>
      </c>
    </row>
    <row r="7124" spans="2:28" s="95" customFormat="1" x14ac:dyDescent="0.25">
      <c r="B7124" s="107"/>
      <c r="C7124" s="108"/>
      <c r="D7124" s="91"/>
      <c r="E7124" s="91"/>
      <c r="F7124" s="91"/>
      <c r="G7124" s="107"/>
      <c r="H7124" s="108"/>
      <c r="I7124" s="107"/>
      <c r="J7124" s="109"/>
      <c r="K7124" s="109"/>
      <c r="L7124" s="108"/>
      <c r="M7124" s="92"/>
      <c r="O7124" s="89"/>
      <c r="Q7124" s="91"/>
      <c r="R7124" s="91"/>
      <c r="S7124" s="110">
        <v>42122</v>
      </c>
      <c r="T7124" s="108"/>
      <c r="U7124" s="111" t="s">
        <v>330</v>
      </c>
      <c r="V7124" s="109"/>
      <c r="W7124" s="109"/>
      <c r="X7124" s="112">
        <v>-2291</v>
      </c>
      <c r="Y7124" s="108"/>
      <c r="Z7124" s="92" t="s">
        <v>330</v>
      </c>
      <c r="AA7124" s="93">
        <v>2504047</v>
      </c>
      <c r="AB7124" s="91" t="s">
        <v>332</v>
      </c>
    </row>
    <row r="7125" spans="2:28" s="95" customFormat="1" x14ac:dyDescent="0.25">
      <c r="B7125" s="107"/>
      <c r="C7125" s="108"/>
      <c r="D7125" s="91"/>
      <c r="E7125" s="91"/>
      <c r="F7125" s="91"/>
      <c r="G7125" s="107"/>
      <c r="H7125" s="108"/>
      <c r="I7125" s="107"/>
      <c r="J7125" s="109"/>
      <c r="K7125" s="109"/>
      <c r="L7125" s="108"/>
      <c r="M7125" s="92"/>
      <c r="O7125" s="89"/>
      <c r="Q7125" s="91"/>
      <c r="R7125" s="91"/>
      <c r="S7125" s="110">
        <v>42180</v>
      </c>
      <c r="T7125" s="108"/>
      <c r="U7125" s="111" t="s">
        <v>330</v>
      </c>
      <c r="V7125" s="109"/>
      <c r="W7125" s="109"/>
      <c r="X7125" s="112">
        <v>-2058</v>
      </c>
      <c r="Y7125" s="108"/>
      <c r="Z7125" s="92" t="s">
        <v>330</v>
      </c>
      <c r="AA7125" s="93">
        <v>2501989</v>
      </c>
      <c r="AB7125" s="91" t="s">
        <v>332</v>
      </c>
    </row>
    <row r="7126" spans="2:28" s="95" customFormat="1" x14ac:dyDescent="0.25">
      <c r="B7126" s="107"/>
      <c r="C7126" s="108"/>
      <c r="D7126" s="91"/>
      <c r="E7126" s="91"/>
      <c r="F7126" s="91"/>
      <c r="G7126" s="107"/>
      <c r="H7126" s="108"/>
      <c r="I7126" s="107"/>
      <c r="J7126" s="109"/>
      <c r="K7126" s="109"/>
      <c r="L7126" s="108"/>
      <c r="M7126" s="92"/>
      <c r="O7126" s="89"/>
      <c r="Q7126" s="91"/>
      <c r="R7126" s="91"/>
      <c r="S7126" s="110">
        <v>42275</v>
      </c>
      <c r="T7126" s="108"/>
      <c r="U7126" s="111" t="s">
        <v>330</v>
      </c>
      <c r="V7126" s="109"/>
      <c r="W7126" s="109"/>
      <c r="X7126" s="112">
        <v>-5008</v>
      </c>
      <c r="Y7126" s="108"/>
      <c r="Z7126" s="92" t="s">
        <v>330</v>
      </c>
      <c r="AA7126" s="93">
        <v>2496981</v>
      </c>
      <c r="AB7126" s="91" t="s">
        <v>332</v>
      </c>
    </row>
    <row r="7127" spans="2:28" s="95" customFormat="1" x14ac:dyDescent="0.25">
      <c r="B7127" s="107"/>
      <c r="C7127" s="108"/>
      <c r="D7127" s="91"/>
      <c r="E7127" s="91"/>
      <c r="F7127" s="91"/>
      <c r="G7127" s="107"/>
      <c r="H7127" s="108"/>
      <c r="I7127" s="107"/>
      <c r="J7127" s="109"/>
      <c r="K7127" s="109"/>
      <c r="L7127" s="108"/>
      <c r="M7127" s="92"/>
      <c r="O7127" s="89"/>
      <c r="Q7127" s="91"/>
      <c r="R7127" s="91"/>
      <c r="S7127" s="110">
        <v>42366</v>
      </c>
      <c r="T7127" s="108"/>
      <c r="U7127" s="111" t="s">
        <v>330</v>
      </c>
      <c r="V7127" s="109"/>
      <c r="W7127" s="109"/>
      <c r="X7127" s="112">
        <v>-5747</v>
      </c>
      <c r="Y7127" s="108"/>
      <c r="Z7127" s="92" t="s">
        <v>330</v>
      </c>
      <c r="AA7127" s="93">
        <v>2491234</v>
      </c>
      <c r="AB7127" s="91" t="s">
        <v>332</v>
      </c>
    </row>
    <row r="7128" spans="2:28" s="95" customFormat="1" x14ac:dyDescent="0.25">
      <c r="B7128" s="107"/>
      <c r="C7128" s="108"/>
      <c r="D7128" s="91"/>
      <c r="E7128" s="91"/>
      <c r="F7128" s="91"/>
      <c r="G7128" s="107"/>
      <c r="H7128" s="108"/>
      <c r="I7128" s="107"/>
      <c r="J7128" s="109"/>
      <c r="K7128" s="109"/>
      <c r="L7128" s="108"/>
      <c r="M7128" s="92"/>
      <c r="O7128" s="89"/>
      <c r="Q7128" s="91"/>
      <c r="R7128" s="91"/>
      <c r="S7128" s="110">
        <v>42425</v>
      </c>
      <c r="T7128" s="108"/>
      <c r="U7128" s="111" t="s">
        <v>330</v>
      </c>
      <c r="V7128" s="109"/>
      <c r="W7128" s="109"/>
      <c r="X7128" s="112">
        <v>-97095</v>
      </c>
      <c r="Y7128" s="108"/>
      <c r="Z7128" s="92" t="s">
        <v>330</v>
      </c>
      <c r="AA7128" s="93">
        <v>2394139</v>
      </c>
      <c r="AB7128" s="91" t="s">
        <v>333</v>
      </c>
    </row>
    <row r="7129" spans="2:28" s="95" customFormat="1" x14ac:dyDescent="0.25">
      <c r="B7129" s="107"/>
      <c r="C7129" s="108"/>
      <c r="D7129" s="91"/>
      <c r="E7129" s="91"/>
      <c r="F7129" s="91"/>
      <c r="G7129" s="107"/>
      <c r="H7129" s="108"/>
      <c r="I7129" s="107"/>
      <c r="J7129" s="109"/>
      <c r="K7129" s="109"/>
      <c r="L7129" s="108"/>
      <c r="M7129" s="92"/>
      <c r="O7129" s="89"/>
      <c r="Q7129" s="91"/>
      <c r="R7129" s="91"/>
      <c r="S7129" s="110">
        <v>42457</v>
      </c>
      <c r="T7129" s="108"/>
      <c r="U7129" s="111" t="s">
        <v>330</v>
      </c>
      <c r="V7129" s="109"/>
      <c r="W7129" s="109"/>
      <c r="X7129" s="112">
        <v>-2337</v>
      </c>
      <c r="Y7129" s="108"/>
      <c r="Z7129" s="92" t="s">
        <v>330</v>
      </c>
      <c r="AA7129" s="93">
        <v>2391802</v>
      </c>
      <c r="AB7129" s="91" t="s">
        <v>332</v>
      </c>
    </row>
    <row r="7130" spans="2:28" s="95" customFormat="1" x14ac:dyDescent="0.25">
      <c r="B7130" s="107"/>
      <c r="C7130" s="108"/>
      <c r="D7130" s="91"/>
      <c r="E7130" s="91"/>
      <c r="F7130" s="91"/>
      <c r="G7130" s="107"/>
      <c r="H7130" s="108"/>
      <c r="I7130" s="107"/>
      <c r="J7130" s="109"/>
      <c r="K7130" s="109"/>
      <c r="L7130" s="108"/>
      <c r="M7130" s="92"/>
      <c r="O7130" s="89"/>
      <c r="Q7130" s="91"/>
      <c r="R7130" s="91"/>
      <c r="S7130" s="110">
        <v>42521</v>
      </c>
      <c r="T7130" s="108"/>
      <c r="U7130" s="111" t="s">
        <v>330</v>
      </c>
      <c r="V7130" s="109"/>
      <c r="W7130" s="109"/>
      <c r="X7130" s="112">
        <v>-19537</v>
      </c>
      <c r="Y7130" s="108"/>
      <c r="Z7130" s="92" t="s">
        <v>330</v>
      </c>
      <c r="AA7130" s="93">
        <v>2372265</v>
      </c>
      <c r="AB7130" s="91" t="s">
        <v>332</v>
      </c>
    </row>
    <row r="7131" spans="2:28" s="95" customFormat="1" x14ac:dyDescent="0.25">
      <c r="B7131" s="107"/>
      <c r="C7131" s="108"/>
      <c r="D7131" s="91"/>
      <c r="E7131" s="91"/>
      <c r="F7131" s="91"/>
      <c r="G7131" s="107"/>
      <c r="H7131" s="108"/>
      <c r="I7131" s="107"/>
      <c r="J7131" s="109"/>
      <c r="K7131" s="109"/>
      <c r="L7131" s="108"/>
      <c r="M7131" s="92"/>
      <c r="O7131" s="89"/>
      <c r="Q7131" s="91"/>
      <c r="R7131" s="91"/>
      <c r="S7131" s="110">
        <v>42548</v>
      </c>
      <c r="T7131" s="108"/>
      <c r="U7131" s="111" t="s">
        <v>330</v>
      </c>
      <c r="V7131" s="109"/>
      <c r="W7131" s="109"/>
      <c r="X7131" s="112">
        <v>-12612</v>
      </c>
      <c r="Y7131" s="108"/>
      <c r="Z7131" s="92" t="s">
        <v>330</v>
      </c>
      <c r="AA7131" s="93">
        <v>2359653</v>
      </c>
      <c r="AB7131" s="91" t="s">
        <v>332</v>
      </c>
    </row>
    <row r="7132" spans="2:28" s="95" customFormat="1" x14ac:dyDescent="0.25">
      <c r="B7132" s="107"/>
      <c r="C7132" s="108"/>
      <c r="D7132" s="91"/>
      <c r="E7132" s="91"/>
      <c r="F7132" s="91"/>
      <c r="G7132" s="107"/>
      <c r="H7132" s="108"/>
      <c r="I7132" s="107"/>
      <c r="J7132" s="109"/>
      <c r="K7132" s="109"/>
      <c r="L7132" s="108"/>
      <c r="M7132" s="92"/>
      <c r="O7132" s="89"/>
      <c r="Q7132" s="91"/>
      <c r="R7132" s="91"/>
      <c r="S7132" s="110">
        <v>42578</v>
      </c>
      <c r="T7132" s="108"/>
      <c r="U7132" s="111" t="s">
        <v>330</v>
      </c>
      <c r="V7132" s="109"/>
      <c r="W7132" s="109"/>
      <c r="X7132" s="112">
        <v>-12616</v>
      </c>
      <c r="Y7132" s="108"/>
      <c r="Z7132" s="92" t="s">
        <v>330</v>
      </c>
      <c r="AA7132" s="93">
        <v>2347037</v>
      </c>
      <c r="AB7132" s="91" t="s">
        <v>332</v>
      </c>
    </row>
    <row r="7133" spans="2:28" s="95" customFormat="1" x14ac:dyDescent="0.25">
      <c r="B7133" s="107"/>
      <c r="C7133" s="108"/>
      <c r="D7133" s="91"/>
      <c r="E7133" s="91"/>
      <c r="F7133" s="91"/>
      <c r="G7133" s="107"/>
      <c r="H7133" s="108"/>
      <c r="I7133" s="107"/>
      <c r="J7133" s="109"/>
      <c r="K7133" s="109"/>
      <c r="L7133" s="108"/>
      <c r="M7133" s="92"/>
      <c r="O7133" s="89"/>
      <c r="Q7133" s="91"/>
      <c r="R7133" s="91"/>
      <c r="S7133" s="110">
        <v>42641</v>
      </c>
      <c r="T7133" s="108"/>
      <c r="U7133" s="111" t="s">
        <v>330</v>
      </c>
      <c r="V7133" s="109"/>
      <c r="W7133" s="109"/>
      <c r="X7133" s="112">
        <v>-22063</v>
      </c>
      <c r="Y7133" s="108"/>
      <c r="Z7133" s="92" t="s">
        <v>330</v>
      </c>
      <c r="AA7133" s="93">
        <v>2324974</v>
      </c>
      <c r="AB7133" s="91" t="s">
        <v>332</v>
      </c>
    </row>
    <row r="7134" spans="2:28" s="95" customFormat="1" x14ac:dyDescent="0.25">
      <c r="B7134" s="107"/>
      <c r="C7134" s="108"/>
      <c r="D7134" s="91"/>
      <c r="E7134" s="91"/>
      <c r="F7134" s="91"/>
      <c r="G7134" s="107"/>
      <c r="H7134" s="108"/>
      <c r="I7134" s="107"/>
      <c r="J7134" s="109"/>
      <c r="K7134" s="109"/>
      <c r="L7134" s="108"/>
      <c r="M7134" s="92"/>
      <c r="O7134" s="89"/>
      <c r="Q7134" s="91"/>
      <c r="R7134" s="91"/>
      <c r="S7134" s="110">
        <v>42668</v>
      </c>
      <c r="T7134" s="108"/>
      <c r="U7134" s="111" t="s">
        <v>330</v>
      </c>
      <c r="V7134" s="109"/>
      <c r="W7134" s="109"/>
      <c r="X7134" s="112">
        <v>-20848</v>
      </c>
      <c r="Y7134" s="108"/>
      <c r="Z7134" s="92" t="s">
        <v>330</v>
      </c>
      <c r="AA7134" s="93">
        <v>2304126</v>
      </c>
      <c r="AB7134" s="91" t="s">
        <v>332</v>
      </c>
    </row>
    <row r="7135" spans="2:28" s="95" customFormat="1" x14ac:dyDescent="0.25">
      <c r="B7135" s="107"/>
      <c r="C7135" s="108"/>
      <c r="D7135" s="91"/>
      <c r="E7135" s="91"/>
      <c r="F7135" s="91"/>
      <c r="G7135" s="107"/>
      <c r="H7135" s="108"/>
      <c r="I7135" s="107"/>
      <c r="J7135" s="109"/>
      <c r="K7135" s="109"/>
      <c r="L7135" s="108"/>
      <c r="M7135" s="92"/>
      <c r="O7135" s="89"/>
      <c r="Q7135" s="91"/>
      <c r="R7135" s="91"/>
      <c r="S7135" s="110">
        <v>42681</v>
      </c>
      <c r="T7135" s="108"/>
      <c r="U7135" s="111" t="s">
        <v>330</v>
      </c>
      <c r="V7135" s="109"/>
      <c r="W7135" s="109"/>
      <c r="X7135" s="112">
        <v>8037</v>
      </c>
      <c r="Y7135" s="108"/>
      <c r="Z7135" s="92" t="s">
        <v>330</v>
      </c>
      <c r="AA7135" s="93">
        <v>2312163</v>
      </c>
      <c r="AB7135" s="91" t="s">
        <v>332</v>
      </c>
    </row>
    <row r="7136" spans="2:28" s="95" customFormat="1" x14ac:dyDescent="0.25">
      <c r="B7136" s="107"/>
      <c r="C7136" s="108"/>
      <c r="D7136" s="91"/>
      <c r="E7136" s="91"/>
      <c r="F7136" s="91"/>
      <c r="G7136" s="107"/>
      <c r="H7136" s="108"/>
      <c r="I7136" s="107"/>
      <c r="J7136" s="109"/>
      <c r="K7136" s="109"/>
      <c r="L7136" s="108"/>
      <c r="M7136" s="92"/>
      <c r="O7136" s="89"/>
      <c r="Q7136" s="91"/>
      <c r="R7136" s="91"/>
      <c r="S7136" s="110">
        <v>42703</v>
      </c>
      <c r="T7136" s="108"/>
      <c r="U7136" s="111" t="s">
        <v>330</v>
      </c>
      <c r="V7136" s="109"/>
      <c r="W7136" s="109"/>
      <c r="X7136" s="112">
        <v>-1126</v>
      </c>
      <c r="Y7136" s="108"/>
      <c r="Z7136" s="92" t="s">
        <v>330</v>
      </c>
      <c r="AA7136" s="93">
        <v>2311037</v>
      </c>
      <c r="AB7136" s="91" t="s">
        <v>332</v>
      </c>
    </row>
    <row r="7137" spans="2:28" s="95" customFormat="1" x14ac:dyDescent="0.25">
      <c r="B7137" s="107"/>
      <c r="C7137" s="108"/>
      <c r="D7137" s="91"/>
      <c r="E7137" s="91"/>
      <c r="F7137" s="91"/>
      <c r="G7137" s="107"/>
      <c r="H7137" s="108"/>
      <c r="I7137" s="107"/>
      <c r="J7137" s="109"/>
      <c r="K7137" s="109"/>
      <c r="L7137" s="108"/>
      <c r="M7137" s="92"/>
      <c r="O7137" s="89"/>
      <c r="Q7137" s="91"/>
      <c r="R7137" s="91"/>
      <c r="S7137" s="110">
        <v>42731</v>
      </c>
      <c r="T7137" s="108"/>
      <c r="U7137" s="111" t="s">
        <v>330</v>
      </c>
      <c r="V7137" s="109"/>
      <c r="W7137" s="109"/>
      <c r="X7137" s="112">
        <v>-172</v>
      </c>
      <c r="Y7137" s="108"/>
      <c r="Z7137" s="92" t="s">
        <v>330</v>
      </c>
      <c r="AA7137" s="93">
        <v>2310865</v>
      </c>
      <c r="AB7137" s="91" t="s">
        <v>331</v>
      </c>
    </row>
    <row r="7138" spans="2:28" s="95" customFormat="1" x14ac:dyDescent="0.25">
      <c r="B7138" s="107"/>
      <c r="C7138" s="108"/>
      <c r="D7138" s="91"/>
      <c r="E7138" s="91"/>
      <c r="F7138" s="91"/>
      <c r="G7138" s="107"/>
      <c r="H7138" s="108"/>
      <c r="I7138" s="107"/>
      <c r="J7138" s="109"/>
      <c r="K7138" s="109"/>
      <c r="L7138" s="108"/>
      <c r="M7138" s="92"/>
      <c r="O7138" s="89"/>
      <c r="Q7138" s="91"/>
      <c r="R7138" s="91"/>
      <c r="S7138" s="110">
        <v>42793</v>
      </c>
      <c r="T7138" s="108"/>
      <c r="U7138" s="111" t="s">
        <v>330</v>
      </c>
      <c r="V7138" s="109"/>
      <c r="W7138" s="109"/>
      <c r="X7138" s="112">
        <v>-2982</v>
      </c>
      <c r="Y7138" s="108"/>
      <c r="Z7138" s="92" t="s">
        <v>330</v>
      </c>
      <c r="AA7138" s="93">
        <v>2307883</v>
      </c>
      <c r="AB7138" s="91" t="s">
        <v>331</v>
      </c>
    </row>
    <row r="7139" spans="2:28" s="95" customFormat="1" x14ac:dyDescent="0.25">
      <c r="B7139" s="107"/>
      <c r="C7139" s="108"/>
      <c r="D7139" s="91"/>
      <c r="E7139" s="91"/>
      <c r="F7139" s="91"/>
      <c r="G7139" s="107"/>
      <c r="H7139" s="108"/>
      <c r="I7139" s="107"/>
      <c r="J7139" s="109"/>
      <c r="K7139" s="109"/>
      <c r="L7139" s="108"/>
      <c r="M7139" s="92"/>
      <c r="O7139" s="89"/>
      <c r="Q7139" s="91"/>
      <c r="R7139" s="91"/>
      <c r="S7139" s="110">
        <v>42851</v>
      </c>
      <c r="T7139" s="108"/>
      <c r="U7139" s="111" t="s">
        <v>330</v>
      </c>
      <c r="V7139" s="109"/>
      <c r="W7139" s="109"/>
      <c r="X7139" s="112">
        <v>-195</v>
      </c>
      <c r="Y7139" s="108"/>
      <c r="Z7139" s="92" t="s">
        <v>330</v>
      </c>
      <c r="AA7139" s="93">
        <v>2307688</v>
      </c>
      <c r="AB7139" s="91" t="s">
        <v>331</v>
      </c>
    </row>
    <row r="7140" spans="2:28" s="95" customFormat="1" x14ac:dyDescent="0.25">
      <c r="B7140" s="107"/>
      <c r="C7140" s="108"/>
      <c r="D7140" s="91"/>
      <c r="E7140" s="91"/>
      <c r="F7140" s="91"/>
      <c r="G7140" s="107"/>
      <c r="H7140" s="108"/>
      <c r="I7140" s="107"/>
      <c r="J7140" s="109"/>
      <c r="K7140" s="109"/>
      <c r="L7140" s="108"/>
      <c r="M7140" s="92"/>
      <c r="O7140" s="89"/>
      <c r="Q7140" s="91"/>
      <c r="R7140" s="91"/>
      <c r="S7140" s="110">
        <v>42912</v>
      </c>
      <c r="T7140" s="108"/>
      <c r="U7140" s="111" t="s">
        <v>330</v>
      </c>
      <c r="V7140" s="109"/>
      <c r="W7140" s="109"/>
      <c r="X7140" s="112">
        <v>-1503</v>
      </c>
      <c r="Y7140" s="108"/>
      <c r="Z7140" s="92" t="s">
        <v>330</v>
      </c>
      <c r="AA7140" s="93">
        <v>2306185</v>
      </c>
      <c r="AB7140" s="91" t="s">
        <v>331</v>
      </c>
    </row>
    <row r="7141" spans="2:28" s="95" customFormat="1" x14ac:dyDescent="0.25">
      <c r="B7141" s="107"/>
      <c r="C7141" s="108"/>
      <c r="D7141" s="91"/>
      <c r="E7141" s="91"/>
      <c r="F7141" s="91"/>
      <c r="G7141" s="107"/>
      <c r="H7141" s="108"/>
      <c r="I7141" s="107"/>
      <c r="J7141" s="109"/>
      <c r="K7141" s="109"/>
      <c r="L7141" s="108"/>
      <c r="M7141" s="92"/>
      <c r="O7141" s="89"/>
      <c r="Q7141" s="91"/>
      <c r="R7141" s="91"/>
      <c r="S7141" s="110">
        <v>42942</v>
      </c>
      <c r="T7141" s="108"/>
      <c r="U7141" s="111" t="s">
        <v>330</v>
      </c>
      <c r="V7141" s="109"/>
      <c r="W7141" s="109"/>
      <c r="X7141" s="112">
        <v>-45</v>
      </c>
      <c r="Y7141" s="108"/>
      <c r="Z7141" s="92" t="s">
        <v>330</v>
      </c>
      <c r="AA7141" s="93">
        <v>2306140</v>
      </c>
      <c r="AB7141" s="91" t="s">
        <v>331</v>
      </c>
    </row>
    <row r="7142" spans="2:28" s="95" customFormat="1" x14ac:dyDescent="0.25">
      <c r="B7142" s="107"/>
      <c r="C7142" s="108"/>
      <c r="D7142" s="91"/>
      <c r="E7142" s="91"/>
      <c r="F7142" s="91"/>
      <c r="G7142" s="107"/>
      <c r="H7142" s="108"/>
      <c r="I7142" s="107"/>
      <c r="J7142" s="109"/>
      <c r="K7142" s="109"/>
      <c r="L7142" s="108"/>
      <c r="M7142" s="92"/>
      <c r="O7142" s="89"/>
      <c r="Q7142" s="91"/>
      <c r="R7142" s="91"/>
      <c r="S7142" s="110">
        <v>43004</v>
      </c>
      <c r="T7142" s="108"/>
      <c r="U7142" s="111" t="s">
        <v>330</v>
      </c>
      <c r="V7142" s="109"/>
      <c r="W7142" s="109"/>
      <c r="X7142" s="112">
        <v>-5434</v>
      </c>
      <c r="Y7142" s="108"/>
      <c r="Z7142" s="92" t="s">
        <v>330</v>
      </c>
      <c r="AA7142" s="93">
        <v>2300706</v>
      </c>
      <c r="AB7142" s="91" t="s">
        <v>331</v>
      </c>
    </row>
    <row r="7143" spans="2:28" s="95" customFormat="1" x14ac:dyDescent="0.25">
      <c r="B7143" s="107"/>
      <c r="C7143" s="108"/>
      <c r="D7143" s="91"/>
      <c r="E7143" s="91"/>
      <c r="F7143" s="91"/>
      <c r="G7143" s="107"/>
      <c r="H7143" s="108"/>
      <c r="I7143" s="107"/>
      <c r="J7143" s="109"/>
      <c r="K7143" s="109"/>
      <c r="L7143" s="108"/>
      <c r="M7143" s="92"/>
      <c r="O7143" s="89"/>
      <c r="Q7143" s="91"/>
      <c r="R7143" s="91"/>
      <c r="S7143" s="110">
        <v>43034</v>
      </c>
      <c r="T7143" s="108"/>
      <c r="U7143" s="111" t="s">
        <v>330</v>
      </c>
      <c r="V7143" s="109"/>
      <c r="W7143" s="109"/>
      <c r="X7143" s="112">
        <v>-674</v>
      </c>
      <c r="Y7143" s="108"/>
      <c r="Z7143" s="92" t="s">
        <v>330</v>
      </c>
      <c r="AA7143" s="93">
        <v>2300032</v>
      </c>
      <c r="AB7143" s="91" t="s">
        <v>331</v>
      </c>
    </row>
    <row r="7144" spans="2:28" s="95" customFormat="1" x14ac:dyDescent="0.25">
      <c r="B7144" s="107"/>
      <c r="C7144" s="108"/>
      <c r="D7144" s="91"/>
      <c r="E7144" s="91"/>
      <c r="F7144" s="91"/>
      <c r="G7144" s="107"/>
      <c r="H7144" s="108"/>
      <c r="I7144" s="107"/>
      <c r="J7144" s="109"/>
      <c r="K7144" s="109"/>
      <c r="L7144" s="108"/>
      <c r="M7144" s="92"/>
      <c r="O7144" s="89"/>
      <c r="Q7144" s="91"/>
      <c r="R7144" s="91"/>
      <c r="S7144" s="110">
        <v>43090</v>
      </c>
      <c r="T7144" s="108"/>
      <c r="U7144" s="111" t="s">
        <v>330</v>
      </c>
      <c r="V7144" s="109"/>
      <c r="W7144" s="109"/>
      <c r="X7144" s="112">
        <v>-702</v>
      </c>
      <c r="Y7144" s="108"/>
      <c r="Z7144" s="92" t="s">
        <v>330</v>
      </c>
      <c r="AA7144" s="93">
        <v>2299330</v>
      </c>
      <c r="AB7144" s="91" t="s">
        <v>331</v>
      </c>
    </row>
    <row r="7145" spans="2:28" s="95" customFormat="1" x14ac:dyDescent="0.25">
      <c r="B7145" s="107"/>
      <c r="C7145" s="108"/>
      <c r="D7145" s="91"/>
      <c r="E7145" s="91"/>
      <c r="F7145" s="91"/>
      <c r="G7145" s="107"/>
      <c r="H7145" s="108"/>
      <c r="I7145" s="107"/>
      <c r="J7145" s="109"/>
      <c r="K7145" s="109"/>
      <c r="L7145" s="108"/>
      <c r="M7145" s="92"/>
      <c r="O7145" s="89"/>
      <c r="Q7145" s="91"/>
      <c r="R7145" s="91"/>
      <c r="S7145" s="110">
        <v>43157</v>
      </c>
      <c r="T7145" s="108"/>
      <c r="U7145" s="111" t="s">
        <v>330</v>
      </c>
      <c r="V7145" s="109"/>
      <c r="W7145" s="109"/>
      <c r="X7145" s="112">
        <v>-34</v>
      </c>
      <c r="Y7145" s="108"/>
      <c r="Z7145" s="92" t="s">
        <v>330</v>
      </c>
      <c r="AA7145" s="93">
        <v>2299296</v>
      </c>
      <c r="AB7145" s="91" t="s">
        <v>331</v>
      </c>
    </row>
    <row r="7146" spans="2:28" s="95" customFormat="1" x14ac:dyDescent="0.25">
      <c r="B7146" s="107"/>
      <c r="C7146" s="108"/>
      <c r="D7146" s="91"/>
      <c r="E7146" s="91"/>
      <c r="F7146" s="91"/>
      <c r="G7146" s="107"/>
      <c r="H7146" s="108"/>
      <c r="I7146" s="107"/>
      <c r="J7146" s="109"/>
      <c r="K7146" s="109"/>
      <c r="L7146" s="108"/>
      <c r="M7146" s="92"/>
      <c r="O7146" s="89"/>
      <c r="Q7146" s="91"/>
      <c r="R7146" s="91"/>
      <c r="S7146" s="110">
        <v>43181</v>
      </c>
      <c r="T7146" s="108"/>
      <c r="U7146" s="111" t="s">
        <v>330</v>
      </c>
      <c r="V7146" s="109"/>
      <c r="W7146" s="109"/>
      <c r="X7146" s="112">
        <v>-111</v>
      </c>
      <c r="Y7146" s="108"/>
      <c r="Z7146" s="92" t="s">
        <v>330</v>
      </c>
      <c r="AA7146" s="93">
        <v>2299185</v>
      </c>
      <c r="AB7146" s="91" t="s">
        <v>331</v>
      </c>
    </row>
    <row r="7147" spans="2:28" s="95" customFormat="1" x14ac:dyDescent="0.25">
      <c r="B7147" s="107"/>
      <c r="C7147" s="108"/>
      <c r="D7147" s="91"/>
      <c r="E7147" s="91"/>
      <c r="F7147" s="91"/>
      <c r="G7147" s="107"/>
      <c r="H7147" s="108"/>
      <c r="I7147" s="107"/>
      <c r="J7147" s="109"/>
      <c r="K7147" s="109"/>
      <c r="L7147" s="108"/>
      <c r="M7147" s="92"/>
      <c r="O7147" s="89"/>
      <c r="Q7147" s="91"/>
      <c r="R7147" s="91"/>
      <c r="S7147" s="110">
        <v>43215</v>
      </c>
      <c r="T7147" s="108"/>
      <c r="U7147" s="111" t="s">
        <v>330</v>
      </c>
      <c r="V7147" s="109"/>
      <c r="W7147" s="109"/>
      <c r="X7147" s="112">
        <v>-220</v>
      </c>
      <c r="Y7147" s="108"/>
      <c r="Z7147" s="92" t="s">
        <v>330</v>
      </c>
      <c r="AA7147" s="93">
        <v>2298965</v>
      </c>
      <c r="AB7147" s="91" t="s">
        <v>331</v>
      </c>
    </row>
    <row r="7148" spans="2:28" s="95" customFormat="1" x14ac:dyDescent="0.25">
      <c r="B7148" s="107"/>
      <c r="C7148" s="108"/>
      <c r="D7148" s="91"/>
      <c r="E7148" s="91"/>
      <c r="F7148" s="91"/>
      <c r="G7148" s="107"/>
      <c r="H7148" s="108"/>
      <c r="I7148" s="107"/>
      <c r="J7148" s="109"/>
      <c r="K7148" s="109"/>
      <c r="L7148" s="108"/>
      <c r="M7148" s="92"/>
      <c r="O7148" s="89"/>
      <c r="Q7148" s="91"/>
      <c r="R7148" s="91"/>
      <c r="S7148" s="110">
        <v>43272</v>
      </c>
      <c r="T7148" s="108"/>
      <c r="U7148" s="111" t="s">
        <v>330</v>
      </c>
      <c r="V7148" s="109"/>
      <c r="W7148" s="109"/>
      <c r="X7148" s="112">
        <v>-41</v>
      </c>
      <c r="Y7148" s="108"/>
      <c r="Z7148" s="92" t="s">
        <v>330</v>
      </c>
      <c r="AA7148" s="93">
        <v>2298924</v>
      </c>
      <c r="AB7148" s="91" t="s">
        <v>331</v>
      </c>
    </row>
    <row r="7149" spans="2:28" s="95" customFormat="1" x14ac:dyDescent="0.25">
      <c r="B7149" s="107"/>
      <c r="C7149" s="108"/>
      <c r="D7149" s="91"/>
      <c r="E7149" s="91"/>
      <c r="F7149" s="91"/>
      <c r="G7149" s="107"/>
      <c r="H7149" s="108"/>
      <c r="I7149" s="107"/>
      <c r="J7149" s="109"/>
      <c r="K7149" s="109"/>
      <c r="L7149" s="108"/>
      <c r="M7149" s="92"/>
      <c r="O7149" s="89"/>
      <c r="Q7149" s="91"/>
      <c r="R7149" s="91"/>
      <c r="S7149" s="110">
        <v>43307</v>
      </c>
      <c r="T7149" s="108"/>
      <c r="U7149" s="111" t="s">
        <v>330</v>
      </c>
      <c r="V7149" s="109"/>
      <c r="W7149" s="109"/>
      <c r="X7149" s="112">
        <v>-294936</v>
      </c>
      <c r="Y7149" s="108"/>
      <c r="Z7149" s="92" t="s">
        <v>330</v>
      </c>
      <c r="AA7149" s="93">
        <v>2003988</v>
      </c>
      <c r="AB7149" s="91" t="s">
        <v>333</v>
      </c>
    </row>
    <row r="7150" spans="2:28" s="95" customFormat="1" x14ac:dyDescent="0.25">
      <c r="B7150" s="107"/>
      <c r="C7150" s="108"/>
      <c r="D7150" s="91"/>
      <c r="E7150" s="91"/>
      <c r="F7150" s="91"/>
      <c r="G7150" s="107"/>
      <c r="H7150" s="108"/>
      <c r="I7150" s="107"/>
      <c r="J7150" s="109"/>
      <c r="K7150" s="109"/>
      <c r="L7150" s="108"/>
      <c r="M7150" s="92"/>
      <c r="O7150" s="89"/>
      <c r="Q7150" s="91"/>
      <c r="R7150" s="91"/>
      <c r="S7150" s="110">
        <v>43339</v>
      </c>
      <c r="T7150" s="108"/>
      <c r="U7150" s="111" t="s">
        <v>330</v>
      </c>
      <c r="V7150" s="109"/>
      <c r="W7150" s="109"/>
      <c r="X7150" s="112">
        <v>-16</v>
      </c>
      <c r="Y7150" s="108"/>
      <c r="Z7150" s="92" t="s">
        <v>330</v>
      </c>
      <c r="AA7150" s="93">
        <v>2003972</v>
      </c>
      <c r="AB7150" s="91" t="s">
        <v>331</v>
      </c>
    </row>
    <row r="7151" spans="2:28" s="95" customFormat="1" x14ac:dyDescent="0.25">
      <c r="B7151" s="107"/>
      <c r="C7151" s="108"/>
      <c r="D7151" s="91"/>
      <c r="E7151" s="91"/>
      <c r="F7151" s="91"/>
      <c r="G7151" s="107"/>
      <c r="H7151" s="108"/>
      <c r="I7151" s="107"/>
      <c r="J7151" s="109"/>
      <c r="K7151" s="109"/>
      <c r="L7151" s="108"/>
      <c r="M7151" s="92"/>
      <c r="O7151" s="89"/>
      <c r="Q7151" s="91"/>
      <c r="R7151" s="91"/>
      <c r="S7151" s="110">
        <v>43369</v>
      </c>
      <c r="T7151" s="108"/>
      <c r="U7151" s="111" t="s">
        <v>330</v>
      </c>
      <c r="V7151" s="109"/>
      <c r="W7151" s="109"/>
      <c r="X7151" s="112">
        <v>-17</v>
      </c>
      <c r="Y7151" s="108"/>
      <c r="Z7151" s="92" t="s">
        <v>330</v>
      </c>
      <c r="AA7151" s="93">
        <v>2003955</v>
      </c>
      <c r="AB7151" s="91" t="s">
        <v>331</v>
      </c>
    </row>
    <row r="7152" spans="2:28" s="95" customFormat="1" x14ac:dyDescent="0.25">
      <c r="B7152" s="107"/>
      <c r="C7152" s="108"/>
      <c r="D7152" s="91"/>
      <c r="E7152" s="91"/>
      <c r="F7152" s="91"/>
      <c r="G7152" s="107"/>
      <c r="H7152" s="108"/>
      <c r="I7152" s="107"/>
      <c r="J7152" s="109"/>
      <c r="K7152" s="109"/>
      <c r="L7152" s="108"/>
      <c r="M7152" s="92"/>
      <c r="O7152" s="89"/>
      <c r="Q7152" s="91"/>
      <c r="R7152" s="91"/>
      <c r="S7152" s="110">
        <v>43398</v>
      </c>
      <c r="T7152" s="108"/>
      <c r="U7152" s="111" t="s">
        <v>330</v>
      </c>
      <c r="V7152" s="109"/>
      <c r="W7152" s="109"/>
      <c r="X7152" s="112">
        <v>-608</v>
      </c>
      <c r="Y7152" s="108"/>
      <c r="Z7152" s="92" t="s">
        <v>330</v>
      </c>
      <c r="AA7152" s="93">
        <v>2003347</v>
      </c>
      <c r="AB7152" s="91" t="s">
        <v>331</v>
      </c>
    </row>
    <row r="7153" spans="2:28" s="95" customFormat="1" x14ac:dyDescent="0.25">
      <c r="B7153" s="110">
        <v>40646</v>
      </c>
      <c r="C7153" s="108"/>
      <c r="D7153" s="91" t="s">
        <v>312</v>
      </c>
      <c r="E7153" s="91" t="s">
        <v>547</v>
      </c>
      <c r="F7153" s="91" t="s">
        <v>15</v>
      </c>
      <c r="G7153" s="107" t="s">
        <v>10</v>
      </c>
      <c r="H7153" s="108"/>
      <c r="I7153" s="107" t="s">
        <v>328</v>
      </c>
      <c r="J7153" s="109"/>
      <c r="K7153" s="109"/>
      <c r="L7153" s="108"/>
      <c r="M7153" s="92"/>
      <c r="O7153" s="93">
        <v>0</v>
      </c>
      <c r="Q7153" s="91" t="s">
        <v>11</v>
      </c>
      <c r="R7153" s="91" t="s">
        <v>329</v>
      </c>
      <c r="S7153" s="110">
        <v>40646</v>
      </c>
      <c r="T7153" s="108"/>
      <c r="U7153" s="111" t="s">
        <v>330</v>
      </c>
      <c r="V7153" s="109"/>
      <c r="W7153" s="109"/>
      <c r="X7153" s="112">
        <v>200000</v>
      </c>
      <c r="Y7153" s="108"/>
      <c r="Z7153" s="92" t="s">
        <v>330</v>
      </c>
      <c r="AA7153" s="93">
        <v>200000</v>
      </c>
      <c r="AB7153" s="91" t="s">
        <v>331</v>
      </c>
    </row>
    <row r="7154" spans="2:28" s="95" customFormat="1" x14ac:dyDescent="0.25">
      <c r="B7154" s="107"/>
      <c r="C7154" s="108"/>
      <c r="D7154" s="91"/>
      <c r="E7154" s="91"/>
      <c r="F7154" s="91"/>
      <c r="G7154" s="107"/>
      <c r="H7154" s="108"/>
      <c r="I7154" s="107"/>
      <c r="J7154" s="109"/>
      <c r="K7154" s="109"/>
      <c r="L7154" s="108"/>
      <c r="M7154" s="92"/>
      <c r="O7154" s="89"/>
      <c r="Q7154" s="91"/>
      <c r="R7154" s="91"/>
      <c r="S7154" s="110">
        <v>40723</v>
      </c>
      <c r="T7154" s="108"/>
      <c r="U7154" s="111" t="s">
        <v>330</v>
      </c>
      <c r="V7154" s="109"/>
      <c r="W7154" s="109"/>
      <c r="X7154" s="112">
        <v>17687</v>
      </c>
      <c r="Y7154" s="108"/>
      <c r="Z7154" s="92" t="s">
        <v>330</v>
      </c>
      <c r="AA7154" s="93">
        <v>217687</v>
      </c>
      <c r="AB7154" s="91" t="s">
        <v>332</v>
      </c>
    </row>
    <row r="7155" spans="2:28" s="95" customFormat="1" x14ac:dyDescent="0.25">
      <c r="B7155" s="107"/>
      <c r="C7155" s="108"/>
      <c r="D7155" s="91"/>
      <c r="E7155" s="91"/>
      <c r="F7155" s="91"/>
      <c r="G7155" s="107"/>
      <c r="H7155" s="108"/>
      <c r="I7155" s="107"/>
      <c r="J7155" s="109"/>
      <c r="K7155" s="109"/>
      <c r="L7155" s="108"/>
      <c r="M7155" s="92"/>
      <c r="O7155" s="89"/>
      <c r="Q7155" s="91"/>
      <c r="R7155" s="91"/>
      <c r="S7155" s="110">
        <v>41179</v>
      </c>
      <c r="T7155" s="108"/>
      <c r="U7155" s="111" t="s">
        <v>330</v>
      </c>
      <c r="V7155" s="109"/>
      <c r="W7155" s="109"/>
      <c r="X7155" s="112">
        <v>-1</v>
      </c>
      <c r="Y7155" s="108"/>
      <c r="Z7155" s="92" t="s">
        <v>330</v>
      </c>
      <c r="AA7155" s="93">
        <v>217686</v>
      </c>
      <c r="AB7155" s="91" t="s">
        <v>332</v>
      </c>
    </row>
    <row r="7156" spans="2:28" s="95" customFormat="1" x14ac:dyDescent="0.25">
      <c r="B7156" s="107"/>
      <c r="C7156" s="108"/>
      <c r="D7156" s="91"/>
      <c r="E7156" s="91"/>
      <c r="F7156" s="91"/>
      <c r="G7156" s="107"/>
      <c r="H7156" s="108"/>
      <c r="I7156" s="107"/>
      <c r="J7156" s="109"/>
      <c r="K7156" s="109"/>
      <c r="L7156" s="108"/>
      <c r="M7156" s="92"/>
      <c r="O7156" s="89"/>
      <c r="Q7156" s="91"/>
      <c r="R7156" s="91"/>
      <c r="S7156" s="110">
        <v>41358</v>
      </c>
      <c r="T7156" s="108"/>
      <c r="U7156" s="111" t="s">
        <v>330</v>
      </c>
      <c r="V7156" s="109"/>
      <c r="W7156" s="109"/>
      <c r="X7156" s="112">
        <v>-1</v>
      </c>
      <c r="Y7156" s="108"/>
      <c r="Z7156" s="92" t="s">
        <v>330</v>
      </c>
      <c r="AA7156" s="93">
        <v>217685</v>
      </c>
      <c r="AB7156" s="91" t="s">
        <v>332</v>
      </c>
    </row>
    <row r="7157" spans="2:28" s="95" customFormat="1" x14ac:dyDescent="0.25">
      <c r="B7157" s="107"/>
      <c r="C7157" s="108"/>
      <c r="D7157" s="91"/>
      <c r="E7157" s="91"/>
      <c r="F7157" s="91"/>
      <c r="G7157" s="107"/>
      <c r="H7157" s="108"/>
      <c r="I7157" s="107"/>
      <c r="J7157" s="109"/>
      <c r="K7157" s="109"/>
      <c r="L7157" s="108"/>
      <c r="M7157" s="92"/>
      <c r="O7157" s="89"/>
      <c r="Q7157" s="91"/>
      <c r="R7157" s="91"/>
      <c r="S7157" s="110">
        <v>41631</v>
      </c>
      <c r="T7157" s="108"/>
      <c r="U7157" s="111" t="s">
        <v>330</v>
      </c>
      <c r="V7157" s="109"/>
      <c r="W7157" s="109"/>
      <c r="X7157" s="112">
        <v>-290</v>
      </c>
      <c r="Y7157" s="108"/>
      <c r="Z7157" s="92" t="s">
        <v>330</v>
      </c>
      <c r="AA7157" s="93">
        <v>217395</v>
      </c>
      <c r="AB7157" s="91" t="s">
        <v>332</v>
      </c>
    </row>
    <row r="7158" spans="2:28" s="95" customFormat="1" x14ac:dyDescent="0.25">
      <c r="B7158" s="107"/>
      <c r="C7158" s="108"/>
      <c r="D7158" s="91"/>
      <c r="E7158" s="91"/>
      <c r="F7158" s="91"/>
      <c r="G7158" s="107"/>
      <c r="H7158" s="108"/>
      <c r="I7158" s="107"/>
      <c r="J7158" s="109"/>
      <c r="K7158" s="109"/>
      <c r="L7158" s="108"/>
      <c r="M7158" s="92"/>
      <c r="O7158" s="89"/>
      <c r="Q7158" s="91"/>
      <c r="R7158" s="91"/>
      <c r="S7158" s="110">
        <v>41724</v>
      </c>
      <c r="T7158" s="108"/>
      <c r="U7158" s="111" t="s">
        <v>330</v>
      </c>
      <c r="V7158" s="109"/>
      <c r="W7158" s="109"/>
      <c r="X7158" s="112">
        <v>-10</v>
      </c>
      <c r="Y7158" s="108"/>
      <c r="Z7158" s="92" t="s">
        <v>330</v>
      </c>
      <c r="AA7158" s="93">
        <v>217385</v>
      </c>
      <c r="AB7158" s="91" t="s">
        <v>332</v>
      </c>
    </row>
    <row r="7159" spans="2:28" s="95" customFormat="1" x14ac:dyDescent="0.25">
      <c r="B7159" s="107"/>
      <c r="C7159" s="108"/>
      <c r="D7159" s="91"/>
      <c r="E7159" s="91"/>
      <c r="F7159" s="91"/>
      <c r="G7159" s="107"/>
      <c r="H7159" s="108"/>
      <c r="I7159" s="107"/>
      <c r="J7159" s="109"/>
      <c r="K7159" s="109"/>
      <c r="L7159" s="108"/>
      <c r="M7159" s="92"/>
      <c r="O7159" s="89"/>
      <c r="Q7159" s="91"/>
      <c r="R7159" s="91"/>
      <c r="S7159" s="110">
        <v>41816</v>
      </c>
      <c r="T7159" s="108"/>
      <c r="U7159" s="111" t="s">
        <v>330</v>
      </c>
      <c r="V7159" s="109"/>
      <c r="W7159" s="109"/>
      <c r="X7159" s="112">
        <v>-121</v>
      </c>
      <c r="Y7159" s="108"/>
      <c r="Z7159" s="92" t="s">
        <v>330</v>
      </c>
      <c r="AA7159" s="93">
        <v>217264</v>
      </c>
      <c r="AB7159" s="91" t="s">
        <v>332</v>
      </c>
    </row>
    <row r="7160" spans="2:28" s="95" customFormat="1" x14ac:dyDescent="0.25">
      <c r="B7160" s="107"/>
      <c r="C7160" s="108"/>
      <c r="D7160" s="91"/>
      <c r="E7160" s="91"/>
      <c r="F7160" s="91"/>
      <c r="G7160" s="107"/>
      <c r="H7160" s="108"/>
      <c r="I7160" s="107"/>
      <c r="J7160" s="109"/>
      <c r="K7160" s="109"/>
      <c r="L7160" s="108"/>
      <c r="M7160" s="92"/>
      <c r="O7160" s="89"/>
      <c r="Q7160" s="91"/>
      <c r="R7160" s="91"/>
      <c r="S7160" s="110">
        <v>41849</v>
      </c>
      <c r="T7160" s="108"/>
      <c r="U7160" s="111" t="s">
        <v>330</v>
      </c>
      <c r="V7160" s="109"/>
      <c r="W7160" s="109"/>
      <c r="X7160" s="112">
        <v>-240</v>
      </c>
      <c r="Y7160" s="108"/>
      <c r="Z7160" s="92" t="s">
        <v>330</v>
      </c>
      <c r="AA7160" s="93">
        <v>217024</v>
      </c>
      <c r="AB7160" s="91" t="s">
        <v>332</v>
      </c>
    </row>
    <row r="7161" spans="2:28" s="95" customFormat="1" x14ac:dyDescent="0.25">
      <c r="B7161" s="107"/>
      <c r="C7161" s="108"/>
      <c r="D7161" s="91"/>
      <c r="E7161" s="91"/>
      <c r="F7161" s="91"/>
      <c r="G7161" s="107"/>
      <c r="H7161" s="108"/>
      <c r="I7161" s="107"/>
      <c r="J7161" s="109"/>
      <c r="K7161" s="109"/>
      <c r="L7161" s="108"/>
      <c r="M7161" s="92"/>
      <c r="O7161" s="89"/>
      <c r="Q7161" s="91"/>
      <c r="R7161" s="91"/>
      <c r="S7161" s="110">
        <v>41911</v>
      </c>
      <c r="T7161" s="108"/>
      <c r="U7161" s="111" t="s">
        <v>330</v>
      </c>
      <c r="V7161" s="109"/>
      <c r="W7161" s="109"/>
      <c r="X7161" s="112">
        <v>-79</v>
      </c>
      <c r="Y7161" s="108"/>
      <c r="Z7161" s="92" t="s">
        <v>330</v>
      </c>
      <c r="AA7161" s="93">
        <v>216945</v>
      </c>
      <c r="AB7161" s="91" t="s">
        <v>332</v>
      </c>
    </row>
    <row r="7162" spans="2:28" s="95" customFormat="1" x14ac:dyDescent="0.25">
      <c r="B7162" s="107"/>
      <c r="C7162" s="108"/>
      <c r="D7162" s="91"/>
      <c r="E7162" s="91"/>
      <c r="F7162" s="91"/>
      <c r="G7162" s="107"/>
      <c r="H7162" s="108"/>
      <c r="I7162" s="107"/>
      <c r="J7162" s="109"/>
      <c r="K7162" s="109"/>
      <c r="L7162" s="108"/>
      <c r="M7162" s="92"/>
      <c r="O7162" s="89"/>
      <c r="Q7162" s="91"/>
      <c r="R7162" s="91"/>
      <c r="S7162" s="110">
        <v>42002</v>
      </c>
      <c r="T7162" s="108"/>
      <c r="U7162" s="111" t="s">
        <v>330</v>
      </c>
      <c r="V7162" s="109"/>
      <c r="W7162" s="109"/>
      <c r="X7162" s="112">
        <v>-2081</v>
      </c>
      <c r="Y7162" s="108"/>
      <c r="Z7162" s="92" t="s">
        <v>330</v>
      </c>
      <c r="AA7162" s="93">
        <v>214864</v>
      </c>
      <c r="AB7162" s="91" t="s">
        <v>332</v>
      </c>
    </row>
    <row r="7163" spans="2:28" s="95" customFormat="1" x14ac:dyDescent="0.25">
      <c r="B7163" s="107"/>
      <c r="C7163" s="108"/>
      <c r="D7163" s="91"/>
      <c r="E7163" s="91"/>
      <c r="F7163" s="91"/>
      <c r="G7163" s="107"/>
      <c r="H7163" s="108"/>
      <c r="I7163" s="107"/>
      <c r="J7163" s="109"/>
      <c r="K7163" s="109"/>
      <c r="L7163" s="108"/>
      <c r="M7163" s="92"/>
      <c r="O7163" s="89"/>
      <c r="Q7163" s="91"/>
      <c r="R7163" s="91"/>
      <c r="S7163" s="110">
        <v>42089</v>
      </c>
      <c r="T7163" s="108"/>
      <c r="U7163" s="111" t="s">
        <v>330</v>
      </c>
      <c r="V7163" s="109"/>
      <c r="W7163" s="109"/>
      <c r="X7163" s="112">
        <v>-782</v>
      </c>
      <c r="Y7163" s="108"/>
      <c r="Z7163" s="92" t="s">
        <v>330</v>
      </c>
      <c r="AA7163" s="93">
        <v>214082</v>
      </c>
      <c r="AB7163" s="91" t="s">
        <v>332</v>
      </c>
    </row>
    <row r="7164" spans="2:28" s="95" customFormat="1" x14ac:dyDescent="0.25">
      <c r="B7164" s="107"/>
      <c r="C7164" s="108"/>
      <c r="D7164" s="91"/>
      <c r="E7164" s="91"/>
      <c r="F7164" s="91"/>
      <c r="G7164" s="107"/>
      <c r="H7164" s="108"/>
      <c r="I7164" s="107"/>
      <c r="J7164" s="109"/>
      <c r="K7164" s="109"/>
      <c r="L7164" s="108"/>
      <c r="M7164" s="92"/>
      <c r="O7164" s="89"/>
      <c r="Q7164" s="91"/>
      <c r="R7164" s="91"/>
      <c r="S7164" s="110">
        <v>42122</v>
      </c>
      <c r="T7164" s="108"/>
      <c r="U7164" s="111" t="s">
        <v>330</v>
      </c>
      <c r="V7164" s="109"/>
      <c r="W7164" s="109"/>
      <c r="X7164" s="112">
        <v>-3084</v>
      </c>
      <c r="Y7164" s="108"/>
      <c r="Z7164" s="92" t="s">
        <v>330</v>
      </c>
      <c r="AA7164" s="93">
        <v>210998</v>
      </c>
      <c r="AB7164" s="91" t="s">
        <v>332</v>
      </c>
    </row>
    <row r="7165" spans="2:28" s="95" customFormat="1" x14ac:dyDescent="0.25">
      <c r="B7165" s="107"/>
      <c r="C7165" s="108"/>
      <c r="D7165" s="91"/>
      <c r="E7165" s="91"/>
      <c r="F7165" s="91"/>
      <c r="G7165" s="107"/>
      <c r="H7165" s="108"/>
      <c r="I7165" s="107"/>
      <c r="J7165" s="109"/>
      <c r="K7165" s="109"/>
      <c r="L7165" s="108"/>
      <c r="M7165" s="92"/>
      <c r="O7165" s="89"/>
      <c r="Q7165" s="91"/>
      <c r="R7165" s="91"/>
      <c r="S7165" s="110">
        <v>42180</v>
      </c>
      <c r="T7165" s="108"/>
      <c r="U7165" s="111" t="s">
        <v>330</v>
      </c>
      <c r="V7165" s="109"/>
      <c r="W7165" s="109"/>
      <c r="X7165" s="112">
        <v>-732</v>
      </c>
      <c r="Y7165" s="108"/>
      <c r="Z7165" s="92" t="s">
        <v>330</v>
      </c>
      <c r="AA7165" s="93">
        <v>210266</v>
      </c>
      <c r="AB7165" s="91" t="s">
        <v>332</v>
      </c>
    </row>
    <row r="7166" spans="2:28" s="95" customFormat="1" x14ac:dyDescent="0.25">
      <c r="B7166" s="107"/>
      <c r="C7166" s="108"/>
      <c r="D7166" s="91"/>
      <c r="E7166" s="91"/>
      <c r="F7166" s="91"/>
      <c r="G7166" s="107"/>
      <c r="H7166" s="108"/>
      <c r="I7166" s="107"/>
      <c r="J7166" s="109"/>
      <c r="K7166" s="109"/>
      <c r="L7166" s="108"/>
      <c r="M7166" s="92"/>
      <c r="O7166" s="89"/>
      <c r="Q7166" s="91"/>
      <c r="R7166" s="91"/>
      <c r="S7166" s="110">
        <v>42275</v>
      </c>
      <c r="T7166" s="108"/>
      <c r="U7166" s="111" t="s">
        <v>330</v>
      </c>
      <c r="V7166" s="109"/>
      <c r="W7166" s="109"/>
      <c r="X7166" s="112">
        <v>-977</v>
      </c>
      <c r="Y7166" s="108"/>
      <c r="Z7166" s="92" t="s">
        <v>330</v>
      </c>
      <c r="AA7166" s="93">
        <v>209289</v>
      </c>
      <c r="AB7166" s="91" t="s">
        <v>332</v>
      </c>
    </row>
    <row r="7167" spans="2:28" s="95" customFormat="1" x14ac:dyDescent="0.25">
      <c r="B7167" s="107"/>
      <c r="C7167" s="108"/>
      <c r="D7167" s="91"/>
      <c r="E7167" s="91"/>
      <c r="F7167" s="91"/>
      <c r="G7167" s="107"/>
      <c r="H7167" s="108"/>
      <c r="I7167" s="107"/>
      <c r="J7167" s="109"/>
      <c r="K7167" s="109"/>
      <c r="L7167" s="108"/>
      <c r="M7167" s="92"/>
      <c r="O7167" s="89"/>
      <c r="Q7167" s="91"/>
      <c r="R7167" s="91"/>
      <c r="S7167" s="110">
        <v>42366</v>
      </c>
      <c r="T7167" s="108"/>
      <c r="U7167" s="111" t="s">
        <v>330</v>
      </c>
      <c r="V7167" s="109"/>
      <c r="W7167" s="109"/>
      <c r="X7167" s="112">
        <v>-1754</v>
      </c>
      <c r="Y7167" s="108"/>
      <c r="Z7167" s="92" t="s">
        <v>330</v>
      </c>
      <c r="AA7167" s="93">
        <v>207535</v>
      </c>
      <c r="AB7167" s="91" t="s">
        <v>332</v>
      </c>
    </row>
    <row r="7168" spans="2:28" s="95" customFormat="1" x14ac:dyDescent="0.25">
      <c r="B7168" s="107"/>
      <c r="C7168" s="108"/>
      <c r="D7168" s="91"/>
      <c r="E7168" s="91"/>
      <c r="F7168" s="91"/>
      <c r="G7168" s="107"/>
      <c r="H7168" s="108"/>
      <c r="I7168" s="107"/>
      <c r="J7168" s="109"/>
      <c r="K7168" s="109"/>
      <c r="L7168" s="108"/>
      <c r="M7168" s="92"/>
      <c r="O7168" s="89"/>
      <c r="Q7168" s="91"/>
      <c r="R7168" s="91"/>
      <c r="S7168" s="110">
        <v>42425</v>
      </c>
      <c r="T7168" s="108"/>
      <c r="U7168" s="111" t="s">
        <v>330</v>
      </c>
      <c r="V7168" s="109"/>
      <c r="W7168" s="109"/>
      <c r="X7168" s="112">
        <v>-11517</v>
      </c>
      <c r="Y7168" s="108"/>
      <c r="Z7168" s="92" t="s">
        <v>330</v>
      </c>
      <c r="AA7168" s="93">
        <v>196018</v>
      </c>
      <c r="AB7168" s="91" t="s">
        <v>333</v>
      </c>
    </row>
    <row r="7169" spans="2:28" s="95" customFormat="1" x14ac:dyDescent="0.25">
      <c r="B7169" s="107"/>
      <c r="C7169" s="108"/>
      <c r="D7169" s="91"/>
      <c r="E7169" s="91"/>
      <c r="F7169" s="91"/>
      <c r="G7169" s="107"/>
      <c r="H7169" s="108"/>
      <c r="I7169" s="107"/>
      <c r="J7169" s="109"/>
      <c r="K7169" s="109"/>
      <c r="L7169" s="108"/>
      <c r="M7169" s="92"/>
      <c r="O7169" s="89"/>
      <c r="Q7169" s="91"/>
      <c r="R7169" s="91"/>
      <c r="S7169" s="110">
        <v>42457</v>
      </c>
      <c r="T7169" s="108"/>
      <c r="U7169" s="111" t="s">
        <v>330</v>
      </c>
      <c r="V7169" s="109"/>
      <c r="W7169" s="109"/>
      <c r="X7169" s="112">
        <v>-401</v>
      </c>
      <c r="Y7169" s="108"/>
      <c r="Z7169" s="92" t="s">
        <v>330</v>
      </c>
      <c r="AA7169" s="93">
        <v>195617</v>
      </c>
      <c r="AB7169" s="91" t="s">
        <v>332</v>
      </c>
    </row>
    <row r="7170" spans="2:28" s="95" customFormat="1" x14ac:dyDescent="0.25">
      <c r="B7170" s="107"/>
      <c r="C7170" s="108"/>
      <c r="D7170" s="91"/>
      <c r="E7170" s="91"/>
      <c r="F7170" s="91"/>
      <c r="G7170" s="107"/>
      <c r="H7170" s="108"/>
      <c r="I7170" s="107"/>
      <c r="J7170" s="109"/>
      <c r="K7170" s="109"/>
      <c r="L7170" s="108"/>
      <c r="M7170" s="92"/>
      <c r="O7170" s="89"/>
      <c r="Q7170" s="91"/>
      <c r="R7170" s="91"/>
      <c r="S7170" s="110">
        <v>42521</v>
      </c>
      <c r="T7170" s="108"/>
      <c r="U7170" s="111" t="s">
        <v>330</v>
      </c>
      <c r="V7170" s="109"/>
      <c r="W7170" s="109"/>
      <c r="X7170" s="112">
        <v>-3141</v>
      </c>
      <c r="Y7170" s="108"/>
      <c r="Z7170" s="92" t="s">
        <v>330</v>
      </c>
      <c r="AA7170" s="93">
        <v>192476</v>
      </c>
      <c r="AB7170" s="91" t="s">
        <v>332</v>
      </c>
    </row>
    <row r="7171" spans="2:28" s="95" customFormat="1" x14ac:dyDescent="0.25">
      <c r="B7171" s="107"/>
      <c r="C7171" s="108"/>
      <c r="D7171" s="91"/>
      <c r="E7171" s="91"/>
      <c r="F7171" s="91"/>
      <c r="G7171" s="107"/>
      <c r="H7171" s="108"/>
      <c r="I7171" s="107"/>
      <c r="J7171" s="109"/>
      <c r="K7171" s="109"/>
      <c r="L7171" s="108"/>
      <c r="M7171" s="92"/>
      <c r="O7171" s="89"/>
      <c r="Q7171" s="91"/>
      <c r="R7171" s="91"/>
      <c r="S7171" s="110">
        <v>42548</v>
      </c>
      <c r="T7171" s="108"/>
      <c r="U7171" s="111" t="s">
        <v>330</v>
      </c>
      <c r="V7171" s="109"/>
      <c r="W7171" s="109"/>
      <c r="X7171" s="112">
        <v>-1876</v>
      </c>
      <c r="Y7171" s="108"/>
      <c r="Z7171" s="92" t="s">
        <v>330</v>
      </c>
      <c r="AA7171" s="93">
        <v>190600</v>
      </c>
      <c r="AB7171" s="91" t="s">
        <v>332</v>
      </c>
    </row>
    <row r="7172" spans="2:28" s="95" customFormat="1" x14ac:dyDescent="0.25">
      <c r="B7172" s="107"/>
      <c r="C7172" s="108"/>
      <c r="D7172" s="91"/>
      <c r="E7172" s="91"/>
      <c r="F7172" s="91"/>
      <c r="G7172" s="107"/>
      <c r="H7172" s="108"/>
      <c r="I7172" s="107"/>
      <c r="J7172" s="109"/>
      <c r="K7172" s="109"/>
      <c r="L7172" s="108"/>
      <c r="M7172" s="92"/>
      <c r="O7172" s="89"/>
      <c r="Q7172" s="91"/>
      <c r="R7172" s="91"/>
      <c r="S7172" s="110">
        <v>42578</v>
      </c>
      <c r="T7172" s="108"/>
      <c r="U7172" s="111" t="s">
        <v>330</v>
      </c>
      <c r="V7172" s="109"/>
      <c r="W7172" s="109"/>
      <c r="X7172" s="112">
        <v>-1877</v>
      </c>
      <c r="Y7172" s="108"/>
      <c r="Z7172" s="92" t="s">
        <v>330</v>
      </c>
      <c r="AA7172" s="93">
        <v>188723</v>
      </c>
      <c r="AB7172" s="91" t="s">
        <v>332</v>
      </c>
    </row>
    <row r="7173" spans="2:28" s="95" customFormat="1" x14ac:dyDescent="0.25">
      <c r="B7173" s="107"/>
      <c r="C7173" s="108"/>
      <c r="D7173" s="91"/>
      <c r="E7173" s="91"/>
      <c r="F7173" s="91"/>
      <c r="G7173" s="107"/>
      <c r="H7173" s="108"/>
      <c r="I7173" s="107"/>
      <c r="J7173" s="109"/>
      <c r="K7173" s="109"/>
      <c r="L7173" s="108"/>
      <c r="M7173" s="92"/>
      <c r="O7173" s="89"/>
      <c r="Q7173" s="91"/>
      <c r="R7173" s="91"/>
      <c r="S7173" s="110">
        <v>42641</v>
      </c>
      <c r="T7173" s="108"/>
      <c r="U7173" s="111" t="s">
        <v>330</v>
      </c>
      <c r="V7173" s="109"/>
      <c r="W7173" s="109"/>
      <c r="X7173" s="112">
        <v>-3282</v>
      </c>
      <c r="Y7173" s="108"/>
      <c r="Z7173" s="92" t="s">
        <v>330</v>
      </c>
      <c r="AA7173" s="93">
        <v>185441</v>
      </c>
      <c r="AB7173" s="91" t="s">
        <v>332</v>
      </c>
    </row>
    <row r="7174" spans="2:28" s="95" customFormat="1" x14ac:dyDescent="0.25">
      <c r="B7174" s="107"/>
      <c r="C7174" s="108"/>
      <c r="D7174" s="91"/>
      <c r="E7174" s="91"/>
      <c r="F7174" s="91"/>
      <c r="G7174" s="107"/>
      <c r="H7174" s="108"/>
      <c r="I7174" s="107"/>
      <c r="J7174" s="109"/>
      <c r="K7174" s="109"/>
      <c r="L7174" s="108"/>
      <c r="M7174" s="92"/>
      <c r="O7174" s="89"/>
      <c r="Q7174" s="91"/>
      <c r="R7174" s="91"/>
      <c r="S7174" s="110">
        <v>42668</v>
      </c>
      <c r="T7174" s="108"/>
      <c r="U7174" s="111" t="s">
        <v>330</v>
      </c>
      <c r="V7174" s="109"/>
      <c r="W7174" s="109"/>
      <c r="X7174" s="112">
        <v>-3101</v>
      </c>
      <c r="Y7174" s="108"/>
      <c r="Z7174" s="92" t="s">
        <v>330</v>
      </c>
      <c r="AA7174" s="93">
        <v>182340</v>
      </c>
      <c r="AB7174" s="91" t="s">
        <v>332</v>
      </c>
    </row>
    <row r="7175" spans="2:28" s="95" customFormat="1" x14ac:dyDescent="0.25">
      <c r="B7175" s="107"/>
      <c r="C7175" s="108"/>
      <c r="D7175" s="91"/>
      <c r="E7175" s="91"/>
      <c r="F7175" s="91"/>
      <c r="G7175" s="107"/>
      <c r="H7175" s="108"/>
      <c r="I7175" s="107"/>
      <c r="J7175" s="109"/>
      <c r="K7175" s="109"/>
      <c r="L7175" s="108"/>
      <c r="M7175" s="92"/>
      <c r="O7175" s="89"/>
      <c r="Q7175" s="91"/>
      <c r="R7175" s="91"/>
      <c r="S7175" s="110">
        <v>42681</v>
      </c>
      <c r="T7175" s="108"/>
      <c r="U7175" s="111" t="s">
        <v>330</v>
      </c>
      <c r="V7175" s="109"/>
      <c r="W7175" s="109"/>
      <c r="X7175" s="112">
        <v>1195</v>
      </c>
      <c r="Y7175" s="108"/>
      <c r="Z7175" s="92" t="s">
        <v>330</v>
      </c>
      <c r="AA7175" s="93">
        <v>183535</v>
      </c>
      <c r="AB7175" s="91" t="s">
        <v>332</v>
      </c>
    </row>
    <row r="7176" spans="2:28" s="95" customFormat="1" x14ac:dyDescent="0.25">
      <c r="B7176" s="107"/>
      <c r="C7176" s="108"/>
      <c r="D7176" s="91"/>
      <c r="E7176" s="91"/>
      <c r="F7176" s="91"/>
      <c r="G7176" s="107"/>
      <c r="H7176" s="108"/>
      <c r="I7176" s="107"/>
      <c r="J7176" s="109"/>
      <c r="K7176" s="109"/>
      <c r="L7176" s="108"/>
      <c r="M7176" s="92"/>
      <c r="O7176" s="89"/>
      <c r="Q7176" s="91"/>
      <c r="R7176" s="91"/>
      <c r="S7176" s="110">
        <v>42703</v>
      </c>
      <c r="T7176" s="108"/>
      <c r="U7176" s="111" t="s">
        <v>330</v>
      </c>
      <c r="V7176" s="109"/>
      <c r="W7176" s="109"/>
      <c r="X7176" s="112">
        <v>-99</v>
      </c>
      <c r="Y7176" s="108"/>
      <c r="Z7176" s="92" t="s">
        <v>330</v>
      </c>
      <c r="AA7176" s="93">
        <v>183436</v>
      </c>
      <c r="AB7176" s="91" t="s">
        <v>332</v>
      </c>
    </row>
    <row r="7177" spans="2:28" s="95" customFormat="1" x14ac:dyDescent="0.25">
      <c r="B7177" s="107"/>
      <c r="C7177" s="108"/>
      <c r="D7177" s="91"/>
      <c r="E7177" s="91"/>
      <c r="F7177" s="91"/>
      <c r="G7177" s="107"/>
      <c r="H7177" s="108"/>
      <c r="I7177" s="107"/>
      <c r="J7177" s="109"/>
      <c r="K7177" s="109"/>
      <c r="L7177" s="108"/>
      <c r="M7177" s="92"/>
      <c r="O7177" s="89"/>
      <c r="Q7177" s="91"/>
      <c r="R7177" s="91"/>
      <c r="S7177" s="110">
        <v>42731</v>
      </c>
      <c r="T7177" s="108"/>
      <c r="U7177" s="111" t="s">
        <v>330</v>
      </c>
      <c r="V7177" s="109"/>
      <c r="W7177" s="109"/>
      <c r="X7177" s="112">
        <v>-15</v>
      </c>
      <c r="Y7177" s="108"/>
      <c r="Z7177" s="92" t="s">
        <v>330</v>
      </c>
      <c r="AA7177" s="93">
        <v>183421</v>
      </c>
      <c r="AB7177" s="91" t="s">
        <v>331</v>
      </c>
    </row>
    <row r="7178" spans="2:28" s="95" customFormat="1" x14ac:dyDescent="0.25">
      <c r="B7178" s="107"/>
      <c r="C7178" s="108"/>
      <c r="D7178" s="91"/>
      <c r="E7178" s="91"/>
      <c r="F7178" s="91"/>
      <c r="G7178" s="107"/>
      <c r="H7178" s="108"/>
      <c r="I7178" s="107"/>
      <c r="J7178" s="109"/>
      <c r="K7178" s="109"/>
      <c r="L7178" s="108"/>
      <c r="M7178" s="92"/>
      <c r="O7178" s="89"/>
      <c r="Q7178" s="91"/>
      <c r="R7178" s="91"/>
      <c r="S7178" s="110">
        <v>42793</v>
      </c>
      <c r="T7178" s="108"/>
      <c r="U7178" s="111" t="s">
        <v>330</v>
      </c>
      <c r="V7178" s="109"/>
      <c r="W7178" s="109"/>
      <c r="X7178" s="112">
        <v>-262</v>
      </c>
      <c r="Y7178" s="108"/>
      <c r="Z7178" s="92" t="s">
        <v>330</v>
      </c>
      <c r="AA7178" s="93">
        <v>183159</v>
      </c>
      <c r="AB7178" s="91" t="s">
        <v>331</v>
      </c>
    </row>
    <row r="7179" spans="2:28" s="95" customFormat="1" x14ac:dyDescent="0.25">
      <c r="B7179" s="107"/>
      <c r="C7179" s="108"/>
      <c r="D7179" s="91"/>
      <c r="E7179" s="91"/>
      <c r="F7179" s="91"/>
      <c r="G7179" s="107"/>
      <c r="H7179" s="108"/>
      <c r="I7179" s="107"/>
      <c r="J7179" s="109"/>
      <c r="K7179" s="109"/>
      <c r="L7179" s="108"/>
      <c r="M7179" s="92"/>
      <c r="O7179" s="89"/>
      <c r="Q7179" s="91"/>
      <c r="R7179" s="91"/>
      <c r="S7179" s="110">
        <v>42851</v>
      </c>
      <c r="T7179" s="108"/>
      <c r="U7179" s="111" t="s">
        <v>330</v>
      </c>
      <c r="V7179" s="109"/>
      <c r="W7179" s="109"/>
      <c r="X7179" s="112">
        <v>-17</v>
      </c>
      <c r="Y7179" s="108"/>
      <c r="Z7179" s="92" t="s">
        <v>330</v>
      </c>
      <c r="AA7179" s="93">
        <v>183142</v>
      </c>
      <c r="AB7179" s="91" t="s">
        <v>331</v>
      </c>
    </row>
    <row r="7180" spans="2:28" s="95" customFormat="1" x14ac:dyDescent="0.25">
      <c r="B7180" s="107"/>
      <c r="C7180" s="108"/>
      <c r="D7180" s="91"/>
      <c r="E7180" s="91"/>
      <c r="F7180" s="91"/>
      <c r="G7180" s="107"/>
      <c r="H7180" s="108"/>
      <c r="I7180" s="107"/>
      <c r="J7180" s="109"/>
      <c r="K7180" s="109"/>
      <c r="L7180" s="108"/>
      <c r="M7180" s="92"/>
      <c r="O7180" s="89"/>
      <c r="Q7180" s="91"/>
      <c r="R7180" s="91"/>
      <c r="S7180" s="110">
        <v>42912</v>
      </c>
      <c r="T7180" s="108"/>
      <c r="U7180" s="111" t="s">
        <v>330</v>
      </c>
      <c r="V7180" s="109"/>
      <c r="W7180" s="109"/>
      <c r="X7180" s="112">
        <v>-132</v>
      </c>
      <c r="Y7180" s="108"/>
      <c r="Z7180" s="92" t="s">
        <v>330</v>
      </c>
      <c r="AA7180" s="93">
        <v>183010</v>
      </c>
      <c r="AB7180" s="91" t="s">
        <v>331</v>
      </c>
    </row>
    <row r="7181" spans="2:28" s="95" customFormat="1" x14ac:dyDescent="0.25">
      <c r="B7181" s="107"/>
      <c r="C7181" s="108"/>
      <c r="D7181" s="91"/>
      <c r="E7181" s="91"/>
      <c r="F7181" s="91"/>
      <c r="G7181" s="107"/>
      <c r="H7181" s="108"/>
      <c r="I7181" s="107"/>
      <c r="J7181" s="109"/>
      <c r="K7181" s="109"/>
      <c r="L7181" s="108"/>
      <c r="M7181" s="92"/>
      <c r="O7181" s="89"/>
      <c r="Q7181" s="91"/>
      <c r="R7181" s="91"/>
      <c r="S7181" s="110">
        <v>42942</v>
      </c>
      <c r="T7181" s="108"/>
      <c r="U7181" s="111" t="s">
        <v>330</v>
      </c>
      <c r="V7181" s="109"/>
      <c r="W7181" s="109"/>
      <c r="X7181" s="112">
        <v>-4</v>
      </c>
      <c r="Y7181" s="108"/>
      <c r="Z7181" s="92" t="s">
        <v>330</v>
      </c>
      <c r="AA7181" s="93">
        <v>183006</v>
      </c>
      <c r="AB7181" s="91" t="s">
        <v>331</v>
      </c>
    </row>
    <row r="7182" spans="2:28" s="95" customFormat="1" x14ac:dyDescent="0.25">
      <c r="B7182" s="107"/>
      <c r="C7182" s="108"/>
      <c r="D7182" s="91"/>
      <c r="E7182" s="91"/>
      <c r="F7182" s="91"/>
      <c r="G7182" s="107"/>
      <c r="H7182" s="108"/>
      <c r="I7182" s="107"/>
      <c r="J7182" s="109"/>
      <c r="K7182" s="109"/>
      <c r="L7182" s="108"/>
      <c r="M7182" s="92"/>
      <c r="O7182" s="89"/>
      <c r="Q7182" s="91"/>
      <c r="R7182" s="91"/>
      <c r="S7182" s="110">
        <v>43004</v>
      </c>
      <c r="T7182" s="108"/>
      <c r="U7182" s="111" t="s">
        <v>330</v>
      </c>
      <c r="V7182" s="109"/>
      <c r="W7182" s="109"/>
      <c r="X7182" s="112">
        <v>-965</v>
      </c>
      <c r="Y7182" s="108"/>
      <c r="Z7182" s="92" t="s">
        <v>330</v>
      </c>
      <c r="AA7182" s="93">
        <v>182041</v>
      </c>
      <c r="AB7182" s="91" t="s">
        <v>331</v>
      </c>
    </row>
    <row r="7183" spans="2:28" s="95" customFormat="1" x14ac:dyDescent="0.25">
      <c r="B7183" s="107"/>
      <c r="C7183" s="108"/>
      <c r="D7183" s="91"/>
      <c r="E7183" s="91"/>
      <c r="F7183" s="91"/>
      <c r="G7183" s="107"/>
      <c r="H7183" s="108"/>
      <c r="I7183" s="107"/>
      <c r="J7183" s="109"/>
      <c r="K7183" s="109"/>
      <c r="L7183" s="108"/>
      <c r="M7183" s="92"/>
      <c r="O7183" s="89"/>
      <c r="Q7183" s="91"/>
      <c r="R7183" s="91"/>
      <c r="S7183" s="110">
        <v>43034</v>
      </c>
      <c r="T7183" s="108"/>
      <c r="U7183" s="111" t="s">
        <v>330</v>
      </c>
      <c r="V7183" s="109"/>
      <c r="W7183" s="109"/>
      <c r="X7183" s="112">
        <v>-120</v>
      </c>
      <c r="Y7183" s="108"/>
      <c r="Z7183" s="92" t="s">
        <v>330</v>
      </c>
      <c r="AA7183" s="93">
        <v>181921</v>
      </c>
      <c r="AB7183" s="91" t="s">
        <v>331</v>
      </c>
    </row>
    <row r="7184" spans="2:28" s="95" customFormat="1" x14ac:dyDescent="0.25">
      <c r="B7184" s="107"/>
      <c r="C7184" s="108"/>
      <c r="D7184" s="91"/>
      <c r="E7184" s="91"/>
      <c r="F7184" s="91"/>
      <c r="G7184" s="107"/>
      <c r="H7184" s="108"/>
      <c r="I7184" s="107"/>
      <c r="J7184" s="109"/>
      <c r="K7184" s="109"/>
      <c r="L7184" s="108"/>
      <c r="M7184" s="92"/>
      <c r="O7184" s="89"/>
      <c r="Q7184" s="91"/>
      <c r="R7184" s="91"/>
      <c r="S7184" s="110">
        <v>43090</v>
      </c>
      <c r="T7184" s="108"/>
      <c r="U7184" s="111" t="s">
        <v>330</v>
      </c>
      <c r="V7184" s="109"/>
      <c r="W7184" s="109"/>
      <c r="X7184" s="112">
        <v>-125</v>
      </c>
      <c r="Y7184" s="108"/>
      <c r="Z7184" s="92" t="s">
        <v>330</v>
      </c>
      <c r="AA7184" s="93">
        <v>181796</v>
      </c>
      <c r="AB7184" s="91" t="s">
        <v>331</v>
      </c>
    </row>
    <row r="7185" spans="2:28" s="95" customFormat="1" x14ac:dyDescent="0.25">
      <c r="B7185" s="107"/>
      <c r="C7185" s="108"/>
      <c r="D7185" s="91"/>
      <c r="E7185" s="91"/>
      <c r="F7185" s="91"/>
      <c r="G7185" s="107"/>
      <c r="H7185" s="108"/>
      <c r="I7185" s="107"/>
      <c r="J7185" s="109"/>
      <c r="K7185" s="109"/>
      <c r="L7185" s="108"/>
      <c r="M7185" s="92"/>
      <c r="O7185" s="89"/>
      <c r="Q7185" s="91"/>
      <c r="R7185" s="91"/>
      <c r="S7185" s="110">
        <v>43157</v>
      </c>
      <c r="T7185" s="108"/>
      <c r="U7185" s="111" t="s">
        <v>330</v>
      </c>
      <c r="V7185" s="109"/>
      <c r="W7185" s="109"/>
      <c r="X7185" s="112">
        <v>-6</v>
      </c>
      <c r="Y7185" s="108"/>
      <c r="Z7185" s="92" t="s">
        <v>330</v>
      </c>
      <c r="AA7185" s="93">
        <v>181790</v>
      </c>
      <c r="AB7185" s="91" t="s">
        <v>331</v>
      </c>
    </row>
    <row r="7186" spans="2:28" s="95" customFormat="1" x14ac:dyDescent="0.25">
      <c r="B7186" s="107"/>
      <c r="C7186" s="108"/>
      <c r="D7186" s="91"/>
      <c r="E7186" s="91"/>
      <c r="F7186" s="91"/>
      <c r="G7186" s="107"/>
      <c r="H7186" s="108"/>
      <c r="I7186" s="107"/>
      <c r="J7186" s="109"/>
      <c r="K7186" s="109"/>
      <c r="L7186" s="108"/>
      <c r="M7186" s="92"/>
      <c r="O7186" s="89"/>
      <c r="Q7186" s="91"/>
      <c r="R7186" s="91"/>
      <c r="S7186" s="110">
        <v>43181</v>
      </c>
      <c r="T7186" s="108"/>
      <c r="U7186" s="111" t="s">
        <v>330</v>
      </c>
      <c r="V7186" s="109"/>
      <c r="W7186" s="109"/>
      <c r="X7186" s="112">
        <v>-20</v>
      </c>
      <c r="Y7186" s="108"/>
      <c r="Z7186" s="92" t="s">
        <v>330</v>
      </c>
      <c r="AA7186" s="93">
        <v>181770</v>
      </c>
      <c r="AB7186" s="91" t="s">
        <v>331</v>
      </c>
    </row>
    <row r="7187" spans="2:28" s="95" customFormat="1" x14ac:dyDescent="0.25">
      <c r="B7187" s="107"/>
      <c r="C7187" s="108"/>
      <c r="D7187" s="91"/>
      <c r="E7187" s="91"/>
      <c r="F7187" s="91"/>
      <c r="G7187" s="107"/>
      <c r="H7187" s="108"/>
      <c r="I7187" s="107"/>
      <c r="J7187" s="109"/>
      <c r="K7187" s="109"/>
      <c r="L7187" s="108"/>
      <c r="M7187" s="92"/>
      <c r="O7187" s="89"/>
      <c r="Q7187" s="91"/>
      <c r="R7187" s="91"/>
      <c r="S7187" s="110">
        <v>43215</v>
      </c>
      <c r="T7187" s="108"/>
      <c r="U7187" s="111" t="s">
        <v>330</v>
      </c>
      <c r="V7187" s="109"/>
      <c r="W7187" s="109"/>
      <c r="X7187" s="112">
        <v>-39</v>
      </c>
      <c r="Y7187" s="108"/>
      <c r="Z7187" s="92" t="s">
        <v>330</v>
      </c>
      <c r="AA7187" s="93">
        <v>181731</v>
      </c>
      <c r="AB7187" s="91" t="s">
        <v>331</v>
      </c>
    </row>
    <row r="7188" spans="2:28" s="95" customFormat="1" x14ac:dyDescent="0.25">
      <c r="B7188" s="107"/>
      <c r="C7188" s="108"/>
      <c r="D7188" s="91"/>
      <c r="E7188" s="91"/>
      <c r="F7188" s="91"/>
      <c r="G7188" s="107"/>
      <c r="H7188" s="108"/>
      <c r="I7188" s="107"/>
      <c r="J7188" s="109"/>
      <c r="K7188" s="109"/>
      <c r="L7188" s="108"/>
      <c r="M7188" s="92"/>
      <c r="O7188" s="89"/>
      <c r="Q7188" s="91"/>
      <c r="R7188" s="91"/>
      <c r="S7188" s="110">
        <v>43272</v>
      </c>
      <c r="T7188" s="108"/>
      <c r="U7188" s="111" t="s">
        <v>330</v>
      </c>
      <c r="V7188" s="109"/>
      <c r="W7188" s="109"/>
      <c r="X7188" s="112">
        <v>-7</v>
      </c>
      <c r="Y7188" s="108"/>
      <c r="Z7188" s="92" t="s">
        <v>330</v>
      </c>
      <c r="AA7188" s="93">
        <v>181724</v>
      </c>
      <c r="AB7188" s="91" t="s">
        <v>331</v>
      </c>
    </row>
    <row r="7189" spans="2:28" s="95" customFormat="1" x14ac:dyDescent="0.25">
      <c r="B7189" s="107"/>
      <c r="C7189" s="108"/>
      <c r="D7189" s="91"/>
      <c r="E7189" s="91"/>
      <c r="F7189" s="91"/>
      <c r="G7189" s="107"/>
      <c r="H7189" s="108"/>
      <c r="I7189" s="107"/>
      <c r="J7189" s="109"/>
      <c r="K7189" s="109"/>
      <c r="L7189" s="108"/>
      <c r="M7189" s="92"/>
      <c r="O7189" s="89"/>
      <c r="Q7189" s="91"/>
      <c r="R7189" s="91"/>
      <c r="S7189" s="110">
        <v>43307</v>
      </c>
      <c r="T7189" s="108"/>
      <c r="U7189" s="111" t="s">
        <v>330</v>
      </c>
      <c r="V7189" s="109"/>
      <c r="W7189" s="109"/>
      <c r="X7189" s="112">
        <v>-23702</v>
      </c>
      <c r="Y7189" s="108"/>
      <c r="Z7189" s="92" t="s">
        <v>330</v>
      </c>
      <c r="AA7189" s="93">
        <v>158022</v>
      </c>
      <c r="AB7189" s="91" t="s">
        <v>333</v>
      </c>
    </row>
    <row r="7190" spans="2:28" s="95" customFormat="1" x14ac:dyDescent="0.25">
      <c r="B7190" s="107"/>
      <c r="C7190" s="108"/>
      <c r="D7190" s="91"/>
      <c r="E7190" s="91"/>
      <c r="F7190" s="91"/>
      <c r="G7190" s="107"/>
      <c r="H7190" s="108"/>
      <c r="I7190" s="107"/>
      <c r="J7190" s="109"/>
      <c r="K7190" s="109"/>
      <c r="L7190" s="108"/>
      <c r="M7190" s="92"/>
      <c r="O7190" s="89"/>
      <c r="Q7190" s="91"/>
      <c r="R7190" s="91"/>
      <c r="S7190" s="110">
        <v>43339</v>
      </c>
      <c r="T7190" s="108"/>
      <c r="U7190" s="111" t="s">
        <v>330</v>
      </c>
      <c r="V7190" s="109"/>
      <c r="W7190" s="109"/>
      <c r="X7190" s="112">
        <v>-1</v>
      </c>
      <c r="Y7190" s="108"/>
      <c r="Z7190" s="92" t="s">
        <v>330</v>
      </c>
      <c r="AA7190" s="93">
        <v>158021</v>
      </c>
      <c r="AB7190" s="91" t="s">
        <v>331</v>
      </c>
    </row>
    <row r="7191" spans="2:28" s="95" customFormat="1" x14ac:dyDescent="0.25">
      <c r="B7191" s="107"/>
      <c r="C7191" s="108"/>
      <c r="D7191" s="91"/>
      <c r="E7191" s="91"/>
      <c r="F7191" s="91"/>
      <c r="G7191" s="107"/>
      <c r="H7191" s="108"/>
      <c r="I7191" s="107"/>
      <c r="J7191" s="109"/>
      <c r="K7191" s="109"/>
      <c r="L7191" s="108"/>
      <c r="M7191" s="92"/>
      <c r="O7191" s="89"/>
      <c r="Q7191" s="91"/>
      <c r="R7191" s="91"/>
      <c r="S7191" s="110">
        <v>43369</v>
      </c>
      <c r="T7191" s="108"/>
      <c r="U7191" s="111" t="s">
        <v>330</v>
      </c>
      <c r="V7191" s="109"/>
      <c r="W7191" s="109"/>
      <c r="X7191" s="112">
        <v>-1</v>
      </c>
      <c r="Y7191" s="108"/>
      <c r="Z7191" s="92" t="s">
        <v>330</v>
      </c>
      <c r="AA7191" s="93">
        <v>158020</v>
      </c>
      <c r="AB7191" s="91" t="s">
        <v>331</v>
      </c>
    </row>
    <row r="7192" spans="2:28" s="95" customFormat="1" x14ac:dyDescent="0.25">
      <c r="B7192" s="107"/>
      <c r="C7192" s="108"/>
      <c r="D7192" s="91"/>
      <c r="E7192" s="91"/>
      <c r="F7192" s="91"/>
      <c r="G7192" s="107"/>
      <c r="H7192" s="108"/>
      <c r="I7192" s="107"/>
      <c r="J7192" s="109"/>
      <c r="K7192" s="109"/>
      <c r="L7192" s="108"/>
      <c r="M7192" s="92"/>
      <c r="O7192" s="89"/>
      <c r="Q7192" s="91"/>
      <c r="R7192" s="91"/>
      <c r="S7192" s="110">
        <v>43398</v>
      </c>
      <c r="T7192" s="108"/>
      <c r="U7192" s="111" t="s">
        <v>330</v>
      </c>
      <c r="V7192" s="109"/>
      <c r="W7192" s="109"/>
      <c r="X7192" s="112">
        <v>-49</v>
      </c>
      <c r="Y7192" s="108"/>
      <c r="Z7192" s="92" t="s">
        <v>330</v>
      </c>
      <c r="AA7192" s="93">
        <v>157971</v>
      </c>
      <c r="AB7192" s="91" t="s">
        <v>331</v>
      </c>
    </row>
    <row r="7193" spans="2:28" s="95" customFormat="1" x14ac:dyDescent="0.25">
      <c r="B7193" s="110">
        <v>40451</v>
      </c>
      <c r="C7193" s="108"/>
      <c r="D7193" s="91" t="s">
        <v>313</v>
      </c>
      <c r="E7193" s="91" t="s">
        <v>373</v>
      </c>
      <c r="F7193" s="91" t="s">
        <v>371</v>
      </c>
      <c r="G7193" s="107" t="s">
        <v>10</v>
      </c>
      <c r="H7193" s="108"/>
      <c r="I7193" s="107" t="s">
        <v>328</v>
      </c>
      <c r="J7193" s="109"/>
      <c r="K7193" s="109"/>
      <c r="L7193" s="108"/>
      <c r="M7193" s="92" t="s">
        <v>330</v>
      </c>
      <c r="O7193" s="93">
        <v>100000</v>
      </c>
      <c r="Q7193" s="91" t="s">
        <v>11</v>
      </c>
      <c r="R7193" s="91"/>
      <c r="S7193" s="110">
        <v>40451</v>
      </c>
      <c r="T7193" s="108"/>
      <c r="U7193" s="111" t="s">
        <v>330</v>
      </c>
      <c r="V7193" s="109"/>
      <c r="W7193" s="109"/>
      <c r="X7193" s="112">
        <v>45056</v>
      </c>
      <c r="Y7193" s="108"/>
      <c r="Z7193" s="92" t="s">
        <v>330</v>
      </c>
      <c r="AA7193" s="93">
        <v>145056</v>
      </c>
      <c r="AB7193" s="91" t="s">
        <v>334</v>
      </c>
    </row>
    <row r="7194" spans="2:28" s="95" customFormat="1" x14ac:dyDescent="0.25">
      <c r="B7194" s="107"/>
      <c r="C7194" s="108"/>
      <c r="D7194" s="91"/>
      <c r="E7194" s="91"/>
      <c r="F7194" s="91"/>
      <c r="G7194" s="107"/>
      <c r="H7194" s="108"/>
      <c r="I7194" s="107"/>
      <c r="J7194" s="109"/>
      <c r="K7194" s="109"/>
      <c r="L7194" s="108"/>
      <c r="M7194" s="92"/>
      <c r="O7194" s="89"/>
      <c r="Q7194" s="91"/>
      <c r="R7194" s="91"/>
      <c r="S7194" s="110">
        <v>40723</v>
      </c>
      <c r="T7194" s="108"/>
      <c r="U7194" s="111" t="s">
        <v>330</v>
      </c>
      <c r="V7194" s="109"/>
      <c r="W7194" s="109"/>
      <c r="X7194" s="112">
        <v>-1</v>
      </c>
      <c r="Y7194" s="108"/>
      <c r="Z7194" s="92" t="s">
        <v>330</v>
      </c>
      <c r="AA7194" s="93">
        <v>145055</v>
      </c>
      <c r="AB7194" s="91" t="s">
        <v>332</v>
      </c>
    </row>
    <row r="7195" spans="2:28" s="95" customFormat="1" x14ac:dyDescent="0.25">
      <c r="B7195" s="107"/>
      <c r="C7195" s="108"/>
      <c r="D7195" s="91"/>
      <c r="E7195" s="91"/>
      <c r="F7195" s="91"/>
      <c r="G7195" s="107"/>
      <c r="H7195" s="108"/>
      <c r="I7195" s="107"/>
      <c r="J7195" s="109"/>
      <c r="K7195" s="109"/>
      <c r="L7195" s="108"/>
      <c r="M7195" s="92"/>
      <c r="O7195" s="89"/>
      <c r="Q7195" s="91"/>
      <c r="R7195" s="91"/>
      <c r="S7195" s="110">
        <v>41088</v>
      </c>
      <c r="T7195" s="108"/>
      <c r="U7195" s="111" t="s">
        <v>330</v>
      </c>
      <c r="V7195" s="109"/>
      <c r="W7195" s="109"/>
      <c r="X7195" s="112">
        <v>-1</v>
      </c>
      <c r="Y7195" s="108"/>
      <c r="Z7195" s="92" t="s">
        <v>330</v>
      </c>
      <c r="AA7195" s="93">
        <v>145054</v>
      </c>
      <c r="AB7195" s="91" t="s">
        <v>332</v>
      </c>
    </row>
    <row r="7196" spans="2:28" s="95" customFormat="1" x14ac:dyDescent="0.25">
      <c r="B7196" s="107"/>
      <c r="C7196" s="108"/>
      <c r="D7196" s="91"/>
      <c r="E7196" s="91"/>
      <c r="F7196" s="91"/>
      <c r="G7196" s="107"/>
      <c r="H7196" s="108"/>
      <c r="I7196" s="107"/>
      <c r="J7196" s="109"/>
      <c r="K7196" s="109"/>
      <c r="L7196" s="108"/>
      <c r="M7196" s="92"/>
      <c r="O7196" s="89"/>
      <c r="Q7196" s="91"/>
      <c r="R7196" s="91"/>
      <c r="S7196" s="110">
        <v>41179</v>
      </c>
      <c r="T7196" s="108"/>
      <c r="U7196" s="111" t="s">
        <v>330</v>
      </c>
      <c r="V7196" s="109"/>
      <c r="W7196" s="109"/>
      <c r="X7196" s="112">
        <v>-2</v>
      </c>
      <c r="Y7196" s="108"/>
      <c r="Z7196" s="92" t="s">
        <v>330</v>
      </c>
      <c r="AA7196" s="93">
        <v>145052</v>
      </c>
      <c r="AB7196" s="91" t="s">
        <v>332</v>
      </c>
    </row>
    <row r="7197" spans="2:28" s="95" customFormat="1" x14ac:dyDescent="0.25">
      <c r="B7197" s="107"/>
      <c r="C7197" s="108"/>
      <c r="D7197" s="91"/>
      <c r="E7197" s="91"/>
      <c r="F7197" s="91"/>
      <c r="G7197" s="107"/>
      <c r="H7197" s="108"/>
      <c r="I7197" s="107"/>
      <c r="J7197" s="109"/>
      <c r="K7197" s="109"/>
      <c r="L7197" s="108"/>
      <c r="M7197" s="92"/>
      <c r="O7197" s="89"/>
      <c r="Q7197" s="91"/>
      <c r="R7197" s="91"/>
      <c r="S7197" s="110">
        <v>41358</v>
      </c>
      <c r="T7197" s="108"/>
      <c r="U7197" s="111" t="s">
        <v>330</v>
      </c>
      <c r="V7197" s="109"/>
      <c r="W7197" s="109"/>
      <c r="X7197" s="112">
        <v>-1</v>
      </c>
      <c r="Y7197" s="108"/>
      <c r="Z7197" s="92" t="s">
        <v>330</v>
      </c>
      <c r="AA7197" s="93">
        <v>145051</v>
      </c>
      <c r="AB7197" s="91" t="s">
        <v>332</v>
      </c>
    </row>
    <row r="7198" spans="2:28" s="95" customFormat="1" x14ac:dyDescent="0.25">
      <c r="B7198" s="107"/>
      <c r="C7198" s="108"/>
      <c r="D7198" s="91"/>
      <c r="E7198" s="91"/>
      <c r="F7198" s="91"/>
      <c r="G7198" s="107"/>
      <c r="H7198" s="108"/>
      <c r="I7198" s="107"/>
      <c r="J7198" s="109"/>
      <c r="K7198" s="109"/>
      <c r="L7198" s="108"/>
      <c r="M7198" s="92"/>
      <c r="O7198" s="89"/>
      <c r="Q7198" s="91"/>
      <c r="R7198" s="91"/>
      <c r="S7198" s="110">
        <v>41631</v>
      </c>
      <c r="T7198" s="108"/>
      <c r="U7198" s="111" t="s">
        <v>330</v>
      </c>
      <c r="V7198" s="109"/>
      <c r="W7198" s="109"/>
      <c r="X7198" s="112">
        <v>-232</v>
      </c>
      <c r="Y7198" s="108"/>
      <c r="Z7198" s="92" t="s">
        <v>330</v>
      </c>
      <c r="AA7198" s="93">
        <v>144819</v>
      </c>
      <c r="AB7198" s="91" t="s">
        <v>332</v>
      </c>
    </row>
    <row r="7199" spans="2:28" s="95" customFormat="1" x14ac:dyDescent="0.25">
      <c r="B7199" s="107"/>
      <c r="C7199" s="108"/>
      <c r="D7199" s="91"/>
      <c r="E7199" s="91"/>
      <c r="F7199" s="91"/>
      <c r="G7199" s="107"/>
      <c r="H7199" s="108"/>
      <c r="I7199" s="107"/>
      <c r="J7199" s="109"/>
      <c r="K7199" s="109"/>
      <c r="L7199" s="108"/>
      <c r="M7199" s="92"/>
      <c r="O7199" s="89"/>
      <c r="Q7199" s="91"/>
      <c r="R7199" s="91"/>
      <c r="S7199" s="110">
        <v>41724</v>
      </c>
      <c r="T7199" s="108"/>
      <c r="U7199" s="111" t="s">
        <v>330</v>
      </c>
      <c r="V7199" s="109"/>
      <c r="W7199" s="109"/>
      <c r="X7199" s="112">
        <v>-8</v>
      </c>
      <c r="Y7199" s="108"/>
      <c r="Z7199" s="92" t="s">
        <v>330</v>
      </c>
      <c r="AA7199" s="93">
        <v>144811</v>
      </c>
      <c r="AB7199" s="91" t="s">
        <v>332</v>
      </c>
    </row>
    <row r="7200" spans="2:28" s="95" customFormat="1" x14ac:dyDescent="0.25">
      <c r="B7200" s="107"/>
      <c r="C7200" s="108"/>
      <c r="D7200" s="91"/>
      <c r="E7200" s="91"/>
      <c r="F7200" s="91"/>
      <c r="G7200" s="107"/>
      <c r="H7200" s="108"/>
      <c r="I7200" s="107"/>
      <c r="J7200" s="109"/>
      <c r="K7200" s="109"/>
      <c r="L7200" s="108"/>
      <c r="M7200" s="92"/>
      <c r="O7200" s="89"/>
      <c r="Q7200" s="91"/>
      <c r="R7200" s="91"/>
      <c r="S7200" s="110">
        <v>41816</v>
      </c>
      <c r="T7200" s="108"/>
      <c r="U7200" s="111" t="s">
        <v>330</v>
      </c>
      <c r="V7200" s="109"/>
      <c r="W7200" s="109"/>
      <c r="X7200" s="112">
        <v>-96</v>
      </c>
      <c r="Y7200" s="108"/>
      <c r="Z7200" s="92" t="s">
        <v>330</v>
      </c>
      <c r="AA7200" s="93">
        <v>144715</v>
      </c>
      <c r="AB7200" s="91" t="s">
        <v>332</v>
      </c>
    </row>
    <row r="7201" spans="2:28" s="95" customFormat="1" x14ac:dyDescent="0.25">
      <c r="B7201" s="107"/>
      <c r="C7201" s="108"/>
      <c r="D7201" s="91"/>
      <c r="E7201" s="91"/>
      <c r="F7201" s="91"/>
      <c r="G7201" s="107"/>
      <c r="H7201" s="108"/>
      <c r="I7201" s="107"/>
      <c r="J7201" s="109"/>
      <c r="K7201" s="109"/>
      <c r="L7201" s="108"/>
      <c r="M7201" s="92"/>
      <c r="O7201" s="89"/>
      <c r="Q7201" s="91"/>
      <c r="R7201" s="91"/>
      <c r="S7201" s="110">
        <v>41849</v>
      </c>
      <c r="T7201" s="108"/>
      <c r="U7201" s="111" t="s">
        <v>330</v>
      </c>
      <c r="V7201" s="109"/>
      <c r="W7201" s="109"/>
      <c r="X7201" s="112">
        <v>-191</v>
      </c>
      <c r="Y7201" s="108"/>
      <c r="Z7201" s="92" t="s">
        <v>330</v>
      </c>
      <c r="AA7201" s="93">
        <v>144524</v>
      </c>
      <c r="AB7201" s="91" t="s">
        <v>332</v>
      </c>
    </row>
    <row r="7202" spans="2:28" s="95" customFormat="1" x14ac:dyDescent="0.25">
      <c r="B7202" s="107"/>
      <c r="C7202" s="108"/>
      <c r="D7202" s="91"/>
      <c r="E7202" s="91"/>
      <c r="F7202" s="91"/>
      <c r="G7202" s="107"/>
      <c r="H7202" s="108"/>
      <c r="I7202" s="107"/>
      <c r="J7202" s="109"/>
      <c r="K7202" s="109"/>
      <c r="L7202" s="108"/>
      <c r="M7202" s="92"/>
      <c r="O7202" s="89"/>
      <c r="Q7202" s="91"/>
      <c r="R7202" s="91"/>
      <c r="S7202" s="110">
        <v>41911</v>
      </c>
      <c r="T7202" s="108"/>
      <c r="U7202" s="111" t="s">
        <v>330</v>
      </c>
      <c r="V7202" s="109"/>
      <c r="W7202" s="109"/>
      <c r="X7202" s="112">
        <v>-63</v>
      </c>
      <c r="Y7202" s="108"/>
      <c r="Z7202" s="92" t="s">
        <v>330</v>
      </c>
      <c r="AA7202" s="93">
        <v>144461</v>
      </c>
      <c r="AB7202" s="91" t="s">
        <v>332</v>
      </c>
    </row>
    <row r="7203" spans="2:28" s="95" customFormat="1" x14ac:dyDescent="0.25">
      <c r="B7203" s="107"/>
      <c r="C7203" s="108"/>
      <c r="D7203" s="91"/>
      <c r="E7203" s="91"/>
      <c r="F7203" s="91"/>
      <c r="G7203" s="107"/>
      <c r="H7203" s="108"/>
      <c r="I7203" s="107"/>
      <c r="J7203" s="109"/>
      <c r="K7203" s="109"/>
      <c r="L7203" s="108"/>
      <c r="M7203" s="92"/>
      <c r="O7203" s="89"/>
      <c r="Q7203" s="91"/>
      <c r="R7203" s="91"/>
      <c r="S7203" s="110">
        <v>42002</v>
      </c>
      <c r="T7203" s="108"/>
      <c r="U7203" s="111" t="s">
        <v>330</v>
      </c>
      <c r="V7203" s="109"/>
      <c r="W7203" s="109"/>
      <c r="X7203" s="112">
        <v>-7654</v>
      </c>
      <c r="Y7203" s="108"/>
      <c r="Z7203" s="92" t="s">
        <v>330</v>
      </c>
      <c r="AA7203" s="93">
        <v>136807</v>
      </c>
      <c r="AB7203" s="91" t="s">
        <v>332</v>
      </c>
    </row>
    <row r="7204" spans="2:28" s="95" customFormat="1" x14ac:dyDescent="0.25">
      <c r="B7204" s="107"/>
      <c r="C7204" s="108"/>
      <c r="D7204" s="91"/>
      <c r="E7204" s="91"/>
      <c r="F7204" s="91"/>
      <c r="G7204" s="107"/>
      <c r="H7204" s="108"/>
      <c r="I7204" s="107"/>
      <c r="J7204" s="109"/>
      <c r="K7204" s="109"/>
      <c r="L7204" s="108"/>
      <c r="M7204" s="92"/>
      <c r="O7204" s="89"/>
      <c r="Q7204" s="91"/>
      <c r="R7204" s="91"/>
      <c r="S7204" s="110">
        <v>42089</v>
      </c>
      <c r="T7204" s="108"/>
      <c r="U7204" s="111" t="s">
        <v>330</v>
      </c>
      <c r="V7204" s="109"/>
      <c r="W7204" s="109"/>
      <c r="X7204" s="112">
        <v>-2879</v>
      </c>
      <c r="Y7204" s="108"/>
      <c r="Z7204" s="92" t="s">
        <v>330</v>
      </c>
      <c r="AA7204" s="93">
        <v>133928</v>
      </c>
      <c r="AB7204" s="91" t="s">
        <v>332</v>
      </c>
    </row>
    <row r="7205" spans="2:28" s="95" customFormat="1" x14ac:dyDescent="0.25">
      <c r="B7205" s="107"/>
      <c r="C7205" s="108"/>
      <c r="D7205" s="91"/>
      <c r="E7205" s="91"/>
      <c r="F7205" s="91"/>
      <c r="G7205" s="107"/>
      <c r="H7205" s="108"/>
      <c r="I7205" s="107"/>
      <c r="J7205" s="109"/>
      <c r="K7205" s="109"/>
      <c r="L7205" s="108"/>
      <c r="M7205" s="92"/>
      <c r="O7205" s="89"/>
      <c r="Q7205" s="91"/>
      <c r="R7205" s="91"/>
      <c r="S7205" s="110">
        <v>42122</v>
      </c>
      <c r="T7205" s="108"/>
      <c r="U7205" s="111" t="s">
        <v>330</v>
      </c>
      <c r="V7205" s="109"/>
      <c r="W7205" s="109"/>
      <c r="X7205" s="112">
        <v>-11347</v>
      </c>
      <c r="Y7205" s="108"/>
      <c r="Z7205" s="92" t="s">
        <v>330</v>
      </c>
      <c r="AA7205" s="93">
        <v>122581</v>
      </c>
      <c r="AB7205" s="91" t="s">
        <v>332</v>
      </c>
    </row>
    <row r="7206" spans="2:28" s="95" customFormat="1" x14ac:dyDescent="0.25">
      <c r="B7206" s="107"/>
      <c r="C7206" s="108"/>
      <c r="D7206" s="91"/>
      <c r="E7206" s="91"/>
      <c r="F7206" s="91"/>
      <c r="G7206" s="107"/>
      <c r="H7206" s="108"/>
      <c r="I7206" s="107"/>
      <c r="J7206" s="109"/>
      <c r="K7206" s="109"/>
      <c r="L7206" s="108"/>
      <c r="M7206" s="92"/>
      <c r="O7206" s="89"/>
      <c r="Q7206" s="91"/>
      <c r="R7206" s="91"/>
      <c r="S7206" s="110">
        <v>42180</v>
      </c>
      <c r="T7206" s="108"/>
      <c r="U7206" s="111" t="s">
        <v>330</v>
      </c>
      <c r="V7206" s="109"/>
      <c r="W7206" s="109"/>
      <c r="X7206" s="112">
        <v>-2691</v>
      </c>
      <c r="Y7206" s="108"/>
      <c r="Z7206" s="92" t="s">
        <v>330</v>
      </c>
      <c r="AA7206" s="93">
        <v>119890</v>
      </c>
      <c r="AB7206" s="91" t="s">
        <v>332</v>
      </c>
    </row>
    <row r="7207" spans="2:28" s="95" customFormat="1" x14ac:dyDescent="0.25">
      <c r="B7207" s="107"/>
      <c r="C7207" s="108"/>
      <c r="D7207" s="91"/>
      <c r="E7207" s="91"/>
      <c r="F7207" s="91"/>
      <c r="G7207" s="107"/>
      <c r="H7207" s="108"/>
      <c r="I7207" s="107"/>
      <c r="J7207" s="109"/>
      <c r="K7207" s="109"/>
      <c r="L7207" s="108"/>
      <c r="M7207" s="92"/>
      <c r="O7207" s="89"/>
      <c r="Q7207" s="91"/>
      <c r="R7207" s="91"/>
      <c r="S7207" s="110">
        <v>42275</v>
      </c>
      <c r="T7207" s="108"/>
      <c r="U7207" s="111" t="s">
        <v>330</v>
      </c>
      <c r="V7207" s="109"/>
      <c r="W7207" s="109"/>
      <c r="X7207" s="112">
        <v>-3595</v>
      </c>
      <c r="Y7207" s="108"/>
      <c r="Z7207" s="92" t="s">
        <v>330</v>
      </c>
      <c r="AA7207" s="93">
        <v>116295</v>
      </c>
      <c r="AB7207" s="91" t="s">
        <v>332</v>
      </c>
    </row>
    <row r="7208" spans="2:28" s="95" customFormat="1" x14ac:dyDescent="0.25">
      <c r="B7208" s="107"/>
      <c r="C7208" s="108"/>
      <c r="D7208" s="91"/>
      <c r="E7208" s="91"/>
      <c r="F7208" s="91"/>
      <c r="G7208" s="107"/>
      <c r="H7208" s="108"/>
      <c r="I7208" s="107"/>
      <c r="J7208" s="109"/>
      <c r="K7208" s="109"/>
      <c r="L7208" s="108"/>
      <c r="M7208" s="92"/>
      <c r="O7208" s="89"/>
      <c r="Q7208" s="91"/>
      <c r="R7208" s="91"/>
      <c r="S7208" s="110">
        <v>42366</v>
      </c>
      <c r="T7208" s="108"/>
      <c r="U7208" s="111" t="s">
        <v>330</v>
      </c>
      <c r="V7208" s="109"/>
      <c r="W7208" s="109"/>
      <c r="X7208" s="112">
        <v>-2660</v>
      </c>
      <c r="Y7208" s="108"/>
      <c r="Z7208" s="92" t="s">
        <v>330</v>
      </c>
      <c r="AA7208" s="93">
        <v>113635</v>
      </c>
      <c r="AB7208" s="91" t="s">
        <v>332</v>
      </c>
    </row>
    <row r="7209" spans="2:28" s="95" customFormat="1" x14ac:dyDescent="0.25">
      <c r="B7209" s="107"/>
      <c r="C7209" s="108"/>
      <c r="D7209" s="91"/>
      <c r="E7209" s="91"/>
      <c r="F7209" s="91"/>
      <c r="G7209" s="107"/>
      <c r="H7209" s="108"/>
      <c r="I7209" s="107"/>
      <c r="J7209" s="109"/>
      <c r="K7209" s="109"/>
      <c r="L7209" s="108"/>
      <c r="M7209" s="92"/>
      <c r="O7209" s="89"/>
      <c r="Q7209" s="91"/>
      <c r="R7209" s="91"/>
      <c r="S7209" s="110">
        <v>42425</v>
      </c>
      <c r="T7209" s="108"/>
      <c r="U7209" s="111" t="s">
        <v>330</v>
      </c>
      <c r="V7209" s="109"/>
      <c r="W7209" s="109"/>
      <c r="X7209" s="112">
        <v>-7597</v>
      </c>
      <c r="Y7209" s="108"/>
      <c r="Z7209" s="92" t="s">
        <v>330</v>
      </c>
      <c r="AA7209" s="93">
        <v>106038</v>
      </c>
      <c r="AB7209" s="91" t="s">
        <v>333</v>
      </c>
    </row>
    <row r="7210" spans="2:28" s="95" customFormat="1" x14ac:dyDescent="0.25">
      <c r="B7210" s="107"/>
      <c r="C7210" s="108"/>
      <c r="D7210" s="91"/>
      <c r="E7210" s="91"/>
      <c r="F7210" s="91"/>
      <c r="G7210" s="107"/>
      <c r="H7210" s="108"/>
      <c r="I7210" s="107"/>
      <c r="J7210" s="109"/>
      <c r="K7210" s="109"/>
      <c r="L7210" s="108"/>
      <c r="M7210" s="92"/>
      <c r="O7210" s="89"/>
      <c r="Q7210" s="91"/>
      <c r="R7210" s="91"/>
      <c r="S7210" s="110">
        <v>42457</v>
      </c>
      <c r="T7210" s="108"/>
      <c r="U7210" s="111" t="s">
        <v>330</v>
      </c>
      <c r="V7210" s="109"/>
      <c r="W7210" s="109"/>
      <c r="X7210" s="112">
        <v>-159</v>
      </c>
      <c r="Y7210" s="108"/>
      <c r="Z7210" s="92" t="s">
        <v>330</v>
      </c>
      <c r="AA7210" s="93">
        <v>105879</v>
      </c>
      <c r="AB7210" s="91" t="s">
        <v>332</v>
      </c>
    </row>
    <row r="7211" spans="2:28" s="95" customFormat="1" x14ac:dyDescent="0.25">
      <c r="B7211" s="107"/>
      <c r="C7211" s="108"/>
      <c r="D7211" s="91"/>
      <c r="E7211" s="91"/>
      <c r="F7211" s="91"/>
      <c r="G7211" s="107"/>
      <c r="H7211" s="108"/>
      <c r="I7211" s="107"/>
      <c r="J7211" s="109"/>
      <c r="K7211" s="109"/>
      <c r="L7211" s="108"/>
      <c r="M7211" s="92"/>
      <c r="O7211" s="89"/>
      <c r="Q7211" s="91"/>
      <c r="R7211" s="91"/>
      <c r="S7211" s="110">
        <v>42521</v>
      </c>
      <c r="T7211" s="108"/>
      <c r="U7211" s="111" t="s">
        <v>330</v>
      </c>
      <c r="V7211" s="109"/>
      <c r="W7211" s="109"/>
      <c r="X7211" s="112">
        <v>-1242</v>
      </c>
      <c r="Y7211" s="108"/>
      <c r="Z7211" s="92" t="s">
        <v>330</v>
      </c>
      <c r="AA7211" s="93">
        <v>104637</v>
      </c>
      <c r="AB7211" s="91" t="s">
        <v>332</v>
      </c>
    </row>
    <row r="7212" spans="2:28" s="95" customFormat="1" x14ac:dyDescent="0.25">
      <c r="B7212" s="107"/>
      <c r="C7212" s="108"/>
      <c r="D7212" s="91"/>
      <c r="E7212" s="91"/>
      <c r="F7212" s="91"/>
      <c r="G7212" s="107"/>
      <c r="H7212" s="108"/>
      <c r="I7212" s="107"/>
      <c r="J7212" s="109"/>
      <c r="K7212" s="109"/>
      <c r="L7212" s="108"/>
      <c r="M7212" s="92"/>
      <c r="O7212" s="89"/>
      <c r="Q7212" s="91"/>
      <c r="R7212" s="91"/>
      <c r="S7212" s="110">
        <v>42548</v>
      </c>
      <c r="T7212" s="108"/>
      <c r="U7212" s="111" t="s">
        <v>330</v>
      </c>
      <c r="V7212" s="109"/>
      <c r="W7212" s="109"/>
      <c r="X7212" s="112">
        <v>-742</v>
      </c>
      <c r="Y7212" s="108"/>
      <c r="Z7212" s="92" t="s">
        <v>330</v>
      </c>
      <c r="AA7212" s="93">
        <v>103895</v>
      </c>
      <c r="AB7212" s="91" t="s">
        <v>332</v>
      </c>
    </row>
    <row r="7213" spans="2:28" s="95" customFormat="1" x14ac:dyDescent="0.25">
      <c r="B7213" s="107"/>
      <c r="C7213" s="108"/>
      <c r="D7213" s="91"/>
      <c r="E7213" s="91"/>
      <c r="F7213" s="91"/>
      <c r="G7213" s="107"/>
      <c r="H7213" s="108"/>
      <c r="I7213" s="107"/>
      <c r="J7213" s="109"/>
      <c r="K7213" s="109"/>
      <c r="L7213" s="108"/>
      <c r="M7213" s="92"/>
      <c r="O7213" s="89"/>
      <c r="Q7213" s="91"/>
      <c r="R7213" s="91"/>
      <c r="S7213" s="110">
        <v>42578</v>
      </c>
      <c r="T7213" s="108"/>
      <c r="U7213" s="111" t="s">
        <v>330</v>
      </c>
      <c r="V7213" s="109"/>
      <c r="W7213" s="109"/>
      <c r="X7213" s="112">
        <v>-742</v>
      </c>
      <c r="Y7213" s="108"/>
      <c r="Z7213" s="92" t="s">
        <v>330</v>
      </c>
      <c r="AA7213" s="93">
        <v>103153</v>
      </c>
      <c r="AB7213" s="91" t="s">
        <v>332</v>
      </c>
    </row>
    <row r="7214" spans="2:28" s="95" customFormat="1" x14ac:dyDescent="0.25">
      <c r="B7214" s="107"/>
      <c r="C7214" s="108"/>
      <c r="D7214" s="91"/>
      <c r="E7214" s="91"/>
      <c r="F7214" s="91"/>
      <c r="G7214" s="107"/>
      <c r="H7214" s="108"/>
      <c r="I7214" s="107"/>
      <c r="J7214" s="109"/>
      <c r="K7214" s="109"/>
      <c r="L7214" s="108"/>
      <c r="M7214" s="92"/>
      <c r="O7214" s="89"/>
      <c r="Q7214" s="91"/>
      <c r="R7214" s="91"/>
      <c r="S7214" s="110">
        <v>42641</v>
      </c>
      <c r="T7214" s="108"/>
      <c r="U7214" s="111" t="s">
        <v>330</v>
      </c>
      <c r="V7214" s="109"/>
      <c r="W7214" s="109"/>
      <c r="X7214" s="112">
        <v>-1298</v>
      </c>
      <c r="Y7214" s="108"/>
      <c r="Z7214" s="92" t="s">
        <v>330</v>
      </c>
      <c r="AA7214" s="93">
        <v>101855</v>
      </c>
      <c r="AB7214" s="91" t="s">
        <v>332</v>
      </c>
    </row>
    <row r="7215" spans="2:28" s="95" customFormat="1" x14ac:dyDescent="0.25">
      <c r="B7215" s="107"/>
      <c r="C7215" s="108"/>
      <c r="D7215" s="91"/>
      <c r="E7215" s="91"/>
      <c r="F7215" s="91"/>
      <c r="G7215" s="107"/>
      <c r="H7215" s="108"/>
      <c r="I7215" s="107"/>
      <c r="J7215" s="109"/>
      <c r="K7215" s="109"/>
      <c r="L7215" s="108"/>
      <c r="M7215" s="92"/>
      <c r="O7215" s="89"/>
      <c r="Q7215" s="91"/>
      <c r="R7215" s="91"/>
      <c r="S7215" s="110">
        <v>42668</v>
      </c>
      <c r="T7215" s="108"/>
      <c r="U7215" s="111" t="s">
        <v>330</v>
      </c>
      <c r="V7215" s="109"/>
      <c r="W7215" s="109"/>
      <c r="X7215" s="112">
        <v>-1226</v>
      </c>
      <c r="Y7215" s="108"/>
      <c r="Z7215" s="92" t="s">
        <v>330</v>
      </c>
      <c r="AA7215" s="93">
        <v>100629</v>
      </c>
      <c r="AB7215" s="91" t="s">
        <v>332</v>
      </c>
    </row>
    <row r="7216" spans="2:28" s="95" customFormat="1" x14ac:dyDescent="0.25">
      <c r="B7216" s="107"/>
      <c r="C7216" s="108"/>
      <c r="D7216" s="91"/>
      <c r="E7216" s="91"/>
      <c r="F7216" s="91"/>
      <c r="G7216" s="107"/>
      <c r="H7216" s="108"/>
      <c r="I7216" s="107"/>
      <c r="J7216" s="109"/>
      <c r="K7216" s="109"/>
      <c r="L7216" s="108"/>
      <c r="M7216" s="92"/>
      <c r="O7216" s="89"/>
      <c r="Q7216" s="91"/>
      <c r="R7216" s="91"/>
      <c r="S7216" s="110">
        <v>42681</v>
      </c>
      <c r="T7216" s="108"/>
      <c r="U7216" s="111" t="s">
        <v>330</v>
      </c>
      <c r="V7216" s="109"/>
      <c r="W7216" s="109"/>
      <c r="X7216" s="112">
        <v>472</v>
      </c>
      <c r="Y7216" s="108"/>
      <c r="Z7216" s="92" t="s">
        <v>330</v>
      </c>
      <c r="AA7216" s="93">
        <v>101101</v>
      </c>
      <c r="AB7216" s="91" t="s">
        <v>332</v>
      </c>
    </row>
    <row r="7217" spans="2:28" s="95" customFormat="1" x14ac:dyDescent="0.25">
      <c r="B7217" s="107"/>
      <c r="C7217" s="108"/>
      <c r="D7217" s="91"/>
      <c r="E7217" s="91"/>
      <c r="F7217" s="91"/>
      <c r="G7217" s="107"/>
      <c r="H7217" s="108"/>
      <c r="I7217" s="107"/>
      <c r="J7217" s="109"/>
      <c r="K7217" s="109"/>
      <c r="L7217" s="108"/>
      <c r="M7217" s="92"/>
      <c r="O7217" s="89"/>
      <c r="Q7217" s="91"/>
      <c r="R7217" s="91"/>
      <c r="S7217" s="110">
        <v>42703</v>
      </c>
      <c r="T7217" s="108"/>
      <c r="U7217" s="111" t="s">
        <v>330</v>
      </c>
      <c r="V7217" s="109"/>
      <c r="W7217" s="109"/>
      <c r="X7217" s="112">
        <v>-8</v>
      </c>
      <c r="Y7217" s="108"/>
      <c r="Z7217" s="92" t="s">
        <v>330</v>
      </c>
      <c r="AA7217" s="93">
        <v>101093</v>
      </c>
      <c r="AB7217" s="91" t="s">
        <v>332</v>
      </c>
    </row>
    <row r="7218" spans="2:28" s="95" customFormat="1" x14ac:dyDescent="0.25">
      <c r="B7218" s="107"/>
      <c r="C7218" s="108"/>
      <c r="D7218" s="91"/>
      <c r="E7218" s="91"/>
      <c r="F7218" s="91"/>
      <c r="G7218" s="107"/>
      <c r="H7218" s="108"/>
      <c r="I7218" s="107"/>
      <c r="J7218" s="109"/>
      <c r="K7218" s="109"/>
      <c r="L7218" s="108"/>
      <c r="M7218" s="92"/>
      <c r="O7218" s="89"/>
      <c r="Q7218" s="91"/>
      <c r="R7218" s="91"/>
      <c r="S7218" s="110">
        <v>42731</v>
      </c>
      <c r="T7218" s="108"/>
      <c r="U7218" s="111" t="s">
        <v>330</v>
      </c>
      <c r="V7218" s="109"/>
      <c r="W7218" s="109"/>
      <c r="X7218" s="112">
        <v>-1</v>
      </c>
      <c r="Y7218" s="108"/>
      <c r="Z7218" s="92" t="s">
        <v>330</v>
      </c>
      <c r="AA7218" s="93">
        <v>101092</v>
      </c>
      <c r="AB7218" s="91" t="s">
        <v>331</v>
      </c>
    </row>
    <row r="7219" spans="2:28" s="95" customFormat="1" x14ac:dyDescent="0.25">
      <c r="B7219" s="107"/>
      <c r="C7219" s="108"/>
      <c r="D7219" s="91"/>
      <c r="E7219" s="91"/>
      <c r="F7219" s="91"/>
      <c r="G7219" s="107"/>
      <c r="H7219" s="108"/>
      <c r="I7219" s="107"/>
      <c r="J7219" s="109"/>
      <c r="K7219" s="109"/>
      <c r="L7219" s="108"/>
      <c r="M7219" s="92"/>
      <c r="O7219" s="89"/>
      <c r="Q7219" s="91"/>
      <c r="R7219" s="91"/>
      <c r="S7219" s="110">
        <v>42793</v>
      </c>
      <c r="T7219" s="108"/>
      <c r="U7219" s="111" t="s">
        <v>330</v>
      </c>
      <c r="V7219" s="109"/>
      <c r="W7219" s="109"/>
      <c r="X7219" s="112">
        <v>-22</v>
      </c>
      <c r="Y7219" s="108"/>
      <c r="Z7219" s="92" t="s">
        <v>330</v>
      </c>
      <c r="AA7219" s="93">
        <v>101070</v>
      </c>
      <c r="AB7219" s="91" t="s">
        <v>331</v>
      </c>
    </row>
    <row r="7220" spans="2:28" s="95" customFormat="1" x14ac:dyDescent="0.25">
      <c r="B7220" s="107"/>
      <c r="C7220" s="108"/>
      <c r="D7220" s="91"/>
      <c r="E7220" s="91"/>
      <c r="F7220" s="91"/>
      <c r="G7220" s="107"/>
      <c r="H7220" s="108"/>
      <c r="I7220" s="107"/>
      <c r="J7220" s="109"/>
      <c r="K7220" s="109"/>
      <c r="L7220" s="108"/>
      <c r="M7220" s="92"/>
      <c r="O7220" s="89"/>
      <c r="Q7220" s="91"/>
      <c r="R7220" s="91"/>
      <c r="S7220" s="110">
        <v>42851</v>
      </c>
      <c r="T7220" s="108"/>
      <c r="U7220" s="111" t="s">
        <v>330</v>
      </c>
      <c r="V7220" s="109"/>
      <c r="W7220" s="109"/>
      <c r="X7220" s="112">
        <v>-1</v>
      </c>
      <c r="Y7220" s="108"/>
      <c r="Z7220" s="92" t="s">
        <v>330</v>
      </c>
      <c r="AA7220" s="93">
        <v>101069</v>
      </c>
      <c r="AB7220" s="91" t="s">
        <v>331</v>
      </c>
    </row>
    <row r="7221" spans="2:28" s="95" customFormat="1" x14ac:dyDescent="0.25">
      <c r="B7221" s="107"/>
      <c r="C7221" s="108"/>
      <c r="D7221" s="91"/>
      <c r="E7221" s="91"/>
      <c r="F7221" s="91"/>
      <c r="G7221" s="107"/>
      <c r="H7221" s="108"/>
      <c r="I7221" s="107"/>
      <c r="J7221" s="109"/>
      <c r="K7221" s="109"/>
      <c r="L7221" s="108"/>
      <c r="M7221" s="92"/>
      <c r="O7221" s="89"/>
      <c r="Q7221" s="91"/>
      <c r="R7221" s="91"/>
      <c r="S7221" s="110">
        <v>42912</v>
      </c>
      <c r="T7221" s="108"/>
      <c r="U7221" s="111" t="s">
        <v>330</v>
      </c>
      <c r="V7221" s="109"/>
      <c r="W7221" s="109"/>
      <c r="X7221" s="112">
        <v>-11</v>
      </c>
      <c r="Y7221" s="108"/>
      <c r="Z7221" s="92" t="s">
        <v>330</v>
      </c>
      <c r="AA7221" s="93">
        <v>101058</v>
      </c>
      <c r="AB7221" s="91" t="s">
        <v>331</v>
      </c>
    </row>
    <row r="7222" spans="2:28" s="95" customFormat="1" x14ac:dyDescent="0.25">
      <c r="B7222" s="107"/>
      <c r="C7222" s="108"/>
      <c r="D7222" s="91"/>
      <c r="E7222" s="91"/>
      <c r="F7222" s="91"/>
      <c r="G7222" s="107"/>
      <c r="H7222" s="108"/>
      <c r="I7222" s="107"/>
      <c r="J7222" s="109"/>
      <c r="K7222" s="109"/>
      <c r="L7222" s="108"/>
      <c r="M7222" s="92"/>
      <c r="O7222" s="89"/>
      <c r="Q7222" s="91"/>
      <c r="R7222" s="91"/>
      <c r="S7222" s="110">
        <v>43004</v>
      </c>
      <c r="T7222" s="108"/>
      <c r="U7222" s="111" t="s">
        <v>330</v>
      </c>
      <c r="V7222" s="109"/>
      <c r="W7222" s="109"/>
      <c r="X7222" s="112">
        <v>-453</v>
      </c>
      <c r="Y7222" s="108"/>
      <c r="Z7222" s="92" t="s">
        <v>330</v>
      </c>
      <c r="AA7222" s="93">
        <v>100605</v>
      </c>
      <c r="AB7222" s="91" t="s">
        <v>331</v>
      </c>
    </row>
    <row r="7223" spans="2:28" s="95" customFormat="1" x14ac:dyDescent="0.25">
      <c r="B7223" s="107"/>
      <c r="C7223" s="108"/>
      <c r="D7223" s="91"/>
      <c r="E7223" s="91"/>
      <c r="F7223" s="91"/>
      <c r="G7223" s="107"/>
      <c r="H7223" s="108"/>
      <c r="I7223" s="107"/>
      <c r="J7223" s="109"/>
      <c r="K7223" s="109"/>
      <c r="L7223" s="108"/>
      <c r="M7223" s="92"/>
      <c r="O7223" s="89"/>
      <c r="Q7223" s="91"/>
      <c r="R7223" s="91"/>
      <c r="S7223" s="110">
        <v>43034</v>
      </c>
      <c r="T7223" s="108"/>
      <c r="U7223" s="111" t="s">
        <v>330</v>
      </c>
      <c r="V7223" s="109"/>
      <c r="W7223" s="109"/>
      <c r="X7223" s="112">
        <v>-56</v>
      </c>
      <c r="Y7223" s="108"/>
      <c r="Z7223" s="92" t="s">
        <v>330</v>
      </c>
      <c r="AA7223" s="93">
        <v>100549</v>
      </c>
      <c r="AB7223" s="91" t="s">
        <v>331</v>
      </c>
    </row>
    <row r="7224" spans="2:28" s="95" customFormat="1" x14ac:dyDescent="0.25">
      <c r="B7224" s="107"/>
      <c r="C7224" s="108"/>
      <c r="D7224" s="91"/>
      <c r="E7224" s="91"/>
      <c r="F7224" s="91"/>
      <c r="G7224" s="107"/>
      <c r="H7224" s="108"/>
      <c r="I7224" s="107"/>
      <c r="J7224" s="109"/>
      <c r="K7224" s="109"/>
      <c r="L7224" s="108"/>
      <c r="M7224" s="92"/>
      <c r="O7224" s="89"/>
      <c r="Q7224" s="91"/>
      <c r="R7224" s="91"/>
      <c r="S7224" s="110">
        <v>43090</v>
      </c>
      <c r="T7224" s="108"/>
      <c r="U7224" s="111" t="s">
        <v>330</v>
      </c>
      <c r="V7224" s="109"/>
      <c r="W7224" s="109"/>
      <c r="X7224" s="112">
        <v>-58</v>
      </c>
      <c r="Y7224" s="108"/>
      <c r="Z7224" s="92" t="s">
        <v>330</v>
      </c>
      <c r="AA7224" s="93">
        <v>100491</v>
      </c>
      <c r="AB7224" s="91" t="s">
        <v>331</v>
      </c>
    </row>
    <row r="7225" spans="2:28" s="95" customFormat="1" x14ac:dyDescent="0.25">
      <c r="B7225" s="107"/>
      <c r="C7225" s="108"/>
      <c r="D7225" s="91"/>
      <c r="E7225" s="91"/>
      <c r="F7225" s="91"/>
      <c r="G7225" s="107"/>
      <c r="H7225" s="108"/>
      <c r="I7225" s="107"/>
      <c r="J7225" s="109"/>
      <c r="K7225" s="109"/>
      <c r="L7225" s="108"/>
      <c r="M7225" s="92"/>
      <c r="O7225" s="89"/>
      <c r="Q7225" s="91"/>
      <c r="R7225" s="91"/>
      <c r="S7225" s="110">
        <v>43157</v>
      </c>
      <c r="T7225" s="108"/>
      <c r="U7225" s="111" t="s">
        <v>330</v>
      </c>
      <c r="V7225" s="109"/>
      <c r="W7225" s="109"/>
      <c r="X7225" s="112">
        <v>-3</v>
      </c>
      <c r="Y7225" s="108"/>
      <c r="Z7225" s="92" t="s">
        <v>330</v>
      </c>
      <c r="AA7225" s="93">
        <v>100488</v>
      </c>
      <c r="AB7225" s="91" t="s">
        <v>331</v>
      </c>
    </row>
    <row r="7226" spans="2:28" s="95" customFormat="1" x14ac:dyDescent="0.25">
      <c r="B7226" s="107"/>
      <c r="C7226" s="108"/>
      <c r="D7226" s="91"/>
      <c r="E7226" s="91"/>
      <c r="F7226" s="91"/>
      <c r="G7226" s="107"/>
      <c r="H7226" s="108"/>
      <c r="I7226" s="107"/>
      <c r="J7226" s="109"/>
      <c r="K7226" s="109"/>
      <c r="L7226" s="108"/>
      <c r="M7226" s="92"/>
      <c r="O7226" s="89"/>
      <c r="Q7226" s="91"/>
      <c r="R7226" s="91"/>
      <c r="S7226" s="110">
        <v>43181</v>
      </c>
      <c r="T7226" s="108"/>
      <c r="U7226" s="111" t="s">
        <v>330</v>
      </c>
      <c r="V7226" s="109"/>
      <c r="W7226" s="109"/>
      <c r="X7226" s="112">
        <v>-9</v>
      </c>
      <c r="Y7226" s="108"/>
      <c r="Z7226" s="92" t="s">
        <v>330</v>
      </c>
      <c r="AA7226" s="93">
        <v>100479</v>
      </c>
      <c r="AB7226" s="91" t="s">
        <v>331</v>
      </c>
    </row>
    <row r="7227" spans="2:28" s="95" customFormat="1" x14ac:dyDescent="0.25">
      <c r="B7227" s="107"/>
      <c r="C7227" s="108"/>
      <c r="D7227" s="91"/>
      <c r="E7227" s="91"/>
      <c r="F7227" s="91"/>
      <c r="G7227" s="107"/>
      <c r="H7227" s="108"/>
      <c r="I7227" s="107"/>
      <c r="J7227" s="109"/>
      <c r="K7227" s="109"/>
      <c r="L7227" s="108"/>
      <c r="M7227" s="92"/>
      <c r="O7227" s="89"/>
      <c r="Q7227" s="91"/>
      <c r="R7227" s="91"/>
      <c r="S7227" s="110">
        <v>43215</v>
      </c>
      <c r="T7227" s="108"/>
      <c r="U7227" s="111" t="s">
        <v>330</v>
      </c>
      <c r="V7227" s="109"/>
      <c r="W7227" s="109"/>
      <c r="X7227" s="112">
        <v>-18</v>
      </c>
      <c r="Y7227" s="108"/>
      <c r="Z7227" s="92" t="s">
        <v>330</v>
      </c>
      <c r="AA7227" s="93">
        <v>100461</v>
      </c>
      <c r="AB7227" s="91" t="s">
        <v>331</v>
      </c>
    </row>
    <row r="7228" spans="2:28" s="95" customFormat="1" x14ac:dyDescent="0.25">
      <c r="B7228" s="107"/>
      <c r="C7228" s="108"/>
      <c r="D7228" s="91"/>
      <c r="E7228" s="91"/>
      <c r="F7228" s="91"/>
      <c r="G7228" s="107"/>
      <c r="H7228" s="108"/>
      <c r="I7228" s="107"/>
      <c r="J7228" s="109"/>
      <c r="K7228" s="109"/>
      <c r="L7228" s="108"/>
      <c r="M7228" s="92"/>
      <c r="O7228" s="89"/>
      <c r="Q7228" s="91"/>
      <c r="R7228" s="91"/>
      <c r="S7228" s="110">
        <v>43272</v>
      </c>
      <c r="T7228" s="108"/>
      <c r="U7228" s="111" t="s">
        <v>330</v>
      </c>
      <c r="V7228" s="109"/>
      <c r="W7228" s="109"/>
      <c r="X7228" s="112">
        <v>-3</v>
      </c>
      <c r="Y7228" s="108"/>
      <c r="Z7228" s="92" t="s">
        <v>330</v>
      </c>
      <c r="AA7228" s="93">
        <v>100458</v>
      </c>
      <c r="AB7228" s="91" t="s">
        <v>331</v>
      </c>
    </row>
    <row r="7229" spans="2:28" s="95" customFormat="1" x14ac:dyDescent="0.25">
      <c r="B7229" s="107"/>
      <c r="C7229" s="108"/>
      <c r="D7229" s="91"/>
      <c r="E7229" s="91"/>
      <c r="F7229" s="91"/>
      <c r="G7229" s="107"/>
      <c r="H7229" s="108"/>
      <c r="I7229" s="107"/>
      <c r="J7229" s="109"/>
      <c r="K7229" s="109"/>
      <c r="L7229" s="108"/>
      <c r="M7229" s="92"/>
      <c r="O7229" s="89"/>
      <c r="Q7229" s="91"/>
      <c r="R7229" s="91"/>
      <c r="S7229" s="110">
        <v>43307</v>
      </c>
      <c r="T7229" s="108"/>
      <c r="U7229" s="111" t="s">
        <v>330</v>
      </c>
      <c r="V7229" s="109"/>
      <c r="W7229" s="109"/>
      <c r="X7229" s="112">
        <v>-386</v>
      </c>
      <c r="Y7229" s="108"/>
      <c r="Z7229" s="92" t="s">
        <v>330</v>
      </c>
      <c r="AA7229" s="93">
        <v>100072</v>
      </c>
      <c r="AB7229" s="91" t="s">
        <v>333</v>
      </c>
    </row>
    <row r="7230" spans="2:28" s="95" customFormat="1" x14ac:dyDescent="0.25">
      <c r="B7230" s="107"/>
      <c r="C7230" s="108"/>
      <c r="D7230" s="91"/>
      <c r="E7230" s="91"/>
      <c r="F7230" s="91"/>
      <c r="G7230" s="107"/>
      <c r="H7230" s="108"/>
      <c r="I7230" s="107"/>
      <c r="J7230" s="109"/>
      <c r="K7230" s="109"/>
      <c r="L7230" s="108"/>
      <c r="M7230" s="92"/>
      <c r="O7230" s="89"/>
      <c r="Q7230" s="91"/>
      <c r="R7230" s="91"/>
      <c r="S7230" s="110">
        <v>43398</v>
      </c>
      <c r="T7230" s="108"/>
      <c r="U7230" s="111" t="s">
        <v>330</v>
      </c>
      <c r="V7230" s="109"/>
      <c r="W7230" s="109"/>
      <c r="X7230" s="112">
        <v>-1</v>
      </c>
      <c r="Y7230" s="108"/>
      <c r="Z7230" s="92" t="s">
        <v>330</v>
      </c>
      <c r="AA7230" s="93">
        <v>100071</v>
      </c>
      <c r="AB7230" s="91" t="s">
        <v>331</v>
      </c>
    </row>
    <row r="7231" spans="2:28" s="95" customFormat="1" x14ac:dyDescent="0.25">
      <c r="B7231" s="107"/>
      <c r="C7231" s="108"/>
      <c r="D7231" s="91"/>
      <c r="E7231" s="91"/>
      <c r="F7231" s="91"/>
      <c r="G7231" s="107"/>
      <c r="H7231" s="108"/>
      <c r="I7231" s="107"/>
      <c r="J7231" s="109"/>
      <c r="K7231" s="109"/>
      <c r="L7231" s="108"/>
      <c r="M7231" s="92"/>
      <c r="O7231" s="89"/>
      <c r="Q7231" s="91"/>
      <c r="R7231" s="91"/>
      <c r="S7231" s="110">
        <v>43720</v>
      </c>
      <c r="T7231" s="108"/>
      <c r="U7231" s="111" t="s">
        <v>330</v>
      </c>
      <c r="V7231" s="109"/>
      <c r="W7231" s="109"/>
      <c r="X7231" s="112">
        <v>-100071</v>
      </c>
      <c r="Y7231" s="108"/>
      <c r="Z7231" s="92"/>
      <c r="AA7231" s="93">
        <v>0</v>
      </c>
      <c r="AB7231" s="91" t="s">
        <v>335</v>
      </c>
    </row>
    <row r="7232" spans="2:28" s="95" customFormat="1" x14ac:dyDescent="0.25">
      <c r="B7232" s="110">
        <v>39923</v>
      </c>
      <c r="C7232" s="108"/>
      <c r="D7232" s="91" t="s">
        <v>107</v>
      </c>
      <c r="E7232" s="91" t="s">
        <v>437</v>
      </c>
      <c r="F7232" s="91" t="s">
        <v>48</v>
      </c>
      <c r="G7232" s="107" t="s">
        <v>10</v>
      </c>
      <c r="H7232" s="108"/>
      <c r="I7232" s="107" t="s">
        <v>328</v>
      </c>
      <c r="J7232" s="109"/>
      <c r="K7232" s="109"/>
      <c r="L7232" s="108"/>
      <c r="M7232" s="92" t="s">
        <v>330</v>
      </c>
      <c r="O7232" s="93">
        <v>366000000</v>
      </c>
      <c r="Q7232" s="91" t="s">
        <v>11</v>
      </c>
      <c r="R7232" s="91"/>
      <c r="S7232" s="110">
        <v>39976</v>
      </c>
      <c r="T7232" s="108"/>
      <c r="U7232" s="111" t="s">
        <v>330</v>
      </c>
      <c r="V7232" s="109"/>
      <c r="W7232" s="109"/>
      <c r="X7232" s="112">
        <v>87130000</v>
      </c>
      <c r="Y7232" s="108"/>
      <c r="Z7232" s="92" t="s">
        <v>330</v>
      </c>
      <c r="AA7232" s="93">
        <v>453130000</v>
      </c>
      <c r="AB7232" s="91" t="s">
        <v>334</v>
      </c>
    </row>
    <row r="7233" spans="2:28" s="95" customFormat="1" ht="12.65" customHeight="1" x14ac:dyDescent="0.25">
      <c r="B7233" s="107"/>
      <c r="C7233" s="108"/>
      <c r="D7233" s="91"/>
      <c r="E7233" s="91"/>
      <c r="F7233" s="91"/>
      <c r="G7233" s="107"/>
      <c r="H7233" s="108"/>
      <c r="I7233" s="107"/>
      <c r="J7233" s="109"/>
      <c r="K7233" s="109"/>
      <c r="L7233" s="108"/>
      <c r="M7233" s="92"/>
      <c r="O7233" s="89"/>
      <c r="Q7233" s="91"/>
      <c r="R7233" s="91"/>
      <c r="S7233" s="110">
        <v>40086</v>
      </c>
      <c r="T7233" s="108"/>
      <c r="U7233" s="111" t="s">
        <v>330</v>
      </c>
      <c r="V7233" s="109"/>
      <c r="W7233" s="109"/>
      <c r="X7233" s="112">
        <v>-249670000</v>
      </c>
      <c r="Y7233" s="108"/>
      <c r="Z7233" s="92" t="s">
        <v>330</v>
      </c>
      <c r="AA7233" s="93">
        <v>203460000</v>
      </c>
      <c r="AB7233" s="91" t="s">
        <v>337</v>
      </c>
    </row>
    <row r="7234" spans="2:28" s="95" customFormat="1" ht="12.65" customHeight="1" x14ac:dyDescent="0.25">
      <c r="B7234" s="107"/>
      <c r="C7234" s="108"/>
      <c r="D7234" s="91"/>
      <c r="E7234" s="91"/>
      <c r="F7234" s="91"/>
      <c r="G7234" s="107"/>
      <c r="H7234" s="108"/>
      <c r="I7234" s="107"/>
      <c r="J7234" s="109"/>
      <c r="K7234" s="109"/>
      <c r="L7234" s="108"/>
      <c r="M7234" s="92"/>
      <c r="O7234" s="89"/>
      <c r="Q7234" s="91"/>
      <c r="R7234" s="91"/>
      <c r="S7234" s="110">
        <v>40177</v>
      </c>
      <c r="T7234" s="108"/>
      <c r="U7234" s="111" t="s">
        <v>330</v>
      </c>
      <c r="V7234" s="109"/>
      <c r="W7234" s="109"/>
      <c r="X7234" s="112">
        <v>119700000</v>
      </c>
      <c r="Y7234" s="108"/>
      <c r="Z7234" s="92" t="s">
        <v>330</v>
      </c>
      <c r="AA7234" s="93">
        <v>323160000</v>
      </c>
      <c r="AB7234" s="91" t="s">
        <v>337</v>
      </c>
    </row>
    <row r="7235" spans="2:28" s="95" customFormat="1" x14ac:dyDescent="0.25">
      <c r="B7235" s="107"/>
      <c r="C7235" s="108"/>
      <c r="D7235" s="91"/>
      <c r="E7235" s="91"/>
      <c r="F7235" s="91"/>
      <c r="G7235" s="107"/>
      <c r="H7235" s="108"/>
      <c r="I7235" s="107"/>
      <c r="J7235" s="109"/>
      <c r="K7235" s="109"/>
      <c r="L7235" s="108"/>
      <c r="M7235" s="92"/>
      <c r="O7235" s="89"/>
      <c r="Q7235" s="91"/>
      <c r="R7235" s="91"/>
      <c r="S7235" s="110">
        <v>40263</v>
      </c>
      <c r="T7235" s="108"/>
      <c r="U7235" s="111" t="s">
        <v>330</v>
      </c>
      <c r="V7235" s="109"/>
      <c r="W7235" s="109"/>
      <c r="X7235" s="112">
        <v>52270000</v>
      </c>
      <c r="Y7235" s="108"/>
      <c r="Z7235" s="92" t="s">
        <v>330</v>
      </c>
      <c r="AA7235" s="93">
        <v>375430000</v>
      </c>
      <c r="AB7235" s="91" t="s">
        <v>334</v>
      </c>
    </row>
    <row r="7236" spans="2:28" s="95" customFormat="1" x14ac:dyDescent="0.25">
      <c r="B7236" s="107"/>
      <c r="C7236" s="108"/>
      <c r="D7236" s="91"/>
      <c r="E7236" s="91"/>
      <c r="F7236" s="91"/>
      <c r="G7236" s="107"/>
      <c r="H7236" s="108"/>
      <c r="I7236" s="107"/>
      <c r="J7236" s="109"/>
      <c r="K7236" s="109"/>
      <c r="L7236" s="108"/>
      <c r="M7236" s="92"/>
      <c r="O7236" s="89"/>
      <c r="Q7236" s="91"/>
      <c r="R7236" s="91"/>
      <c r="S7236" s="110">
        <v>40287</v>
      </c>
      <c r="T7236" s="108"/>
      <c r="U7236" s="111" t="s">
        <v>330</v>
      </c>
      <c r="V7236" s="109"/>
      <c r="W7236" s="109"/>
      <c r="X7236" s="112">
        <v>-10280000</v>
      </c>
      <c r="Y7236" s="108"/>
      <c r="Z7236" s="92" t="s">
        <v>330</v>
      </c>
      <c r="AA7236" s="93">
        <v>365150000</v>
      </c>
      <c r="AB7236" s="91" t="s">
        <v>331</v>
      </c>
    </row>
    <row r="7237" spans="2:28" s="95" customFormat="1" x14ac:dyDescent="0.25">
      <c r="B7237" s="107"/>
      <c r="C7237" s="108"/>
      <c r="D7237" s="91"/>
      <c r="E7237" s="91"/>
      <c r="F7237" s="91"/>
      <c r="G7237" s="107"/>
      <c r="H7237" s="108"/>
      <c r="I7237" s="107"/>
      <c r="J7237" s="109"/>
      <c r="K7237" s="109"/>
      <c r="L7237" s="108"/>
      <c r="M7237" s="92"/>
      <c r="O7237" s="89"/>
      <c r="Q7237" s="91"/>
      <c r="R7237" s="91"/>
      <c r="S7237" s="110">
        <v>40312</v>
      </c>
      <c r="T7237" s="108"/>
      <c r="U7237" s="111" t="s">
        <v>330</v>
      </c>
      <c r="V7237" s="109"/>
      <c r="W7237" s="109"/>
      <c r="X7237" s="112">
        <v>-1880000</v>
      </c>
      <c r="Y7237" s="108"/>
      <c r="Z7237" s="92" t="s">
        <v>330</v>
      </c>
      <c r="AA7237" s="93">
        <v>363270000</v>
      </c>
      <c r="AB7237" s="91" t="s">
        <v>331</v>
      </c>
    </row>
    <row r="7238" spans="2:28" s="95" customFormat="1" x14ac:dyDescent="0.25">
      <c r="B7238" s="107"/>
      <c r="C7238" s="108"/>
      <c r="D7238" s="91"/>
      <c r="E7238" s="91"/>
      <c r="F7238" s="91"/>
      <c r="G7238" s="107"/>
      <c r="H7238" s="108"/>
      <c r="I7238" s="107"/>
      <c r="J7238" s="109"/>
      <c r="K7238" s="109"/>
      <c r="L7238" s="108"/>
      <c r="M7238" s="92"/>
      <c r="O7238" s="89"/>
      <c r="Q7238" s="91"/>
      <c r="R7238" s="91"/>
      <c r="S7238" s="110">
        <v>40345</v>
      </c>
      <c r="T7238" s="108"/>
      <c r="U7238" s="111" t="s">
        <v>330</v>
      </c>
      <c r="V7238" s="109"/>
      <c r="W7238" s="109"/>
      <c r="X7238" s="112">
        <v>-286510000</v>
      </c>
      <c r="Y7238" s="108"/>
      <c r="Z7238" s="92" t="s">
        <v>330</v>
      </c>
      <c r="AA7238" s="93">
        <v>76760000</v>
      </c>
      <c r="AB7238" s="91" t="s">
        <v>331</v>
      </c>
    </row>
    <row r="7239" spans="2:28" s="95" customFormat="1" x14ac:dyDescent="0.25">
      <c r="B7239" s="107"/>
      <c r="C7239" s="108"/>
      <c r="D7239" s="91"/>
      <c r="E7239" s="91"/>
      <c r="F7239" s="91"/>
      <c r="G7239" s="107"/>
      <c r="H7239" s="108"/>
      <c r="I7239" s="107"/>
      <c r="J7239" s="109"/>
      <c r="K7239" s="109"/>
      <c r="L7239" s="108"/>
      <c r="M7239" s="92"/>
      <c r="O7239" s="89"/>
      <c r="Q7239" s="91"/>
      <c r="R7239" s="91"/>
      <c r="S7239" s="110">
        <v>40373</v>
      </c>
      <c r="T7239" s="108"/>
      <c r="U7239" s="111" t="s">
        <v>330</v>
      </c>
      <c r="V7239" s="109"/>
      <c r="W7239" s="109"/>
      <c r="X7239" s="112">
        <v>19540000</v>
      </c>
      <c r="Y7239" s="108"/>
      <c r="Z7239" s="92" t="s">
        <v>330</v>
      </c>
      <c r="AA7239" s="93">
        <v>96300000</v>
      </c>
      <c r="AB7239" s="91" t="s">
        <v>334</v>
      </c>
    </row>
    <row r="7240" spans="2:28" s="95" customFormat="1" x14ac:dyDescent="0.25">
      <c r="B7240" s="107"/>
      <c r="C7240" s="108"/>
      <c r="D7240" s="91"/>
      <c r="E7240" s="91"/>
      <c r="F7240" s="91"/>
      <c r="G7240" s="107"/>
      <c r="H7240" s="108"/>
      <c r="I7240" s="107"/>
      <c r="J7240" s="109"/>
      <c r="K7240" s="109"/>
      <c r="L7240" s="108"/>
      <c r="M7240" s="92"/>
      <c r="O7240" s="89"/>
      <c r="Q7240" s="91"/>
      <c r="R7240" s="91"/>
      <c r="S7240" s="110">
        <v>40375</v>
      </c>
      <c r="T7240" s="108"/>
      <c r="U7240" s="111" t="s">
        <v>330</v>
      </c>
      <c r="V7240" s="109"/>
      <c r="W7240" s="109"/>
      <c r="X7240" s="112">
        <v>-210000</v>
      </c>
      <c r="Y7240" s="108"/>
      <c r="Z7240" s="92" t="s">
        <v>330</v>
      </c>
      <c r="AA7240" s="93">
        <v>96090000</v>
      </c>
      <c r="AB7240" s="91" t="s">
        <v>331</v>
      </c>
    </row>
    <row r="7241" spans="2:28" s="95" customFormat="1" x14ac:dyDescent="0.25">
      <c r="B7241" s="107"/>
      <c r="C7241" s="108"/>
      <c r="D7241" s="91"/>
      <c r="E7241" s="91"/>
      <c r="F7241" s="91"/>
      <c r="G7241" s="107"/>
      <c r="H7241" s="108"/>
      <c r="I7241" s="107"/>
      <c r="J7241" s="109"/>
      <c r="K7241" s="109"/>
      <c r="L7241" s="108"/>
      <c r="M7241" s="92"/>
      <c r="O7241" s="89"/>
      <c r="Q7241" s="91"/>
      <c r="R7241" s="91"/>
      <c r="S7241" s="110">
        <v>40403</v>
      </c>
      <c r="T7241" s="108"/>
      <c r="U7241" s="111" t="s">
        <v>330</v>
      </c>
      <c r="V7241" s="109"/>
      <c r="W7241" s="109"/>
      <c r="X7241" s="112">
        <v>-100000</v>
      </c>
      <c r="Y7241" s="108"/>
      <c r="Z7241" s="92" t="s">
        <v>330</v>
      </c>
      <c r="AA7241" s="93">
        <v>95990000</v>
      </c>
      <c r="AB7241" s="91" t="s">
        <v>331</v>
      </c>
    </row>
    <row r="7242" spans="2:28" s="95" customFormat="1" x14ac:dyDescent="0.25">
      <c r="B7242" s="107"/>
      <c r="C7242" s="108"/>
      <c r="D7242" s="91"/>
      <c r="E7242" s="91"/>
      <c r="F7242" s="91"/>
      <c r="G7242" s="107"/>
      <c r="H7242" s="108"/>
      <c r="I7242" s="107"/>
      <c r="J7242" s="109"/>
      <c r="K7242" s="109"/>
      <c r="L7242" s="108"/>
      <c r="M7242" s="92"/>
      <c r="O7242" s="89"/>
      <c r="Q7242" s="91"/>
      <c r="R7242" s="91"/>
      <c r="S7242" s="110">
        <v>40451</v>
      </c>
      <c r="T7242" s="108"/>
      <c r="U7242" s="111" t="s">
        <v>330</v>
      </c>
      <c r="V7242" s="109"/>
      <c r="W7242" s="109"/>
      <c r="X7242" s="112">
        <v>68565782</v>
      </c>
      <c r="Y7242" s="108"/>
      <c r="Z7242" s="92" t="s">
        <v>330</v>
      </c>
      <c r="AA7242" s="93">
        <v>164555782</v>
      </c>
      <c r="AB7242" s="91" t="s">
        <v>334</v>
      </c>
    </row>
    <row r="7243" spans="2:28" s="95" customFormat="1" x14ac:dyDescent="0.25">
      <c r="B7243" s="107"/>
      <c r="C7243" s="108"/>
      <c r="D7243" s="91"/>
      <c r="E7243" s="91"/>
      <c r="F7243" s="91"/>
      <c r="G7243" s="107"/>
      <c r="H7243" s="108"/>
      <c r="I7243" s="107"/>
      <c r="J7243" s="109"/>
      <c r="K7243" s="109"/>
      <c r="L7243" s="108"/>
      <c r="M7243" s="92"/>
      <c r="O7243" s="89"/>
      <c r="Q7243" s="91"/>
      <c r="R7243" s="91"/>
      <c r="S7243" s="110">
        <v>40549</v>
      </c>
      <c r="T7243" s="108"/>
      <c r="U7243" s="111" t="s">
        <v>330</v>
      </c>
      <c r="V7243" s="109"/>
      <c r="W7243" s="109"/>
      <c r="X7243" s="112">
        <v>-247</v>
      </c>
      <c r="Y7243" s="108"/>
      <c r="Z7243" s="92" t="s">
        <v>330</v>
      </c>
      <c r="AA7243" s="93">
        <v>164555535</v>
      </c>
      <c r="AB7243" s="91" t="s">
        <v>332</v>
      </c>
    </row>
    <row r="7244" spans="2:28" s="95" customFormat="1" x14ac:dyDescent="0.25">
      <c r="B7244" s="107"/>
      <c r="C7244" s="108"/>
      <c r="D7244" s="91"/>
      <c r="E7244" s="91"/>
      <c r="F7244" s="91"/>
      <c r="G7244" s="107"/>
      <c r="H7244" s="108"/>
      <c r="I7244" s="107"/>
      <c r="J7244" s="109"/>
      <c r="K7244" s="109"/>
      <c r="L7244" s="108"/>
      <c r="M7244" s="92"/>
      <c r="O7244" s="89"/>
      <c r="Q7244" s="91"/>
      <c r="R7244" s="91"/>
      <c r="S7244" s="110">
        <v>40632</v>
      </c>
      <c r="T7244" s="108"/>
      <c r="U7244" s="111" t="s">
        <v>330</v>
      </c>
      <c r="V7244" s="109"/>
      <c r="W7244" s="109"/>
      <c r="X7244" s="112">
        <v>-294</v>
      </c>
      <c r="Y7244" s="108"/>
      <c r="Z7244" s="92" t="s">
        <v>330</v>
      </c>
      <c r="AA7244" s="93">
        <v>164555241</v>
      </c>
      <c r="AB7244" s="91" t="s">
        <v>332</v>
      </c>
    </row>
    <row r="7245" spans="2:28" s="95" customFormat="1" x14ac:dyDescent="0.25">
      <c r="B7245" s="107"/>
      <c r="C7245" s="108"/>
      <c r="D7245" s="91"/>
      <c r="E7245" s="91"/>
      <c r="F7245" s="91"/>
      <c r="G7245" s="107"/>
      <c r="H7245" s="108"/>
      <c r="I7245" s="107"/>
      <c r="J7245" s="109"/>
      <c r="K7245" s="109"/>
      <c r="L7245" s="108"/>
      <c r="M7245" s="92"/>
      <c r="O7245" s="89"/>
      <c r="Q7245" s="91"/>
      <c r="R7245" s="91"/>
      <c r="S7245" s="110">
        <v>40723</v>
      </c>
      <c r="T7245" s="108"/>
      <c r="U7245" s="111" t="s">
        <v>330</v>
      </c>
      <c r="V7245" s="109"/>
      <c r="W7245" s="109"/>
      <c r="X7245" s="112">
        <v>-2779</v>
      </c>
      <c r="Y7245" s="108"/>
      <c r="Z7245" s="92" t="s">
        <v>330</v>
      </c>
      <c r="AA7245" s="93">
        <v>164552462</v>
      </c>
      <c r="AB7245" s="91" t="s">
        <v>332</v>
      </c>
    </row>
    <row r="7246" spans="2:28" s="95" customFormat="1" x14ac:dyDescent="0.25">
      <c r="B7246" s="107"/>
      <c r="C7246" s="108"/>
      <c r="D7246" s="91"/>
      <c r="E7246" s="91"/>
      <c r="F7246" s="91"/>
      <c r="G7246" s="107"/>
      <c r="H7246" s="108"/>
      <c r="I7246" s="107"/>
      <c r="J7246" s="109"/>
      <c r="K7246" s="109"/>
      <c r="L7246" s="108"/>
      <c r="M7246" s="92"/>
      <c r="O7246" s="89"/>
      <c r="Q7246" s="91"/>
      <c r="R7246" s="91" t="s">
        <v>357</v>
      </c>
      <c r="S7246" s="110">
        <v>40835</v>
      </c>
      <c r="T7246" s="108"/>
      <c r="U7246" s="111" t="s">
        <v>330</v>
      </c>
      <c r="V7246" s="109"/>
      <c r="W7246" s="109"/>
      <c r="X7246" s="112">
        <v>-162895067.90000001</v>
      </c>
      <c r="Y7246" s="108"/>
      <c r="Z7246" s="92" t="s">
        <v>330</v>
      </c>
      <c r="AA7246" s="93">
        <v>1657394.1</v>
      </c>
      <c r="AB7246" s="91" t="s">
        <v>335</v>
      </c>
    </row>
    <row r="7247" spans="2:28" s="95" customFormat="1" ht="12.65" customHeight="1" x14ac:dyDescent="0.25">
      <c r="B7247" s="110">
        <v>40079</v>
      </c>
      <c r="C7247" s="108"/>
      <c r="D7247" s="91" t="s">
        <v>108</v>
      </c>
      <c r="E7247" s="91" t="s">
        <v>548</v>
      </c>
      <c r="F7247" s="91" t="s">
        <v>36</v>
      </c>
      <c r="G7247" s="107" t="s">
        <v>10</v>
      </c>
      <c r="H7247" s="108"/>
      <c r="I7247" s="107" t="s">
        <v>328</v>
      </c>
      <c r="J7247" s="109"/>
      <c r="K7247" s="109"/>
      <c r="L7247" s="108"/>
      <c r="M7247" s="92" t="s">
        <v>330</v>
      </c>
      <c r="O7247" s="93">
        <v>240000</v>
      </c>
      <c r="Q7247" s="91" t="s">
        <v>11</v>
      </c>
      <c r="R7247" s="91"/>
      <c r="S7247" s="110">
        <v>40088</v>
      </c>
      <c r="T7247" s="108"/>
      <c r="U7247" s="111" t="s">
        <v>330</v>
      </c>
      <c r="V7247" s="109"/>
      <c r="W7247" s="109"/>
      <c r="X7247" s="112">
        <v>60000</v>
      </c>
      <c r="Y7247" s="108"/>
      <c r="Z7247" s="92" t="s">
        <v>330</v>
      </c>
      <c r="AA7247" s="93">
        <v>300000</v>
      </c>
      <c r="AB7247" s="91" t="s">
        <v>337</v>
      </c>
    </row>
    <row r="7248" spans="2:28" s="95" customFormat="1" ht="12.65" customHeight="1" x14ac:dyDescent="0.25">
      <c r="B7248" s="107"/>
      <c r="C7248" s="108"/>
      <c r="D7248" s="91"/>
      <c r="E7248" s="91"/>
      <c r="F7248" s="91"/>
      <c r="G7248" s="107"/>
      <c r="H7248" s="108"/>
      <c r="I7248" s="107"/>
      <c r="J7248" s="109"/>
      <c r="K7248" s="109"/>
      <c r="L7248" s="108"/>
      <c r="M7248" s="92"/>
      <c r="O7248" s="89"/>
      <c r="Q7248" s="91"/>
      <c r="R7248" s="91"/>
      <c r="S7248" s="110">
        <v>40177</v>
      </c>
      <c r="T7248" s="108"/>
      <c r="U7248" s="111" t="s">
        <v>330</v>
      </c>
      <c r="V7248" s="109"/>
      <c r="W7248" s="109"/>
      <c r="X7248" s="112">
        <v>350000</v>
      </c>
      <c r="Y7248" s="108"/>
      <c r="Z7248" s="92" t="s">
        <v>330</v>
      </c>
      <c r="AA7248" s="93">
        <v>650000</v>
      </c>
      <c r="AB7248" s="91" t="s">
        <v>337</v>
      </c>
    </row>
    <row r="7249" spans="2:28" s="95" customFormat="1" x14ac:dyDescent="0.25">
      <c r="B7249" s="107"/>
      <c r="C7249" s="108"/>
      <c r="D7249" s="91"/>
      <c r="E7249" s="91"/>
      <c r="F7249" s="91"/>
      <c r="G7249" s="107"/>
      <c r="H7249" s="108"/>
      <c r="I7249" s="107"/>
      <c r="J7249" s="109"/>
      <c r="K7249" s="109"/>
      <c r="L7249" s="108"/>
      <c r="M7249" s="92"/>
      <c r="O7249" s="89"/>
      <c r="Q7249" s="91"/>
      <c r="R7249" s="91"/>
      <c r="S7249" s="110">
        <v>40263</v>
      </c>
      <c r="T7249" s="108"/>
      <c r="U7249" s="111" t="s">
        <v>330</v>
      </c>
      <c r="V7249" s="109"/>
      <c r="W7249" s="109"/>
      <c r="X7249" s="112">
        <v>1360000</v>
      </c>
      <c r="Y7249" s="108"/>
      <c r="Z7249" s="92" t="s">
        <v>330</v>
      </c>
      <c r="AA7249" s="93">
        <v>2010000</v>
      </c>
      <c r="AB7249" s="91" t="s">
        <v>334</v>
      </c>
    </row>
    <row r="7250" spans="2:28" s="95" customFormat="1" x14ac:dyDescent="0.25">
      <c r="B7250" s="107"/>
      <c r="C7250" s="108"/>
      <c r="D7250" s="91"/>
      <c r="E7250" s="91"/>
      <c r="F7250" s="91"/>
      <c r="G7250" s="107"/>
      <c r="H7250" s="108"/>
      <c r="I7250" s="107"/>
      <c r="J7250" s="109"/>
      <c r="K7250" s="109"/>
      <c r="L7250" s="108"/>
      <c r="M7250" s="92"/>
      <c r="O7250" s="89"/>
      <c r="Q7250" s="91"/>
      <c r="R7250" s="91"/>
      <c r="S7250" s="110">
        <v>40373</v>
      </c>
      <c r="T7250" s="108"/>
      <c r="U7250" s="111" t="s">
        <v>330</v>
      </c>
      <c r="V7250" s="109"/>
      <c r="W7250" s="109"/>
      <c r="X7250" s="112">
        <v>-1810000</v>
      </c>
      <c r="Y7250" s="108"/>
      <c r="Z7250" s="92" t="s">
        <v>330</v>
      </c>
      <c r="AA7250" s="93">
        <v>200000</v>
      </c>
      <c r="AB7250" s="91" t="s">
        <v>334</v>
      </c>
    </row>
    <row r="7251" spans="2:28" s="95" customFormat="1" x14ac:dyDescent="0.25">
      <c r="B7251" s="107"/>
      <c r="C7251" s="108"/>
      <c r="D7251" s="91"/>
      <c r="E7251" s="91"/>
      <c r="F7251" s="91"/>
      <c r="G7251" s="107"/>
      <c r="H7251" s="108"/>
      <c r="I7251" s="107"/>
      <c r="J7251" s="109"/>
      <c r="K7251" s="109"/>
      <c r="L7251" s="108"/>
      <c r="M7251" s="92"/>
      <c r="O7251" s="89"/>
      <c r="Q7251" s="91"/>
      <c r="R7251" s="91"/>
      <c r="S7251" s="110">
        <v>40451</v>
      </c>
      <c r="T7251" s="108"/>
      <c r="U7251" s="111" t="s">
        <v>330</v>
      </c>
      <c r="V7251" s="109"/>
      <c r="W7251" s="109"/>
      <c r="X7251" s="112">
        <v>235167</v>
      </c>
      <c r="Y7251" s="108"/>
      <c r="Z7251" s="92" t="s">
        <v>330</v>
      </c>
      <c r="AA7251" s="93">
        <v>435167</v>
      </c>
      <c r="AB7251" s="91" t="s">
        <v>334</v>
      </c>
    </row>
    <row r="7252" spans="2:28" s="95" customFormat="1" x14ac:dyDescent="0.25">
      <c r="B7252" s="107"/>
      <c r="C7252" s="108"/>
      <c r="D7252" s="91"/>
      <c r="E7252" s="91"/>
      <c r="F7252" s="91"/>
      <c r="G7252" s="107"/>
      <c r="H7252" s="108"/>
      <c r="I7252" s="107"/>
      <c r="J7252" s="109"/>
      <c r="K7252" s="109"/>
      <c r="L7252" s="108"/>
      <c r="M7252" s="92"/>
      <c r="O7252" s="89"/>
      <c r="Q7252" s="91"/>
      <c r="R7252" s="91"/>
      <c r="S7252" s="110">
        <v>40549</v>
      </c>
      <c r="T7252" s="108"/>
      <c r="U7252" s="111" t="s">
        <v>330</v>
      </c>
      <c r="V7252" s="109"/>
      <c r="W7252" s="109"/>
      <c r="X7252" s="112">
        <v>-1</v>
      </c>
      <c r="Y7252" s="108"/>
      <c r="Z7252" s="92" t="s">
        <v>330</v>
      </c>
      <c r="AA7252" s="93">
        <v>435166</v>
      </c>
      <c r="AB7252" s="91" t="s">
        <v>332</v>
      </c>
    </row>
    <row r="7253" spans="2:28" s="95" customFormat="1" x14ac:dyDescent="0.25">
      <c r="B7253" s="107"/>
      <c r="C7253" s="108"/>
      <c r="D7253" s="91"/>
      <c r="E7253" s="91"/>
      <c r="F7253" s="91"/>
      <c r="G7253" s="107"/>
      <c r="H7253" s="108"/>
      <c r="I7253" s="107"/>
      <c r="J7253" s="109"/>
      <c r="K7253" s="109"/>
      <c r="L7253" s="108"/>
      <c r="M7253" s="92"/>
      <c r="O7253" s="89"/>
      <c r="Q7253" s="91"/>
      <c r="R7253" s="91"/>
      <c r="S7253" s="110">
        <v>40723</v>
      </c>
      <c r="T7253" s="108"/>
      <c r="U7253" s="111" t="s">
        <v>330</v>
      </c>
      <c r="V7253" s="109"/>
      <c r="W7253" s="109"/>
      <c r="X7253" s="112">
        <v>-4</v>
      </c>
      <c r="Y7253" s="108"/>
      <c r="Z7253" s="92" t="s">
        <v>330</v>
      </c>
      <c r="AA7253" s="93">
        <v>435162</v>
      </c>
      <c r="AB7253" s="91" t="s">
        <v>332</v>
      </c>
    </row>
    <row r="7254" spans="2:28" s="95" customFormat="1" x14ac:dyDescent="0.25">
      <c r="B7254" s="107"/>
      <c r="C7254" s="108"/>
      <c r="D7254" s="91"/>
      <c r="E7254" s="91"/>
      <c r="F7254" s="91"/>
      <c r="G7254" s="107"/>
      <c r="H7254" s="108"/>
      <c r="I7254" s="107"/>
      <c r="J7254" s="109"/>
      <c r="K7254" s="109"/>
      <c r="L7254" s="108"/>
      <c r="M7254" s="92"/>
      <c r="O7254" s="89"/>
      <c r="Q7254" s="91"/>
      <c r="R7254" s="91"/>
      <c r="S7254" s="110">
        <v>41088</v>
      </c>
      <c r="T7254" s="108"/>
      <c r="U7254" s="111" t="s">
        <v>330</v>
      </c>
      <c r="V7254" s="109"/>
      <c r="W7254" s="109"/>
      <c r="X7254" s="112">
        <v>-3</v>
      </c>
      <c r="Y7254" s="108"/>
      <c r="Z7254" s="92" t="s">
        <v>330</v>
      </c>
      <c r="AA7254" s="93">
        <v>435159</v>
      </c>
      <c r="AB7254" s="91" t="s">
        <v>332</v>
      </c>
    </row>
    <row r="7255" spans="2:28" s="95" customFormat="1" x14ac:dyDescent="0.25">
      <c r="B7255" s="107"/>
      <c r="C7255" s="108"/>
      <c r="D7255" s="91"/>
      <c r="E7255" s="91"/>
      <c r="F7255" s="91"/>
      <c r="G7255" s="107"/>
      <c r="H7255" s="108"/>
      <c r="I7255" s="107"/>
      <c r="J7255" s="109"/>
      <c r="K7255" s="109"/>
      <c r="L7255" s="108"/>
      <c r="M7255" s="92"/>
      <c r="O7255" s="89"/>
      <c r="Q7255" s="91"/>
      <c r="R7255" s="91"/>
      <c r="S7255" s="110">
        <v>41179</v>
      </c>
      <c r="T7255" s="108"/>
      <c r="U7255" s="111" t="s">
        <v>330</v>
      </c>
      <c r="V7255" s="109"/>
      <c r="W7255" s="109"/>
      <c r="X7255" s="112">
        <v>-7</v>
      </c>
      <c r="Y7255" s="108"/>
      <c r="Z7255" s="92" t="s">
        <v>330</v>
      </c>
      <c r="AA7255" s="93">
        <v>435152</v>
      </c>
      <c r="AB7255" s="91" t="s">
        <v>332</v>
      </c>
    </row>
    <row r="7256" spans="2:28" s="95" customFormat="1" x14ac:dyDescent="0.25">
      <c r="B7256" s="107"/>
      <c r="C7256" s="108"/>
      <c r="D7256" s="91"/>
      <c r="E7256" s="91"/>
      <c r="F7256" s="91"/>
      <c r="G7256" s="107"/>
      <c r="H7256" s="108"/>
      <c r="I7256" s="107"/>
      <c r="J7256" s="109"/>
      <c r="K7256" s="109"/>
      <c r="L7256" s="108"/>
      <c r="M7256" s="92"/>
      <c r="O7256" s="89"/>
      <c r="Q7256" s="91"/>
      <c r="R7256" s="91"/>
      <c r="S7256" s="110">
        <v>41270</v>
      </c>
      <c r="T7256" s="108"/>
      <c r="U7256" s="111" t="s">
        <v>330</v>
      </c>
      <c r="V7256" s="109"/>
      <c r="W7256" s="109"/>
      <c r="X7256" s="112">
        <v>-1</v>
      </c>
      <c r="Y7256" s="108"/>
      <c r="Z7256" s="92" t="s">
        <v>330</v>
      </c>
      <c r="AA7256" s="93">
        <v>435151</v>
      </c>
      <c r="AB7256" s="91" t="s">
        <v>332</v>
      </c>
    </row>
    <row r="7257" spans="2:28" s="95" customFormat="1" x14ac:dyDescent="0.25">
      <c r="B7257" s="107"/>
      <c r="C7257" s="108"/>
      <c r="D7257" s="91"/>
      <c r="E7257" s="91"/>
      <c r="F7257" s="91"/>
      <c r="G7257" s="107"/>
      <c r="H7257" s="108"/>
      <c r="I7257" s="107"/>
      <c r="J7257" s="109"/>
      <c r="K7257" s="109"/>
      <c r="L7257" s="108"/>
      <c r="M7257" s="92"/>
      <c r="O7257" s="89"/>
      <c r="Q7257" s="91"/>
      <c r="R7257" s="91"/>
      <c r="S7257" s="110">
        <v>41358</v>
      </c>
      <c r="T7257" s="108"/>
      <c r="U7257" s="111" t="s">
        <v>330</v>
      </c>
      <c r="V7257" s="109"/>
      <c r="W7257" s="109"/>
      <c r="X7257" s="112">
        <v>-5</v>
      </c>
      <c r="Y7257" s="108"/>
      <c r="Z7257" s="92" t="s">
        <v>330</v>
      </c>
      <c r="AA7257" s="93">
        <v>435146</v>
      </c>
      <c r="AB7257" s="91" t="s">
        <v>332</v>
      </c>
    </row>
    <row r="7258" spans="2:28" s="95" customFormat="1" x14ac:dyDescent="0.25">
      <c r="B7258" s="107"/>
      <c r="C7258" s="108"/>
      <c r="D7258" s="91"/>
      <c r="E7258" s="91"/>
      <c r="F7258" s="91"/>
      <c r="G7258" s="107"/>
      <c r="H7258" s="108"/>
      <c r="I7258" s="107"/>
      <c r="J7258" s="109"/>
      <c r="K7258" s="109"/>
      <c r="L7258" s="108"/>
      <c r="M7258" s="92"/>
      <c r="O7258" s="89"/>
      <c r="Q7258" s="91"/>
      <c r="R7258" s="91"/>
      <c r="S7258" s="110">
        <v>41452</v>
      </c>
      <c r="T7258" s="108"/>
      <c r="U7258" s="111" t="s">
        <v>330</v>
      </c>
      <c r="V7258" s="109"/>
      <c r="W7258" s="109"/>
      <c r="X7258" s="112">
        <v>-2</v>
      </c>
      <c r="Y7258" s="108"/>
      <c r="Z7258" s="92" t="s">
        <v>330</v>
      </c>
      <c r="AA7258" s="93">
        <v>435144</v>
      </c>
      <c r="AB7258" s="91" t="s">
        <v>332</v>
      </c>
    </row>
    <row r="7259" spans="2:28" s="95" customFormat="1" x14ac:dyDescent="0.25">
      <c r="B7259" s="107"/>
      <c r="C7259" s="108"/>
      <c r="D7259" s="91"/>
      <c r="E7259" s="91"/>
      <c r="F7259" s="91"/>
      <c r="G7259" s="107"/>
      <c r="H7259" s="108"/>
      <c r="I7259" s="107"/>
      <c r="J7259" s="109"/>
      <c r="K7259" s="109"/>
      <c r="L7259" s="108"/>
      <c r="M7259" s="92"/>
      <c r="O7259" s="89"/>
      <c r="Q7259" s="91"/>
      <c r="R7259" s="91"/>
      <c r="S7259" s="110">
        <v>41544</v>
      </c>
      <c r="T7259" s="108"/>
      <c r="U7259" s="111" t="s">
        <v>330</v>
      </c>
      <c r="V7259" s="109"/>
      <c r="W7259" s="109"/>
      <c r="X7259" s="112">
        <v>-1</v>
      </c>
      <c r="Y7259" s="108"/>
      <c r="Z7259" s="92" t="s">
        <v>330</v>
      </c>
      <c r="AA7259" s="93">
        <v>435143</v>
      </c>
      <c r="AB7259" s="91" t="s">
        <v>332</v>
      </c>
    </row>
    <row r="7260" spans="2:28" s="95" customFormat="1" x14ac:dyDescent="0.25">
      <c r="B7260" s="107"/>
      <c r="C7260" s="108"/>
      <c r="D7260" s="91"/>
      <c r="E7260" s="91"/>
      <c r="F7260" s="91"/>
      <c r="G7260" s="107"/>
      <c r="H7260" s="108"/>
      <c r="I7260" s="107"/>
      <c r="J7260" s="109"/>
      <c r="K7260" s="109"/>
      <c r="L7260" s="108"/>
      <c r="M7260" s="92"/>
      <c r="O7260" s="89"/>
      <c r="Q7260" s="91"/>
      <c r="R7260" s="91"/>
      <c r="S7260" s="110">
        <v>41631</v>
      </c>
      <c r="T7260" s="108"/>
      <c r="U7260" s="111" t="s">
        <v>330</v>
      </c>
      <c r="V7260" s="109"/>
      <c r="W7260" s="109"/>
      <c r="X7260" s="112">
        <v>-1174</v>
      </c>
      <c r="Y7260" s="108"/>
      <c r="Z7260" s="92" t="s">
        <v>330</v>
      </c>
      <c r="AA7260" s="93">
        <v>433969</v>
      </c>
      <c r="AB7260" s="91" t="s">
        <v>332</v>
      </c>
    </row>
    <row r="7261" spans="2:28" s="95" customFormat="1" x14ac:dyDescent="0.25">
      <c r="B7261" s="107"/>
      <c r="C7261" s="108"/>
      <c r="D7261" s="91"/>
      <c r="E7261" s="91"/>
      <c r="F7261" s="91"/>
      <c r="G7261" s="107"/>
      <c r="H7261" s="108"/>
      <c r="I7261" s="107"/>
      <c r="J7261" s="109"/>
      <c r="K7261" s="109"/>
      <c r="L7261" s="108"/>
      <c r="M7261" s="92"/>
      <c r="O7261" s="89"/>
      <c r="Q7261" s="91"/>
      <c r="R7261" s="91"/>
      <c r="S7261" s="110">
        <v>41724</v>
      </c>
      <c r="T7261" s="108"/>
      <c r="U7261" s="111" t="s">
        <v>330</v>
      </c>
      <c r="V7261" s="109"/>
      <c r="W7261" s="109"/>
      <c r="X7261" s="112">
        <v>-43</v>
      </c>
      <c r="Y7261" s="108"/>
      <c r="Z7261" s="92" t="s">
        <v>330</v>
      </c>
      <c r="AA7261" s="93">
        <v>433926</v>
      </c>
      <c r="AB7261" s="91" t="s">
        <v>332</v>
      </c>
    </row>
    <row r="7262" spans="2:28" s="95" customFormat="1" x14ac:dyDescent="0.25">
      <c r="B7262" s="107"/>
      <c r="C7262" s="108"/>
      <c r="D7262" s="91"/>
      <c r="E7262" s="91"/>
      <c r="F7262" s="91"/>
      <c r="G7262" s="107"/>
      <c r="H7262" s="108"/>
      <c r="I7262" s="107"/>
      <c r="J7262" s="109"/>
      <c r="K7262" s="109"/>
      <c r="L7262" s="108"/>
      <c r="M7262" s="92"/>
      <c r="O7262" s="89"/>
      <c r="Q7262" s="91"/>
      <c r="R7262" s="91"/>
      <c r="S7262" s="110">
        <v>41816</v>
      </c>
      <c r="T7262" s="108"/>
      <c r="U7262" s="111" t="s">
        <v>330</v>
      </c>
      <c r="V7262" s="109"/>
      <c r="W7262" s="109"/>
      <c r="X7262" s="112">
        <v>-507</v>
      </c>
      <c r="Y7262" s="108"/>
      <c r="Z7262" s="92" t="s">
        <v>330</v>
      </c>
      <c r="AA7262" s="93">
        <v>433419</v>
      </c>
      <c r="AB7262" s="91" t="s">
        <v>332</v>
      </c>
    </row>
    <row r="7263" spans="2:28" s="95" customFormat="1" x14ac:dyDescent="0.25">
      <c r="B7263" s="107"/>
      <c r="C7263" s="108"/>
      <c r="D7263" s="91"/>
      <c r="E7263" s="91"/>
      <c r="F7263" s="91"/>
      <c r="G7263" s="107"/>
      <c r="H7263" s="108"/>
      <c r="I7263" s="107"/>
      <c r="J7263" s="109"/>
      <c r="K7263" s="109"/>
      <c r="L7263" s="108"/>
      <c r="M7263" s="92"/>
      <c r="O7263" s="89"/>
      <c r="Q7263" s="91"/>
      <c r="R7263" s="91"/>
      <c r="S7263" s="110">
        <v>41849</v>
      </c>
      <c r="T7263" s="108"/>
      <c r="U7263" s="111" t="s">
        <v>330</v>
      </c>
      <c r="V7263" s="109"/>
      <c r="W7263" s="109"/>
      <c r="X7263" s="112">
        <v>-1008</v>
      </c>
      <c r="Y7263" s="108"/>
      <c r="Z7263" s="92" t="s">
        <v>330</v>
      </c>
      <c r="AA7263" s="93">
        <v>432411</v>
      </c>
      <c r="AB7263" s="91" t="s">
        <v>332</v>
      </c>
    </row>
    <row r="7264" spans="2:28" s="95" customFormat="1" x14ac:dyDescent="0.25">
      <c r="B7264" s="107"/>
      <c r="C7264" s="108"/>
      <c r="D7264" s="91"/>
      <c r="E7264" s="91"/>
      <c r="F7264" s="91"/>
      <c r="G7264" s="107"/>
      <c r="H7264" s="108"/>
      <c r="I7264" s="107"/>
      <c r="J7264" s="109"/>
      <c r="K7264" s="109"/>
      <c r="L7264" s="108"/>
      <c r="M7264" s="92"/>
      <c r="O7264" s="89"/>
      <c r="Q7264" s="91"/>
      <c r="R7264" s="91"/>
      <c r="S7264" s="110">
        <v>41911</v>
      </c>
      <c r="T7264" s="108"/>
      <c r="U7264" s="111" t="s">
        <v>330</v>
      </c>
      <c r="V7264" s="109"/>
      <c r="W7264" s="109"/>
      <c r="X7264" s="112">
        <v>-333</v>
      </c>
      <c r="Y7264" s="108"/>
      <c r="Z7264" s="92" t="s">
        <v>330</v>
      </c>
      <c r="AA7264" s="93">
        <v>432078</v>
      </c>
      <c r="AB7264" s="91" t="s">
        <v>332</v>
      </c>
    </row>
    <row r="7265" spans="2:28" s="95" customFormat="1" x14ac:dyDescent="0.25">
      <c r="B7265" s="107"/>
      <c r="C7265" s="108"/>
      <c r="D7265" s="91"/>
      <c r="E7265" s="91"/>
      <c r="F7265" s="91"/>
      <c r="G7265" s="107"/>
      <c r="H7265" s="108"/>
      <c r="I7265" s="107"/>
      <c r="J7265" s="109"/>
      <c r="K7265" s="109"/>
      <c r="L7265" s="108"/>
      <c r="M7265" s="92"/>
      <c r="O7265" s="89"/>
      <c r="Q7265" s="91"/>
      <c r="R7265" s="91"/>
      <c r="S7265" s="110">
        <v>42002</v>
      </c>
      <c r="T7265" s="108"/>
      <c r="U7265" s="111" t="s">
        <v>330</v>
      </c>
      <c r="V7265" s="109"/>
      <c r="W7265" s="109"/>
      <c r="X7265" s="112">
        <v>-33311</v>
      </c>
      <c r="Y7265" s="108"/>
      <c r="Z7265" s="92" t="s">
        <v>330</v>
      </c>
      <c r="AA7265" s="93">
        <v>398767</v>
      </c>
      <c r="AB7265" s="91" t="s">
        <v>332</v>
      </c>
    </row>
    <row r="7266" spans="2:28" s="95" customFormat="1" x14ac:dyDescent="0.25">
      <c r="B7266" s="107"/>
      <c r="C7266" s="108"/>
      <c r="D7266" s="91"/>
      <c r="E7266" s="91"/>
      <c r="F7266" s="91"/>
      <c r="G7266" s="107"/>
      <c r="H7266" s="108"/>
      <c r="I7266" s="107"/>
      <c r="J7266" s="109"/>
      <c r="K7266" s="109"/>
      <c r="L7266" s="108"/>
      <c r="M7266" s="92"/>
      <c r="O7266" s="89"/>
      <c r="Q7266" s="91"/>
      <c r="R7266" s="91"/>
      <c r="S7266" s="110">
        <v>42089</v>
      </c>
      <c r="T7266" s="108"/>
      <c r="U7266" s="111" t="s">
        <v>330</v>
      </c>
      <c r="V7266" s="109"/>
      <c r="W7266" s="109"/>
      <c r="X7266" s="112">
        <v>-12544</v>
      </c>
      <c r="Y7266" s="108"/>
      <c r="Z7266" s="92" t="s">
        <v>330</v>
      </c>
      <c r="AA7266" s="93">
        <v>386223</v>
      </c>
      <c r="AB7266" s="91" t="s">
        <v>332</v>
      </c>
    </row>
    <row r="7267" spans="2:28" s="95" customFormat="1" x14ac:dyDescent="0.25">
      <c r="B7267" s="107"/>
      <c r="C7267" s="108"/>
      <c r="D7267" s="91"/>
      <c r="E7267" s="91"/>
      <c r="F7267" s="91"/>
      <c r="G7267" s="107"/>
      <c r="H7267" s="108"/>
      <c r="I7267" s="107"/>
      <c r="J7267" s="109"/>
      <c r="K7267" s="109"/>
      <c r="L7267" s="108"/>
      <c r="M7267" s="92"/>
      <c r="O7267" s="89"/>
      <c r="Q7267" s="91"/>
      <c r="R7267" s="91"/>
      <c r="S7267" s="110">
        <v>42122</v>
      </c>
      <c r="T7267" s="108"/>
      <c r="U7267" s="111" t="s">
        <v>330</v>
      </c>
      <c r="V7267" s="109"/>
      <c r="W7267" s="109"/>
      <c r="X7267" s="112">
        <v>-50158</v>
      </c>
      <c r="Y7267" s="108"/>
      <c r="Z7267" s="92" t="s">
        <v>330</v>
      </c>
      <c r="AA7267" s="93">
        <v>336065</v>
      </c>
      <c r="AB7267" s="91" t="s">
        <v>332</v>
      </c>
    </row>
    <row r="7268" spans="2:28" s="95" customFormat="1" x14ac:dyDescent="0.25">
      <c r="B7268" s="107"/>
      <c r="C7268" s="108"/>
      <c r="D7268" s="91"/>
      <c r="E7268" s="91"/>
      <c r="F7268" s="91"/>
      <c r="G7268" s="107"/>
      <c r="H7268" s="108"/>
      <c r="I7268" s="107"/>
      <c r="J7268" s="109"/>
      <c r="K7268" s="109"/>
      <c r="L7268" s="108"/>
      <c r="M7268" s="92"/>
      <c r="O7268" s="89"/>
      <c r="Q7268" s="91"/>
      <c r="R7268" s="91"/>
      <c r="S7268" s="110">
        <v>42180</v>
      </c>
      <c r="T7268" s="108"/>
      <c r="U7268" s="111" t="s">
        <v>330</v>
      </c>
      <c r="V7268" s="109"/>
      <c r="W7268" s="109"/>
      <c r="X7268" s="112">
        <v>-8455</v>
      </c>
      <c r="Y7268" s="108"/>
      <c r="Z7268" s="92" t="s">
        <v>330</v>
      </c>
      <c r="AA7268" s="93">
        <v>327610</v>
      </c>
      <c r="AB7268" s="91" t="s">
        <v>332</v>
      </c>
    </row>
    <row r="7269" spans="2:28" s="95" customFormat="1" x14ac:dyDescent="0.25">
      <c r="B7269" s="107"/>
      <c r="C7269" s="108"/>
      <c r="D7269" s="91"/>
      <c r="E7269" s="91"/>
      <c r="F7269" s="91"/>
      <c r="G7269" s="107"/>
      <c r="H7269" s="108"/>
      <c r="I7269" s="107"/>
      <c r="J7269" s="109"/>
      <c r="K7269" s="109"/>
      <c r="L7269" s="108"/>
      <c r="M7269" s="92"/>
      <c r="O7269" s="89"/>
      <c r="Q7269" s="91"/>
      <c r="R7269" s="91"/>
      <c r="S7269" s="110">
        <v>42275</v>
      </c>
      <c r="T7269" s="108"/>
      <c r="U7269" s="111" t="s">
        <v>330</v>
      </c>
      <c r="V7269" s="109"/>
      <c r="W7269" s="109"/>
      <c r="X7269" s="112">
        <v>-11549</v>
      </c>
      <c r="Y7269" s="108"/>
      <c r="Z7269" s="92" t="s">
        <v>330</v>
      </c>
      <c r="AA7269" s="93">
        <v>316061</v>
      </c>
      <c r="AB7269" s="91" t="s">
        <v>332</v>
      </c>
    </row>
    <row r="7270" spans="2:28" s="95" customFormat="1" x14ac:dyDescent="0.25">
      <c r="B7270" s="107"/>
      <c r="C7270" s="108"/>
      <c r="D7270" s="91"/>
      <c r="E7270" s="91"/>
      <c r="F7270" s="91"/>
      <c r="G7270" s="107"/>
      <c r="H7270" s="108"/>
      <c r="I7270" s="107"/>
      <c r="J7270" s="109"/>
      <c r="K7270" s="109"/>
      <c r="L7270" s="108"/>
      <c r="M7270" s="92"/>
      <c r="O7270" s="89"/>
      <c r="Q7270" s="91"/>
      <c r="R7270" s="91"/>
      <c r="S7270" s="110">
        <v>42366</v>
      </c>
      <c r="T7270" s="108"/>
      <c r="U7270" s="111" t="s">
        <v>330</v>
      </c>
      <c r="V7270" s="109"/>
      <c r="W7270" s="109"/>
      <c r="X7270" s="112">
        <v>-9568</v>
      </c>
      <c r="Y7270" s="108"/>
      <c r="Z7270" s="92" t="s">
        <v>330</v>
      </c>
      <c r="AA7270" s="93">
        <v>306493</v>
      </c>
      <c r="AB7270" s="91" t="s">
        <v>332</v>
      </c>
    </row>
    <row r="7271" spans="2:28" s="95" customFormat="1" x14ac:dyDescent="0.25">
      <c r="B7271" s="107"/>
      <c r="C7271" s="108"/>
      <c r="D7271" s="91"/>
      <c r="E7271" s="91"/>
      <c r="F7271" s="91"/>
      <c r="G7271" s="107"/>
      <c r="H7271" s="108"/>
      <c r="I7271" s="107"/>
      <c r="J7271" s="109"/>
      <c r="K7271" s="109"/>
      <c r="L7271" s="108"/>
      <c r="M7271" s="92"/>
      <c r="O7271" s="89"/>
      <c r="Q7271" s="91"/>
      <c r="R7271" s="91"/>
      <c r="S7271" s="110">
        <v>42425</v>
      </c>
      <c r="T7271" s="108"/>
      <c r="U7271" s="111" t="s">
        <v>330</v>
      </c>
      <c r="V7271" s="109"/>
      <c r="W7271" s="109"/>
      <c r="X7271" s="112">
        <v>-48871</v>
      </c>
      <c r="Y7271" s="108"/>
      <c r="Z7271" s="92" t="s">
        <v>330</v>
      </c>
      <c r="AA7271" s="93">
        <v>257622</v>
      </c>
      <c r="AB7271" s="91" t="s">
        <v>333</v>
      </c>
    </row>
    <row r="7272" spans="2:28" s="95" customFormat="1" x14ac:dyDescent="0.25">
      <c r="B7272" s="107"/>
      <c r="C7272" s="108"/>
      <c r="D7272" s="91"/>
      <c r="E7272" s="91"/>
      <c r="F7272" s="91"/>
      <c r="G7272" s="107"/>
      <c r="H7272" s="108"/>
      <c r="I7272" s="107"/>
      <c r="J7272" s="109"/>
      <c r="K7272" s="109"/>
      <c r="L7272" s="108"/>
      <c r="M7272" s="92"/>
      <c r="O7272" s="89"/>
      <c r="Q7272" s="91"/>
      <c r="R7272" s="91"/>
      <c r="S7272" s="110">
        <v>42457</v>
      </c>
      <c r="T7272" s="108"/>
      <c r="U7272" s="111" t="s">
        <v>330</v>
      </c>
      <c r="V7272" s="109"/>
      <c r="W7272" s="109"/>
      <c r="X7272" s="112">
        <v>-1021</v>
      </c>
      <c r="Y7272" s="108"/>
      <c r="Z7272" s="92" t="s">
        <v>330</v>
      </c>
      <c r="AA7272" s="93">
        <v>256601</v>
      </c>
      <c r="AB7272" s="91" t="s">
        <v>332</v>
      </c>
    </row>
    <row r="7273" spans="2:28" s="95" customFormat="1" x14ac:dyDescent="0.25">
      <c r="B7273" s="107"/>
      <c r="C7273" s="108"/>
      <c r="D7273" s="91"/>
      <c r="E7273" s="91"/>
      <c r="F7273" s="91"/>
      <c r="G7273" s="107"/>
      <c r="H7273" s="108"/>
      <c r="I7273" s="107"/>
      <c r="J7273" s="109"/>
      <c r="K7273" s="109"/>
      <c r="L7273" s="108"/>
      <c r="M7273" s="92"/>
      <c r="O7273" s="89"/>
      <c r="Q7273" s="91"/>
      <c r="R7273" s="91"/>
      <c r="S7273" s="110">
        <v>42521</v>
      </c>
      <c r="T7273" s="108"/>
      <c r="U7273" s="111" t="s">
        <v>330</v>
      </c>
      <c r="V7273" s="109"/>
      <c r="W7273" s="109"/>
      <c r="X7273" s="112">
        <v>-6747</v>
      </c>
      <c r="Y7273" s="108"/>
      <c r="Z7273" s="92" t="s">
        <v>330</v>
      </c>
      <c r="AA7273" s="93">
        <v>249854</v>
      </c>
      <c r="AB7273" s="91" t="s">
        <v>332</v>
      </c>
    </row>
    <row r="7274" spans="2:28" s="95" customFormat="1" x14ac:dyDescent="0.25">
      <c r="B7274" s="107"/>
      <c r="C7274" s="108"/>
      <c r="D7274" s="91"/>
      <c r="E7274" s="91"/>
      <c r="F7274" s="91"/>
      <c r="G7274" s="107"/>
      <c r="H7274" s="108"/>
      <c r="I7274" s="107"/>
      <c r="J7274" s="109"/>
      <c r="K7274" s="109"/>
      <c r="L7274" s="108"/>
      <c r="M7274" s="92"/>
      <c r="O7274" s="89"/>
      <c r="Q7274" s="91"/>
      <c r="R7274" s="91"/>
      <c r="S7274" s="110">
        <v>42548</v>
      </c>
      <c r="T7274" s="108"/>
      <c r="U7274" s="111" t="s">
        <v>330</v>
      </c>
      <c r="V7274" s="109"/>
      <c r="W7274" s="109"/>
      <c r="X7274" s="112">
        <v>-4031</v>
      </c>
      <c r="Y7274" s="108"/>
      <c r="Z7274" s="92" t="s">
        <v>330</v>
      </c>
      <c r="AA7274" s="93">
        <v>245823</v>
      </c>
      <c r="AB7274" s="91" t="s">
        <v>332</v>
      </c>
    </row>
    <row r="7275" spans="2:28" s="95" customFormat="1" x14ac:dyDescent="0.25">
      <c r="B7275" s="107"/>
      <c r="C7275" s="108"/>
      <c r="D7275" s="91"/>
      <c r="E7275" s="91"/>
      <c r="F7275" s="91"/>
      <c r="G7275" s="107"/>
      <c r="H7275" s="108"/>
      <c r="I7275" s="107"/>
      <c r="J7275" s="109"/>
      <c r="K7275" s="109"/>
      <c r="L7275" s="108"/>
      <c r="M7275" s="92"/>
      <c r="O7275" s="89"/>
      <c r="Q7275" s="91"/>
      <c r="R7275" s="91"/>
      <c r="S7275" s="110">
        <v>42578</v>
      </c>
      <c r="T7275" s="108"/>
      <c r="U7275" s="111" t="s">
        <v>330</v>
      </c>
      <c r="V7275" s="109"/>
      <c r="W7275" s="109"/>
      <c r="X7275" s="112">
        <v>-6273</v>
      </c>
      <c r="Y7275" s="108"/>
      <c r="Z7275" s="92" t="s">
        <v>330</v>
      </c>
      <c r="AA7275" s="93">
        <v>239550</v>
      </c>
      <c r="AB7275" s="91" t="s">
        <v>332</v>
      </c>
    </row>
    <row r="7276" spans="2:28" s="95" customFormat="1" x14ac:dyDescent="0.25">
      <c r="B7276" s="107"/>
      <c r="C7276" s="108"/>
      <c r="D7276" s="91"/>
      <c r="E7276" s="91"/>
      <c r="F7276" s="91"/>
      <c r="G7276" s="107"/>
      <c r="H7276" s="108"/>
      <c r="I7276" s="107"/>
      <c r="J7276" s="109"/>
      <c r="K7276" s="109"/>
      <c r="L7276" s="108"/>
      <c r="M7276" s="92"/>
      <c r="O7276" s="89"/>
      <c r="Q7276" s="91"/>
      <c r="R7276" s="91"/>
      <c r="S7276" s="110">
        <v>42641</v>
      </c>
      <c r="T7276" s="108"/>
      <c r="U7276" s="111" t="s">
        <v>330</v>
      </c>
      <c r="V7276" s="109"/>
      <c r="W7276" s="109"/>
      <c r="X7276" s="112">
        <v>-10971</v>
      </c>
      <c r="Y7276" s="108"/>
      <c r="Z7276" s="92" t="s">
        <v>330</v>
      </c>
      <c r="AA7276" s="93">
        <v>228579</v>
      </c>
      <c r="AB7276" s="91" t="s">
        <v>332</v>
      </c>
    </row>
    <row r="7277" spans="2:28" s="95" customFormat="1" x14ac:dyDescent="0.25">
      <c r="B7277" s="107"/>
      <c r="C7277" s="108"/>
      <c r="D7277" s="91"/>
      <c r="E7277" s="91"/>
      <c r="F7277" s="91"/>
      <c r="G7277" s="107"/>
      <c r="H7277" s="108"/>
      <c r="I7277" s="107"/>
      <c r="J7277" s="109"/>
      <c r="K7277" s="109"/>
      <c r="L7277" s="108"/>
      <c r="M7277" s="92"/>
      <c r="O7277" s="89"/>
      <c r="Q7277" s="91"/>
      <c r="R7277" s="91"/>
      <c r="S7277" s="110">
        <v>42668</v>
      </c>
      <c r="T7277" s="108"/>
      <c r="U7277" s="111" t="s">
        <v>330</v>
      </c>
      <c r="V7277" s="109"/>
      <c r="W7277" s="109"/>
      <c r="X7277" s="112">
        <v>-10367</v>
      </c>
      <c r="Y7277" s="108"/>
      <c r="Z7277" s="92" t="s">
        <v>330</v>
      </c>
      <c r="AA7277" s="93">
        <v>218212</v>
      </c>
      <c r="AB7277" s="91" t="s">
        <v>332</v>
      </c>
    </row>
    <row r="7278" spans="2:28" s="95" customFormat="1" x14ac:dyDescent="0.25">
      <c r="B7278" s="107"/>
      <c r="C7278" s="108"/>
      <c r="D7278" s="91"/>
      <c r="E7278" s="91"/>
      <c r="F7278" s="91"/>
      <c r="G7278" s="107"/>
      <c r="H7278" s="108"/>
      <c r="I7278" s="107"/>
      <c r="J7278" s="109"/>
      <c r="K7278" s="109"/>
      <c r="L7278" s="108"/>
      <c r="M7278" s="92"/>
      <c r="O7278" s="89"/>
      <c r="Q7278" s="91"/>
      <c r="R7278" s="91"/>
      <c r="S7278" s="110">
        <v>42681</v>
      </c>
      <c r="T7278" s="108"/>
      <c r="U7278" s="111" t="s">
        <v>330</v>
      </c>
      <c r="V7278" s="109"/>
      <c r="W7278" s="109"/>
      <c r="X7278" s="112">
        <v>3997</v>
      </c>
      <c r="Y7278" s="108"/>
      <c r="Z7278" s="92" t="s">
        <v>330</v>
      </c>
      <c r="AA7278" s="93">
        <v>222209</v>
      </c>
      <c r="AB7278" s="91" t="s">
        <v>332</v>
      </c>
    </row>
    <row r="7279" spans="2:28" s="95" customFormat="1" x14ac:dyDescent="0.25">
      <c r="B7279" s="107"/>
      <c r="C7279" s="108"/>
      <c r="D7279" s="91"/>
      <c r="E7279" s="91"/>
      <c r="F7279" s="91"/>
      <c r="G7279" s="107"/>
      <c r="H7279" s="108"/>
      <c r="I7279" s="107"/>
      <c r="J7279" s="109"/>
      <c r="K7279" s="109"/>
      <c r="L7279" s="108"/>
      <c r="M7279" s="92"/>
      <c r="O7279" s="89"/>
      <c r="Q7279" s="91"/>
      <c r="R7279" s="91"/>
      <c r="S7279" s="110">
        <v>42703</v>
      </c>
      <c r="T7279" s="108"/>
      <c r="U7279" s="111" t="s">
        <v>330</v>
      </c>
      <c r="V7279" s="109"/>
      <c r="W7279" s="109"/>
      <c r="X7279" s="112">
        <v>-164</v>
      </c>
      <c r="Y7279" s="108"/>
      <c r="Z7279" s="92" t="s">
        <v>330</v>
      </c>
      <c r="AA7279" s="93">
        <v>222045</v>
      </c>
      <c r="AB7279" s="91" t="s">
        <v>332</v>
      </c>
    </row>
    <row r="7280" spans="2:28" s="95" customFormat="1" x14ac:dyDescent="0.25">
      <c r="B7280" s="107"/>
      <c r="C7280" s="108"/>
      <c r="D7280" s="91"/>
      <c r="E7280" s="91"/>
      <c r="F7280" s="91"/>
      <c r="G7280" s="107"/>
      <c r="H7280" s="108"/>
      <c r="I7280" s="107"/>
      <c r="J7280" s="109"/>
      <c r="K7280" s="109"/>
      <c r="L7280" s="108"/>
      <c r="M7280" s="92"/>
      <c r="O7280" s="89"/>
      <c r="Q7280" s="91"/>
      <c r="R7280" s="91"/>
      <c r="S7280" s="110">
        <v>42731</v>
      </c>
      <c r="T7280" s="108"/>
      <c r="U7280" s="111" t="s">
        <v>330</v>
      </c>
      <c r="V7280" s="109"/>
      <c r="W7280" s="109"/>
      <c r="X7280" s="112">
        <v>-25</v>
      </c>
      <c r="Y7280" s="108"/>
      <c r="Z7280" s="92" t="s">
        <v>330</v>
      </c>
      <c r="AA7280" s="93">
        <v>222020</v>
      </c>
      <c r="AB7280" s="91" t="s">
        <v>331</v>
      </c>
    </row>
    <row r="7281" spans="2:33" s="95" customFormat="1" x14ac:dyDescent="0.25">
      <c r="B7281" s="107"/>
      <c r="C7281" s="108"/>
      <c r="D7281" s="91"/>
      <c r="E7281" s="91"/>
      <c r="F7281" s="91"/>
      <c r="G7281" s="107"/>
      <c r="H7281" s="108"/>
      <c r="I7281" s="107"/>
      <c r="J7281" s="109"/>
      <c r="K7281" s="109"/>
      <c r="L7281" s="108"/>
      <c r="M7281" s="92"/>
      <c r="O7281" s="89"/>
      <c r="Q7281" s="91"/>
      <c r="R7281" s="91"/>
      <c r="S7281" s="110">
        <v>42793</v>
      </c>
      <c r="T7281" s="108"/>
      <c r="U7281" s="111" t="s">
        <v>330</v>
      </c>
      <c r="V7281" s="109"/>
      <c r="W7281" s="109"/>
      <c r="X7281" s="112">
        <v>-548</v>
      </c>
      <c r="Y7281" s="108"/>
      <c r="Z7281" s="92" t="s">
        <v>330</v>
      </c>
      <c r="AA7281" s="93">
        <v>221472</v>
      </c>
      <c r="AB7281" s="91" t="s">
        <v>331</v>
      </c>
    </row>
    <row r="7282" spans="2:33" s="95" customFormat="1" x14ac:dyDescent="0.25">
      <c r="B7282" s="107"/>
      <c r="C7282" s="108"/>
      <c r="D7282" s="91"/>
      <c r="E7282" s="91"/>
      <c r="F7282" s="91"/>
      <c r="G7282" s="107"/>
      <c r="H7282" s="108"/>
      <c r="I7282" s="107"/>
      <c r="J7282" s="109"/>
      <c r="K7282" s="109"/>
      <c r="L7282" s="108"/>
      <c r="M7282" s="92"/>
      <c r="O7282" s="89"/>
      <c r="Q7282" s="91"/>
      <c r="R7282" s="91"/>
      <c r="S7282" s="110">
        <v>42851</v>
      </c>
      <c r="T7282" s="108"/>
      <c r="U7282" s="111" t="s">
        <v>330</v>
      </c>
      <c r="V7282" s="109"/>
      <c r="W7282" s="109"/>
      <c r="X7282" s="112">
        <v>-36</v>
      </c>
      <c r="Y7282" s="108"/>
      <c r="Z7282" s="92" t="s">
        <v>330</v>
      </c>
      <c r="AA7282" s="93">
        <v>221436</v>
      </c>
      <c r="AB7282" s="91" t="s">
        <v>331</v>
      </c>
    </row>
    <row r="7283" spans="2:33" s="95" customFormat="1" x14ac:dyDescent="0.25">
      <c r="B7283" s="107"/>
      <c r="C7283" s="108"/>
      <c r="D7283" s="91"/>
      <c r="E7283" s="91"/>
      <c r="F7283" s="91"/>
      <c r="G7283" s="107"/>
      <c r="H7283" s="108"/>
      <c r="I7283" s="107"/>
      <c r="J7283" s="109"/>
      <c r="K7283" s="109"/>
      <c r="L7283" s="108"/>
      <c r="M7283" s="92"/>
      <c r="O7283" s="89"/>
      <c r="Q7283" s="91"/>
      <c r="R7283" s="91"/>
      <c r="S7283" s="110">
        <v>42912</v>
      </c>
      <c r="T7283" s="108"/>
      <c r="U7283" s="111" t="s">
        <v>330</v>
      </c>
      <c r="V7283" s="109"/>
      <c r="W7283" s="109"/>
      <c r="X7283" s="112">
        <v>-277</v>
      </c>
      <c r="Y7283" s="108"/>
      <c r="Z7283" s="92" t="s">
        <v>330</v>
      </c>
      <c r="AA7283" s="93">
        <v>221159</v>
      </c>
      <c r="AB7283" s="91" t="s">
        <v>331</v>
      </c>
    </row>
    <row r="7284" spans="2:33" s="95" customFormat="1" x14ac:dyDescent="0.25">
      <c r="B7284" s="107"/>
      <c r="C7284" s="108"/>
      <c r="D7284" s="91"/>
      <c r="E7284" s="91"/>
      <c r="F7284" s="91"/>
      <c r="G7284" s="107"/>
      <c r="H7284" s="108"/>
      <c r="I7284" s="107"/>
      <c r="J7284" s="109"/>
      <c r="K7284" s="109"/>
      <c r="L7284" s="108"/>
      <c r="M7284" s="92"/>
      <c r="O7284" s="89"/>
      <c r="Q7284" s="91"/>
      <c r="R7284" s="91"/>
      <c r="S7284" s="110">
        <v>42930</v>
      </c>
      <c r="T7284" s="108"/>
      <c r="U7284" s="111" t="s">
        <v>330</v>
      </c>
      <c r="V7284" s="109"/>
      <c r="W7284" s="109"/>
      <c r="X7284" s="112">
        <v>-1</v>
      </c>
      <c r="Y7284" s="108"/>
      <c r="Z7284" s="92" t="s">
        <v>330</v>
      </c>
      <c r="AA7284" s="93">
        <v>221158</v>
      </c>
      <c r="AB7284" s="91" t="s">
        <v>331</v>
      </c>
    </row>
    <row r="7285" spans="2:33" s="95" customFormat="1" x14ac:dyDescent="0.25">
      <c r="B7285" s="107"/>
      <c r="C7285" s="108"/>
      <c r="D7285" s="91"/>
      <c r="E7285" s="91"/>
      <c r="F7285" s="91"/>
      <c r="G7285" s="107"/>
      <c r="H7285" s="108"/>
      <c r="I7285" s="107"/>
      <c r="J7285" s="109"/>
      <c r="K7285" s="109"/>
      <c r="L7285" s="108"/>
      <c r="M7285" s="92"/>
      <c r="O7285" s="89"/>
      <c r="Q7285" s="91"/>
      <c r="R7285" s="91"/>
      <c r="S7285" s="110">
        <v>42942</v>
      </c>
      <c r="T7285" s="108"/>
      <c r="U7285" s="111" t="s">
        <v>330</v>
      </c>
      <c r="V7285" s="109"/>
      <c r="W7285" s="109"/>
      <c r="X7285" s="112">
        <v>-20</v>
      </c>
      <c r="Y7285" s="108"/>
      <c r="Z7285" s="92" t="s">
        <v>330</v>
      </c>
      <c r="AA7285" s="93">
        <v>221138</v>
      </c>
      <c r="AB7285" s="91" t="s">
        <v>331</v>
      </c>
    </row>
    <row r="7286" spans="2:33" s="95" customFormat="1" x14ac:dyDescent="0.25">
      <c r="B7286" s="107"/>
      <c r="C7286" s="108"/>
      <c r="D7286" s="91"/>
      <c r="E7286" s="91"/>
      <c r="F7286" s="91"/>
      <c r="G7286" s="107"/>
      <c r="H7286" s="108"/>
      <c r="I7286" s="107"/>
      <c r="J7286" s="109"/>
      <c r="K7286" s="109"/>
      <c r="L7286" s="108"/>
      <c r="M7286" s="92"/>
      <c r="O7286" s="89"/>
      <c r="Q7286" s="91"/>
      <c r="R7286" s="91"/>
      <c r="S7286" s="110">
        <v>43004</v>
      </c>
      <c r="T7286" s="108"/>
      <c r="U7286" s="111" t="s">
        <v>330</v>
      </c>
      <c r="V7286" s="109"/>
      <c r="W7286" s="109"/>
      <c r="X7286" s="112">
        <v>-21887</v>
      </c>
      <c r="Y7286" s="108"/>
      <c r="Z7286" s="92" t="s">
        <v>330</v>
      </c>
      <c r="AA7286" s="93">
        <v>199251</v>
      </c>
      <c r="AB7286" s="91" t="s">
        <v>331</v>
      </c>
    </row>
    <row r="7287" spans="2:33" s="95" customFormat="1" x14ac:dyDescent="0.25">
      <c r="B7287" s="107"/>
      <c r="C7287" s="108"/>
      <c r="D7287" s="91"/>
      <c r="E7287" s="91"/>
      <c r="F7287" s="91"/>
      <c r="G7287" s="107"/>
      <c r="H7287" s="108"/>
      <c r="I7287" s="107"/>
      <c r="J7287" s="109"/>
      <c r="K7287" s="109"/>
      <c r="L7287" s="108"/>
      <c r="M7287" s="92"/>
      <c r="O7287" s="89"/>
      <c r="Q7287" s="91"/>
      <c r="R7287" s="91"/>
      <c r="S7287" s="110">
        <v>43034</v>
      </c>
      <c r="T7287" s="108"/>
      <c r="U7287" s="111" t="s">
        <v>330</v>
      </c>
      <c r="V7287" s="109"/>
      <c r="W7287" s="109"/>
      <c r="X7287" s="112">
        <v>-2714</v>
      </c>
      <c r="Y7287" s="108"/>
      <c r="Z7287" s="92" t="s">
        <v>330</v>
      </c>
      <c r="AA7287" s="93">
        <v>196537</v>
      </c>
      <c r="AB7287" s="91" t="s">
        <v>331</v>
      </c>
    </row>
    <row r="7288" spans="2:33" s="95" customFormat="1" x14ac:dyDescent="0.25">
      <c r="B7288" s="107"/>
      <c r="C7288" s="108"/>
      <c r="D7288" s="91"/>
      <c r="E7288" s="91"/>
      <c r="F7288" s="91"/>
      <c r="G7288" s="107"/>
      <c r="H7288" s="108"/>
      <c r="I7288" s="107"/>
      <c r="J7288" s="109"/>
      <c r="K7288" s="109"/>
      <c r="L7288" s="108"/>
      <c r="M7288" s="92"/>
      <c r="O7288" s="89"/>
      <c r="Q7288" s="91"/>
      <c r="R7288" s="91"/>
      <c r="S7288" s="110">
        <v>43090</v>
      </c>
      <c r="T7288" s="108"/>
      <c r="U7288" s="111" t="s">
        <v>330</v>
      </c>
      <c r="V7288" s="109"/>
      <c r="W7288" s="109"/>
      <c r="X7288" s="112">
        <v>-2828</v>
      </c>
      <c r="Y7288" s="108"/>
      <c r="Z7288" s="92" t="s">
        <v>330</v>
      </c>
      <c r="AA7288" s="93">
        <v>193709</v>
      </c>
      <c r="AB7288" s="91" t="s">
        <v>331</v>
      </c>
    </row>
    <row r="7289" spans="2:33" s="95" customFormat="1" x14ac:dyDescent="0.25">
      <c r="B7289" s="107"/>
      <c r="C7289" s="108"/>
      <c r="D7289" s="91"/>
      <c r="E7289" s="91"/>
      <c r="F7289" s="91"/>
      <c r="G7289" s="107"/>
      <c r="H7289" s="108"/>
      <c r="I7289" s="107"/>
      <c r="J7289" s="109"/>
      <c r="K7289" s="109"/>
      <c r="L7289" s="108"/>
      <c r="M7289" s="92"/>
      <c r="O7289" s="89"/>
      <c r="Q7289" s="91"/>
      <c r="R7289" s="91" t="s">
        <v>384</v>
      </c>
      <c r="S7289" s="110">
        <v>43116</v>
      </c>
      <c r="T7289" s="108"/>
      <c r="U7289" s="111" t="s">
        <v>330</v>
      </c>
      <c r="V7289" s="109"/>
      <c r="W7289" s="109"/>
      <c r="X7289" s="112">
        <v>-49222.76</v>
      </c>
      <c r="Y7289" s="108"/>
      <c r="Z7289" s="92" t="s">
        <v>330</v>
      </c>
      <c r="AA7289" s="93">
        <v>144486.24</v>
      </c>
      <c r="AB7289" s="91" t="s">
        <v>335</v>
      </c>
    </row>
    <row r="7290" spans="2:33" s="95" customFormat="1" x14ac:dyDescent="0.25">
      <c r="B7290" s="110">
        <v>42628</v>
      </c>
      <c r="C7290" s="108"/>
      <c r="D7290" s="91" t="s">
        <v>314</v>
      </c>
      <c r="E7290" s="91" t="s">
        <v>516</v>
      </c>
      <c r="F7290" s="91" t="s">
        <v>339</v>
      </c>
      <c r="G7290" s="107" t="s">
        <v>10</v>
      </c>
      <c r="H7290" s="108"/>
      <c r="I7290" s="107" t="s">
        <v>328</v>
      </c>
      <c r="J7290" s="109"/>
      <c r="K7290" s="109"/>
      <c r="L7290" s="108"/>
      <c r="M7290" s="92"/>
      <c r="O7290" s="93">
        <v>0</v>
      </c>
      <c r="Q7290" s="91" t="s">
        <v>11</v>
      </c>
      <c r="R7290" s="91" t="s">
        <v>329</v>
      </c>
      <c r="S7290" s="110">
        <v>42628</v>
      </c>
      <c r="T7290" s="108"/>
      <c r="U7290" s="111" t="s">
        <v>330</v>
      </c>
      <c r="V7290" s="109"/>
      <c r="W7290" s="109"/>
      <c r="X7290" s="112">
        <v>20000</v>
      </c>
      <c r="Y7290" s="108"/>
      <c r="Z7290" s="92" t="s">
        <v>330</v>
      </c>
      <c r="AA7290" s="93">
        <v>20000</v>
      </c>
      <c r="AB7290" s="91" t="s">
        <v>331</v>
      </c>
    </row>
    <row r="7291" spans="2:33" s="95" customFormat="1" ht="8.5" customHeight="1" x14ac:dyDescent="0.25">
      <c r="AC7291" s="102"/>
      <c r="AD7291" s="102"/>
      <c r="AE7291" s="102"/>
      <c r="AF7291" s="102"/>
      <c r="AG7291" s="102"/>
    </row>
    <row r="7292" spans="2:33" s="95" customFormat="1" ht="14.5" customHeight="1" x14ac:dyDescent="0.25">
      <c r="H7292" s="118" t="s">
        <v>549</v>
      </c>
      <c r="I7292" s="117"/>
      <c r="J7292" s="117"/>
      <c r="K7292" s="117"/>
      <c r="M7292" s="96" t="s">
        <v>330</v>
      </c>
      <c r="N7292" s="119">
        <f>SUM(O10:O7290)</f>
        <v>23831570013</v>
      </c>
      <c r="O7292" s="120"/>
      <c r="Q7292" s="118" t="s">
        <v>550</v>
      </c>
      <c r="R7292" s="117"/>
      <c r="S7292" s="117"/>
      <c r="T7292" s="121" t="s">
        <v>330</v>
      </c>
      <c r="U7292" s="120"/>
      <c r="W7292" s="119">
        <f>SUM(X10:X7290)</f>
        <v>-919150593.92000067</v>
      </c>
      <c r="X7292" s="120"/>
      <c r="AC7292" s="104"/>
      <c r="AD7292" s="102"/>
      <c r="AE7292" s="102"/>
      <c r="AF7292" s="102"/>
      <c r="AG7292" s="102"/>
    </row>
    <row r="7293" spans="2:33" s="95" customFormat="1" ht="22.75" customHeight="1" x14ac:dyDescent="0.4">
      <c r="AC7293" s="105"/>
      <c r="AD7293" s="102"/>
      <c r="AE7293" s="102"/>
      <c r="AF7293" s="102"/>
      <c r="AG7293" s="102"/>
    </row>
    <row r="7294" spans="2:33" s="95" customFormat="1" ht="14.5" customHeight="1" x14ac:dyDescent="0.25">
      <c r="M7294" s="122" t="s">
        <v>551</v>
      </c>
      <c r="N7294" s="120"/>
      <c r="O7294" s="120"/>
      <c r="Q7294" s="122"/>
      <c r="R7294" s="120"/>
      <c r="S7294" s="120"/>
      <c r="T7294" s="121" t="s">
        <v>330</v>
      </c>
      <c r="U7294" s="120"/>
      <c r="W7294" s="119">
        <f>N7292+W7292</f>
        <v>22912419419.079998</v>
      </c>
      <c r="X7294" s="120"/>
      <c r="AC7294" s="104"/>
      <c r="AD7294" s="102"/>
      <c r="AE7294" s="102"/>
      <c r="AF7294" s="102"/>
      <c r="AG7294" s="102"/>
    </row>
    <row r="7295" spans="2:33" s="95" customFormat="1" ht="18.75" customHeight="1" x14ac:dyDescent="0.25">
      <c r="AC7295" s="104"/>
      <c r="AD7295" s="102"/>
      <c r="AE7295" s="102"/>
      <c r="AF7295" s="102"/>
      <c r="AG7295" s="102"/>
    </row>
    <row r="7296" spans="2:33" s="95" customFormat="1" ht="18.75" customHeight="1" x14ac:dyDescent="0.4">
      <c r="AC7296" s="105"/>
      <c r="AD7296" s="102"/>
      <c r="AE7296" s="102"/>
      <c r="AF7296" s="102"/>
      <c r="AG7296" s="102"/>
    </row>
    <row r="7297" spans="2:33" s="95" customFormat="1" ht="18.75" customHeight="1" x14ac:dyDescent="0.25">
      <c r="AC7297" s="104"/>
      <c r="AD7297" s="102"/>
      <c r="AE7297" s="102"/>
      <c r="AF7297" s="102"/>
      <c r="AG7297" s="102"/>
    </row>
    <row r="7298" spans="2:33" s="95" customFormat="1" ht="17.5" customHeight="1" x14ac:dyDescent="0.25">
      <c r="B7298" s="94" t="s">
        <v>552</v>
      </c>
      <c r="C7298" s="116" t="s">
        <v>553</v>
      </c>
      <c r="D7298" s="117"/>
      <c r="E7298" s="117"/>
      <c r="F7298" s="117"/>
      <c r="G7298" s="117"/>
      <c r="H7298" s="117"/>
      <c r="I7298" s="117"/>
      <c r="J7298" s="117"/>
      <c r="K7298" s="117"/>
      <c r="L7298" s="117"/>
      <c r="M7298" s="117"/>
      <c r="N7298" s="117"/>
      <c r="O7298" s="117"/>
      <c r="P7298" s="117"/>
      <c r="Q7298" s="117"/>
      <c r="R7298" s="117"/>
      <c r="S7298" s="117"/>
      <c r="T7298" s="117"/>
      <c r="U7298" s="117"/>
      <c r="V7298" s="117"/>
      <c r="W7298" s="117"/>
      <c r="X7298" s="117"/>
      <c r="Y7298" s="117"/>
      <c r="Z7298" s="117"/>
      <c r="AA7298" s="117"/>
      <c r="AB7298" s="117"/>
      <c r="AC7298" s="104"/>
      <c r="AD7298" s="102"/>
      <c r="AE7298" s="102"/>
      <c r="AF7298" s="102"/>
      <c r="AG7298" s="102"/>
    </row>
    <row r="7299" spans="2:33" s="95" customFormat="1" ht="17.5" customHeight="1" x14ac:dyDescent="0.25">
      <c r="B7299" s="94" t="s">
        <v>554</v>
      </c>
      <c r="C7299" s="116" t="s">
        <v>555</v>
      </c>
      <c r="D7299" s="117"/>
      <c r="E7299" s="117"/>
      <c r="F7299" s="117"/>
      <c r="G7299" s="117"/>
      <c r="H7299" s="117"/>
      <c r="I7299" s="117"/>
      <c r="J7299" s="117"/>
      <c r="K7299" s="117"/>
      <c r="L7299" s="117"/>
      <c r="M7299" s="117"/>
      <c r="N7299" s="117"/>
      <c r="O7299" s="117"/>
      <c r="P7299" s="117"/>
      <c r="Q7299" s="117"/>
      <c r="R7299" s="117"/>
      <c r="S7299" s="117"/>
      <c r="T7299" s="117"/>
      <c r="U7299" s="117"/>
      <c r="V7299" s="117"/>
      <c r="W7299" s="117"/>
      <c r="X7299" s="117"/>
      <c r="Y7299" s="117"/>
      <c r="Z7299" s="117"/>
      <c r="AA7299" s="117"/>
      <c r="AB7299" s="117"/>
      <c r="AC7299" s="106"/>
      <c r="AD7299" s="102"/>
      <c r="AE7299" s="102"/>
      <c r="AF7299" s="102"/>
      <c r="AG7299" s="102"/>
    </row>
    <row r="7300" spans="2:33" s="95" customFormat="1" ht="17.5" customHeight="1" x14ac:dyDescent="0.25">
      <c r="B7300" s="94" t="s">
        <v>556</v>
      </c>
      <c r="C7300" s="116" t="s">
        <v>557</v>
      </c>
      <c r="D7300" s="117"/>
      <c r="E7300" s="117"/>
      <c r="F7300" s="117"/>
      <c r="G7300" s="117"/>
      <c r="H7300" s="117"/>
      <c r="I7300" s="117"/>
      <c r="J7300" s="117"/>
      <c r="K7300" s="117"/>
      <c r="L7300" s="117"/>
      <c r="M7300" s="117"/>
      <c r="N7300" s="117"/>
      <c r="O7300" s="117"/>
      <c r="P7300" s="117"/>
      <c r="Q7300" s="117"/>
      <c r="R7300" s="117"/>
      <c r="S7300" s="117"/>
      <c r="T7300" s="117"/>
      <c r="U7300" s="117"/>
      <c r="V7300" s="117"/>
      <c r="W7300" s="117"/>
      <c r="X7300" s="117"/>
      <c r="Y7300" s="117"/>
      <c r="Z7300" s="117"/>
      <c r="AA7300" s="117"/>
      <c r="AB7300" s="117"/>
      <c r="AC7300" s="102"/>
      <c r="AD7300" s="102"/>
      <c r="AE7300" s="102"/>
      <c r="AF7300" s="102"/>
      <c r="AG7300" s="102"/>
    </row>
    <row r="7301" spans="2:33" s="95" customFormat="1" ht="17.5" customHeight="1" x14ac:dyDescent="0.25">
      <c r="B7301" s="94" t="s">
        <v>558</v>
      </c>
      <c r="C7301" s="116" t="s">
        <v>559</v>
      </c>
      <c r="D7301" s="117"/>
      <c r="E7301" s="117"/>
      <c r="F7301" s="117"/>
      <c r="G7301" s="117"/>
      <c r="H7301" s="117"/>
      <c r="I7301" s="117"/>
      <c r="J7301" s="117"/>
      <c r="K7301" s="117"/>
      <c r="L7301" s="117"/>
      <c r="M7301" s="117"/>
      <c r="N7301" s="117"/>
      <c r="O7301" s="117"/>
      <c r="P7301" s="117"/>
      <c r="Q7301" s="117"/>
      <c r="R7301" s="117"/>
      <c r="S7301" s="117"/>
      <c r="T7301" s="117"/>
      <c r="U7301" s="117"/>
      <c r="V7301" s="117"/>
      <c r="W7301" s="117"/>
      <c r="X7301" s="117"/>
      <c r="Y7301" s="117"/>
      <c r="Z7301" s="117"/>
      <c r="AA7301" s="117"/>
      <c r="AB7301" s="117"/>
      <c r="AC7301" s="102"/>
      <c r="AD7301" s="102"/>
      <c r="AE7301" s="102"/>
      <c r="AF7301" s="102"/>
      <c r="AG7301" s="102"/>
    </row>
    <row r="7302" spans="2:33" s="95" customFormat="1" ht="17.5" customHeight="1" x14ac:dyDescent="0.25">
      <c r="B7302" s="94" t="s">
        <v>560</v>
      </c>
      <c r="C7302" s="116" t="s">
        <v>561</v>
      </c>
      <c r="D7302" s="117"/>
      <c r="E7302" s="117"/>
      <c r="F7302" s="117"/>
      <c r="G7302" s="117"/>
      <c r="H7302" s="117"/>
      <c r="I7302" s="117"/>
      <c r="J7302" s="117"/>
      <c r="K7302" s="117"/>
      <c r="L7302" s="117"/>
      <c r="M7302" s="117"/>
      <c r="N7302" s="117"/>
      <c r="O7302" s="117"/>
      <c r="P7302" s="117"/>
      <c r="Q7302" s="117"/>
      <c r="R7302" s="117"/>
      <c r="S7302" s="117"/>
      <c r="T7302" s="117"/>
      <c r="U7302" s="117"/>
      <c r="V7302" s="117"/>
      <c r="W7302" s="117"/>
      <c r="X7302" s="117"/>
      <c r="Y7302" s="117"/>
      <c r="Z7302" s="117"/>
      <c r="AA7302" s="117"/>
      <c r="AB7302" s="117"/>
      <c r="AC7302" s="102"/>
      <c r="AD7302" s="102"/>
      <c r="AE7302" s="102"/>
      <c r="AF7302" s="102"/>
      <c r="AG7302" s="102"/>
    </row>
    <row r="7303" spans="2:33" s="95" customFormat="1" ht="17.5" customHeight="1" x14ac:dyDescent="0.25">
      <c r="B7303" s="94" t="s">
        <v>562</v>
      </c>
      <c r="C7303" s="116" t="s">
        <v>563</v>
      </c>
      <c r="D7303" s="117"/>
      <c r="E7303" s="117"/>
      <c r="F7303" s="117"/>
      <c r="G7303" s="117"/>
      <c r="H7303" s="117"/>
      <c r="I7303" s="117"/>
      <c r="J7303" s="117"/>
      <c r="K7303" s="117"/>
      <c r="L7303" s="117"/>
      <c r="M7303" s="117"/>
      <c r="N7303" s="117"/>
      <c r="O7303" s="117"/>
      <c r="P7303" s="117"/>
      <c r="Q7303" s="117"/>
      <c r="R7303" s="117"/>
      <c r="S7303" s="117"/>
      <c r="T7303" s="117"/>
      <c r="U7303" s="117"/>
      <c r="V7303" s="117"/>
      <c r="W7303" s="117"/>
      <c r="X7303" s="117"/>
      <c r="Y7303" s="117"/>
      <c r="Z7303" s="117"/>
      <c r="AA7303" s="117"/>
      <c r="AB7303" s="117"/>
      <c r="AC7303" s="102"/>
      <c r="AD7303" s="102"/>
      <c r="AE7303" s="102"/>
      <c r="AF7303" s="102"/>
      <c r="AG7303" s="102"/>
    </row>
    <row r="7304" spans="2:33" s="95" customFormat="1" ht="17.5" customHeight="1" x14ac:dyDescent="0.25">
      <c r="B7304" s="94" t="s">
        <v>564</v>
      </c>
      <c r="C7304" s="116" t="s">
        <v>565</v>
      </c>
      <c r="D7304" s="117"/>
      <c r="E7304" s="117"/>
      <c r="F7304" s="117"/>
      <c r="G7304" s="117"/>
      <c r="H7304" s="117"/>
      <c r="I7304" s="117"/>
      <c r="J7304" s="117"/>
      <c r="K7304" s="117"/>
      <c r="L7304" s="117"/>
      <c r="M7304" s="117"/>
      <c r="N7304" s="117"/>
      <c r="O7304" s="117"/>
      <c r="P7304" s="117"/>
      <c r="Q7304" s="117"/>
      <c r="R7304" s="117"/>
      <c r="S7304" s="117"/>
      <c r="T7304" s="117"/>
      <c r="U7304" s="117"/>
      <c r="V7304" s="117"/>
      <c r="W7304" s="117"/>
      <c r="X7304" s="117"/>
      <c r="Y7304" s="117"/>
      <c r="Z7304" s="117"/>
      <c r="AA7304" s="117"/>
      <c r="AB7304" s="117"/>
      <c r="AC7304" s="102"/>
      <c r="AD7304" s="102"/>
      <c r="AE7304" s="102"/>
      <c r="AF7304" s="102"/>
      <c r="AG7304" s="102"/>
    </row>
    <row r="7305" spans="2:33" s="95" customFormat="1" ht="17.5" customHeight="1" x14ac:dyDescent="0.25">
      <c r="B7305" s="94" t="s">
        <v>566</v>
      </c>
      <c r="C7305" s="116" t="s">
        <v>567</v>
      </c>
      <c r="D7305" s="117"/>
      <c r="E7305" s="117"/>
      <c r="F7305" s="117"/>
      <c r="G7305" s="117"/>
      <c r="H7305" s="117"/>
      <c r="I7305" s="117"/>
      <c r="J7305" s="117"/>
      <c r="K7305" s="117"/>
      <c r="L7305" s="117"/>
      <c r="M7305" s="117"/>
      <c r="N7305" s="117"/>
      <c r="O7305" s="117"/>
      <c r="P7305" s="117"/>
      <c r="Q7305" s="117"/>
      <c r="R7305" s="117"/>
      <c r="S7305" s="117"/>
      <c r="T7305" s="117"/>
      <c r="U7305" s="117"/>
      <c r="V7305" s="117"/>
      <c r="W7305" s="117"/>
      <c r="X7305" s="117"/>
      <c r="Y7305" s="117"/>
      <c r="Z7305" s="117"/>
      <c r="AA7305" s="117"/>
      <c r="AB7305" s="117"/>
      <c r="AC7305" s="102"/>
      <c r="AD7305" s="102"/>
      <c r="AE7305" s="102"/>
      <c r="AF7305" s="102"/>
      <c r="AG7305" s="102"/>
    </row>
    <row r="7306" spans="2:33" s="95" customFormat="1" ht="17.5" customHeight="1" x14ac:dyDescent="0.25">
      <c r="B7306" s="94" t="s">
        <v>568</v>
      </c>
      <c r="C7306" s="116" t="s">
        <v>569</v>
      </c>
      <c r="D7306" s="117"/>
      <c r="E7306" s="117"/>
      <c r="F7306" s="117"/>
      <c r="G7306" s="117"/>
      <c r="H7306" s="117"/>
      <c r="I7306" s="117"/>
      <c r="J7306" s="117"/>
      <c r="K7306" s="117"/>
      <c r="L7306" s="117"/>
      <c r="M7306" s="117"/>
      <c r="N7306" s="117"/>
      <c r="O7306" s="117"/>
      <c r="P7306" s="117"/>
      <c r="Q7306" s="117"/>
      <c r="R7306" s="117"/>
      <c r="S7306" s="117"/>
      <c r="T7306" s="117"/>
      <c r="U7306" s="117"/>
      <c r="V7306" s="117"/>
      <c r="W7306" s="117"/>
      <c r="X7306" s="117"/>
      <c r="Y7306" s="117"/>
      <c r="Z7306" s="117"/>
      <c r="AA7306" s="117"/>
      <c r="AB7306" s="117"/>
      <c r="AC7306" s="102"/>
      <c r="AD7306" s="102"/>
      <c r="AE7306" s="102"/>
      <c r="AF7306" s="102"/>
      <c r="AG7306" s="102"/>
    </row>
    <row r="7307" spans="2:33" s="95" customFormat="1" ht="17.5" customHeight="1" x14ac:dyDescent="0.25">
      <c r="B7307" s="94" t="s">
        <v>570</v>
      </c>
      <c r="C7307" s="116" t="s">
        <v>571</v>
      </c>
      <c r="D7307" s="117"/>
      <c r="E7307" s="117"/>
      <c r="F7307" s="117"/>
      <c r="G7307" s="117"/>
      <c r="H7307" s="117"/>
      <c r="I7307" s="117"/>
      <c r="J7307" s="117"/>
      <c r="K7307" s="117"/>
      <c r="L7307" s="117"/>
      <c r="M7307" s="117"/>
      <c r="N7307" s="117"/>
      <c r="O7307" s="117"/>
      <c r="P7307" s="117"/>
      <c r="Q7307" s="117"/>
      <c r="R7307" s="117"/>
      <c r="S7307" s="117"/>
      <c r="T7307" s="117"/>
      <c r="U7307" s="117"/>
      <c r="V7307" s="117"/>
      <c r="W7307" s="117"/>
      <c r="X7307" s="117"/>
      <c r="Y7307" s="117"/>
      <c r="Z7307" s="117"/>
      <c r="AA7307" s="117"/>
      <c r="AB7307" s="117"/>
      <c r="AC7307" s="102"/>
      <c r="AD7307" s="102"/>
      <c r="AE7307" s="102"/>
      <c r="AF7307" s="102"/>
      <c r="AG7307" s="102"/>
    </row>
    <row r="7308" spans="2:33" s="95" customFormat="1" ht="17.5" customHeight="1" x14ac:dyDescent="0.25">
      <c r="B7308" s="94" t="s">
        <v>572</v>
      </c>
      <c r="C7308" s="116" t="s">
        <v>573</v>
      </c>
      <c r="D7308" s="117"/>
      <c r="E7308" s="117"/>
      <c r="F7308" s="117"/>
      <c r="G7308" s="117"/>
      <c r="H7308" s="117"/>
      <c r="I7308" s="117"/>
      <c r="J7308" s="117"/>
      <c r="K7308" s="117"/>
      <c r="L7308" s="117"/>
      <c r="M7308" s="117"/>
      <c r="N7308" s="117"/>
      <c r="O7308" s="117"/>
      <c r="P7308" s="117"/>
      <c r="Q7308" s="117"/>
      <c r="R7308" s="117"/>
      <c r="S7308" s="117"/>
      <c r="T7308" s="117"/>
      <c r="U7308" s="117"/>
      <c r="V7308" s="117"/>
      <c r="W7308" s="117"/>
      <c r="X7308" s="117"/>
      <c r="Y7308" s="117"/>
      <c r="Z7308" s="117"/>
      <c r="AA7308" s="117"/>
      <c r="AB7308" s="117"/>
      <c r="AC7308" s="102"/>
      <c r="AD7308" s="102"/>
      <c r="AE7308" s="102"/>
      <c r="AF7308" s="102"/>
      <c r="AG7308" s="102"/>
    </row>
    <row r="7309" spans="2:33" ht="17.5" customHeight="1" x14ac:dyDescent="0.25">
      <c r="B7309" s="86" t="s">
        <v>574</v>
      </c>
      <c r="C7309" s="113" t="s">
        <v>575</v>
      </c>
      <c r="D7309" s="114"/>
      <c r="E7309" s="114"/>
      <c r="F7309" s="114"/>
      <c r="G7309" s="114"/>
      <c r="H7309" s="114"/>
      <c r="I7309" s="114"/>
      <c r="J7309" s="114"/>
      <c r="K7309" s="114"/>
      <c r="L7309" s="114"/>
      <c r="M7309" s="114"/>
      <c r="N7309" s="114"/>
      <c r="O7309" s="114"/>
      <c r="P7309" s="114"/>
      <c r="Q7309" s="114"/>
      <c r="R7309" s="114"/>
      <c r="S7309" s="114"/>
      <c r="T7309" s="114"/>
      <c r="U7309" s="114"/>
      <c r="V7309" s="114"/>
      <c r="W7309" s="114"/>
      <c r="X7309" s="114"/>
      <c r="Y7309" s="114"/>
      <c r="Z7309" s="114"/>
      <c r="AA7309" s="114"/>
      <c r="AB7309" s="114"/>
    </row>
    <row r="7310" spans="2:33" ht="17.5" customHeight="1" x14ac:dyDescent="0.25">
      <c r="B7310" s="86" t="s">
        <v>576</v>
      </c>
      <c r="C7310" s="113" t="s">
        <v>577</v>
      </c>
      <c r="D7310" s="114"/>
      <c r="E7310" s="114"/>
      <c r="F7310" s="114"/>
      <c r="G7310" s="114"/>
      <c r="H7310" s="114"/>
      <c r="I7310" s="114"/>
      <c r="J7310" s="114"/>
      <c r="K7310" s="114"/>
      <c r="L7310" s="114"/>
      <c r="M7310" s="114"/>
      <c r="N7310" s="114"/>
      <c r="O7310" s="114"/>
      <c r="P7310" s="114"/>
      <c r="Q7310" s="114"/>
      <c r="R7310" s="114"/>
      <c r="S7310" s="114"/>
      <c r="T7310" s="114"/>
      <c r="U7310" s="114"/>
      <c r="V7310" s="114"/>
      <c r="W7310" s="114"/>
      <c r="X7310" s="114"/>
      <c r="Y7310" s="114"/>
      <c r="Z7310" s="114"/>
      <c r="AA7310" s="114"/>
      <c r="AB7310" s="114"/>
    </row>
    <row r="7311" spans="2:33" ht="17.5" customHeight="1" x14ac:dyDescent="0.25">
      <c r="B7311" s="86" t="s">
        <v>578</v>
      </c>
      <c r="C7311" s="113" t="s">
        <v>579</v>
      </c>
      <c r="D7311" s="114"/>
      <c r="E7311" s="114"/>
      <c r="F7311" s="114"/>
      <c r="G7311" s="114"/>
      <c r="H7311" s="114"/>
      <c r="I7311" s="114"/>
      <c r="J7311" s="114"/>
      <c r="K7311" s="114"/>
      <c r="L7311" s="114"/>
      <c r="M7311" s="114"/>
      <c r="N7311" s="114"/>
      <c r="O7311" s="114"/>
      <c r="P7311" s="114"/>
      <c r="Q7311" s="114"/>
      <c r="R7311" s="114"/>
      <c r="S7311" s="114"/>
      <c r="T7311" s="114"/>
      <c r="U7311" s="114"/>
      <c r="V7311" s="114"/>
      <c r="W7311" s="114"/>
      <c r="X7311" s="114"/>
      <c r="Y7311" s="114"/>
      <c r="Z7311" s="114"/>
      <c r="AA7311" s="114"/>
      <c r="AB7311" s="114"/>
    </row>
    <row r="7312" spans="2:33" ht="29.9" customHeight="1" x14ac:dyDescent="0.25">
      <c r="B7312" s="86" t="s">
        <v>580</v>
      </c>
      <c r="C7312" s="113" t="s">
        <v>581</v>
      </c>
      <c r="D7312" s="114"/>
      <c r="E7312" s="114"/>
      <c r="F7312" s="114"/>
      <c r="G7312" s="114"/>
      <c r="H7312" s="114"/>
      <c r="I7312" s="114"/>
      <c r="J7312" s="114"/>
      <c r="K7312" s="114"/>
      <c r="L7312" s="114"/>
      <c r="M7312" s="114"/>
      <c r="N7312" s="114"/>
      <c r="O7312" s="114"/>
      <c r="P7312" s="114"/>
      <c r="Q7312" s="114"/>
      <c r="R7312" s="114"/>
      <c r="S7312" s="114"/>
      <c r="T7312" s="114"/>
      <c r="U7312" s="114"/>
      <c r="V7312" s="114"/>
      <c r="W7312" s="114"/>
      <c r="X7312" s="114"/>
      <c r="Y7312" s="114"/>
      <c r="Z7312" s="114"/>
      <c r="AA7312" s="114"/>
      <c r="AB7312" s="114"/>
    </row>
    <row r="7313" spans="2:33" ht="17.5" customHeight="1" x14ac:dyDescent="0.25">
      <c r="B7313" s="86" t="s">
        <v>582</v>
      </c>
      <c r="C7313" s="113" t="s">
        <v>583</v>
      </c>
      <c r="D7313" s="114"/>
      <c r="E7313" s="114"/>
      <c r="F7313" s="114"/>
      <c r="G7313" s="114"/>
      <c r="H7313" s="114"/>
      <c r="I7313" s="114"/>
      <c r="J7313" s="114"/>
      <c r="K7313" s="114"/>
      <c r="L7313" s="114"/>
      <c r="M7313" s="114"/>
      <c r="N7313" s="114"/>
      <c r="O7313" s="114"/>
      <c r="P7313" s="114"/>
      <c r="Q7313" s="114"/>
      <c r="R7313" s="114"/>
      <c r="S7313" s="114"/>
      <c r="T7313" s="114"/>
      <c r="U7313" s="114"/>
      <c r="V7313" s="114"/>
      <c r="W7313" s="114"/>
      <c r="X7313" s="114"/>
      <c r="Y7313" s="114"/>
      <c r="Z7313" s="114"/>
      <c r="AA7313" s="114"/>
      <c r="AB7313" s="114"/>
    </row>
    <row r="7314" spans="2:33" ht="12.65" hidden="1" customHeight="1" x14ac:dyDescent="0.25">
      <c r="AC7314" s="87"/>
      <c r="AD7314" s="87"/>
      <c r="AE7314" s="87"/>
      <c r="AF7314" s="87"/>
      <c r="AG7314" s="87"/>
    </row>
    <row r="7315" spans="2:33" ht="9.75" customHeight="1" x14ac:dyDescent="0.25"/>
    <row r="7316" spans="2:33" ht="42" customHeight="1" x14ac:dyDescent="0.25">
      <c r="B7316" s="115" t="s">
        <v>584</v>
      </c>
      <c r="C7316" s="114"/>
      <c r="D7316" s="114"/>
      <c r="E7316" s="114"/>
      <c r="F7316" s="114"/>
      <c r="G7316" s="114"/>
      <c r="H7316" s="114"/>
      <c r="I7316" s="114"/>
      <c r="J7316" s="114"/>
      <c r="K7316" s="114"/>
      <c r="L7316" s="114"/>
      <c r="M7316" s="114"/>
    </row>
    <row r="7317" spans="2:33" ht="12.65" hidden="1" customHeight="1" x14ac:dyDescent="0.25">
      <c r="AC7317" s="87"/>
      <c r="AD7317" s="87"/>
      <c r="AE7317" s="87"/>
      <c r="AF7317" s="87"/>
      <c r="AG7317" s="87"/>
    </row>
  </sheetData>
  <mergeCells count="43724">
    <mergeCell ref="U16:W16"/>
    <mergeCell ref="X16:Y16"/>
    <mergeCell ref="B15:C15"/>
    <mergeCell ref="G15:H15"/>
    <mergeCell ref="B5701:C5701"/>
    <mergeCell ref="G5701:H5701"/>
    <mergeCell ref="I5701:L5701"/>
    <mergeCell ref="S5701:T5701"/>
    <mergeCell ref="U5701:W5701"/>
    <mergeCell ref="X5701:Y5701"/>
    <mergeCell ref="B7102:C7102"/>
    <mergeCell ref="G7102:H7102"/>
    <mergeCell ref="I7102:L7102"/>
    <mergeCell ref="S7102:T7102"/>
    <mergeCell ref="U7102:W7102"/>
    <mergeCell ref="X7102:Y7102"/>
    <mergeCell ref="B1623:C1623"/>
    <mergeCell ref="G1623:H1623"/>
    <mergeCell ref="I1623:L1623"/>
    <mergeCell ref="S1623:T1623"/>
    <mergeCell ref="U1623:W1623"/>
    <mergeCell ref="X1623:Y1623"/>
    <mergeCell ref="B2177:C2177"/>
    <mergeCell ref="G2177:H2177"/>
    <mergeCell ref="I2177:L2177"/>
    <mergeCell ref="S2177:T2177"/>
    <mergeCell ref="U2177:W2177"/>
    <mergeCell ref="X2177:Y2177"/>
    <mergeCell ref="B5564:C5564"/>
    <mergeCell ref="G5564:H5564"/>
    <mergeCell ref="I5564:L5564"/>
    <mergeCell ref="S5564:T5564"/>
    <mergeCell ref="U5564:W5564"/>
    <mergeCell ref="X5564:Y5564"/>
    <mergeCell ref="B2010:C2010"/>
    <mergeCell ref="G2010:H2010"/>
    <mergeCell ref="I2010:L2010"/>
    <mergeCell ref="S2010:T2010"/>
    <mergeCell ref="U2010:W2010"/>
    <mergeCell ref="X2010:Y2010"/>
    <mergeCell ref="B2267:C2267"/>
    <mergeCell ref="G2267:H2267"/>
    <mergeCell ref="I2267:L2267"/>
    <mergeCell ref="S2267:T2267"/>
    <mergeCell ref="U2267:W2267"/>
    <mergeCell ref="X2267:Y2267"/>
    <mergeCell ref="B2519:C2519"/>
    <mergeCell ref="G2519:H2519"/>
    <mergeCell ref="I2519:L2519"/>
    <mergeCell ref="S2519:T2519"/>
    <mergeCell ref="U2519:W2519"/>
    <mergeCell ref="X2519:Y2519"/>
    <mergeCell ref="B3221:C3221"/>
    <mergeCell ref="G3221:H3221"/>
    <mergeCell ref="I3221:L3221"/>
    <mergeCell ref="S3221:T3221"/>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9:C1169"/>
    <mergeCell ref="G1169:H1169"/>
    <mergeCell ref="I1169:L1169"/>
    <mergeCell ref="S1169:T1169"/>
    <mergeCell ref="U1169:W1169"/>
    <mergeCell ref="X1169:Y1169"/>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2:C1622"/>
    <mergeCell ref="G1622:H1622"/>
    <mergeCell ref="I1622:L1622"/>
    <mergeCell ref="S1622:T1622"/>
    <mergeCell ref="U1622:W1622"/>
    <mergeCell ref="X1622:Y1622"/>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5:C1665"/>
    <mergeCell ref="G1665:H1665"/>
    <mergeCell ref="I1665:L1665"/>
    <mergeCell ref="S1665:T1665"/>
    <mergeCell ref="U1665:W1665"/>
    <mergeCell ref="X1665:Y1665"/>
    <mergeCell ref="B1666:C1666"/>
    <mergeCell ref="G1666:H1666"/>
    <mergeCell ref="I1666:L1666"/>
    <mergeCell ref="S1666:T1666"/>
    <mergeCell ref="U1666:W1666"/>
    <mergeCell ref="X1666:Y1666"/>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4:C1804"/>
    <mergeCell ref="G1804:H1804"/>
    <mergeCell ref="I1804:L1804"/>
    <mergeCell ref="S1804:T1804"/>
    <mergeCell ref="U1804:W1804"/>
    <mergeCell ref="X1804:Y1804"/>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5:C2125"/>
    <mergeCell ref="G2125:H2125"/>
    <mergeCell ref="I2125:L2125"/>
    <mergeCell ref="S2125:T2125"/>
    <mergeCell ref="U2125:W2125"/>
    <mergeCell ref="X2125:Y2125"/>
    <mergeCell ref="U2126:W2126"/>
    <mergeCell ref="B2126:C2126"/>
    <mergeCell ref="G2126:H2126"/>
    <mergeCell ref="I2126:L2126"/>
    <mergeCell ref="S2126:T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5:C2265"/>
    <mergeCell ref="G2265:H2265"/>
    <mergeCell ref="I2265:L2265"/>
    <mergeCell ref="S2265:T2265"/>
    <mergeCell ref="U2265:W2265"/>
    <mergeCell ref="X2265:Y2265"/>
    <mergeCell ref="B2266:C2266"/>
    <mergeCell ref="G2266:H2266"/>
    <mergeCell ref="I2266:L2266"/>
    <mergeCell ref="S2266:T2266"/>
    <mergeCell ref="U2266:W2266"/>
    <mergeCell ref="X2266:Y2266"/>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20:C2520"/>
    <mergeCell ref="G2520:H2520"/>
    <mergeCell ref="I2520:L2520"/>
    <mergeCell ref="S2520:T2520"/>
    <mergeCell ref="U2520:W2520"/>
    <mergeCell ref="X2520:Y252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8:C2518"/>
    <mergeCell ref="G2518:H2518"/>
    <mergeCell ref="I2518:L2518"/>
    <mergeCell ref="S2518:T2518"/>
    <mergeCell ref="U2518:W2518"/>
    <mergeCell ref="X2518:Y2518"/>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0:C2560"/>
    <mergeCell ref="G2560:H2560"/>
    <mergeCell ref="I2560:L2560"/>
    <mergeCell ref="S2560:T2560"/>
    <mergeCell ref="U2560:W2560"/>
    <mergeCell ref="X2560:Y2560"/>
    <mergeCell ref="B2561:C2561"/>
    <mergeCell ref="G2561:H2561"/>
    <mergeCell ref="I2561:L2561"/>
    <mergeCell ref="S2561:T2561"/>
    <mergeCell ref="U2561:W2561"/>
    <mergeCell ref="X2561:Y256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3:C2733"/>
    <mergeCell ref="G2733:H2733"/>
    <mergeCell ref="I2733:L2733"/>
    <mergeCell ref="S2733:T2733"/>
    <mergeCell ref="U2733:W2733"/>
    <mergeCell ref="X2733:Y2733"/>
    <mergeCell ref="B2734:C2734"/>
    <mergeCell ref="G2734:H2734"/>
    <mergeCell ref="I2734:L2734"/>
    <mergeCell ref="S2734:T2734"/>
    <mergeCell ref="U2734:W2734"/>
    <mergeCell ref="X2734:Y2734"/>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805:C2805"/>
    <mergeCell ref="G2805:H2805"/>
    <mergeCell ref="I2805:L2805"/>
    <mergeCell ref="S2805:T2805"/>
    <mergeCell ref="U2805:W2805"/>
    <mergeCell ref="X2805:Y2805"/>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804:C2804"/>
    <mergeCell ref="G2804:H2804"/>
    <mergeCell ref="I2804:L2804"/>
    <mergeCell ref="S2804:T2804"/>
    <mergeCell ref="U2804:W2804"/>
    <mergeCell ref="X2804:Y2804"/>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24:C3224"/>
    <mergeCell ref="G3224:H3224"/>
    <mergeCell ref="I3224:L3224"/>
    <mergeCell ref="S3224:T3224"/>
    <mergeCell ref="U3224:W3224"/>
    <mergeCell ref="X3224:Y3224"/>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9:C3219"/>
    <mergeCell ref="G3219:H3219"/>
    <mergeCell ref="I3219:L3219"/>
    <mergeCell ref="S3219:T3219"/>
    <mergeCell ref="U3219:W3219"/>
    <mergeCell ref="X3219:Y3219"/>
    <mergeCell ref="B3220:C3220"/>
    <mergeCell ref="G3220:H3220"/>
    <mergeCell ref="I3220:L3220"/>
    <mergeCell ref="S3220:T3220"/>
    <mergeCell ref="U3220:W3220"/>
    <mergeCell ref="X3220:Y3220"/>
    <mergeCell ref="B3223:C3223"/>
    <mergeCell ref="G3223:H3223"/>
    <mergeCell ref="I3223:L3223"/>
    <mergeCell ref="S3223:T3223"/>
    <mergeCell ref="U3223:W3223"/>
    <mergeCell ref="X3223:Y3223"/>
    <mergeCell ref="U3221:W3221"/>
    <mergeCell ref="X3221:Y3221"/>
    <mergeCell ref="B3222:C3222"/>
    <mergeCell ref="G3222:H3222"/>
    <mergeCell ref="I3222:L3222"/>
    <mergeCell ref="S3222:T3222"/>
    <mergeCell ref="U3222:W3222"/>
    <mergeCell ref="X3222:Y3222"/>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110:C4110"/>
    <mergeCell ref="G4110:H4110"/>
    <mergeCell ref="I4110:L4110"/>
    <mergeCell ref="S4110:T4110"/>
    <mergeCell ref="U4110:W4110"/>
    <mergeCell ref="X4110:Y4110"/>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6:C4106"/>
    <mergeCell ref="G4106:H4106"/>
    <mergeCell ref="I4106:L4106"/>
    <mergeCell ref="S4106:T4106"/>
    <mergeCell ref="U4106:W4106"/>
    <mergeCell ref="X4106:Y4106"/>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9:C4109"/>
    <mergeCell ref="G4109:H4109"/>
    <mergeCell ref="I4109:L4109"/>
    <mergeCell ref="S4109:T4109"/>
    <mergeCell ref="U4109:W4109"/>
    <mergeCell ref="X4109:Y4109"/>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7:C4207"/>
    <mergeCell ref="G4207:H4207"/>
    <mergeCell ref="I4207:L4207"/>
    <mergeCell ref="S4207:T4207"/>
    <mergeCell ref="U4207:W4207"/>
    <mergeCell ref="X4207:Y4207"/>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6:C4696"/>
    <mergeCell ref="G4696:H4696"/>
    <mergeCell ref="I4696:L4696"/>
    <mergeCell ref="S4696:T4696"/>
    <mergeCell ref="U4696:W4696"/>
    <mergeCell ref="X4696:Y4696"/>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24:C4824"/>
    <mergeCell ref="G4824:H4824"/>
    <mergeCell ref="I4824:L4824"/>
    <mergeCell ref="S4824:T4824"/>
    <mergeCell ref="U4824:W4824"/>
    <mergeCell ref="X4824:Y4824"/>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20:C4820"/>
    <mergeCell ref="G4820:H4820"/>
    <mergeCell ref="I4820:L4820"/>
    <mergeCell ref="S4820:T4820"/>
    <mergeCell ref="U4820:W4820"/>
    <mergeCell ref="X4820:Y4820"/>
    <mergeCell ref="B4821:C4821"/>
    <mergeCell ref="G4821:H4821"/>
    <mergeCell ref="I4821:L4821"/>
    <mergeCell ref="S4821:T4821"/>
    <mergeCell ref="U4821:W4821"/>
    <mergeCell ref="X4821:Y4821"/>
    <mergeCell ref="B4822:C4822"/>
    <mergeCell ref="G4822:H4822"/>
    <mergeCell ref="I4822:L4822"/>
    <mergeCell ref="S4822:T4822"/>
    <mergeCell ref="U4822:W4822"/>
    <mergeCell ref="X4822:Y4822"/>
    <mergeCell ref="B4823:C4823"/>
    <mergeCell ref="G4823:H4823"/>
    <mergeCell ref="I4823:L4823"/>
    <mergeCell ref="S4823:T4823"/>
    <mergeCell ref="U4823:W4823"/>
    <mergeCell ref="X4823:Y4823"/>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3:C5563"/>
    <mergeCell ref="G5563:H5563"/>
    <mergeCell ref="I5563:L5563"/>
    <mergeCell ref="S5563:T5563"/>
    <mergeCell ref="U5563:W5563"/>
    <mergeCell ref="X5563:Y5563"/>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0:C5700"/>
    <mergeCell ref="G5700:H5700"/>
    <mergeCell ref="I5700:L5700"/>
    <mergeCell ref="S5700:T5700"/>
    <mergeCell ref="U5700:W5700"/>
    <mergeCell ref="X5700:Y5700"/>
    <mergeCell ref="B5702:C5702"/>
    <mergeCell ref="G5702:H5702"/>
    <mergeCell ref="I5702:L5702"/>
    <mergeCell ref="S5702:T5702"/>
    <mergeCell ref="U5702:W5702"/>
    <mergeCell ref="X5702:Y5702"/>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24:C6424"/>
    <mergeCell ref="G6424:H6424"/>
    <mergeCell ref="I6424:L6424"/>
    <mergeCell ref="S6424:T6424"/>
    <mergeCell ref="U6424:W6424"/>
    <mergeCell ref="X6424:Y6424"/>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7:C6917"/>
    <mergeCell ref="G6917:H6917"/>
    <mergeCell ref="I6917:L6917"/>
    <mergeCell ref="S6917:T6917"/>
    <mergeCell ref="U6917:W6917"/>
    <mergeCell ref="X6917:Y6917"/>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01:C7101"/>
    <mergeCell ref="G7101:H7101"/>
    <mergeCell ref="I7101:L7101"/>
    <mergeCell ref="S7101:T7101"/>
    <mergeCell ref="U7101:W7101"/>
    <mergeCell ref="X7101:Y7101"/>
    <mergeCell ref="B7098:C7098"/>
    <mergeCell ref="G7098:H7098"/>
    <mergeCell ref="I7098:L7098"/>
    <mergeCell ref="S7098:T7098"/>
    <mergeCell ref="U7098:W7098"/>
    <mergeCell ref="X7098:Y7098"/>
    <mergeCell ref="B7103:C7103"/>
    <mergeCell ref="G7103:H7103"/>
    <mergeCell ref="I7103:L7103"/>
    <mergeCell ref="S7103:T7103"/>
    <mergeCell ref="U7103:W7103"/>
    <mergeCell ref="X7103:Y7103"/>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C7311:AB7311"/>
    <mergeCell ref="C7312:AB7312"/>
    <mergeCell ref="C7313:AB7313"/>
    <mergeCell ref="B7316:M7316"/>
    <mergeCell ref="C7304:AB7304"/>
    <mergeCell ref="C7305:AB7305"/>
    <mergeCell ref="C7306:AB7306"/>
    <mergeCell ref="C7307:AB7307"/>
    <mergeCell ref="C7308:AB7308"/>
    <mergeCell ref="C7309:AB7309"/>
    <mergeCell ref="C7298:AB7298"/>
    <mergeCell ref="C7299:AB7299"/>
    <mergeCell ref="C7300:AB7300"/>
    <mergeCell ref="C7301:AB7301"/>
    <mergeCell ref="C7302:AB7302"/>
    <mergeCell ref="C7303:AB7303"/>
    <mergeCell ref="H7292:K7292"/>
    <mergeCell ref="N7292:O7292"/>
    <mergeCell ref="Q7292:S7292"/>
    <mergeCell ref="T7292:U7292"/>
    <mergeCell ref="W7292:X7292"/>
    <mergeCell ref="M7294:O7294"/>
    <mergeCell ref="Q7294:S7294"/>
    <mergeCell ref="T7294:U7294"/>
    <mergeCell ref="W7294:X7294"/>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2009:C2009"/>
    <mergeCell ref="G2009:H2009"/>
    <mergeCell ref="I2009:L2009"/>
    <mergeCell ref="S2009:T2009"/>
    <mergeCell ref="U2009:W2009"/>
    <mergeCell ref="X2009:Y200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C7310:AB7310"/>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s>
  <pageMargins left="0.5" right="0.5" top="0.5" bottom="0.5" header="0.5" footer="0.5"/>
  <pageSetup scale="57" fitToHeight="0" orientation="landscape" r:id="rId1"/>
  <headerFooter alignWithMargins="0">
    <oddFooter>&amp;L&amp;C&amp;R</oddFooter>
  </headerFooter>
  <rowBreaks count="1" manualBreakCount="1">
    <brk id="729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2"/>
  <sheetViews>
    <sheetView zoomScale="90" zoomScaleNormal="90" zoomScaleSheetLayoutView="100" zoomScalePageLayoutView="85" workbookViewId="0">
      <selection sqref="A1:E1"/>
    </sheetView>
  </sheetViews>
  <sheetFormatPr defaultColWidth="9.1796875" defaultRowHeight="14.5" x14ac:dyDescent="0.35"/>
  <cols>
    <col min="1" max="1" width="55.26953125" style="59"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39" t="s">
        <v>109</v>
      </c>
      <c r="B1" s="140"/>
      <c r="C1" s="140"/>
      <c r="D1" s="140"/>
      <c r="E1" s="140"/>
    </row>
    <row r="2" spans="1:5" x14ac:dyDescent="0.35">
      <c r="A2" s="139"/>
      <c r="B2" s="139"/>
      <c r="C2" s="139"/>
      <c r="D2" s="139"/>
      <c r="E2" s="139"/>
    </row>
    <row r="3" spans="1:5" x14ac:dyDescent="0.35">
      <c r="A3" s="139" t="s">
        <v>110</v>
      </c>
      <c r="B3" s="139"/>
      <c r="C3" s="139"/>
      <c r="D3" s="139"/>
      <c r="E3" s="139"/>
    </row>
    <row r="4" spans="1:5" x14ac:dyDescent="0.35">
      <c r="A4" s="139" t="s">
        <v>671</v>
      </c>
      <c r="B4" s="139"/>
      <c r="C4" s="139"/>
      <c r="D4" s="139"/>
      <c r="E4" s="139"/>
    </row>
    <row r="5" spans="1:5" ht="15" thickBot="1" x14ac:dyDescent="0.4">
      <c r="A5" s="141"/>
      <c r="B5" s="141"/>
      <c r="C5" s="141"/>
      <c r="D5" s="141"/>
      <c r="E5" s="141"/>
    </row>
    <row r="6" spans="1:5" ht="33" customHeight="1" thickBot="1" x14ac:dyDescent="0.4">
      <c r="A6" s="60" t="s">
        <v>1</v>
      </c>
      <c r="B6" s="61" t="s">
        <v>111</v>
      </c>
      <c r="C6" s="61" t="s">
        <v>112</v>
      </c>
      <c r="D6" s="62" t="s">
        <v>113</v>
      </c>
      <c r="E6" s="63" t="s">
        <v>114</v>
      </c>
    </row>
    <row r="7" spans="1:5" x14ac:dyDescent="0.35">
      <c r="A7" s="1" t="s">
        <v>8</v>
      </c>
      <c r="B7" s="55">
        <v>4683083.5799999991</v>
      </c>
      <c r="C7" s="55">
        <v>6348138.5299999993</v>
      </c>
      <c r="D7" s="55">
        <v>1046290.13</v>
      </c>
      <c r="E7" s="56">
        <v>12077512.24</v>
      </c>
    </row>
    <row r="8" spans="1:5" x14ac:dyDescent="0.35">
      <c r="A8" s="1" t="s">
        <v>603</v>
      </c>
      <c r="B8" s="55">
        <v>652913.40999999992</v>
      </c>
      <c r="C8" s="55">
        <v>458362.77999999997</v>
      </c>
      <c r="D8" s="55">
        <v>358526.94</v>
      </c>
      <c r="E8" s="56">
        <v>1469803.13</v>
      </c>
    </row>
    <row r="9" spans="1:5" x14ac:dyDescent="0.35">
      <c r="A9" s="1" t="s">
        <v>604</v>
      </c>
      <c r="B9" s="55">
        <v>18448.57</v>
      </c>
      <c r="C9" s="55">
        <v>12609.6</v>
      </c>
      <c r="D9" s="55">
        <v>8035.81</v>
      </c>
      <c r="E9" s="56">
        <v>39093.979999999996</v>
      </c>
    </row>
    <row r="10" spans="1:5" x14ac:dyDescent="0.35">
      <c r="A10" s="1" t="s">
        <v>173</v>
      </c>
      <c r="B10" s="55">
        <v>923608.38000000012</v>
      </c>
      <c r="C10" s="55">
        <v>2188962.96</v>
      </c>
      <c r="D10" s="55">
        <v>329740.15000000002</v>
      </c>
      <c r="E10" s="56">
        <v>3442311.4899999998</v>
      </c>
    </row>
    <row r="11" spans="1:5" x14ac:dyDescent="0.35">
      <c r="A11" s="1" t="s">
        <v>171</v>
      </c>
      <c r="B11" s="55">
        <v>8000</v>
      </c>
      <c r="C11" s="55">
        <v>8749.9599999999991</v>
      </c>
      <c r="D11" s="55">
        <v>0</v>
      </c>
      <c r="E11" s="56">
        <v>16749.96</v>
      </c>
    </row>
    <row r="12" spans="1:5" x14ac:dyDescent="0.35">
      <c r="A12" s="1" t="s">
        <v>605</v>
      </c>
      <c r="B12" s="55">
        <v>457416.71</v>
      </c>
      <c r="C12" s="55">
        <v>191865.15999999997</v>
      </c>
      <c r="D12" s="55">
        <v>12000</v>
      </c>
      <c r="E12" s="56">
        <v>661281.87</v>
      </c>
    </row>
    <row r="13" spans="1:5" x14ac:dyDescent="0.35">
      <c r="A13" s="1" t="s">
        <v>606</v>
      </c>
      <c r="B13" s="55">
        <v>24689.43</v>
      </c>
      <c r="C13" s="55">
        <v>0</v>
      </c>
      <c r="D13" s="55">
        <v>27843.67</v>
      </c>
      <c r="E13" s="56">
        <v>52533.1</v>
      </c>
    </row>
    <row r="14" spans="1:5" x14ac:dyDescent="0.35">
      <c r="A14" s="1" t="s">
        <v>607</v>
      </c>
      <c r="B14" s="55">
        <v>15997418</v>
      </c>
      <c r="C14" s="55">
        <v>41236849.690000005</v>
      </c>
      <c r="D14" s="55">
        <v>28629251.100000001</v>
      </c>
      <c r="E14" s="56">
        <v>85863518.790000007</v>
      </c>
    </row>
    <row r="15" spans="1:5" x14ac:dyDescent="0.35">
      <c r="A15" s="1" t="s">
        <v>608</v>
      </c>
      <c r="B15" s="55">
        <v>10000</v>
      </c>
      <c r="C15" s="55">
        <v>13174.9</v>
      </c>
      <c r="D15" s="55">
        <v>1000</v>
      </c>
      <c r="E15" s="56">
        <v>24174.9</v>
      </c>
    </row>
    <row r="16" spans="1:5" x14ac:dyDescent="0.35">
      <c r="A16" s="1" t="s">
        <v>18</v>
      </c>
      <c r="B16" s="55">
        <v>6018651.8499999996</v>
      </c>
      <c r="C16" s="55">
        <v>148677.19</v>
      </c>
      <c r="D16" s="55">
        <v>2932032.3</v>
      </c>
      <c r="E16" s="56">
        <v>9099361.3399999999</v>
      </c>
    </row>
    <row r="17" spans="1:5" x14ac:dyDescent="0.35">
      <c r="A17" s="1" t="s">
        <v>19</v>
      </c>
      <c r="B17" s="55">
        <v>4099061.97</v>
      </c>
      <c r="C17" s="55">
        <v>17843110.010000002</v>
      </c>
      <c r="D17" s="55">
        <v>9075438.9199999999</v>
      </c>
      <c r="E17" s="56">
        <v>31017610.899999999</v>
      </c>
    </row>
    <row r="18" spans="1:5" x14ac:dyDescent="0.35">
      <c r="A18" s="1" t="s">
        <v>609</v>
      </c>
      <c r="B18" s="55">
        <v>750229858.50999999</v>
      </c>
      <c r="C18" s="55">
        <v>1008873550.2899998</v>
      </c>
      <c r="D18" s="55">
        <v>490667683.69</v>
      </c>
      <c r="E18" s="56">
        <v>2249771092.4899998</v>
      </c>
    </row>
    <row r="19" spans="1:5" x14ac:dyDescent="0.35">
      <c r="A19" s="1" t="s">
        <v>610</v>
      </c>
      <c r="B19" s="55">
        <v>16418114.439999999</v>
      </c>
      <c r="C19" s="55">
        <v>41063268.649999999</v>
      </c>
      <c r="D19" s="55">
        <v>14468550.26</v>
      </c>
      <c r="E19" s="56">
        <v>71949933.349999994</v>
      </c>
    </row>
    <row r="20" spans="1:5" x14ac:dyDescent="0.35">
      <c r="A20" s="1" t="s">
        <v>185</v>
      </c>
      <c r="B20" s="55">
        <v>10000</v>
      </c>
      <c r="C20" s="55">
        <v>0</v>
      </c>
      <c r="D20" s="55">
        <v>3000</v>
      </c>
      <c r="E20" s="56">
        <v>13000</v>
      </c>
    </row>
    <row r="21" spans="1:5" x14ac:dyDescent="0.35">
      <c r="A21" s="1" t="s">
        <v>611</v>
      </c>
      <c r="B21" s="55">
        <v>22682.17</v>
      </c>
      <c r="C21" s="55">
        <v>11297.56</v>
      </c>
      <c r="D21" s="55">
        <v>3744.18</v>
      </c>
      <c r="E21" s="56">
        <v>37723.909999999996</v>
      </c>
    </row>
    <row r="22" spans="1:5" x14ac:dyDescent="0.35">
      <c r="A22" s="1" t="s">
        <v>601</v>
      </c>
      <c r="B22" s="55">
        <v>8000</v>
      </c>
      <c r="C22" s="55">
        <v>6110.91</v>
      </c>
      <c r="D22" s="55">
        <v>1000</v>
      </c>
      <c r="E22" s="56">
        <v>15110.91</v>
      </c>
    </row>
    <row r="23" spans="1:5" x14ac:dyDescent="0.35">
      <c r="A23" s="1" t="s">
        <v>186</v>
      </c>
      <c r="B23" s="55">
        <v>5833.33</v>
      </c>
      <c r="C23" s="55">
        <v>1698.78</v>
      </c>
      <c r="D23" s="55">
        <v>0</v>
      </c>
      <c r="E23" s="56">
        <v>7532.11</v>
      </c>
    </row>
    <row r="24" spans="1:5" x14ac:dyDescent="0.35">
      <c r="A24" s="1" t="s">
        <v>612</v>
      </c>
      <c r="B24" s="55">
        <v>2691818.31</v>
      </c>
      <c r="C24" s="55">
        <v>8013530.7600000007</v>
      </c>
      <c r="D24" s="55">
        <v>5816922.5599999996</v>
      </c>
      <c r="E24" s="56">
        <v>16522271.629999999</v>
      </c>
    </row>
    <row r="25" spans="1:5" x14ac:dyDescent="0.35">
      <c r="A25" s="1" t="s">
        <v>23</v>
      </c>
      <c r="B25" s="55">
        <v>28500</v>
      </c>
      <c r="C25" s="55">
        <v>11526.81</v>
      </c>
      <c r="D25" s="55">
        <v>5800</v>
      </c>
      <c r="E25" s="56">
        <v>45826.81</v>
      </c>
    </row>
    <row r="26" spans="1:5" x14ac:dyDescent="0.35">
      <c r="A26" s="1" t="s">
        <v>25</v>
      </c>
      <c r="B26" s="55">
        <v>101908987.90000001</v>
      </c>
      <c r="C26" s="55">
        <v>74107615.020000011</v>
      </c>
      <c r="D26" s="55">
        <v>41493125.210000001</v>
      </c>
      <c r="E26" s="56">
        <v>217509728.13000003</v>
      </c>
    </row>
    <row r="27" spans="1:5" x14ac:dyDescent="0.35">
      <c r="A27" s="1" t="s">
        <v>179</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613</v>
      </c>
      <c r="B29" s="55">
        <v>88252800.810000002</v>
      </c>
      <c r="C29" s="55">
        <v>260209754.14000002</v>
      </c>
      <c r="D29" s="55">
        <v>92978323.930000007</v>
      </c>
      <c r="E29" s="56">
        <v>441440878.88000005</v>
      </c>
    </row>
    <row r="30" spans="1:5" x14ac:dyDescent="0.35">
      <c r="A30" s="1" t="s">
        <v>222</v>
      </c>
      <c r="B30" s="55">
        <v>205038774.23999998</v>
      </c>
      <c r="C30" s="55">
        <v>411960795.51999998</v>
      </c>
      <c r="D30" s="55">
        <v>157851151.12</v>
      </c>
      <c r="E30" s="56">
        <v>774850720.88</v>
      </c>
    </row>
    <row r="31" spans="1:5" x14ac:dyDescent="0.35">
      <c r="A31" s="1" t="s">
        <v>614</v>
      </c>
      <c r="B31" s="55">
        <v>10416466.280000001</v>
      </c>
      <c r="C31" s="55">
        <v>11459114.870000001</v>
      </c>
      <c r="D31" s="55">
        <v>7108211.7699999996</v>
      </c>
      <c r="E31" s="56">
        <v>28983792.920000002</v>
      </c>
    </row>
    <row r="32" spans="1:5" x14ac:dyDescent="0.35">
      <c r="A32" s="1" t="s">
        <v>28</v>
      </c>
      <c r="B32" s="55">
        <v>27229.56</v>
      </c>
      <c r="C32" s="55">
        <v>67847.260000000009</v>
      </c>
      <c r="D32" s="55">
        <v>46729.55</v>
      </c>
      <c r="E32" s="56">
        <v>141806.37</v>
      </c>
    </row>
    <row r="33" spans="1:5" x14ac:dyDescent="0.35">
      <c r="A33" s="1" t="s">
        <v>175</v>
      </c>
      <c r="B33" s="55">
        <v>33691.629999999997</v>
      </c>
      <c r="C33" s="55">
        <v>31334.45</v>
      </c>
      <c r="D33" s="55">
        <v>4000</v>
      </c>
      <c r="E33" s="56">
        <v>69026.080000000002</v>
      </c>
    </row>
    <row r="34" spans="1:5" x14ac:dyDescent="0.35">
      <c r="A34" s="1" t="s">
        <v>29</v>
      </c>
      <c r="B34" s="55">
        <v>70916.67</v>
      </c>
      <c r="C34" s="55">
        <v>60423.29</v>
      </c>
      <c r="D34" s="55">
        <v>10000</v>
      </c>
      <c r="E34" s="56">
        <v>141339.96</v>
      </c>
    </row>
    <row r="35" spans="1:5" x14ac:dyDescent="0.35">
      <c r="A35" s="1" t="s">
        <v>30</v>
      </c>
      <c r="B35" s="55">
        <v>3000</v>
      </c>
      <c r="C35" s="55">
        <v>4631.5300000000007</v>
      </c>
      <c r="D35" s="55">
        <v>5000</v>
      </c>
      <c r="E35" s="56">
        <v>12631.53</v>
      </c>
    </row>
    <row r="36" spans="1:5" x14ac:dyDescent="0.35">
      <c r="A36" s="1" t="s">
        <v>669</v>
      </c>
      <c r="B36" s="55">
        <v>117591382.47</v>
      </c>
      <c r="C36" s="55">
        <v>196263610.06999999</v>
      </c>
      <c r="D36" s="55">
        <v>57152444.079999998</v>
      </c>
      <c r="E36" s="56">
        <v>371007436.61999995</v>
      </c>
    </row>
    <row r="37" spans="1:5" x14ac:dyDescent="0.35">
      <c r="A37" s="1" t="s">
        <v>654</v>
      </c>
      <c r="B37" s="55">
        <v>5000</v>
      </c>
      <c r="C37" s="55">
        <v>0</v>
      </c>
      <c r="D37" s="55">
        <v>0</v>
      </c>
      <c r="E37" s="56">
        <v>5000</v>
      </c>
    </row>
    <row r="38" spans="1:5" x14ac:dyDescent="0.35">
      <c r="A38" s="1" t="s">
        <v>615</v>
      </c>
      <c r="B38" s="55">
        <v>13000</v>
      </c>
      <c r="C38" s="55">
        <v>13643.720000000001</v>
      </c>
      <c r="D38" s="55">
        <v>1000</v>
      </c>
      <c r="E38" s="56">
        <v>27643.72</v>
      </c>
    </row>
    <row r="39" spans="1:5" x14ac:dyDescent="0.35">
      <c r="A39" s="1" t="s">
        <v>616</v>
      </c>
      <c r="B39" s="55">
        <v>193514287.81999999</v>
      </c>
      <c r="C39" s="55">
        <v>77648720.480000004</v>
      </c>
      <c r="D39" s="55">
        <v>28359559.640000001</v>
      </c>
      <c r="E39" s="56">
        <v>299522567.94</v>
      </c>
    </row>
    <row r="40" spans="1:5" x14ac:dyDescent="0.35">
      <c r="A40" s="1" t="s">
        <v>31</v>
      </c>
      <c r="B40" s="55">
        <v>80570.7</v>
      </c>
      <c r="C40" s="55">
        <v>52984.2</v>
      </c>
      <c r="D40" s="55">
        <v>20442.419999999998</v>
      </c>
      <c r="E40" s="56">
        <v>153997.32</v>
      </c>
    </row>
    <row r="41" spans="1:5" x14ac:dyDescent="0.35">
      <c r="A41" s="1" t="s">
        <v>661</v>
      </c>
      <c r="B41" s="55">
        <v>0</v>
      </c>
      <c r="C41" s="55">
        <v>3090.36</v>
      </c>
      <c r="D41" s="55">
        <v>0</v>
      </c>
      <c r="E41" s="56">
        <v>3090.36</v>
      </c>
    </row>
    <row r="42" spans="1:5" x14ac:dyDescent="0.35">
      <c r="A42" s="1" t="s">
        <v>180</v>
      </c>
      <c r="B42" s="55">
        <v>9916.67</v>
      </c>
      <c r="C42" s="55">
        <v>0</v>
      </c>
      <c r="D42" s="55">
        <v>3000</v>
      </c>
      <c r="E42" s="56">
        <v>12916.67</v>
      </c>
    </row>
    <row r="43" spans="1:5" x14ac:dyDescent="0.35">
      <c r="A43" s="1" t="s">
        <v>32</v>
      </c>
      <c r="B43" s="55">
        <v>7569459.2000000002</v>
      </c>
      <c r="C43" s="55">
        <v>11592937.049999999</v>
      </c>
      <c r="D43" s="55">
        <v>16279383.050000001</v>
      </c>
      <c r="E43" s="56">
        <v>35441779.299999997</v>
      </c>
    </row>
    <row r="44" spans="1:5" x14ac:dyDescent="0.35">
      <c r="A44" s="1" t="s">
        <v>33</v>
      </c>
      <c r="B44" s="55">
        <v>38187634.219999999</v>
      </c>
      <c r="C44" s="55">
        <v>49547425.379999995</v>
      </c>
      <c r="D44" s="55">
        <v>10447937.629999999</v>
      </c>
      <c r="E44" s="56">
        <v>98182997.229999989</v>
      </c>
    </row>
    <row r="45" spans="1:5" x14ac:dyDescent="0.35">
      <c r="A45" s="1" t="s">
        <v>34</v>
      </c>
      <c r="B45" s="55">
        <v>190460.91999999998</v>
      </c>
      <c r="C45" s="55">
        <v>246368.8</v>
      </c>
      <c r="D45" s="55">
        <v>75234.759999999995</v>
      </c>
      <c r="E45" s="56">
        <v>512064.48</v>
      </c>
    </row>
    <row r="46" spans="1:5" x14ac:dyDescent="0.35">
      <c r="A46" s="1" t="s">
        <v>617</v>
      </c>
      <c r="B46" s="55">
        <v>53081.27</v>
      </c>
      <c r="C46" s="55">
        <v>54948.97</v>
      </c>
      <c r="D46" s="55">
        <v>39448.759999999995</v>
      </c>
      <c r="E46" s="56">
        <v>147479</v>
      </c>
    </row>
    <row r="47" spans="1:5" x14ac:dyDescent="0.35">
      <c r="A47" s="1" t="s">
        <v>618</v>
      </c>
      <c r="B47" s="55">
        <v>2799144.5300000003</v>
      </c>
      <c r="C47" s="55">
        <v>3052472.64</v>
      </c>
      <c r="D47" s="55">
        <v>1747409.4</v>
      </c>
      <c r="E47" s="56">
        <v>7599026.5700000003</v>
      </c>
    </row>
    <row r="48" spans="1:5" x14ac:dyDescent="0.35">
      <c r="A48" s="1" t="s">
        <v>35</v>
      </c>
      <c r="B48" s="55">
        <v>21916.67</v>
      </c>
      <c r="C48" s="55">
        <v>7344.82</v>
      </c>
      <c r="D48" s="55">
        <v>3000</v>
      </c>
      <c r="E48" s="56">
        <v>32261.489999999998</v>
      </c>
    </row>
    <row r="49" spans="1:5" x14ac:dyDescent="0.35">
      <c r="A49" s="1" t="s">
        <v>660</v>
      </c>
      <c r="B49" s="55">
        <v>5000</v>
      </c>
      <c r="C49" s="55">
        <v>0</v>
      </c>
      <c r="D49" s="55">
        <v>0</v>
      </c>
      <c r="E49" s="56">
        <v>5000</v>
      </c>
    </row>
    <row r="50" spans="1:5" x14ac:dyDescent="0.35">
      <c r="A50" s="1" t="s">
        <v>619</v>
      </c>
      <c r="B50" s="55">
        <v>11750</v>
      </c>
      <c r="C50" s="55">
        <v>0</v>
      </c>
      <c r="D50" s="55">
        <v>1000</v>
      </c>
      <c r="E50" s="56">
        <v>12750</v>
      </c>
    </row>
    <row r="51" spans="1:5" x14ac:dyDescent="0.35">
      <c r="A51" s="1" t="s">
        <v>664</v>
      </c>
      <c r="B51" s="55">
        <v>65751.83</v>
      </c>
      <c r="C51" s="55">
        <v>0</v>
      </c>
      <c r="D51" s="55">
        <v>0</v>
      </c>
      <c r="E51" s="56">
        <v>65751.83</v>
      </c>
    </row>
    <row r="52" spans="1:5" x14ac:dyDescent="0.35">
      <c r="A52" s="1" t="s">
        <v>37</v>
      </c>
      <c r="B52" s="55">
        <v>2775.62</v>
      </c>
      <c r="C52" s="55">
        <v>3423.27</v>
      </c>
      <c r="D52" s="55">
        <v>8717.9</v>
      </c>
      <c r="E52" s="56">
        <v>14916.789999999999</v>
      </c>
    </row>
    <row r="53" spans="1:5" x14ac:dyDescent="0.35">
      <c r="A53" s="1" t="s">
        <v>238</v>
      </c>
      <c r="B53" s="55">
        <v>5000</v>
      </c>
      <c r="C53" s="55">
        <v>178.53</v>
      </c>
      <c r="D53" s="55">
        <v>0</v>
      </c>
      <c r="E53" s="56">
        <v>5178.53</v>
      </c>
    </row>
    <row r="54" spans="1:5" x14ac:dyDescent="0.35">
      <c r="A54" s="1" t="s">
        <v>38</v>
      </c>
      <c r="B54" s="55">
        <v>3916.67</v>
      </c>
      <c r="C54" s="55">
        <v>0</v>
      </c>
      <c r="D54" s="55">
        <v>3000</v>
      </c>
      <c r="E54" s="56">
        <v>6916.67</v>
      </c>
    </row>
    <row r="55" spans="1:5" x14ac:dyDescent="0.35">
      <c r="A55" s="1" t="s">
        <v>189</v>
      </c>
      <c r="B55" s="55">
        <v>10916.67</v>
      </c>
      <c r="C55" s="55">
        <v>1120.3</v>
      </c>
      <c r="D55" s="55">
        <v>1000</v>
      </c>
      <c r="E55" s="56">
        <v>13036.97</v>
      </c>
    </row>
    <row r="56" spans="1:5" x14ac:dyDescent="0.35">
      <c r="A56" s="1" t="s">
        <v>181</v>
      </c>
      <c r="B56" s="55">
        <v>20000</v>
      </c>
      <c r="C56" s="55">
        <v>0</v>
      </c>
      <c r="D56" s="55">
        <v>6000</v>
      </c>
      <c r="E56" s="56">
        <v>26000</v>
      </c>
    </row>
    <row r="57" spans="1:5" x14ac:dyDescent="0.35">
      <c r="A57" s="1" t="s">
        <v>39</v>
      </c>
      <c r="B57" s="55">
        <v>649178.66999999993</v>
      </c>
      <c r="C57" s="55">
        <v>0</v>
      </c>
      <c r="D57" s="55">
        <v>250028.21</v>
      </c>
      <c r="E57" s="56">
        <v>899206.87999999989</v>
      </c>
    </row>
    <row r="58" spans="1:5" x14ac:dyDescent="0.35">
      <c r="A58" s="1" t="s">
        <v>41</v>
      </c>
      <c r="B58" s="55">
        <v>18000</v>
      </c>
      <c r="C58" s="55">
        <v>15460.93</v>
      </c>
      <c r="D58" s="55">
        <v>11000</v>
      </c>
      <c r="E58" s="56">
        <v>44460.93</v>
      </c>
    </row>
    <row r="59" spans="1:5" x14ac:dyDescent="0.35">
      <c r="A59" s="1" t="s">
        <v>188</v>
      </c>
      <c r="B59" s="55">
        <v>531630.06000000006</v>
      </c>
      <c r="C59" s="55">
        <v>1772.16</v>
      </c>
      <c r="D59" s="55">
        <v>70971.91</v>
      </c>
      <c r="E59" s="56">
        <v>604374.13000000012</v>
      </c>
    </row>
    <row r="60" spans="1:5" x14ac:dyDescent="0.35">
      <c r="A60" s="1" t="s">
        <v>42</v>
      </c>
      <c r="B60" s="55">
        <v>345887.7</v>
      </c>
      <c r="C60" s="55">
        <v>658191.3600000001</v>
      </c>
      <c r="D60" s="55">
        <v>740023.66999999993</v>
      </c>
      <c r="E60" s="56">
        <v>1744102.73</v>
      </c>
    </row>
    <row r="61" spans="1:5" x14ac:dyDescent="0.35">
      <c r="A61" s="1" t="s">
        <v>43</v>
      </c>
      <c r="B61" s="55">
        <v>1750</v>
      </c>
      <c r="C61" s="55">
        <v>3864.59</v>
      </c>
      <c r="D61" s="55">
        <v>4000</v>
      </c>
      <c r="E61" s="56">
        <v>9614.59</v>
      </c>
    </row>
    <row r="62" spans="1:5" x14ac:dyDescent="0.35">
      <c r="A62" s="1" t="s">
        <v>178</v>
      </c>
      <c r="B62" s="55">
        <v>122095.51999999999</v>
      </c>
      <c r="C62" s="55">
        <v>0</v>
      </c>
      <c r="D62" s="55">
        <v>14686.14</v>
      </c>
      <c r="E62" s="56">
        <v>136781.65999999997</v>
      </c>
    </row>
    <row r="63" spans="1:5" x14ac:dyDescent="0.35">
      <c r="A63" s="1" t="s">
        <v>176</v>
      </c>
      <c r="B63" s="55">
        <v>3500</v>
      </c>
      <c r="C63" s="55">
        <v>0</v>
      </c>
      <c r="D63" s="55">
        <v>2000</v>
      </c>
      <c r="E63" s="56">
        <v>5500</v>
      </c>
    </row>
    <row r="64" spans="1:5" x14ac:dyDescent="0.35">
      <c r="A64" s="1" t="s">
        <v>45</v>
      </c>
      <c r="B64" s="55">
        <v>4000</v>
      </c>
      <c r="C64" s="55">
        <v>2473.84</v>
      </c>
      <c r="D64" s="55">
        <v>6000</v>
      </c>
      <c r="E64" s="56">
        <v>12473.84</v>
      </c>
    </row>
    <row r="65" spans="1:5" x14ac:dyDescent="0.35">
      <c r="A65" s="1" t="s">
        <v>620</v>
      </c>
      <c r="B65" s="55">
        <v>63425899.579999998</v>
      </c>
      <c r="C65" s="55">
        <v>148796298.27999994</v>
      </c>
      <c r="D65" s="55">
        <v>97337470.219999999</v>
      </c>
      <c r="E65" s="56">
        <v>309559668.07999992</v>
      </c>
    </row>
    <row r="66" spans="1:5" x14ac:dyDescent="0.35">
      <c r="A66" s="1" t="s">
        <v>46</v>
      </c>
      <c r="B66" s="55">
        <v>77301.37</v>
      </c>
      <c r="C66" s="55">
        <v>52505.090000000004</v>
      </c>
      <c r="D66" s="55">
        <v>33443.490000000005</v>
      </c>
      <c r="E66" s="56">
        <v>163249.95000000001</v>
      </c>
    </row>
    <row r="67" spans="1:5" x14ac:dyDescent="0.35">
      <c r="A67" s="1" t="s">
        <v>621</v>
      </c>
      <c r="B67" s="55">
        <v>504334.4</v>
      </c>
      <c r="C67" s="55">
        <v>256744.25</v>
      </c>
      <c r="D67" s="55">
        <v>141018.91</v>
      </c>
      <c r="E67" s="56">
        <v>902097.56</v>
      </c>
    </row>
    <row r="68" spans="1:5" x14ac:dyDescent="0.35">
      <c r="A68" s="1" t="s">
        <v>622</v>
      </c>
      <c r="B68" s="55">
        <v>3218452.67</v>
      </c>
      <c r="C68" s="55">
        <v>4867325.96</v>
      </c>
      <c r="D68" s="55">
        <v>565279.79</v>
      </c>
      <c r="E68" s="56">
        <v>8651058.4199999999</v>
      </c>
    </row>
    <row r="69" spans="1:5" x14ac:dyDescent="0.35">
      <c r="A69" s="1" t="s">
        <v>49</v>
      </c>
      <c r="B69" s="55">
        <v>916.67</v>
      </c>
      <c r="C69" s="55">
        <v>0</v>
      </c>
      <c r="D69" s="55">
        <v>1000</v>
      </c>
      <c r="E69" s="56">
        <v>1916.67</v>
      </c>
    </row>
    <row r="70" spans="1:5" x14ac:dyDescent="0.35">
      <c r="A70" s="1" t="s">
        <v>659</v>
      </c>
      <c r="B70" s="55">
        <v>43057.229999999996</v>
      </c>
      <c r="C70" s="55">
        <v>40793.040000000001</v>
      </c>
      <c r="D70" s="55">
        <v>3605.42</v>
      </c>
      <c r="E70" s="56">
        <v>87455.689999999988</v>
      </c>
    </row>
    <row r="71" spans="1:5" x14ac:dyDescent="0.35">
      <c r="A71" s="1" t="s">
        <v>50</v>
      </c>
      <c r="B71" s="55">
        <v>84251.53</v>
      </c>
      <c r="C71" s="55">
        <v>50796.42</v>
      </c>
      <c r="D71" s="55">
        <v>7625.76</v>
      </c>
      <c r="E71" s="56">
        <v>142673.71000000002</v>
      </c>
    </row>
    <row r="72" spans="1:5" x14ac:dyDescent="0.35">
      <c r="A72" s="1" t="s">
        <v>51</v>
      </c>
      <c r="B72" s="55">
        <v>252549.62</v>
      </c>
      <c r="C72" s="55">
        <v>62958.65</v>
      </c>
      <c r="D72" s="55">
        <v>67400.459999999992</v>
      </c>
      <c r="E72" s="56">
        <v>382908.73</v>
      </c>
    </row>
    <row r="73" spans="1:5" x14ac:dyDescent="0.35">
      <c r="A73" s="1" t="s">
        <v>52</v>
      </c>
      <c r="B73" s="55">
        <v>169857.8</v>
      </c>
      <c r="C73" s="55">
        <v>2440767.73</v>
      </c>
      <c r="D73" s="55">
        <v>3698606.99</v>
      </c>
      <c r="E73" s="56">
        <v>6309232.5199999996</v>
      </c>
    </row>
    <row r="74" spans="1:5" x14ac:dyDescent="0.35">
      <c r="A74" s="1" t="s">
        <v>53</v>
      </c>
      <c r="B74" s="55">
        <v>23241.37</v>
      </c>
      <c r="C74" s="55">
        <v>37322.44</v>
      </c>
      <c r="D74" s="55">
        <v>17594.38</v>
      </c>
      <c r="E74" s="56">
        <v>78158.19</v>
      </c>
    </row>
    <row r="75" spans="1:5" x14ac:dyDescent="0.35">
      <c r="A75" s="1" t="s">
        <v>623</v>
      </c>
      <c r="B75" s="55">
        <v>0</v>
      </c>
      <c r="C75" s="55">
        <v>3036319.34</v>
      </c>
      <c r="D75" s="55">
        <v>5272500</v>
      </c>
      <c r="E75" s="56">
        <v>8308819.3399999999</v>
      </c>
    </row>
    <row r="76" spans="1:5" x14ac:dyDescent="0.35">
      <c r="A76" s="1" t="s">
        <v>624</v>
      </c>
      <c r="B76" s="55">
        <v>1916.66</v>
      </c>
      <c r="C76" s="55">
        <v>5572.9</v>
      </c>
      <c r="D76" s="55">
        <v>5833.34</v>
      </c>
      <c r="E76" s="56">
        <v>13322.9</v>
      </c>
    </row>
    <row r="77" spans="1:5" x14ac:dyDescent="0.35">
      <c r="A77" s="1" t="s">
        <v>625</v>
      </c>
      <c r="B77" s="55">
        <v>51756481.719999999</v>
      </c>
      <c r="C77" s="55">
        <v>133893684.23</v>
      </c>
      <c r="D77" s="55">
        <v>94836107.229999989</v>
      </c>
      <c r="E77" s="56">
        <v>280486273.17999995</v>
      </c>
    </row>
    <row r="78" spans="1:5" x14ac:dyDescent="0.35">
      <c r="A78" s="1" t="s">
        <v>54</v>
      </c>
      <c r="B78" s="55">
        <v>27181.8</v>
      </c>
      <c r="C78" s="55">
        <v>27034.560000000001</v>
      </c>
      <c r="D78" s="55">
        <v>13169.53</v>
      </c>
      <c r="E78" s="56">
        <v>67385.89</v>
      </c>
    </row>
    <row r="79" spans="1:5" x14ac:dyDescent="0.35">
      <c r="A79" s="1" t="s">
        <v>56</v>
      </c>
      <c r="B79" s="55">
        <v>0</v>
      </c>
      <c r="C79" s="55">
        <v>10502</v>
      </c>
      <c r="D79" s="55">
        <v>15000</v>
      </c>
      <c r="E79" s="56">
        <v>25502</v>
      </c>
    </row>
    <row r="80" spans="1:5" x14ac:dyDescent="0.35">
      <c r="A80" s="1" t="s">
        <v>57</v>
      </c>
      <c r="B80" s="55">
        <v>60250.01</v>
      </c>
      <c r="C80" s="55">
        <v>71619.56</v>
      </c>
      <c r="D80" s="55">
        <v>42200</v>
      </c>
      <c r="E80" s="56">
        <v>174069.57</v>
      </c>
    </row>
    <row r="81" spans="1:5" x14ac:dyDescent="0.35">
      <c r="A81" s="1" t="s">
        <v>58</v>
      </c>
      <c r="B81" s="55">
        <v>236181.12</v>
      </c>
      <c r="C81" s="55">
        <v>36680.58</v>
      </c>
      <c r="D81" s="55">
        <v>33025.199999999997</v>
      </c>
      <c r="E81" s="56">
        <v>305886.90000000002</v>
      </c>
    </row>
    <row r="82" spans="1:5" x14ac:dyDescent="0.35">
      <c r="A82" s="1" t="s">
        <v>657</v>
      </c>
      <c r="B82" s="55">
        <v>6750</v>
      </c>
      <c r="C82" s="55">
        <v>0</v>
      </c>
      <c r="D82" s="55">
        <v>0</v>
      </c>
      <c r="E82" s="56">
        <v>6750</v>
      </c>
    </row>
    <row r="83" spans="1:5" x14ac:dyDescent="0.35">
      <c r="A83" s="1" t="s">
        <v>663</v>
      </c>
      <c r="B83" s="55">
        <v>9000</v>
      </c>
      <c r="C83" s="55">
        <v>23589.08</v>
      </c>
      <c r="D83" s="55">
        <v>16000</v>
      </c>
      <c r="E83" s="56">
        <v>48589.08</v>
      </c>
    </row>
    <row r="84" spans="1:5" x14ac:dyDescent="0.35">
      <c r="A84" s="1" t="s">
        <v>626</v>
      </c>
      <c r="B84" s="55">
        <v>258746.42</v>
      </c>
      <c r="C84" s="55">
        <v>0</v>
      </c>
      <c r="D84" s="55">
        <v>149896.79999999999</v>
      </c>
      <c r="E84" s="56">
        <v>408643.22</v>
      </c>
    </row>
    <row r="85" spans="1:5" x14ac:dyDescent="0.35">
      <c r="A85" s="1" t="s">
        <v>627</v>
      </c>
      <c r="B85" s="55">
        <v>1013214049.37</v>
      </c>
      <c r="C85" s="55">
        <v>1613055084.53</v>
      </c>
      <c r="D85" s="55">
        <v>559798204.53999996</v>
      </c>
      <c r="E85" s="56">
        <v>3186067338.4400001</v>
      </c>
    </row>
    <row r="86" spans="1:5" x14ac:dyDescent="0.35">
      <c r="A86" s="1" t="s">
        <v>141</v>
      </c>
      <c r="B86" s="55">
        <v>17054.7</v>
      </c>
      <c r="C86" s="55">
        <v>0</v>
      </c>
      <c r="D86" s="55">
        <v>4232.82</v>
      </c>
      <c r="E86" s="56">
        <v>21287.52</v>
      </c>
    </row>
    <row r="87" spans="1:5" x14ac:dyDescent="0.35">
      <c r="A87" s="1" t="s">
        <v>656</v>
      </c>
      <c r="B87" s="55">
        <v>20000</v>
      </c>
      <c r="C87" s="55">
        <v>0</v>
      </c>
      <c r="D87" s="55">
        <v>0</v>
      </c>
      <c r="E87" s="56">
        <v>20000</v>
      </c>
    </row>
    <row r="88" spans="1:5" x14ac:dyDescent="0.35">
      <c r="A88" s="1" t="s">
        <v>59</v>
      </c>
      <c r="B88" s="55">
        <v>204729.04</v>
      </c>
      <c r="C88" s="55">
        <v>189266.61000000002</v>
      </c>
      <c r="D88" s="55">
        <v>87327.82</v>
      </c>
      <c r="E88" s="56">
        <v>481323.47000000003</v>
      </c>
    </row>
    <row r="89" spans="1:5" x14ac:dyDescent="0.35">
      <c r="A89" s="1" t="s">
        <v>60</v>
      </c>
      <c r="B89" s="55">
        <v>66961.790000000008</v>
      </c>
      <c r="C89" s="55">
        <v>24542.15</v>
      </c>
      <c r="D89" s="55">
        <v>28196.44</v>
      </c>
      <c r="E89" s="56">
        <v>119700.38</v>
      </c>
    </row>
    <row r="90" spans="1:5" x14ac:dyDescent="0.35">
      <c r="A90" s="1" t="s">
        <v>61</v>
      </c>
      <c r="B90" s="55">
        <v>3000</v>
      </c>
      <c r="C90" s="55">
        <v>3651.45</v>
      </c>
      <c r="D90" s="55">
        <v>4000</v>
      </c>
      <c r="E90" s="56">
        <v>10651.45</v>
      </c>
    </row>
    <row r="91" spans="1:5" x14ac:dyDescent="0.35">
      <c r="A91" s="1" t="s">
        <v>170</v>
      </c>
      <c r="B91" s="55">
        <v>1250</v>
      </c>
      <c r="C91" s="55">
        <v>3834.1800000000003</v>
      </c>
      <c r="D91" s="55">
        <v>1000</v>
      </c>
      <c r="E91" s="56">
        <v>6084.18</v>
      </c>
    </row>
    <row r="92" spans="1:5" x14ac:dyDescent="0.35">
      <c r="A92" s="1" t="s">
        <v>62</v>
      </c>
      <c r="B92" s="55">
        <v>38500.009999999995</v>
      </c>
      <c r="C92" s="55">
        <v>69769.61</v>
      </c>
      <c r="D92" s="55">
        <v>8000</v>
      </c>
      <c r="E92" s="56">
        <v>116269.62</v>
      </c>
    </row>
    <row r="93" spans="1:5" x14ac:dyDescent="0.35">
      <c r="A93" s="1" t="s">
        <v>63</v>
      </c>
      <c r="B93" s="55">
        <v>13441220.42</v>
      </c>
      <c r="C93" s="55">
        <v>35353125.990000002</v>
      </c>
      <c r="D93" s="55">
        <v>27530413.93</v>
      </c>
      <c r="E93" s="56">
        <v>76324760.340000004</v>
      </c>
    </row>
    <row r="94" spans="1:5" x14ac:dyDescent="0.35">
      <c r="A94" s="1" t="s">
        <v>64</v>
      </c>
      <c r="B94" s="55">
        <v>267044.16000000003</v>
      </c>
      <c r="C94" s="55">
        <v>70265.819999999992</v>
      </c>
      <c r="D94" s="55">
        <v>66087.67</v>
      </c>
      <c r="E94" s="56">
        <v>403397.65</v>
      </c>
    </row>
    <row r="95" spans="1:5" x14ac:dyDescent="0.35">
      <c r="A95" s="1" t="s">
        <v>65</v>
      </c>
      <c r="B95" s="55">
        <v>12012945.1</v>
      </c>
      <c r="C95" s="55">
        <v>3322.21</v>
      </c>
      <c r="D95" s="55">
        <v>5964026.0600000005</v>
      </c>
      <c r="E95" s="56">
        <v>17980293.370000001</v>
      </c>
    </row>
    <row r="96" spans="1:5" x14ac:dyDescent="0.35">
      <c r="A96" s="1" t="s">
        <v>628</v>
      </c>
      <c r="B96" s="55">
        <v>352195.77</v>
      </c>
      <c r="C96" s="55">
        <v>970196.74</v>
      </c>
      <c r="D96" s="55">
        <v>839632.77</v>
      </c>
      <c r="E96" s="56">
        <v>2162025.2800000003</v>
      </c>
    </row>
    <row r="97" spans="1:5" x14ac:dyDescent="0.35">
      <c r="A97" s="1" t="s">
        <v>68</v>
      </c>
      <c r="B97" s="55">
        <v>9687.9699999999993</v>
      </c>
      <c r="C97" s="55">
        <v>0</v>
      </c>
      <c r="D97" s="55">
        <v>10649.38</v>
      </c>
      <c r="E97" s="56">
        <v>20337.349999999999</v>
      </c>
    </row>
    <row r="98" spans="1:5" x14ac:dyDescent="0.35">
      <c r="A98" s="1" t="s">
        <v>187</v>
      </c>
      <c r="B98" s="55">
        <v>282892.96000000002</v>
      </c>
      <c r="C98" s="55">
        <v>0</v>
      </c>
      <c r="D98" s="55">
        <v>48454.02</v>
      </c>
      <c r="E98" s="56">
        <v>331346.98000000004</v>
      </c>
    </row>
    <row r="99" spans="1:5" x14ac:dyDescent="0.35">
      <c r="A99" s="1" t="s">
        <v>629</v>
      </c>
      <c r="B99" s="55">
        <v>51298.11</v>
      </c>
      <c r="C99" s="55">
        <v>70112.069999999992</v>
      </c>
      <c r="D99" s="55">
        <v>17400</v>
      </c>
      <c r="E99" s="56">
        <v>138810.18</v>
      </c>
    </row>
    <row r="100" spans="1:5" x14ac:dyDescent="0.35">
      <c r="A100" s="1" t="s">
        <v>630</v>
      </c>
      <c r="B100" s="55">
        <v>139105507.19999999</v>
      </c>
      <c r="C100" s="55">
        <v>6269545.3200000003</v>
      </c>
      <c r="D100" s="55">
        <v>67531502.060000002</v>
      </c>
      <c r="E100" s="56">
        <v>212906554.57999998</v>
      </c>
    </row>
    <row r="101" spans="1:5" x14ac:dyDescent="0.35">
      <c r="A101" s="1" t="s">
        <v>69</v>
      </c>
      <c r="B101" s="55">
        <v>1000</v>
      </c>
      <c r="C101" s="55">
        <v>1817.6</v>
      </c>
      <c r="D101" s="55">
        <v>2000</v>
      </c>
      <c r="E101" s="56">
        <v>4817.6000000000004</v>
      </c>
    </row>
    <row r="102" spans="1:5" x14ac:dyDescent="0.35">
      <c r="A102" s="1" t="s">
        <v>70</v>
      </c>
      <c r="B102" s="55">
        <v>271774.33999999997</v>
      </c>
      <c r="C102" s="55">
        <v>385528.50999999995</v>
      </c>
      <c r="D102" s="55">
        <v>157981.25</v>
      </c>
      <c r="E102" s="56">
        <v>815284.09999999986</v>
      </c>
    </row>
    <row r="103" spans="1:5" x14ac:dyDescent="0.35">
      <c r="A103" s="1" t="s">
        <v>71</v>
      </c>
      <c r="B103" s="55">
        <v>345841.21</v>
      </c>
      <c r="C103" s="55">
        <v>2305003</v>
      </c>
      <c r="D103" s="55">
        <v>1977320.74</v>
      </c>
      <c r="E103" s="56">
        <v>4628164.95</v>
      </c>
    </row>
    <row r="104" spans="1:5" x14ac:dyDescent="0.35">
      <c r="A104" s="1" t="s">
        <v>631</v>
      </c>
      <c r="B104" s="55">
        <v>873674.78</v>
      </c>
      <c r="C104" s="55">
        <v>769733.82000000007</v>
      </c>
      <c r="D104" s="55">
        <v>570995.35</v>
      </c>
      <c r="E104" s="56">
        <v>2214403.9500000002</v>
      </c>
    </row>
    <row r="105" spans="1:5" x14ac:dyDescent="0.35">
      <c r="A105" s="1" t="s">
        <v>172</v>
      </c>
      <c r="B105" s="55">
        <v>9916.67</v>
      </c>
      <c r="C105" s="55">
        <v>0</v>
      </c>
      <c r="D105" s="55">
        <v>2916.67</v>
      </c>
      <c r="E105" s="56">
        <v>12833.34</v>
      </c>
    </row>
    <row r="106" spans="1:5" x14ac:dyDescent="0.35">
      <c r="A106" s="1" t="s">
        <v>632</v>
      </c>
      <c r="B106" s="55">
        <v>39236888.32</v>
      </c>
      <c r="C106" s="55">
        <v>28563832.090000004</v>
      </c>
      <c r="D106" s="55">
        <v>15571079.18</v>
      </c>
      <c r="E106" s="56">
        <v>83371799.590000004</v>
      </c>
    </row>
    <row r="107" spans="1:5" x14ac:dyDescent="0.35">
      <c r="A107" s="1" t="s">
        <v>633</v>
      </c>
      <c r="B107" s="55">
        <v>625029853.59000003</v>
      </c>
      <c r="C107" s="55">
        <v>730456334.5999999</v>
      </c>
      <c r="D107" s="55">
        <v>226003019.91999999</v>
      </c>
      <c r="E107" s="56">
        <v>1581489208.1100001</v>
      </c>
    </row>
    <row r="108" spans="1:5" x14ac:dyDescent="0.35">
      <c r="A108" s="1" t="s">
        <v>72</v>
      </c>
      <c r="B108" s="55">
        <v>7916.67</v>
      </c>
      <c r="C108" s="55">
        <v>0</v>
      </c>
      <c r="D108" s="55">
        <v>0</v>
      </c>
      <c r="E108" s="56">
        <v>7916.67</v>
      </c>
    </row>
    <row r="109" spans="1:5" x14ac:dyDescent="0.35">
      <c r="A109" s="1" t="s">
        <v>73</v>
      </c>
      <c r="B109" s="55">
        <v>4877167.16</v>
      </c>
      <c r="C109" s="55">
        <v>5328569.05</v>
      </c>
      <c r="D109" s="55">
        <v>2394230.21</v>
      </c>
      <c r="E109" s="56">
        <v>12599966.420000002</v>
      </c>
    </row>
    <row r="110" spans="1:5" x14ac:dyDescent="0.35">
      <c r="A110" s="1" t="s">
        <v>151</v>
      </c>
      <c r="B110" s="55">
        <v>123384.69</v>
      </c>
      <c r="C110" s="55">
        <v>0</v>
      </c>
      <c r="D110" s="55">
        <v>35805.11</v>
      </c>
      <c r="E110" s="56">
        <v>159189.79999999999</v>
      </c>
    </row>
    <row r="111" spans="1:5" x14ac:dyDescent="0.35">
      <c r="A111" s="1" t="s">
        <v>634</v>
      </c>
      <c r="B111" s="55">
        <v>128767.96</v>
      </c>
      <c r="C111" s="55">
        <v>107588.41</v>
      </c>
      <c r="D111" s="55">
        <v>48757.120000000003</v>
      </c>
      <c r="E111" s="56">
        <v>285113.49</v>
      </c>
    </row>
    <row r="112" spans="1:5" x14ac:dyDescent="0.35">
      <c r="A112" s="1" t="s">
        <v>635</v>
      </c>
      <c r="B112" s="55">
        <v>48732378.670000002</v>
      </c>
      <c r="C112" s="55">
        <v>44735093.709999993</v>
      </c>
      <c r="D112" s="55">
        <v>14689265</v>
      </c>
      <c r="E112" s="56">
        <v>108156737.38</v>
      </c>
    </row>
    <row r="113" spans="1:5" x14ac:dyDescent="0.35">
      <c r="A113" s="1" t="s">
        <v>636</v>
      </c>
      <c r="B113" s="55">
        <v>3833.34</v>
      </c>
      <c r="C113" s="55">
        <v>13204.31</v>
      </c>
      <c r="D113" s="55">
        <v>7916.67</v>
      </c>
      <c r="E113" s="56">
        <v>24954.32</v>
      </c>
    </row>
    <row r="114" spans="1:5" x14ac:dyDescent="0.35">
      <c r="A114" s="1" t="s">
        <v>194</v>
      </c>
      <c r="B114" s="55">
        <v>25000</v>
      </c>
      <c r="C114" s="55">
        <v>16.760000000000002</v>
      </c>
      <c r="D114" s="55">
        <v>1200</v>
      </c>
      <c r="E114" s="56">
        <v>26216.76</v>
      </c>
    </row>
    <row r="115" spans="1:5" x14ac:dyDescent="0.35">
      <c r="A115" s="1" t="s">
        <v>74</v>
      </c>
      <c r="B115" s="55">
        <v>0</v>
      </c>
      <c r="C115" s="55">
        <v>3568.11</v>
      </c>
      <c r="D115" s="55">
        <v>6500</v>
      </c>
      <c r="E115" s="56">
        <v>10068.11</v>
      </c>
    </row>
    <row r="116" spans="1:5" x14ac:dyDescent="0.35">
      <c r="A116" s="1" t="s">
        <v>599</v>
      </c>
      <c r="B116" s="55">
        <v>43077.66</v>
      </c>
      <c r="C116" s="55">
        <v>0</v>
      </c>
      <c r="D116" s="55">
        <v>20306.86</v>
      </c>
      <c r="E116" s="56">
        <v>63384.520000000004</v>
      </c>
    </row>
    <row r="117" spans="1:5" x14ac:dyDescent="0.35">
      <c r="A117" s="1" t="s">
        <v>75</v>
      </c>
      <c r="B117" s="55">
        <v>109922.23999999999</v>
      </c>
      <c r="C117" s="55">
        <v>66813.41</v>
      </c>
      <c r="D117" s="55">
        <v>66661.22</v>
      </c>
      <c r="E117" s="56">
        <v>243396.87</v>
      </c>
    </row>
    <row r="118" spans="1:5" x14ac:dyDescent="0.35">
      <c r="A118" s="1" t="s">
        <v>637</v>
      </c>
      <c r="B118" s="55">
        <v>220063.16999999998</v>
      </c>
      <c r="C118" s="55">
        <v>289202.07</v>
      </c>
      <c r="D118" s="55">
        <v>134729.28</v>
      </c>
      <c r="E118" s="56">
        <v>643994.52</v>
      </c>
    </row>
    <row r="119" spans="1:5" x14ac:dyDescent="0.35">
      <c r="A119" s="1" t="s">
        <v>76</v>
      </c>
      <c r="B119" s="55">
        <v>11000</v>
      </c>
      <c r="C119" s="55">
        <v>23936.55</v>
      </c>
      <c r="D119" s="55">
        <v>19000</v>
      </c>
      <c r="E119" s="56">
        <v>53936.55</v>
      </c>
    </row>
    <row r="120" spans="1:5" x14ac:dyDescent="0.35">
      <c r="A120" s="1" t="s">
        <v>77</v>
      </c>
      <c r="B120" s="55">
        <v>43417.47</v>
      </c>
      <c r="C120" s="55">
        <v>26990.080000000002</v>
      </c>
      <c r="D120" s="55">
        <v>36506.839999999997</v>
      </c>
      <c r="E120" s="56">
        <v>106914.39</v>
      </c>
    </row>
    <row r="121" spans="1:5" x14ac:dyDescent="0.35">
      <c r="A121" s="1" t="s">
        <v>78</v>
      </c>
      <c r="B121" s="55">
        <v>20548831.800000001</v>
      </c>
      <c r="C121" s="55">
        <v>48209360.759999998</v>
      </c>
      <c r="D121" s="55">
        <v>19231212.369999997</v>
      </c>
      <c r="E121" s="56">
        <v>87989404.930000007</v>
      </c>
    </row>
    <row r="122" spans="1:5" x14ac:dyDescent="0.35">
      <c r="A122" s="1" t="s">
        <v>79</v>
      </c>
      <c r="B122" s="55">
        <v>377439.11</v>
      </c>
      <c r="C122" s="55">
        <v>199908.49</v>
      </c>
      <c r="D122" s="55">
        <v>81117.84</v>
      </c>
      <c r="E122" s="56">
        <v>658465.43999999994</v>
      </c>
    </row>
    <row r="123" spans="1:5" x14ac:dyDescent="0.35">
      <c r="A123" s="1" t="s">
        <v>658</v>
      </c>
      <c r="B123" s="55">
        <v>1289532836.97</v>
      </c>
      <c r="C123" s="55">
        <v>2954797468.9400001</v>
      </c>
      <c r="D123" s="55">
        <v>644191155.45000005</v>
      </c>
      <c r="E123" s="56">
        <v>4888521461.3599997</v>
      </c>
    </row>
    <row r="124" spans="1:5" x14ac:dyDescent="0.35">
      <c r="A124" s="1" t="s">
        <v>184</v>
      </c>
      <c r="B124" s="55">
        <v>498449.78</v>
      </c>
      <c r="C124" s="55">
        <v>2314630.33</v>
      </c>
      <c r="D124" s="55">
        <v>99873.54</v>
      </c>
      <c r="E124" s="56">
        <v>2912953.6500000004</v>
      </c>
    </row>
    <row r="125" spans="1:5" x14ac:dyDescent="0.35">
      <c r="A125" s="1" t="s">
        <v>80</v>
      </c>
      <c r="B125" s="55">
        <v>9916.67</v>
      </c>
      <c r="C125" s="55">
        <v>0</v>
      </c>
      <c r="D125" s="55">
        <v>3000</v>
      </c>
      <c r="E125" s="56">
        <v>12916.67</v>
      </c>
    </row>
    <row r="126" spans="1:5" x14ac:dyDescent="0.35">
      <c r="A126" s="1" t="s">
        <v>81</v>
      </c>
      <c r="B126" s="55">
        <v>605124.59</v>
      </c>
      <c r="C126" s="55">
        <v>3287952.48</v>
      </c>
      <c r="D126" s="55">
        <v>889500</v>
      </c>
      <c r="E126" s="56">
        <v>4782577.07</v>
      </c>
    </row>
    <row r="127" spans="1:5" x14ac:dyDescent="0.35">
      <c r="A127" s="1" t="s">
        <v>665</v>
      </c>
      <c r="B127" s="55">
        <v>5000</v>
      </c>
      <c r="C127" s="55">
        <v>1656.95</v>
      </c>
      <c r="D127" s="55">
        <v>0</v>
      </c>
      <c r="E127" s="56">
        <v>6656.95</v>
      </c>
    </row>
    <row r="128" spans="1:5" x14ac:dyDescent="0.35">
      <c r="A128" s="1" t="s">
        <v>638</v>
      </c>
      <c r="B128" s="55">
        <v>10000</v>
      </c>
      <c r="C128" s="55">
        <v>3976.2</v>
      </c>
      <c r="D128" s="55">
        <v>4000</v>
      </c>
      <c r="E128" s="56">
        <v>17976.2</v>
      </c>
    </row>
    <row r="129" spans="1:5" x14ac:dyDescent="0.35">
      <c r="A129" s="1" t="s">
        <v>82</v>
      </c>
      <c r="B129" s="55">
        <v>133393.34</v>
      </c>
      <c r="C129" s="55">
        <v>332061.46999999997</v>
      </c>
      <c r="D129" s="55">
        <v>179984.09</v>
      </c>
      <c r="E129" s="56">
        <v>645438.89999999991</v>
      </c>
    </row>
    <row r="130" spans="1:5" x14ac:dyDescent="0.35">
      <c r="A130" s="1" t="s">
        <v>639</v>
      </c>
      <c r="B130" s="55">
        <v>9916.67</v>
      </c>
      <c r="C130" s="55">
        <v>0</v>
      </c>
      <c r="D130" s="55">
        <v>7000</v>
      </c>
      <c r="E130" s="56">
        <v>16916.669999999998</v>
      </c>
    </row>
    <row r="131" spans="1:5" x14ac:dyDescent="0.35">
      <c r="A131" s="1" t="s">
        <v>84</v>
      </c>
      <c r="B131" s="55">
        <v>6562210.6200000001</v>
      </c>
      <c r="C131" s="55">
        <v>10872692.729999999</v>
      </c>
      <c r="D131" s="55">
        <v>4628786.1500000004</v>
      </c>
      <c r="E131" s="56">
        <v>22063689.5</v>
      </c>
    </row>
    <row r="132" spans="1:5" x14ac:dyDescent="0.35">
      <c r="A132" s="1" t="s">
        <v>640</v>
      </c>
      <c r="B132" s="55">
        <v>708326.40000000002</v>
      </c>
      <c r="C132" s="55">
        <v>1696730.6199999999</v>
      </c>
      <c r="D132" s="55">
        <v>797664.52</v>
      </c>
      <c r="E132" s="56">
        <v>3202721.54</v>
      </c>
    </row>
    <row r="133" spans="1:5" x14ac:dyDescent="0.35">
      <c r="A133" s="1" t="s">
        <v>641</v>
      </c>
      <c r="B133" s="55">
        <v>164852.94</v>
      </c>
      <c r="C133" s="55">
        <v>227582.28000000003</v>
      </c>
      <c r="D133" s="55">
        <v>401333.81</v>
      </c>
      <c r="E133" s="56">
        <v>793769.03</v>
      </c>
    </row>
    <row r="134" spans="1:5" x14ac:dyDescent="0.35">
      <c r="A134" s="1" t="s">
        <v>183</v>
      </c>
      <c r="B134" s="55">
        <v>20000</v>
      </c>
      <c r="C134" s="55">
        <v>0</v>
      </c>
      <c r="D134" s="55">
        <v>6000</v>
      </c>
      <c r="E134" s="56">
        <v>26000</v>
      </c>
    </row>
    <row r="135" spans="1:5" x14ac:dyDescent="0.35">
      <c r="A135" s="1" t="s">
        <v>85</v>
      </c>
      <c r="B135" s="55">
        <v>1077431.98</v>
      </c>
      <c r="C135" s="55">
        <v>1142826.6599999999</v>
      </c>
      <c r="D135" s="55">
        <v>680397.71</v>
      </c>
      <c r="E135" s="56">
        <v>2900656.3499999996</v>
      </c>
    </row>
    <row r="136" spans="1:5" x14ac:dyDescent="0.35">
      <c r="A136" s="1" t="s">
        <v>86</v>
      </c>
      <c r="B136" s="55">
        <v>40335883.359999992</v>
      </c>
      <c r="C136" s="55">
        <v>35645826.890000015</v>
      </c>
      <c r="D136" s="55">
        <v>5910267.6299999999</v>
      </c>
      <c r="E136" s="56">
        <v>81891977.879999995</v>
      </c>
    </row>
    <row r="137" spans="1:5" x14ac:dyDescent="0.35">
      <c r="A137" s="1" t="s">
        <v>642</v>
      </c>
      <c r="B137" s="55">
        <v>12916.67</v>
      </c>
      <c r="C137" s="55">
        <v>45379.119999999995</v>
      </c>
      <c r="D137" s="55">
        <v>3400</v>
      </c>
      <c r="E137" s="56">
        <v>61695.789999999994</v>
      </c>
    </row>
    <row r="138" spans="1:5" x14ac:dyDescent="0.35">
      <c r="A138" s="1" t="s">
        <v>643</v>
      </c>
      <c r="B138" s="55">
        <v>19655074.77</v>
      </c>
      <c r="C138" s="55">
        <v>41738413.240000002</v>
      </c>
      <c r="D138" s="55">
        <v>39413598.230000004</v>
      </c>
      <c r="E138" s="56">
        <v>100807086.24000001</v>
      </c>
    </row>
    <row r="139" spans="1:5" x14ac:dyDescent="0.35">
      <c r="A139" s="1" t="s">
        <v>87</v>
      </c>
      <c r="B139" s="55">
        <v>76583.37</v>
      </c>
      <c r="C139" s="55">
        <v>82344</v>
      </c>
      <c r="D139" s="55">
        <v>39500</v>
      </c>
      <c r="E139" s="56">
        <v>198427.37</v>
      </c>
    </row>
    <row r="140" spans="1:5" x14ac:dyDescent="0.35">
      <c r="A140" s="1" t="s">
        <v>88</v>
      </c>
      <c r="B140" s="55">
        <v>1355278.38</v>
      </c>
      <c r="C140" s="55">
        <v>831258.36</v>
      </c>
      <c r="D140" s="55">
        <v>417008.6</v>
      </c>
      <c r="E140" s="56">
        <v>2603545.34</v>
      </c>
    </row>
    <row r="141" spans="1:5" x14ac:dyDescent="0.35">
      <c r="A141" s="1" t="s">
        <v>89</v>
      </c>
      <c r="B141" s="55">
        <v>635456065.31999993</v>
      </c>
      <c r="C141" s="55">
        <v>783741929.68000007</v>
      </c>
      <c r="D141" s="55">
        <v>288873583.37</v>
      </c>
      <c r="E141" s="56">
        <v>1708071578.3699999</v>
      </c>
    </row>
    <row r="142" spans="1:5" x14ac:dyDescent="0.35">
      <c r="A142" s="1" t="s">
        <v>90</v>
      </c>
      <c r="B142" s="55">
        <v>8941453.0300000012</v>
      </c>
      <c r="C142" s="55">
        <v>4182473.1399999992</v>
      </c>
      <c r="D142" s="55">
        <v>3838506.46</v>
      </c>
      <c r="E142" s="56">
        <v>16962432.629999999</v>
      </c>
    </row>
    <row r="143" spans="1:5" x14ac:dyDescent="0.35">
      <c r="A143" s="1" t="s">
        <v>644</v>
      </c>
      <c r="B143" s="55">
        <v>489752.72</v>
      </c>
      <c r="C143" s="55">
        <v>554367.75</v>
      </c>
      <c r="D143" s="55">
        <v>357186.68</v>
      </c>
      <c r="E143" s="56">
        <v>1401307.15</v>
      </c>
    </row>
    <row r="144" spans="1:5" x14ac:dyDescent="0.35">
      <c r="A144" s="1" t="s">
        <v>177</v>
      </c>
      <c r="B144" s="55">
        <v>18136587.199999999</v>
      </c>
      <c r="C144" s="55">
        <v>15961562.82</v>
      </c>
      <c r="D144" s="55">
        <v>5559393.3899999997</v>
      </c>
      <c r="E144" s="56">
        <v>39657543.409999996</v>
      </c>
    </row>
    <row r="145" spans="1:5" x14ac:dyDescent="0.35">
      <c r="A145" s="1" t="s">
        <v>91</v>
      </c>
      <c r="B145" s="55">
        <v>49915.1</v>
      </c>
      <c r="C145" s="55">
        <v>153906.16999999998</v>
      </c>
      <c r="D145" s="55">
        <v>143165.1</v>
      </c>
      <c r="E145" s="56">
        <v>346986.37</v>
      </c>
    </row>
    <row r="146" spans="1:5" x14ac:dyDescent="0.35">
      <c r="A146" s="1" t="s">
        <v>92</v>
      </c>
      <c r="B146" s="55">
        <v>40355.9</v>
      </c>
      <c r="C146" s="55">
        <v>176298.89</v>
      </c>
      <c r="D146" s="55">
        <v>69189.239999999991</v>
      </c>
      <c r="E146" s="56">
        <v>285844.03000000003</v>
      </c>
    </row>
    <row r="147" spans="1:5" x14ac:dyDescent="0.35">
      <c r="A147" s="1" t="s">
        <v>93</v>
      </c>
      <c r="B147" s="55">
        <v>837727.29</v>
      </c>
      <c r="C147" s="55">
        <v>1113935.6599999999</v>
      </c>
      <c r="D147" s="55">
        <v>196765.54</v>
      </c>
      <c r="E147" s="56">
        <v>2148428.4899999998</v>
      </c>
    </row>
    <row r="148" spans="1:5" x14ac:dyDescent="0.35">
      <c r="A148" s="1" t="s">
        <v>645</v>
      </c>
      <c r="B148" s="55">
        <v>265004.57999999996</v>
      </c>
      <c r="C148" s="55">
        <v>585281.77999999991</v>
      </c>
      <c r="D148" s="55">
        <v>403564.09</v>
      </c>
      <c r="E148" s="56">
        <v>1253850.45</v>
      </c>
    </row>
    <row r="149" spans="1:5" x14ac:dyDescent="0.35">
      <c r="A149" s="1" t="s">
        <v>94</v>
      </c>
      <c r="B149" s="55">
        <v>173724573.56999999</v>
      </c>
      <c r="C149" s="55">
        <v>174563941.34000003</v>
      </c>
      <c r="D149" s="55">
        <v>56390231.529999994</v>
      </c>
      <c r="E149" s="56">
        <v>404678746.44</v>
      </c>
    </row>
    <row r="150" spans="1:5" x14ac:dyDescent="0.35">
      <c r="A150" s="1" t="s">
        <v>95</v>
      </c>
      <c r="B150" s="55">
        <v>409578.57999999996</v>
      </c>
      <c r="C150" s="55">
        <v>550122.84000000008</v>
      </c>
      <c r="D150" s="55">
        <v>185635.14</v>
      </c>
      <c r="E150" s="56">
        <v>1145336.56</v>
      </c>
    </row>
    <row r="151" spans="1:5" x14ac:dyDescent="0.35">
      <c r="A151" s="1" t="s">
        <v>96</v>
      </c>
      <c r="B151" s="55">
        <v>385881.14</v>
      </c>
      <c r="C151" s="55">
        <v>663661.88</v>
      </c>
      <c r="D151" s="55">
        <v>404196.69</v>
      </c>
      <c r="E151" s="56">
        <v>1453739.71</v>
      </c>
    </row>
    <row r="152" spans="1:5" x14ac:dyDescent="0.35">
      <c r="A152" s="1" t="s">
        <v>646</v>
      </c>
      <c r="B152" s="55">
        <v>613652.47999999998</v>
      </c>
      <c r="C152" s="55">
        <v>452156.14</v>
      </c>
      <c r="D152" s="55">
        <v>213352.94</v>
      </c>
      <c r="E152" s="56">
        <v>1279161.56</v>
      </c>
    </row>
    <row r="153" spans="1:5" x14ac:dyDescent="0.35">
      <c r="A153" s="1" t="s">
        <v>97</v>
      </c>
      <c r="B153" s="55">
        <v>121166.67</v>
      </c>
      <c r="C153" s="55">
        <v>267529.84999999998</v>
      </c>
      <c r="D153" s="55">
        <v>81816.67</v>
      </c>
      <c r="E153" s="56">
        <v>470513.18999999994</v>
      </c>
    </row>
    <row r="154" spans="1:5" x14ac:dyDescent="0.35">
      <c r="A154" s="1" t="s">
        <v>647</v>
      </c>
      <c r="B154" s="55">
        <v>29316.16</v>
      </c>
      <c r="C154" s="55">
        <v>18315.73</v>
      </c>
      <c r="D154" s="55">
        <v>8435.7999999999993</v>
      </c>
      <c r="E154" s="56">
        <v>56067.69</v>
      </c>
    </row>
    <row r="155" spans="1:5" x14ac:dyDescent="0.35">
      <c r="A155" s="1" t="s">
        <v>98</v>
      </c>
      <c r="B155" s="55">
        <v>1374502.63</v>
      </c>
      <c r="C155" s="55">
        <v>1838124.52</v>
      </c>
      <c r="D155" s="55">
        <v>784217.37</v>
      </c>
      <c r="E155" s="56">
        <v>3996844.52</v>
      </c>
    </row>
    <row r="156" spans="1:5" x14ac:dyDescent="0.35">
      <c r="A156" s="1" t="s">
        <v>648</v>
      </c>
      <c r="B156" s="55">
        <v>10916.67</v>
      </c>
      <c r="C156" s="55">
        <v>10792.44</v>
      </c>
      <c r="D156" s="55">
        <v>3000</v>
      </c>
      <c r="E156" s="56">
        <v>24709.11</v>
      </c>
    </row>
    <row r="157" spans="1:5" x14ac:dyDescent="0.35">
      <c r="A157" s="1" t="s">
        <v>99</v>
      </c>
      <c r="B157" s="55">
        <v>82253177.140000001</v>
      </c>
      <c r="C157" s="55">
        <v>74255882.299999997</v>
      </c>
      <c r="D157" s="55">
        <v>39448643.030000001</v>
      </c>
      <c r="E157" s="56">
        <v>195957702.47</v>
      </c>
    </row>
    <row r="158" spans="1:5" x14ac:dyDescent="0.35">
      <c r="A158" s="1" t="s">
        <v>182</v>
      </c>
      <c r="B158" s="55">
        <v>380060.41000000003</v>
      </c>
      <c r="C158" s="55">
        <v>104107.29</v>
      </c>
      <c r="D158" s="55">
        <v>7000</v>
      </c>
      <c r="E158" s="56">
        <v>491167.7</v>
      </c>
    </row>
    <row r="159" spans="1:5" x14ac:dyDescent="0.35">
      <c r="A159" s="1" t="s">
        <v>649</v>
      </c>
      <c r="B159" s="55">
        <v>56166.68</v>
      </c>
      <c r="C159" s="55">
        <v>74554.149999999994</v>
      </c>
      <c r="D159" s="55">
        <v>22916.67</v>
      </c>
      <c r="E159" s="56">
        <v>153637.5</v>
      </c>
    </row>
    <row r="160" spans="1:5" x14ac:dyDescent="0.35">
      <c r="A160" s="1" t="s">
        <v>101</v>
      </c>
      <c r="B160" s="55">
        <v>167916.67</v>
      </c>
      <c r="C160" s="55">
        <v>2725.7</v>
      </c>
      <c r="D160" s="55">
        <v>6600</v>
      </c>
      <c r="E160" s="56">
        <v>177242.37000000002</v>
      </c>
    </row>
    <row r="161" spans="1:5" x14ac:dyDescent="0.35">
      <c r="A161" s="1" t="s">
        <v>103</v>
      </c>
      <c r="B161" s="55">
        <v>213772.13</v>
      </c>
      <c r="C161" s="55">
        <v>103777.11</v>
      </c>
      <c r="D161" s="55">
        <v>66578.47</v>
      </c>
      <c r="E161" s="56">
        <v>384127.70999999996</v>
      </c>
    </row>
    <row r="162" spans="1:5" x14ac:dyDescent="0.35">
      <c r="A162" s="1" t="s">
        <v>104</v>
      </c>
      <c r="B162" s="55">
        <v>353704.08999999997</v>
      </c>
      <c r="C162" s="55">
        <v>396047.03</v>
      </c>
      <c r="D162" s="55">
        <v>137918.87</v>
      </c>
      <c r="E162" s="56">
        <v>887669.99</v>
      </c>
    </row>
    <row r="163" spans="1:5" x14ac:dyDescent="0.35">
      <c r="A163" s="1" t="s">
        <v>105</v>
      </c>
      <c r="B163" s="55">
        <v>0</v>
      </c>
      <c r="C163" s="55">
        <v>76889.58</v>
      </c>
      <c r="D163" s="55">
        <v>162000</v>
      </c>
      <c r="E163" s="56">
        <v>238889.58000000002</v>
      </c>
    </row>
    <row r="164" spans="1:5" x14ac:dyDescent="0.35">
      <c r="A164" s="1" t="s">
        <v>650</v>
      </c>
      <c r="B164" s="55">
        <v>10000</v>
      </c>
      <c r="C164" s="55">
        <v>8330.6</v>
      </c>
      <c r="D164" s="55">
        <v>3000</v>
      </c>
      <c r="E164" s="56">
        <v>21330.6</v>
      </c>
    </row>
    <row r="165" spans="1:5" x14ac:dyDescent="0.35">
      <c r="A165" s="1" t="s">
        <v>174</v>
      </c>
      <c r="B165" s="55">
        <v>10000</v>
      </c>
      <c r="C165" s="55">
        <v>0</v>
      </c>
      <c r="D165" s="55">
        <v>3000</v>
      </c>
      <c r="E165" s="56">
        <v>13000</v>
      </c>
    </row>
    <row r="166" spans="1:5" x14ac:dyDescent="0.35">
      <c r="A166" s="1" t="s">
        <v>651</v>
      </c>
      <c r="B166" s="55">
        <v>1180999398</v>
      </c>
      <c r="C166" s="55">
        <v>1545162750.3799999</v>
      </c>
      <c r="D166" s="55">
        <v>643121669.85000002</v>
      </c>
      <c r="E166" s="56">
        <v>3369283818.23</v>
      </c>
    </row>
    <row r="167" spans="1:5" x14ac:dyDescent="0.35">
      <c r="A167" s="1" t="s">
        <v>652</v>
      </c>
      <c r="B167" s="55">
        <v>4596.6000000000004</v>
      </c>
      <c r="C167" s="55">
        <v>0</v>
      </c>
      <c r="D167" s="55">
        <v>2757.96</v>
      </c>
      <c r="E167" s="56">
        <v>7354.56</v>
      </c>
    </row>
    <row r="168" spans="1:5" x14ac:dyDescent="0.35">
      <c r="A168" s="1" t="s">
        <v>106</v>
      </c>
      <c r="B168" s="55">
        <v>702676.47</v>
      </c>
      <c r="C168" s="55">
        <v>934521.56</v>
      </c>
      <c r="D168" s="55">
        <v>312225.07999999996</v>
      </c>
      <c r="E168" s="56">
        <v>1949423.1099999999</v>
      </c>
    </row>
    <row r="169" spans="1:5" x14ac:dyDescent="0.35">
      <c r="A169" s="1" t="s">
        <v>107</v>
      </c>
      <c r="B169" s="55">
        <v>0</v>
      </c>
      <c r="C169" s="55">
        <v>490394.1</v>
      </c>
      <c r="D169" s="55">
        <v>1167000</v>
      </c>
      <c r="E169" s="56">
        <v>1657394.1</v>
      </c>
    </row>
    <row r="170" spans="1:5" x14ac:dyDescent="0.35">
      <c r="A170" s="1" t="s">
        <v>108</v>
      </c>
      <c r="B170" s="55">
        <v>50328.61</v>
      </c>
      <c r="C170" s="55">
        <v>41584.65</v>
      </c>
      <c r="D170" s="55">
        <v>52572.98</v>
      </c>
      <c r="E170" s="56">
        <v>144486.24000000002</v>
      </c>
    </row>
    <row r="171" spans="1:5" x14ac:dyDescent="0.35">
      <c r="A171" s="1" t="s">
        <v>653</v>
      </c>
      <c r="B171" s="55">
        <v>10000</v>
      </c>
      <c r="C171" s="55">
        <v>0</v>
      </c>
      <c r="D171" s="55">
        <v>3000</v>
      </c>
      <c r="E171" s="56">
        <v>13000</v>
      </c>
    </row>
    <row r="172" spans="1:5" ht="15" thickBot="1" x14ac:dyDescent="0.4">
      <c r="A172" s="77" t="s">
        <v>195</v>
      </c>
      <c r="B172" s="57">
        <v>7077048270.7299995</v>
      </c>
      <c r="C172" s="57">
        <v>10694292605.089998</v>
      </c>
      <c r="D172" s="57">
        <v>3853091708.1699991</v>
      </c>
      <c r="E172" s="58">
        <v>21624432583.990013</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A3" sqref="A3:K3"/>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45" t="s">
        <v>115</v>
      </c>
      <c r="B1" s="145"/>
      <c r="C1" s="145"/>
      <c r="D1" s="145"/>
      <c r="E1" s="145"/>
      <c r="F1" s="145"/>
      <c r="G1" s="145"/>
      <c r="H1" s="145"/>
      <c r="I1" s="145"/>
      <c r="J1" s="145"/>
      <c r="K1" s="145"/>
    </row>
    <row r="2" spans="1:11" s="2" customFormat="1" ht="14" x14ac:dyDescent="0.3">
      <c r="A2" s="145" t="s">
        <v>116</v>
      </c>
      <c r="B2" s="145"/>
      <c r="C2" s="145"/>
      <c r="D2" s="145"/>
      <c r="E2" s="145"/>
      <c r="F2" s="145"/>
      <c r="G2" s="145"/>
      <c r="H2" s="145"/>
      <c r="I2" s="145"/>
      <c r="J2" s="145"/>
      <c r="K2" s="145"/>
    </row>
    <row r="3" spans="1:11" s="2" customFormat="1" ht="14.5" thickBot="1" x14ac:dyDescent="0.35">
      <c r="A3" s="146"/>
      <c r="B3" s="146"/>
      <c r="C3" s="146"/>
      <c r="D3" s="146"/>
      <c r="E3" s="146"/>
      <c r="F3" s="146"/>
      <c r="G3" s="146"/>
      <c r="H3" s="146"/>
      <c r="I3" s="146"/>
      <c r="J3" s="146"/>
      <c r="K3" s="146"/>
    </row>
    <row r="4" spans="1:11" s="2" customFormat="1" ht="23.25" customHeight="1" x14ac:dyDescent="0.3">
      <c r="A4" s="147" t="s">
        <v>7</v>
      </c>
      <c r="B4" s="149" t="s">
        <v>0</v>
      </c>
      <c r="C4" s="151" t="s">
        <v>117</v>
      </c>
      <c r="D4" s="152"/>
      <c r="E4" s="153"/>
      <c r="F4" s="149" t="s">
        <v>4</v>
      </c>
      <c r="G4" s="149" t="s">
        <v>5</v>
      </c>
      <c r="H4" s="155" t="s">
        <v>118</v>
      </c>
      <c r="I4" s="155" t="s">
        <v>119</v>
      </c>
      <c r="J4" s="155" t="s">
        <v>120</v>
      </c>
      <c r="K4" s="157" t="s">
        <v>6</v>
      </c>
    </row>
    <row r="5" spans="1:11" s="2" customFormat="1" ht="22.75" customHeight="1" thickBot="1" x14ac:dyDescent="0.35">
      <c r="A5" s="148"/>
      <c r="B5" s="150"/>
      <c r="C5" s="3" t="s">
        <v>1</v>
      </c>
      <c r="D5" s="4" t="s">
        <v>2</v>
      </c>
      <c r="E5" s="5" t="s">
        <v>3</v>
      </c>
      <c r="F5" s="154"/>
      <c r="G5" s="154"/>
      <c r="H5" s="156"/>
      <c r="I5" s="156"/>
      <c r="J5" s="156"/>
      <c r="K5" s="158"/>
    </row>
    <row r="6" spans="1:11" s="2" customFormat="1" ht="17.5" customHeight="1" x14ac:dyDescent="0.3">
      <c r="A6" s="6"/>
      <c r="B6" s="7">
        <v>40352</v>
      </c>
      <c r="C6" s="8" t="s">
        <v>121</v>
      </c>
      <c r="D6" s="8" t="s">
        <v>122</v>
      </c>
      <c r="E6" s="9" t="s">
        <v>47</v>
      </c>
      <c r="F6" s="10" t="s">
        <v>10</v>
      </c>
      <c r="G6" s="11" t="s">
        <v>123</v>
      </c>
      <c r="H6" s="48">
        <v>102800000</v>
      </c>
      <c r="I6" s="48">
        <v>0</v>
      </c>
      <c r="J6" s="19"/>
      <c r="K6" s="13" t="s">
        <v>11</v>
      </c>
    </row>
    <row r="7" spans="1:11" s="2" customFormat="1" ht="17.5" customHeight="1" x14ac:dyDescent="0.3">
      <c r="A7" s="6">
        <v>2</v>
      </c>
      <c r="B7" s="7">
        <v>40444</v>
      </c>
      <c r="C7" s="14"/>
      <c r="D7" s="14"/>
      <c r="E7" s="15"/>
      <c r="F7" s="10" t="s">
        <v>10</v>
      </c>
      <c r="G7" s="11" t="s">
        <v>123</v>
      </c>
      <c r="H7" s="48">
        <v>0</v>
      </c>
      <c r="I7" s="48">
        <v>34056581</v>
      </c>
      <c r="J7" s="16"/>
      <c r="K7" s="13" t="s">
        <v>11</v>
      </c>
    </row>
    <row r="8" spans="1:11" s="2" customFormat="1" ht="17.5" customHeight="1" x14ac:dyDescent="0.3">
      <c r="A8" s="6">
        <v>3</v>
      </c>
      <c r="B8" s="7">
        <v>40450</v>
      </c>
      <c r="C8" s="14"/>
      <c r="D8" s="14"/>
      <c r="E8" s="15"/>
      <c r="F8" s="10" t="s">
        <v>10</v>
      </c>
      <c r="G8" s="11" t="s">
        <v>123</v>
      </c>
      <c r="H8" s="48">
        <v>0</v>
      </c>
      <c r="I8" s="48">
        <v>57169659</v>
      </c>
      <c r="J8" s="16"/>
      <c r="K8" s="13" t="s">
        <v>11</v>
      </c>
    </row>
    <row r="9" spans="1:11" s="2" customFormat="1" ht="17.5" customHeight="1" x14ac:dyDescent="0.3">
      <c r="A9" s="6">
        <v>7</v>
      </c>
      <c r="B9" s="7">
        <v>42549</v>
      </c>
      <c r="C9" s="17"/>
      <c r="D9" s="14"/>
      <c r="E9" s="15"/>
      <c r="F9" s="10" t="s">
        <v>10</v>
      </c>
      <c r="G9" s="11" t="s">
        <v>123</v>
      </c>
      <c r="H9" s="48">
        <v>0</v>
      </c>
      <c r="I9" s="48">
        <v>8885641</v>
      </c>
      <c r="J9" s="16"/>
      <c r="K9" s="13" t="s">
        <v>11</v>
      </c>
    </row>
    <row r="10" spans="1:11" s="2" customFormat="1" ht="17.5" customHeight="1" x14ac:dyDescent="0.3">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3">
      <c r="A11" s="6"/>
      <c r="B11" s="7">
        <v>40352</v>
      </c>
      <c r="C11" s="8" t="s">
        <v>124</v>
      </c>
      <c r="D11" s="8" t="s">
        <v>24</v>
      </c>
      <c r="E11" s="9" t="s">
        <v>15</v>
      </c>
      <c r="F11" s="10" t="s">
        <v>10</v>
      </c>
      <c r="G11" s="20" t="s">
        <v>123</v>
      </c>
      <c r="H11" s="48">
        <v>699600000</v>
      </c>
      <c r="I11" s="49">
        <v>0</v>
      </c>
      <c r="K11" s="46" t="s">
        <v>11</v>
      </c>
    </row>
    <row r="12" spans="1:11" s="2" customFormat="1" ht="17.5" customHeight="1" x14ac:dyDescent="0.3">
      <c r="A12" s="6">
        <v>2</v>
      </c>
      <c r="B12" s="7">
        <v>40444</v>
      </c>
      <c r="C12" s="14"/>
      <c r="D12" s="14"/>
      <c r="E12" s="15"/>
      <c r="F12" s="10" t="s">
        <v>10</v>
      </c>
      <c r="G12" s="11" t="s">
        <v>123</v>
      </c>
      <c r="H12" s="48">
        <v>0</v>
      </c>
      <c r="I12" s="48">
        <v>476257070</v>
      </c>
      <c r="J12" s="16"/>
      <c r="K12" s="13" t="s">
        <v>11</v>
      </c>
    </row>
    <row r="13" spans="1:11" s="2" customFormat="1" ht="17.5" customHeight="1" x14ac:dyDescent="0.3">
      <c r="A13" s="6">
        <v>3</v>
      </c>
      <c r="B13" s="7">
        <v>40450</v>
      </c>
      <c r="C13" s="17"/>
      <c r="D13" s="14"/>
      <c r="E13" s="15"/>
      <c r="F13" s="10" t="s">
        <v>10</v>
      </c>
      <c r="G13" s="11" t="s">
        <v>123</v>
      </c>
      <c r="H13" s="48">
        <v>0</v>
      </c>
      <c r="I13" s="48">
        <v>799477026</v>
      </c>
      <c r="J13" s="16"/>
      <c r="K13" s="13" t="s">
        <v>11</v>
      </c>
    </row>
    <row r="14" spans="1:11" s="2" customFormat="1" ht="17.5" customHeight="1" x14ac:dyDescent="0.3">
      <c r="A14" s="6">
        <v>4</v>
      </c>
      <c r="B14" s="7">
        <v>42461</v>
      </c>
      <c r="C14" s="14"/>
      <c r="D14" s="14"/>
      <c r="E14" s="15"/>
      <c r="F14" s="10" t="s">
        <v>10</v>
      </c>
      <c r="G14" s="11" t="s">
        <v>123</v>
      </c>
      <c r="H14" s="48">
        <v>0</v>
      </c>
      <c r="I14" s="48">
        <v>213489977</v>
      </c>
      <c r="J14" s="16"/>
      <c r="K14" s="13" t="s">
        <v>11</v>
      </c>
    </row>
    <row r="15" spans="1:11" s="2" customFormat="1" ht="17.5" customHeight="1" x14ac:dyDescent="0.3">
      <c r="A15" s="6">
        <v>6</v>
      </c>
      <c r="B15" s="7">
        <v>42522</v>
      </c>
      <c r="C15" s="17"/>
      <c r="D15" s="14"/>
      <c r="E15" s="15"/>
      <c r="F15" s="10" t="s">
        <v>10</v>
      </c>
      <c r="G15" s="11" t="s">
        <v>123</v>
      </c>
      <c r="H15" s="48">
        <v>0</v>
      </c>
      <c r="I15" s="48">
        <v>169769247</v>
      </c>
      <c r="J15" s="16"/>
      <c r="K15" s="13" t="s">
        <v>11</v>
      </c>
    </row>
    <row r="16" spans="1:11" s="2" customFormat="1" ht="17.5" customHeight="1" x14ac:dyDescent="0.3">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3">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3">
      <c r="A18" s="6">
        <v>2</v>
      </c>
      <c r="B18" s="7">
        <v>40444</v>
      </c>
      <c r="C18" s="14"/>
      <c r="D18" s="14"/>
      <c r="E18" s="15"/>
      <c r="F18" s="10" t="s">
        <v>10</v>
      </c>
      <c r="G18" s="11" t="s">
        <v>123</v>
      </c>
      <c r="H18" s="48">
        <v>0</v>
      </c>
      <c r="I18" s="48">
        <v>238864755</v>
      </c>
      <c r="J18" s="16"/>
      <c r="K18" s="13" t="s">
        <v>11</v>
      </c>
    </row>
    <row r="19" spans="1:11" s="2" customFormat="1" ht="17.5" customHeight="1" x14ac:dyDescent="0.3">
      <c r="A19" s="6">
        <v>3</v>
      </c>
      <c r="B19" s="7">
        <v>40450</v>
      </c>
      <c r="C19" s="17"/>
      <c r="D19" s="14"/>
      <c r="E19" s="15"/>
      <c r="F19" s="10" t="s">
        <v>10</v>
      </c>
      <c r="G19" s="11" t="s">
        <v>123</v>
      </c>
      <c r="H19" s="48">
        <v>0</v>
      </c>
      <c r="I19" s="48">
        <v>400974381</v>
      </c>
      <c r="J19" s="16"/>
      <c r="K19" s="13" t="s">
        <v>11</v>
      </c>
    </row>
    <row r="20" spans="1:11" s="2" customFormat="1" ht="17.5" customHeight="1" x14ac:dyDescent="0.3">
      <c r="A20" s="6">
        <v>5</v>
      </c>
      <c r="B20" s="7">
        <v>42493</v>
      </c>
      <c r="C20" s="17"/>
      <c r="D20" s="14"/>
      <c r="E20" s="15"/>
      <c r="F20" s="10" t="s">
        <v>10</v>
      </c>
      <c r="G20" s="11" t="s">
        <v>123</v>
      </c>
      <c r="H20" s="48">
        <v>0</v>
      </c>
      <c r="I20" s="48">
        <v>77896538</v>
      </c>
      <c r="J20" s="16"/>
      <c r="K20" s="13" t="s">
        <v>11</v>
      </c>
    </row>
    <row r="21" spans="1:11" s="2" customFormat="1" ht="17.5" customHeight="1" x14ac:dyDescent="0.3">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3">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3">
      <c r="A23" s="6">
        <v>3</v>
      </c>
      <c r="B23" s="7">
        <v>40450</v>
      </c>
      <c r="C23" s="17"/>
      <c r="D23" s="14"/>
      <c r="E23" s="15"/>
      <c r="F23" s="10" t="s">
        <v>10</v>
      </c>
      <c r="G23" s="11" t="s">
        <v>123</v>
      </c>
      <c r="H23" s="48">
        <v>0</v>
      </c>
      <c r="I23" s="48">
        <v>142666006</v>
      </c>
      <c r="J23" s="16"/>
      <c r="K23" s="13" t="s">
        <v>11</v>
      </c>
    </row>
    <row r="24" spans="1:11" s="2" customFormat="1" ht="17.5" customHeight="1" x14ac:dyDescent="0.3">
      <c r="A24" s="6">
        <v>5</v>
      </c>
      <c r="B24" s="7">
        <v>42493</v>
      </c>
      <c r="C24" s="17"/>
      <c r="D24" s="14"/>
      <c r="E24" s="15"/>
      <c r="F24" s="10" t="s">
        <v>10</v>
      </c>
      <c r="G24" s="11" t="s">
        <v>123</v>
      </c>
      <c r="H24" s="48">
        <v>0</v>
      </c>
      <c r="I24" s="48">
        <v>28282519</v>
      </c>
      <c r="J24" s="16"/>
      <c r="K24" s="13" t="s">
        <v>11</v>
      </c>
    </row>
    <row r="25" spans="1:11" s="2" customFormat="1" ht="17.5" customHeight="1" x14ac:dyDescent="0.3">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3">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3">
      <c r="A27" s="6">
        <v>2</v>
      </c>
      <c r="B27" s="7">
        <v>40444</v>
      </c>
      <c r="C27" s="14"/>
      <c r="D27" s="14"/>
      <c r="E27" s="15"/>
      <c r="F27" s="10" t="s">
        <v>10</v>
      </c>
      <c r="G27" s="11" t="s">
        <v>123</v>
      </c>
      <c r="H27" s="48">
        <v>0</v>
      </c>
      <c r="I27" s="48">
        <v>128461559</v>
      </c>
      <c r="J27" s="16"/>
      <c r="K27" s="13" t="s">
        <v>11</v>
      </c>
    </row>
    <row r="28" spans="1:11" s="2" customFormat="1" ht="17.5" customHeight="1" x14ac:dyDescent="0.3">
      <c r="A28" s="6">
        <v>3</v>
      </c>
      <c r="B28" s="7">
        <v>40450</v>
      </c>
      <c r="C28" s="17"/>
      <c r="D28" s="14"/>
      <c r="E28" s="15"/>
      <c r="F28" s="10" t="s">
        <v>10</v>
      </c>
      <c r="G28" s="11" t="s">
        <v>123</v>
      </c>
      <c r="H28" s="48">
        <v>0</v>
      </c>
      <c r="I28" s="48">
        <v>215644179</v>
      </c>
      <c r="J28" s="16"/>
      <c r="K28" s="13" t="s">
        <v>11</v>
      </c>
    </row>
    <row r="29" spans="1:11" s="2" customFormat="1" ht="17.5" customHeight="1" x14ac:dyDescent="0.3">
      <c r="A29" s="6">
        <v>4</v>
      </c>
      <c r="B29" s="7">
        <v>42461</v>
      </c>
      <c r="C29" s="14"/>
      <c r="D29" s="14"/>
      <c r="E29" s="15"/>
      <c r="F29" s="10" t="s">
        <v>10</v>
      </c>
      <c r="G29" s="11" t="s">
        <v>123</v>
      </c>
      <c r="H29" s="48">
        <v>0</v>
      </c>
      <c r="I29" s="48">
        <v>74491816</v>
      </c>
      <c r="J29" s="16"/>
      <c r="K29" s="13" t="s">
        <v>11</v>
      </c>
    </row>
    <row r="30" spans="1:11" s="2" customFormat="1" ht="17.5" customHeight="1" x14ac:dyDescent="0.3">
      <c r="A30" s="6">
        <v>6</v>
      </c>
      <c r="B30" s="7">
        <v>42522</v>
      </c>
      <c r="C30" s="17"/>
      <c r="D30" s="14"/>
      <c r="E30" s="15"/>
      <c r="F30" s="10" t="s">
        <v>10</v>
      </c>
      <c r="G30" s="11" t="s">
        <v>123</v>
      </c>
      <c r="H30" s="48">
        <v>0</v>
      </c>
      <c r="I30" s="48">
        <v>188106491</v>
      </c>
      <c r="J30" s="16"/>
      <c r="K30" s="13" t="s">
        <v>11</v>
      </c>
    </row>
    <row r="31" spans="1:11" s="2" customFormat="1" ht="17.5" customHeight="1" x14ac:dyDescent="0.3">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3">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3">
      <c r="A33" s="6">
        <v>2</v>
      </c>
      <c r="B33" s="7">
        <v>40444</v>
      </c>
      <c r="C33" s="14"/>
      <c r="D33" s="14"/>
      <c r="E33" s="15"/>
      <c r="F33" s="10" t="s">
        <v>10</v>
      </c>
      <c r="G33" s="11" t="s">
        <v>123</v>
      </c>
      <c r="H33" s="48">
        <v>0</v>
      </c>
      <c r="I33" s="48">
        <v>120874221</v>
      </c>
      <c r="J33" s="16"/>
      <c r="K33" s="13" t="s">
        <v>11</v>
      </c>
    </row>
    <row r="34" spans="1:11" s="2" customFormat="1" ht="17.5" customHeight="1" x14ac:dyDescent="0.3">
      <c r="A34" s="6">
        <v>3</v>
      </c>
      <c r="B34" s="7">
        <v>40450</v>
      </c>
      <c r="C34" s="17"/>
      <c r="D34" s="14"/>
      <c r="E34" s="15"/>
      <c r="F34" s="10" t="s">
        <v>10</v>
      </c>
      <c r="G34" s="11" t="s">
        <v>123</v>
      </c>
      <c r="H34" s="48">
        <v>0</v>
      </c>
      <c r="I34" s="48">
        <v>202907565</v>
      </c>
      <c r="J34" s="16"/>
      <c r="K34" s="13" t="s">
        <v>11</v>
      </c>
    </row>
    <row r="35" spans="1:11" s="2" customFormat="1" ht="17.5" customHeight="1" x14ac:dyDescent="0.3">
      <c r="A35" s="6">
        <v>4</v>
      </c>
      <c r="B35" s="7">
        <v>42461</v>
      </c>
      <c r="C35" s="14"/>
      <c r="D35" s="14"/>
      <c r="E35" s="15"/>
      <c r="F35" s="10" t="s">
        <v>10</v>
      </c>
      <c r="G35" s="11" t="s">
        <v>123</v>
      </c>
      <c r="H35" s="48">
        <v>0</v>
      </c>
      <c r="I35" s="48">
        <v>78016445</v>
      </c>
      <c r="J35" s="16"/>
      <c r="K35" s="13" t="s">
        <v>11</v>
      </c>
    </row>
    <row r="36" spans="1:11" s="2" customFormat="1" ht="17.5" customHeight="1" x14ac:dyDescent="0.3">
      <c r="A36" s="6">
        <v>6</v>
      </c>
      <c r="B36" s="7">
        <v>42522</v>
      </c>
      <c r="C36" s="17"/>
      <c r="D36" s="14"/>
      <c r="E36" s="15"/>
      <c r="F36" s="10" t="s">
        <v>10</v>
      </c>
      <c r="G36" s="11" t="s">
        <v>123</v>
      </c>
      <c r="H36" s="48">
        <v>0</v>
      </c>
      <c r="I36" s="48">
        <v>145709333</v>
      </c>
      <c r="J36" s="16"/>
      <c r="K36" s="13" t="s">
        <v>11</v>
      </c>
    </row>
    <row r="37" spans="1:11" s="2" customFormat="1" ht="17.5" customHeight="1" x14ac:dyDescent="0.3">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3">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3">
      <c r="A39" s="6">
        <v>2</v>
      </c>
      <c r="B39" s="7">
        <v>40444</v>
      </c>
      <c r="C39" s="14"/>
      <c r="D39" s="14"/>
      <c r="E39" s="15"/>
      <c r="F39" s="10" t="s">
        <v>10</v>
      </c>
      <c r="G39" s="11" t="s">
        <v>123</v>
      </c>
      <c r="H39" s="48">
        <v>0</v>
      </c>
      <c r="I39" s="50">
        <v>148728864</v>
      </c>
      <c r="J39" s="16"/>
      <c r="K39" s="13" t="s">
        <v>11</v>
      </c>
    </row>
    <row r="40" spans="1:11" s="2" customFormat="1" ht="17.5" customHeight="1" x14ac:dyDescent="0.3">
      <c r="A40" s="6">
        <v>3</v>
      </c>
      <c r="B40" s="7">
        <v>40450</v>
      </c>
      <c r="C40" s="17"/>
      <c r="D40" s="14"/>
      <c r="E40" s="15"/>
      <c r="F40" s="10" t="s">
        <v>10</v>
      </c>
      <c r="G40" s="11" t="s">
        <v>123</v>
      </c>
      <c r="H40" s="48">
        <v>0</v>
      </c>
      <c r="I40" s="48">
        <v>249666235</v>
      </c>
      <c r="J40" s="16"/>
      <c r="K40" s="13" t="s">
        <v>11</v>
      </c>
    </row>
    <row r="41" spans="1:11" s="2" customFormat="1" ht="17.5" customHeight="1" x14ac:dyDescent="0.3">
      <c r="A41" s="6">
        <v>7</v>
      </c>
      <c r="B41" s="7">
        <v>42549</v>
      </c>
      <c r="C41" s="17"/>
      <c r="D41" s="14"/>
      <c r="E41" s="15"/>
      <c r="F41" s="10" t="s">
        <v>10</v>
      </c>
      <c r="G41" s="11" t="s">
        <v>123</v>
      </c>
      <c r="H41" s="48">
        <v>0</v>
      </c>
      <c r="I41" s="48">
        <v>191906968</v>
      </c>
      <c r="J41" s="16"/>
      <c r="K41" s="13" t="s">
        <v>11</v>
      </c>
    </row>
    <row r="42" spans="1:11" s="2" customFormat="1" ht="17.5" customHeight="1" x14ac:dyDescent="0.3">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3">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3">
      <c r="A44" s="6">
        <v>2</v>
      </c>
      <c r="B44" s="7">
        <v>40444</v>
      </c>
      <c r="C44" s="14"/>
      <c r="D44" s="14"/>
      <c r="E44" s="15"/>
      <c r="F44" s="10" t="s">
        <v>10</v>
      </c>
      <c r="G44" s="11" t="s">
        <v>123</v>
      </c>
      <c r="H44" s="48">
        <v>0</v>
      </c>
      <c r="I44" s="50">
        <v>49294215</v>
      </c>
      <c r="J44" s="16"/>
      <c r="K44" s="13" t="s">
        <v>11</v>
      </c>
    </row>
    <row r="45" spans="1:11" s="2" customFormat="1" ht="17.5" customHeight="1" x14ac:dyDescent="0.3">
      <c r="A45" s="6">
        <v>3</v>
      </c>
      <c r="B45" s="7">
        <v>40450</v>
      </c>
      <c r="C45" s="17"/>
      <c r="D45" s="14"/>
      <c r="E45" s="15"/>
      <c r="F45" s="10" t="s">
        <v>10</v>
      </c>
      <c r="G45" s="11" t="s">
        <v>123</v>
      </c>
      <c r="H45" s="48">
        <v>0</v>
      </c>
      <c r="I45" s="48">
        <v>82748571</v>
      </c>
      <c r="J45" s="16"/>
      <c r="K45" s="13" t="s">
        <v>11</v>
      </c>
    </row>
    <row r="46" spans="1:11" s="2" customFormat="1" ht="17.5" customHeight="1" x14ac:dyDescent="0.3">
      <c r="A46" s="6">
        <v>4</v>
      </c>
      <c r="B46" s="7">
        <v>42461</v>
      </c>
      <c r="C46" s="17"/>
      <c r="D46" s="14"/>
      <c r="E46" s="15"/>
      <c r="F46" s="10" t="s">
        <v>10</v>
      </c>
      <c r="G46" s="11" t="s">
        <v>123</v>
      </c>
      <c r="H46" s="48">
        <v>0</v>
      </c>
      <c r="I46" s="48">
        <v>36425456</v>
      </c>
      <c r="J46" s="16"/>
      <c r="K46" s="13" t="s">
        <v>11</v>
      </c>
    </row>
    <row r="47" spans="1:11" s="2" customFormat="1" ht="17.5" customHeight="1" x14ac:dyDescent="0.3">
      <c r="A47" s="6">
        <v>7</v>
      </c>
      <c r="B47" s="7">
        <v>42549</v>
      </c>
      <c r="C47" s="17"/>
      <c r="D47" s="14"/>
      <c r="E47" s="15"/>
      <c r="F47" s="10" t="s">
        <v>10</v>
      </c>
      <c r="G47" s="11" t="s">
        <v>123</v>
      </c>
      <c r="H47" s="48">
        <v>0</v>
      </c>
      <c r="I47" s="48">
        <v>58110108</v>
      </c>
      <c r="J47" s="16"/>
      <c r="K47" s="13" t="s">
        <v>11</v>
      </c>
    </row>
    <row r="48" spans="1:11" s="2" customFormat="1" ht="17.5" customHeight="1" x14ac:dyDescent="0.3">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3">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3">
      <c r="A50" s="6">
        <v>2</v>
      </c>
      <c r="B50" s="7">
        <v>40444</v>
      </c>
      <c r="C50" s="14"/>
      <c r="D50" s="14"/>
      <c r="E50" s="15"/>
      <c r="F50" s="10" t="s">
        <v>10</v>
      </c>
      <c r="G50" s="11" t="s">
        <v>123</v>
      </c>
      <c r="H50" s="48">
        <v>0</v>
      </c>
      <c r="I50" s="48">
        <v>13570770</v>
      </c>
      <c r="J50" s="16"/>
      <c r="K50" s="13" t="s">
        <v>11</v>
      </c>
    </row>
    <row r="51" spans="1:11" s="2" customFormat="1" ht="17.5" customHeight="1" x14ac:dyDescent="0.3">
      <c r="A51" s="6">
        <v>3</v>
      </c>
      <c r="B51" s="7">
        <v>40450</v>
      </c>
      <c r="C51" s="14"/>
      <c r="D51" s="14"/>
      <c r="E51" s="15"/>
      <c r="F51" s="10" t="s">
        <v>10</v>
      </c>
      <c r="G51" s="11" t="s">
        <v>123</v>
      </c>
      <c r="H51" s="48">
        <v>0</v>
      </c>
      <c r="I51" s="48">
        <v>22780803</v>
      </c>
      <c r="J51" s="16"/>
      <c r="K51" s="13" t="s">
        <v>11</v>
      </c>
    </row>
    <row r="52" spans="1:11" s="2" customFormat="1" ht="17.5" customHeight="1" x14ac:dyDescent="0.3">
      <c r="A52" s="6">
        <v>6</v>
      </c>
      <c r="B52" s="7">
        <v>42522</v>
      </c>
      <c r="C52" s="17"/>
      <c r="D52" s="14"/>
      <c r="E52" s="15"/>
      <c r="F52" s="10" t="s">
        <v>10</v>
      </c>
      <c r="G52" s="11" t="s">
        <v>123</v>
      </c>
      <c r="H52" s="48">
        <v>0</v>
      </c>
      <c r="I52" s="48">
        <v>36623730</v>
      </c>
      <c r="J52" s="16"/>
      <c r="K52" s="13" t="s">
        <v>11</v>
      </c>
    </row>
    <row r="53" spans="1:11" s="2" customFormat="1" ht="17.5" customHeight="1" x14ac:dyDescent="0.3">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3">
      <c r="A54" s="6"/>
      <c r="B54" s="7">
        <v>40393</v>
      </c>
      <c r="C54" s="8" t="s">
        <v>592</v>
      </c>
      <c r="D54" s="8" t="s">
        <v>12</v>
      </c>
      <c r="E54" s="9" t="s">
        <v>13</v>
      </c>
      <c r="F54" s="10" t="s">
        <v>10</v>
      </c>
      <c r="G54" s="11" t="s">
        <v>123</v>
      </c>
      <c r="H54" s="49">
        <v>138000000</v>
      </c>
      <c r="I54" s="50">
        <v>0</v>
      </c>
      <c r="J54" s="18"/>
      <c r="K54" s="13" t="s">
        <v>11</v>
      </c>
    </row>
    <row r="55" spans="1:11" s="2" customFormat="1" ht="17.5" customHeight="1" x14ac:dyDescent="0.3">
      <c r="A55" s="6">
        <v>2</v>
      </c>
      <c r="B55" s="7">
        <v>40444</v>
      </c>
      <c r="C55" s="14"/>
      <c r="D55" s="14"/>
      <c r="E55" s="15"/>
      <c r="F55" s="10" t="s">
        <v>10</v>
      </c>
      <c r="G55" s="11" t="s">
        <v>123</v>
      </c>
      <c r="H55" s="48">
        <v>0</v>
      </c>
      <c r="I55" s="50">
        <v>58772347</v>
      </c>
      <c r="J55" s="16"/>
      <c r="K55" s="13" t="s">
        <v>11</v>
      </c>
    </row>
    <row r="56" spans="1:11" s="2" customFormat="1" ht="17.5" customHeight="1" x14ac:dyDescent="0.3">
      <c r="A56" s="6">
        <v>3</v>
      </c>
      <c r="B56" s="7">
        <v>40450</v>
      </c>
      <c r="C56" s="17"/>
      <c r="D56" s="14"/>
      <c r="E56" s="15"/>
      <c r="F56" s="10" t="s">
        <v>10</v>
      </c>
      <c r="G56" s="11" t="s">
        <v>123</v>
      </c>
      <c r="H56" s="48">
        <v>0</v>
      </c>
      <c r="I56" s="48">
        <v>98659200</v>
      </c>
      <c r="J56" s="16"/>
      <c r="K56" s="13" t="s">
        <v>11</v>
      </c>
    </row>
    <row r="57" spans="1:11" s="2" customFormat="1" ht="17.5" customHeight="1" x14ac:dyDescent="0.3">
      <c r="A57" s="6">
        <v>5</v>
      </c>
      <c r="B57" s="7">
        <v>42493</v>
      </c>
      <c r="C57" s="17"/>
      <c r="D57" s="14"/>
      <c r="E57" s="15"/>
      <c r="F57" s="10" t="s">
        <v>10</v>
      </c>
      <c r="G57" s="11" t="s">
        <v>123</v>
      </c>
      <c r="H57" s="48">
        <v>0</v>
      </c>
      <c r="I57" s="48">
        <v>22030274</v>
      </c>
      <c r="J57" s="16"/>
      <c r="K57" s="13" t="s">
        <v>11</v>
      </c>
    </row>
    <row r="58" spans="1:11" s="2" customFormat="1" ht="17.5" customHeight="1" x14ac:dyDescent="0.3">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3">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3">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3">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3">
      <c r="A62" s="6">
        <v>3</v>
      </c>
      <c r="B62" s="7">
        <v>40450</v>
      </c>
      <c r="C62" s="17"/>
      <c r="D62" s="14"/>
      <c r="E62" s="15"/>
      <c r="F62" s="10" t="s">
        <v>10</v>
      </c>
      <c r="G62" s="11" t="s">
        <v>123</v>
      </c>
      <c r="H62" s="48">
        <v>0</v>
      </c>
      <c r="I62" s="48">
        <v>93313825</v>
      </c>
      <c r="J62" s="16"/>
      <c r="K62" s="13" t="s">
        <v>11</v>
      </c>
    </row>
    <row r="63" spans="1:11" s="2" customFormat="1" ht="17.5" customHeight="1" x14ac:dyDescent="0.3">
      <c r="A63" s="6">
        <v>4</v>
      </c>
      <c r="B63" s="7">
        <v>42461</v>
      </c>
      <c r="C63" s="17"/>
      <c r="D63" s="14"/>
      <c r="E63" s="15"/>
      <c r="F63" s="10" t="s">
        <v>10</v>
      </c>
      <c r="G63" s="11" t="s">
        <v>123</v>
      </c>
      <c r="H63" s="48">
        <v>0</v>
      </c>
      <c r="I63" s="48">
        <v>30148245</v>
      </c>
      <c r="J63" s="16"/>
      <c r="K63" s="13" t="s">
        <v>11</v>
      </c>
    </row>
    <row r="64" spans="1:11" s="2" customFormat="1" ht="17.5" customHeight="1" x14ac:dyDescent="0.3">
      <c r="A64" s="6">
        <v>6</v>
      </c>
      <c r="B64" s="7">
        <v>42522</v>
      </c>
      <c r="C64" s="17"/>
      <c r="D64" s="14"/>
      <c r="E64" s="15"/>
      <c r="F64" s="10" t="s">
        <v>10</v>
      </c>
      <c r="G64" s="11" t="s">
        <v>123</v>
      </c>
      <c r="H64" s="48">
        <v>0</v>
      </c>
      <c r="I64" s="48">
        <v>27955713</v>
      </c>
      <c r="J64" s="16"/>
      <c r="K64" s="13" t="s">
        <v>11</v>
      </c>
    </row>
    <row r="65" spans="1:11" s="2" customFormat="1" ht="17.5" customHeight="1" x14ac:dyDescent="0.3">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3">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3">
      <c r="A67" s="6">
        <v>3</v>
      </c>
      <c r="B67" s="7">
        <v>40450</v>
      </c>
      <c r="C67" s="17"/>
      <c r="D67" s="14"/>
      <c r="E67" s="15"/>
      <c r="F67" s="10" t="s">
        <v>10</v>
      </c>
      <c r="G67" s="11" t="s">
        <v>123</v>
      </c>
      <c r="H67" s="48">
        <v>0</v>
      </c>
      <c r="I67" s="48">
        <v>63851373</v>
      </c>
      <c r="J67" s="16"/>
      <c r="K67" s="13" t="s">
        <v>11</v>
      </c>
    </row>
    <row r="68" spans="1:11" s="2" customFormat="1" ht="17.5" customHeight="1" x14ac:dyDescent="0.3">
      <c r="A68" s="6">
        <v>5</v>
      </c>
      <c r="B68" s="7">
        <v>42493</v>
      </c>
      <c r="C68" s="17"/>
      <c r="D68" s="14"/>
      <c r="E68" s="15"/>
      <c r="F68" s="10" t="s">
        <v>10</v>
      </c>
      <c r="G68" s="11" t="s">
        <v>123</v>
      </c>
      <c r="H68" s="48">
        <v>0</v>
      </c>
      <c r="I68" s="48">
        <v>19340040</v>
      </c>
      <c r="J68" s="16"/>
      <c r="K68" s="13" t="s">
        <v>11</v>
      </c>
    </row>
    <row r="69" spans="1:11" s="2" customFormat="1" ht="17.5" customHeight="1" x14ac:dyDescent="0.3">
      <c r="A69" s="6">
        <v>7</v>
      </c>
      <c r="B69" s="7">
        <v>42549</v>
      </c>
      <c r="C69" s="17"/>
      <c r="D69" s="14"/>
      <c r="E69" s="15"/>
      <c r="F69" s="10" t="s">
        <v>10</v>
      </c>
      <c r="G69" s="11" t="s">
        <v>123</v>
      </c>
      <c r="H69" s="48">
        <v>0</v>
      </c>
      <c r="I69" s="48">
        <v>23063338</v>
      </c>
      <c r="J69" s="16"/>
      <c r="K69" s="13" t="s">
        <v>11</v>
      </c>
    </row>
    <row r="70" spans="1:11" s="2" customFormat="1" ht="17.5" customHeight="1" x14ac:dyDescent="0.3">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3">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3">
      <c r="A72" s="6">
        <v>3</v>
      </c>
      <c r="B72" s="7">
        <v>40450</v>
      </c>
      <c r="C72" s="17"/>
      <c r="D72" s="14"/>
      <c r="E72" s="15"/>
      <c r="F72" s="10" t="s">
        <v>10</v>
      </c>
      <c r="G72" s="11" t="s">
        <v>123</v>
      </c>
      <c r="H72" s="48">
        <v>0</v>
      </c>
      <c r="I72" s="48">
        <v>212604832</v>
      </c>
      <c r="J72" s="16"/>
      <c r="K72" s="13" t="s">
        <v>11</v>
      </c>
    </row>
    <row r="73" spans="1:11" s="2" customFormat="1" ht="17.5" customHeight="1" x14ac:dyDescent="0.3">
      <c r="A73" s="6">
        <v>5</v>
      </c>
      <c r="B73" s="7">
        <v>42493</v>
      </c>
      <c r="C73" s="17"/>
      <c r="D73" s="14"/>
      <c r="E73" s="15"/>
      <c r="F73" s="10" t="s">
        <v>10</v>
      </c>
      <c r="G73" s="11" t="s">
        <v>123</v>
      </c>
      <c r="H73" s="48">
        <v>0</v>
      </c>
      <c r="I73" s="48">
        <v>30880575</v>
      </c>
      <c r="J73" s="16"/>
      <c r="K73" s="13" t="s">
        <v>11</v>
      </c>
    </row>
    <row r="74" spans="1:11" s="2" customFormat="1" ht="17.5" customHeight="1" x14ac:dyDescent="0.3">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3">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3">
      <c r="A76" s="6">
        <v>3</v>
      </c>
      <c r="B76" s="7">
        <v>40450</v>
      </c>
      <c r="C76" s="17"/>
      <c r="D76" s="14"/>
      <c r="E76" s="15"/>
      <c r="F76" s="10" t="s">
        <v>10</v>
      </c>
      <c r="G76" s="11" t="s">
        <v>123</v>
      </c>
      <c r="H76" s="48">
        <v>0</v>
      </c>
      <c r="I76" s="48">
        <v>138931280</v>
      </c>
      <c r="J76" s="16"/>
      <c r="K76" s="13" t="s">
        <v>11</v>
      </c>
    </row>
    <row r="77" spans="1:11" s="2" customFormat="1" ht="17.5" customHeight="1" x14ac:dyDescent="0.3">
      <c r="A77" s="6">
        <v>4</v>
      </c>
      <c r="B77" s="7">
        <v>42461</v>
      </c>
      <c r="C77" s="17"/>
      <c r="D77" s="14"/>
      <c r="E77" s="15"/>
      <c r="F77" s="10" t="s">
        <v>10</v>
      </c>
      <c r="G77" s="11" t="s">
        <v>123</v>
      </c>
      <c r="H77" s="48">
        <v>0</v>
      </c>
      <c r="I77" s="48">
        <v>28565323</v>
      </c>
      <c r="J77" s="16"/>
      <c r="K77" s="13" t="s">
        <v>11</v>
      </c>
    </row>
    <row r="78" spans="1:11" s="2" customFormat="1" ht="17.5" customHeight="1" x14ac:dyDescent="0.3">
      <c r="A78" s="6">
        <v>7</v>
      </c>
      <c r="B78" s="7">
        <v>42549</v>
      </c>
      <c r="C78" s="17"/>
      <c r="D78" s="14"/>
      <c r="E78" s="15"/>
      <c r="F78" s="10" t="s">
        <v>10</v>
      </c>
      <c r="G78" s="11" t="s">
        <v>123</v>
      </c>
      <c r="H78" s="48">
        <v>0</v>
      </c>
      <c r="I78" s="48">
        <v>33454975</v>
      </c>
      <c r="J78" s="16"/>
      <c r="K78" s="13" t="s">
        <v>11</v>
      </c>
    </row>
    <row r="79" spans="1:11" s="2" customFormat="1" ht="17.5" customHeight="1" x14ac:dyDescent="0.3">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3">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3">
      <c r="A81" s="6">
        <v>3</v>
      </c>
      <c r="B81" s="7">
        <v>40450</v>
      </c>
      <c r="C81" s="17"/>
      <c r="D81" s="14"/>
      <c r="E81" s="15"/>
      <c r="F81" s="10" t="s">
        <v>10</v>
      </c>
      <c r="G81" s="11" t="s">
        <v>123</v>
      </c>
      <c r="H81" s="48">
        <v>0</v>
      </c>
      <c r="I81" s="48">
        <v>279250831</v>
      </c>
      <c r="J81" s="16"/>
      <c r="K81" s="13" t="s">
        <v>11</v>
      </c>
    </row>
    <row r="82" spans="1:11" s="2" customFormat="1" ht="17.5" customHeight="1" x14ac:dyDescent="0.3">
      <c r="A82" s="6">
        <v>6</v>
      </c>
      <c r="B82" s="7">
        <v>42522</v>
      </c>
      <c r="C82" s="17"/>
      <c r="D82" s="14"/>
      <c r="E82" s="15"/>
      <c r="F82" s="10" t="s">
        <v>10</v>
      </c>
      <c r="G82" s="11" t="s">
        <v>123</v>
      </c>
      <c r="H82" s="48">
        <v>0</v>
      </c>
      <c r="I82" s="48">
        <v>269474060</v>
      </c>
      <c r="J82" s="16"/>
      <c r="K82" s="13" t="s">
        <v>11</v>
      </c>
    </row>
    <row r="83" spans="1:11" s="2" customFormat="1" ht="17.5" customHeight="1" x14ac:dyDescent="0.3">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3">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3">
      <c r="A85" s="6">
        <v>3</v>
      </c>
      <c r="B85" s="7">
        <v>40450</v>
      </c>
      <c r="C85" s="17"/>
      <c r="D85" s="14"/>
      <c r="E85" s="15"/>
      <c r="F85" s="10" t="s">
        <v>10</v>
      </c>
      <c r="G85" s="11" t="s">
        <v>123</v>
      </c>
      <c r="H85" s="48">
        <v>0</v>
      </c>
      <c r="I85" s="48">
        <v>188347507</v>
      </c>
      <c r="J85" s="16"/>
      <c r="K85" s="13" t="s">
        <v>11</v>
      </c>
    </row>
    <row r="86" spans="1:11" s="2" customFormat="1" ht="17.5" customHeight="1" x14ac:dyDescent="0.3">
      <c r="A86" s="6">
        <v>7</v>
      </c>
      <c r="B86" s="7">
        <v>42549</v>
      </c>
      <c r="C86" s="17"/>
      <c r="D86" s="14"/>
      <c r="E86" s="15"/>
      <c r="F86" s="10" t="s">
        <v>10</v>
      </c>
      <c r="G86" s="11" t="s">
        <v>123</v>
      </c>
      <c r="H86" s="48">
        <v>0</v>
      </c>
      <c r="I86" s="48">
        <v>114585818</v>
      </c>
      <c r="J86" s="16"/>
      <c r="K86" s="13" t="s">
        <v>11</v>
      </c>
    </row>
    <row r="87" spans="1:11" s="2" customFormat="1" ht="17.5" customHeight="1" x14ac:dyDescent="0.3">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3">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3">
      <c r="A89" s="6">
        <v>3</v>
      </c>
      <c r="B89" s="7">
        <v>40450</v>
      </c>
      <c r="C89" s="17"/>
      <c r="D89" s="14"/>
      <c r="E89" s="15"/>
      <c r="F89" s="10" t="s">
        <v>10</v>
      </c>
      <c r="G89" s="11" t="s">
        <v>123</v>
      </c>
      <c r="H89" s="48">
        <v>0</v>
      </c>
      <c r="I89" s="48">
        <v>12970520</v>
      </c>
      <c r="J89" s="16"/>
      <c r="K89" s="13" t="s">
        <v>11</v>
      </c>
    </row>
    <row r="90" spans="1:11" s="2" customFormat="1" ht="17.5" customHeight="1" x14ac:dyDescent="0.3">
      <c r="A90" s="6">
        <v>6</v>
      </c>
      <c r="B90" s="7">
        <v>42522</v>
      </c>
      <c r="C90" s="17"/>
      <c r="D90" s="14"/>
      <c r="E90" s="15"/>
      <c r="F90" s="10" t="s">
        <v>10</v>
      </c>
      <c r="G90" s="11" t="s">
        <v>123</v>
      </c>
      <c r="H90" s="48">
        <v>0</v>
      </c>
      <c r="I90" s="48">
        <v>8047933</v>
      </c>
      <c r="J90" s="16"/>
      <c r="K90" s="13" t="s">
        <v>11</v>
      </c>
    </row>
    <row r="91" spans="1:11" s="2" customFormat="1" ht="17.5" customHeight="1" x14ac:dyDescent="0.3">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3">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3">
      <c r="A93" s="6">
        <v>3</v>
      </c>
      <c r="B93" s="7">
        <v>40450</v>
      </c>
      <c r="C93" s="17"/>
      <c r="D93" s="14"/>
      <c r="E93" s="15"/>
      <c r="F93" s="10" t="s">
        <v>10</v>
      </c>
      <c r="G93" s="11" t="s">
        <v>123</v>
      </c>
      <c r="H93" s="48">
        <v>0</v>
      </c>
      <c r="I93" s="48">
        <v>136187333</v>
      </c>
      <c r="J93" s="16"/>
      <c r="K93" s="13" t="s">
        <v>11</v>
      </c>
    </row>
    <row r="94" spans="1:11" s="2" customFormat="1" ht="17.5" customHeight="1" x14ac:dyDescent="0.3">
      <c r="A94" s="6">
        <v>4</v>
      </c>
      <c r="B94" s="7">
        <v>42461</v>
      </c>
      <c r="C94" s="17"/>
      <c r="D94" s="14"/>
      <c r="E94" s="15"/>
      <c r="F94" s="10" t="s">
        <v>10</v>
      </c>
      <c r="G94" s="11" t="s">
        <v>123</v>
      </c>
      <c r="H94" s="48">
        <v>0</v>
      </c>
      <c r="I94" s="48">
        <v>51945211</v>
      </c>
      <c r="J94" s="16"/>
      <c r="K94" s="13" t="s">
        <v>11</v>
      </c>
    </row>
    <row r="95" spans="1:11" s="2" customFormat="1" ht="17.5" customHeight="1" x14ac:dyDescent="0.3">
      <c r="A95" s="6">
        <v>7</v>
      </c>
      <c r="B95" s="7">
        <v>42549</v>
      </c>
      <c r="C95" s="17"/>
      <c r="D95" s="14"/>
      <c r="E95" s="15"/>
      <c r="F95" s="10" t="s">
        <v>10</v>
      </c>
      <c r="G95" s="11" t="s">
        <v>123</v>
      </c>
      <c r="H95" s="48">
        <v>0</v>
      </c>
      <c r="I95" s="48">
        <v>32794226</v>
      </c>
      <c r="J95" s="16"/>
      <c r="K95" s="13" t="s">
        <v>11</v>
      </c>
    </row>
    <row r="96" spans="1:11" s="2" customFormat="1" ht="17.5" customHeight="1" x14ac:dyDescent="0.3">
      <c r="A96" s="6">
        <v>8</v>
      </c>
      <c r="B96" s="7">
        <v>43131</v>
      </c>
      <c r="C96" s="20"/>
      <c r="D96" s="20"/>
      <c r="E96" s="78"/>
      <c r="F96" s="10" t="s">
        <v>10</v>
      </c>
      <c r="G96" s="11" t="s">
        <v>123</v>
      </c>
      <c r="H96" s="48">
        <v>0</v>
      </c>
      <c r="I96" s="48">
        <v>281963</v>
      </c>
      <c r="J96" s="48">
        <f>SUM(H92:I96)</f>
        <v>302336993</v>
      </c>
      <c r="K96" s="13" t="s">
        <v>11</v>
      </c>
    </row>
    <row r="97" spans="1:11" s="2" customFormat="1" ht="14" x14ac:dyDescent="0.3">
      <c r="A97" s="22"/>
      <c r="B97" s="159"/>
      <c r="C97" s="159"/>
      <c r="D97" s="159"/>
      <c r="E97" s="159"/>
      <c r="F97" s="159"/>
      <c r="G97" s="159"/>
      <c r="H97" s="159"/>
      <c r="I97" s="159"/>
      <c r="J97" s="159"/>
      <c r="K97" s="159"/>
    </row>
    <row r="98" spans="1:11" s="2" customFormat="1" ht="15" customHeight="1" thickBot="1" x14ac:dyDescent="0.35">
      <c r="A98" s="22"/>
      <c r="B98" s="144"/>
      <c r="C98" s="144"/>
      <c r="D98" s="144"/>
      <c r="E98" s="144"/>
      <c r="F98" s="144"/>
      <c r="G98" s="160" t="s">
        <v>158</v>
      </c>
      <c r="H98" s="160"/>
      <c r="I98" s="160"/>
      <c r="J98" s="47">
        <f>SUM(J6:J96)</f>
        <v>9600000000</v>
      </c>
      <c r="K98" s="22"/>
    </row>
    <row r="99" spans="1:11" s="2" customFormat="1" ht="14.5" thickTop="1" x14ac:dyDescent="0.3">
      <c r="A99" s="22"/>
      <c r="B99" s="144"/>
      <c r="C99" s="144"/>
      <c r="D99" s="144"/>
      <c r="E99" s="144"/>
      <c r="F99" s="144"/>
      <c r="G99" s="144"/>
      <c r="H99" s="144"/>
      <c r="I99" s="144"/>
      <c r="J99" s="144"/>
      <c r="K99" s="144"/>
    </row>
    <row r="100" spans="1:11" ht="12.75" customHeight="1" x14ac:dyDescent="0.3">
      <c r="A100" s="143" t="s">
        <v>585</v>
      </c>
      <c r="B100" s="143"/>
      <c r="C100" s="143"/>
      <c r="D100" s="143"/>
      <c r="E100" s="143"/>
      <c r="F100" s="143"/>
      <c r="G100" s="143"/>
      <c r="H100" s="143"/>
      <c r="I100" s="143"/>
      <c r="J100" s="143"/>
      <c r="K100" s="143"/>
    </row>
    <row r="101" spans="1:11" ht="14.25" customHeight="1" x14ac:dyDescent="0.3">
      <c r="A101" s="142" t="s">
        <v>586</v>
      </c>
      <c r="B101" s="142"/>
      <c r="C101" s="142"/>
      <c r="D101" s="142"/>
      <c r="E101" s="142"/>
      <c r="F101" s="142"/>
      <c r="G101" s="142"/>
      <c r="H101" s="142"/>
      <c r="I101" s="142"/>
      <c r="J101" s="142"/>
      <c r="K101" s="142"/>
    </row>
    <row r="102" spans="1:11" ht="14" x14ac:dyDescent="0.3">
      <c r="A102" s="142" t="s">
        <v>587</v>
      </c>
      <c r="B102" s="142"/>
      <c r="C102" s="142"/>
      <c r="D102" s="142"/>
      <c r="E102" s="142"/>
      <c r="F102" s="142"/>
      <c r="G102" s="142"/>
      <c r="H102" s="142"/>
      <c r="I102" s="142"/>
      <c r="J102" s="142"/>
      <c r="K102" s="142"/>
    </row>
    <row r="103" spans="1:11" ht="14" x14ac:dyDescent="0.3">
      <c r="A103" s="142" t="s">
        <v>588</v>
      </c>
      <c r="B103" s="142"/>
      <c r="C103" s="142"/>
      <c r="D103" s="142"/>
      <c r="E103" s="142"/>
      <c r="F103" s="142"/>
      <c r="G103" s="142"/>
      <c r="H103" s="142"/>
      <c r="I103" s="142"/>
      <c r="J103" s="142"/>
      <c r="K103" s="142"/>
    </row>
    <row r="104" spans="1:11" ht="14" x14ac:dyDescent="0.3">
      <c r="A104" s="142" t="s">
        <v>589</v>
      </c>
      <c r="B104" s="142"/>
      <c r="C104" s="142"/>
      <c r="D104" s="142"/>
      <c r="E104" s="142"/>
      <c r="F104" s="142"/>
      <c r="G104" s="142"/>
      <c r="H104" s="142"/>
      <c r="I104" s="142"/>
      <c r="J104" s="142"/>
      <c r="K104" s="142"/>
    </row>
    <row r="105" spans="1:11" ht="14" x14ac:dyDescent="0.3">
      <c r="A105" s="142" t="s">
        <v>590</v>
      </c>
      <c r="B105" s="142"/>
      <c r="C105" s="142"/>
      <c r="D105" s="142"/>
      <c r="E105" s="142"/>
      <c r="F105" s="142"/>
      <c r="G105" s="142"/>
      <c r="H105" s="142"/>
      <c r="I105" s="142"/>
      <c r="J105" s="142"/>
      <c r="K105" s="142"/>
    </row>
    <row r="106" spans="1:11" ht="14" x14ac:dyDescent="0.3">
      <c r="A106" s="142" t="s">
        <v>591</v>
      </c>
      <c r="B106" s="142"/>
      <c r="C106" s="142"/>
      <c r="D106" s="142"/>
      <c r="E106" s="142"/>
      <c r="F106" s="142"/>
      <c r="G106" s="142"/>
      <c r="H106" s="142"/>
      <c r="I106" s="142"/>
      <c r="J106" s="142"/>
      <c r="K106" s="142"/>
    </row>
    <row r="107" spans="1:11" ht="14" x14ac:dyDescent="0.3">
      <c r="A107" s="142" t="s">
        <v>593</v>
      </c>
      <c r="B107" s="142"/>
      <c r="C107" s="142"/>
      <c r="D107" s="142"/>
      <c r="E107" s="142"/>
      <c r="F107" s="142"/>
      <c r="G107" s="142"/>
      <c r="H107" s="142"/>
      <c r="I107" s="142"/>
      <c r="J107" s="142"/>
      <c r="K107" s="142"/>
    </row>
    <row r="816" spans="6:6" x14ac:dyDescent="0.25">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topLeftCell="A13" zoomScaleNormal="100" zoomScalePageLayoutView="25" workbookViewId="0">
      <selection activeCell="G31" sqref="G3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9" width="24.453125" style="2" customWidth="1"/>
    <col min="10" max="10" width="25.1796875" style="2" bestFit="1" customWidth="1"/>
    <col min="11" max="11" width="20.26953125" style="22" customWidth="1"/>
    <col min="12" max="12" width="2" style="22" customWidth="1"/>
    <col min="13" max="13" width="4.453125" style="2" customWidth="1"/>
    <col min="14" max="14" width="17.453125" style="2" customWidth="1"/>
    <col min="15" max="15" width="13.1796875" style="2" customWidth="1"/>
    <col min="16" max="16" width="18.453125" style="2" bestFit="1" customWidth="1"/>
    <col min="17" max="16384" width="9.1796875" style="2"/>
  </cols>
  <sheetData>
    <row r="1" spans="1:14" ht="18" customHeight="1" x14ac:dyDescent="0.3">
      <c r="A1" s="162" t="s">
        <v>160</v>
      </c>
      <c r="B1" s="162"/>
      <c r="C1" s="162"/>
      <c r="D1" s="162"/>
      <c r="E1" s="162"/>
      <c r="F1" s="162"/>
      <c r="G1" s="162"/>
      <c r="H1" s="162"/>
      <c r="I1" s="162"/>
      <c r="J1" s="162"/>
      <c r="K1" s="162"/>
      <c r="L1" s="162"/>
    </row>
    <row r="2" spans="1:14" ht="14.5" thickBot="1" x14ac:dyDescent="0.35">
      <c r="B2" s="23"/>
      <c r="C2" s="23"/>
      <c r="D2" s="23"/>
      <c r="E2" s="23"/>
      <c r="F2" s="24"/>
      <c r="G2" s="23"/>
      <c r="H2" s="23"/>
      <c r="I2" s="23"/>
      <c r="J2" s="23"/>
      <c r="K2" s="25"/>
      <c r="L2" s="25"/>
    </row>
    <row r="3" spans="1:14" x14ac:dyDescent="0.3">
      <c r="A3" s="163" t="s">
        <v>161</v>
      </c>
      <c r="B3" s="165" t="s">
        <v>0</v>
      </c>
      <c r="C3" s="167" t="s">
        <v>117</v>
      </c>
      <c r="D3" s="167"/>
      <c r="E3" s="168"/>
      <c r="F3" s="169" t="s">
        <v>4</v>
      </c>
      <c r="G3" s="171" t="s">
        <v>162</v>
      </c>
      <c r="H3" s="173" t="s">
        <v>118</v>
      </c>
      <c r="I3" s="173" t="s">
        <v>163</v>
      </c>
      <c r="J3" s="165" t="s">
        <v>164</v>
      </c>
      <c r="K3" s="175" t="s">
        <v>6</v>
      </c>
      <c r="L3" s="176"/>
    </row>
    <row r="4" spans="1:14" ht="14.5" thickBot="1" x14ac:dyDescent="0.35">
      <c r="A4" s="164"/>
      <c r="B4" s="166"/>
      <c r="C4" s="26" t="s">
        <v>165</v>
      </c>
      <c r="D4" s="4" t="s">
        <v>2</v>
      </c>
      <c r="E4" s="4" t="s">
        <v>3</v>
      </c>
      <c r="F4" s="170"/>
      <c r="G4" s="172"/>
      <c r="H4" s="174"/>
      <c r="I4" s="174"/>
      <c r="J4" s="166"/>
      <c r="K4" s="177"/>
      <c r="L4" s="178"/>
      <c r="M4" s="27"/>
    </row>
    <row r="5" spans="1:14" ht="19.5" customHeight="1" x14ac:dyDescent="0.35">
      <c r="A5" s="28">
        <v>1</v>
      </c>
      <c r="B5" s="29">
        <v>40424</v>
      </c>
      <c r="C5" s="30" t="s">
        <v>166</v>
      </c>
      <c r="D5" s="31" t="s">
        <v>167</v>
      </c>
      <c r="E5" s="32" t="s">
        <v>17</v>
      </c>
      <c r="F5" s="33" t="s">
        <v>10</v>
      </c>
      <c r="G5" s="34" t="s">
        <v>168</v>
      </c>
      <c r="H5" s="35">
        <v>8117000000</v>
      </c>
      <c r="I5" s="12">
        <v>0</v>
      </c>
      <c r="J5" s="74">
        <f>H5+I5</f>
        <v>8117000000</v>
      </c>
      <c r="K5" s="179" t="s">
        <v>11</v>
      </c>
      <c r="L5" s="180"/>
      <c r="M5" s="36"/>
    </row>
    <row r="6" spans="1:14" ht="19.5" customHeight="1" x14ac:dyDescent="0.35">
      <c r="A6" s="28">
        <v>2</v>
      </c>
      <c r="B6" s="29">
        <v>41337</v>
      </c>
      <c r="C6" s="30"/>
      <c r="D6" s="31"/>
      <c r="E6" s="32"/>
      <c r="F6" s="33"/>
      <c r="G6" s="34"/>
      <c r="H6" s="12"/>
      <c r="I6" s="12">
        <v>-7092000000</v>
      </c>
      <c r="J6" s="75">
        <f>J5+I6</f>
        <v>1025000000</v>
      </c>
      <c r="K6" s="179" t="s">
        <v>11</v>
      </c>
      <c r="L6" s="180"/>
      <c r="M6" s="36"/>
    </row>
    <row r="7" spans="1:14" ht="19.5" customHeight="1" x14ac:dyDescent="0.35">
      <c r="A7" s="28">
        <v>3</v>
      </c>
      <c r="B7" s="29">
        <v>42094</v>
      </c>
      <c r="C7" s="30"/>
      <c r="D7" s="31"/>
      <c r="E7" s="32"/>
      <c r="F7" s="33"/>
      <c r="G7" s="34"/>
      <c r="H7" s="12"/>
      <c r="I7" s="12">
        <v>-900000000</v>
      </c>
      <c r="J7" s="75">
        <f>J6+I7</f>
        <v>125000000</v>
      </c>
      <c r="K7" s="179" t="s">
        <v>11</v>
      </c>
      <c r="L7" s="180"/>
      <c r="M7" s="36"/>
    </row>
    <row r="8" spans="1:14" ht="21.75" customHeight="1" thickBot="1" x14ac:dyDescent="0.4">
      <c r="A8" s="66">
        <v>4</v>
      </c>
      <c r="B8" s="67">
        <v>43006</v>
      </c>
      <c r="C8" s="68"/>
      <c r="D8" s="69"/>
      <c r="E8" s="65"/>
      <c r="F8" s="70"/>
      <c r="G8" s="71"/>
      <c r="H8" s="72"/>
      <c r="I8" s="73">
        <v>-80000000</v>
      </c>
      <c r="J8" s="76">
        <f>J7+I8</f>
        <v>45000000</v>
      </c>
      <c r="K8" s="181" t="s">
        <v>11</v>
      </c>
      <c r="L8" s="182"/>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62" t="s">
        <v>169</v>
      </c>
      <c r="I10" s="162"/>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61" t="s">
        <v>190</v>
      </c>
      <c r="B13" s="161"/>
      <c r="C13" s="161"/>
      <c r="D13" s="161"/>
      <c r="E13" s="161"/>
      <c r="F13" s="161"/>
      <c r="G13" s="161"/>
      <c r="H13" s="161"/>
      <c r="I13" s="161"/>
      <c r="J13" s="161"/>
      <c r="K13" s="161"/>
      <c r="L13" s="161"/>
    </row>
    <row r="14" spans="1:14" x14ac:dyDescent="0.3">
      <c r="A14" s="161"/>
      <c r="B14" s="161"/>
      <c r="C14" s="161"/>
      <c r="D14" s="161"/>
      <c r="E14" s="161"/>
      <c r="F14" s="161"/>
      <c r="G14" s="161"/>
      <c r="H14" s="161"/>
      <c r="I14" s="161"/>
      <c r="J14" s="161"/>
      <c r="K14" s="161"/>
      <c r="L14" s="161"/>
    </row>
    <row r="15" spans="1:14" x14ac:dyDescent="0.3">
      <c r="A15" s="161"/>
      <c r="B15" s="161"/>
      <c r="C15" s="161"/>
      <c r="D15" s="161"/>
      <c r="E15" s="161"/>
      <c r="F15" s="161"/>
      <c r="G15" s="161"/>
      <c r="H15" s="161"/>
      <c r="I15" s="161"/>
      <c r="J15" s="161"/>
      <c r="K15" s="161"/>
      <c r="L15" s="161"/>
    </row>
    <row r="16" spans="1:14" x14ac:dyDescent="0.3">
      <c r="A16" s="161"/>
      <c r="B16" s="161"/>
      <c r="C16" s="161"/>
      <c r="D16" s="161"/>
      <c r="E16" s="161"/>
      <c r="F16" s="161"/>
      <c r="G16" s="161"/>
      <c r="H16" s="161"/>
      <c r="I16" s="161"/>
      <c r="J16" s="161"/>
      <c r="K16" s="161"/>
      <c r="L16" s="161"/>
    </row>
    <row r="17" spans="1:12" x14ac:dyDescent="0.3">
      <c r="A17" s="161" t="s">
        <v>191</v>
      </c>
      <c r="B17" s="161"/>
      <c r="C17" s="161"/>
      <c r="D17" s="161"/>
      <c r="E17" s="161"/>
      <c r="F17" s="161"/>
      <c r="G17" s="161"/>
      <c r="H17" s="161"/>
      <c r="I17" s="161"/>
      <c r="J17" s="161"/>
      <c r="K17" s="161"/>
      <c r="L17" s="161"/>
    </row>
    <row r="18" spans="1:12" x14ac:dyDescent="0.3">
      <c r="A18" s="161"/>
      <c r="B18" s="161"/>
      <c r="C18" s="161"/>
      <c r="D18" s="161"/>
      <c r="E18" s="161"/>
      <c r="F18" s="161"/>
      <c r="G18" s="161"/>
      <c r="H18" s="161"/>
      <c r="I18" s="161"/>
      <c r="J18" s="161"/>
      <c r="K18" s="161"/>
      <c r="L18" s="161"/>
    </row>
    <row r="19" spans="1:12" x14ac:dyDescent="0.3">
      <c r="A19" s="161"/>
      <c r="B19" s="161"/>
      <c r="C19" s="161"/>
      <c r="D19" s="161"/>
      <c r="E19" s="161"/>
      <c r="F19" s="161"/>
      <c r="G19" s="161"/>
      <c r="H19" s="161"/>
      <c r="I19" s="161"/>
      <c r="J19" s="161"/>
      <c r="K19" s="161"/>
      <c r="L19" s="161"/>
    </row>
    <row r="20" spans="1:12" x14ac:dyDescent="0.3">
      <c r="A20" s="161"/>
      <c r="B20" s="161"/>
      <c r="C20" s="161"/>
      <c r="D20" s="161"/>
      <c r="E20" s="161"/>
      <c r="F20" s="161"/>
      <c r="G20" s="161"/>
      <c r="H20" s="161"/>
      <c r="I20" s="161"/>
      <c r="J20" s="161"/>
      <c r="K20" s="161"/>
      <c r="L20" s="161"/>
    </row>
    <row r="21" spans="1:12" x14ac:dyDescent="0.3">
      <c r="A21" s="161" t="s">
        <v>192</v>
      </c>
      <c r="B21" s="161"/>
      <c r="C21" s="161"/>
      <c r="D21" s="161"/>
      <c r="E21" s="161"/>
      <c r="F21" s="161"/>
      <c r="G21" s="161"/>
      <c r="H21" s="161"/>
      <c r="I21" s="161"/>
      <c r="J21" s="161"/>
      <c r="K21" s="161"/>
      <c r="L21" s="161"/>
    </row>
    <row r="22" spans="1:12" x14ac:dyDescent="0.3">
      <c r="A22" s="161"/>
      <c r="B22" s="161"/>
      <c r="C22" s="161"/>
      <c r="D22" s="161"/>
      <c r="E22" s="161"/>
      <c r="F22" s="161"/>
      <c r="G22" s="161"/>
      <c r="H22" s="161"/>
      <c r="I22" s="161"/>
      <c r="J22" s="161"/>
      <c r="K22" s="161"/>
      <c r="L22" s="161"/>
    </row>
    <row r="23" spans="1:12" x14ac:dyDescent="0.3">
      <c r="A23" s="161"/>
      <c r="B23" s="161"/>
      <c r="C23" s="161"/>
      <c r="D23" s="161"/>
      <c r="E23" s="161"/>
      <c r="F23" s="161"/>
      <c r="G23" s="161"/>
      <c r="H23" s="161"/>
      <c r="I23" s="161"/>
      <c r="J23" s="161"/>
      <c r="K23" s="161"/>
      <c r="L23" s="161"/>
    </row>
    <row r="24" spans="1:12" x14ac:dyDescent="0.3">
      <c r="A24" s="161"/>
      <c r="B24" s="161"/>
      <c r="C24" s="161"/>
      <c r="D24" s="161"/>
      <c r="E24" s="161"/>
      <c r="F24" s="161"/>
      <c r="G24" s="161"/>
      <c r="H24" s="161"/>
      <c r="I24" s="161"/>
      <c r="J24" s="161"/>
      <c r="K24" s="161"/>
      <c r="L24" s="161"/>
    </row>
    <row r="25" spans="1:12" x14ac:dyDescent="0.3">
      <c r="A25" s="161" t="s">
        <v>193</v>
      </c>
      <c r="B25" s="161"/>
      <c r="C25" s="161"/>
      <c r="D25" s="161"/>
      <c r="E25" s="161"/>
      <c r="F25" s="161"/>
      <c r="G25" s="161"/>
      <c r="H25" s="161"/>
      <c r="I25" s="161"/>
      <c r="J25" s="161"/>
      <c r="K25" s="161"/>
      <c r="L25" s="161"/>
    </row>
    <row r="26" spans="1:12" x14ac:dyDescent="0.3">
      <c r="A26" s="161"/>
      <c r="B26" s="161"/>
      <c r="C26" s="161"/>
      <c r="D26" s="161"/>
      <c r="E26" s="161"/>
      <c r="F26" s="161"/>
      <c r="G26" s="161"/>
      <c r="H26" s="161"/>
      <c r="I26" s="161"/>
      <c r="J26" s="161"/>
      <c r="K26" s="161"/>
      <c r="L26" s="161"/>
    </row>
    <row r="27" spans="1:12" x14ac:dyDescent="0.3">
      <c r="A27" s="161"/>
      <c r="B27" s="161"/>
      <c r="C27" s="161"/>
      <c r="D27" s="161"/>
      <c r="E27" s="161"/>
      <c r="F27" s="161"/>
      <c r="G27" s="161"/>
      <c r="H27" s="161"/>
      <c r="I27" s="161"/>
      <c r="J27" s="161"/>
      <c r="K27" s="161"/>
      <c r="L27" s="161"/>
    </row>
    <row r="28" spans="1:12" x14ac:dyDescent="0.3">
      <c r="A28" s="161"/>
      <c r="B28" s="161"/>
      <c r="C28" s="161"/>
      <c r="D28" s="161"/>
      <c r="E28" s="161"/>
      <c r="F28" s="161"/>
      <c r="G28" s="161"/>
      <c r="H28" s="161"/>
      <c r="I28" s="161"/>
      <c r="J28" s="161"/>
      <c r="K28" s="161"/>
      <c r="L28" s="161"/>
    </row>
    <row r="749" spans="6:6" ht="28" x14ac:dyDescent="0.3">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2021-04-28T20:49:59Z</dcterms:modified>
</cp:coreProperties>
</file>